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00" yWindow="-15" windowWidth="9645" windowHeight="8580"/>
  </bookViews>
  <sheets>
    <sheet name="1150708 J-7" sheetId="1" r:id="rId1"/>
  </sheets>
  <externalReferences>
    <externalReference r:id="rId2"/>
    <externalReference r:id="rId3"/>
  </externalReferences>
  <definedNames>
    <definedName name="_xlnm._FilterDatabase" localSheetId="0" hidden="1">'1150708 J-7'!$A$3:$AA$2959</definedName>
  </definedNames>
  <calcPr calcId="125725"/>
</workbook>
</file>

<file path=xl/calcChain.xml><?xml version="1.0" encoding="utf-8"?>
<calcChain xmlns="http://schemas.openxmlformats.org/spreadsheetml/2006/main">
  <c r="X2954" i="1"/>
  <c r="X2950"/>
  <c r="X2949"/>
  <c r="X2948"/>
  <c r="X2947"/>
  <c r="X2945"/>
  <c r="X2940"/>
  <c r="X2939"/>
  <c r="X2934"/>
  <c r="X2931"/>
  <c r="X2928"/>
  <c r="X2927"/>
  <c r="X2918"/>
  <c r="X2917"/>
  <c r="X2916"/>
  <c r="X2915"/>
  <c r="X2914"/>
  <c r="X2913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7"/>
  <c r="X2884"/>
  <c r="X2883"/>
  <c r="X2881"/>
  <c r="X2880"/>
  <c r="X2878"/>
  <c r="X2875"/>
  <c r="X2874"/>
  <c r="X2873"/>
  <c r="X2872"/>
  <c r="X2869"/>
  <c r="X2868"/>
  <c r="X2867"/>
  <c r="X2866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1"/>
  <c r="X2810"/>
  <c r="X2809"/>
  <c r="X2805"/>
  <c r="X2804"/>
  <c r="X2803"/>
  <c r="X2802"/>
  <c r="X2801"/>
  <c r="X2800"/>
  <c r="X2796"/>
  <c r="X2795"/>
  <c r="X2794"/>
  <c r="X2791"/>
  <c r="X2790"/>
  <c r="X2789"/>
  <c r="X2788"/>
  <c r="X2787"/>
  <c r="X2784"/>
  <c r="X2781"/>
  <c r="X2780"/>
  <c r="X2779"/>
  <c r="X2778"/>
  <c r="X2777"/>
  <c r="X2774"/>
  <c r="X2773"/>
  <c r="X2772"/>
  <c r="X2762"/>
  <c r="X2761"/>
  <c r="X2760"/>
  <c r="X2759"/>
  <c r="X2758"/>
  <c r="X2757"/>
  <c r="X2756"/>
  <c r="X2755"/>
  <c r="X2754"/>
  <c r="X2747"/>
  <c r="X2746"/>
  <c r="X2745"/>
  <c r="X2743"/>
  <c r="X2742"/>
  <c r="X2741"/>
  <c r="X2739"/>
  <c r="X2736"/>
  <c r="X2735"/>
  <c r="X2734"/>
  <c r="X2727"/>
  <c r="X2726"/>
  <c r="X2725"/>
  <c r="X2724"/>
  <c r="X2723"/>
  <c r="X2722"/>
  <c r="X2713"/>
  <c r="X2712"/>
  <c r="X2711"/>
  <c r="X2702"/>
  <c r="X2701"/>
  <c r="X2700"/>
  <c r="X2699"/>
  <c r="X2698"/>
  <c r="X2697"/>
  <c r="X2695"/>
  <c r="X2694"/>
  <c r="X2690"/>
  <c r="X2689"/>
  <c r="X2688"/>
  <c r="X2678"/>
  <c r="X2677"/>
  <c r="X2676"/>
  <c r="X2675"/>
  <c r="X2674"/>
  <c r="X2673"/>
  <c r="X2663"/>
  <c r="X2662"/>
  <c r="X2661"/>
  <c r="X2660"/>
  <c r="X2659"/>
  <c r="X2658"/>
  <c r="X2657"/>
  <c r="X2656"/>
  <c r="X2655"/>
  <c r="X2649"/>
  <c r="X2648"/>
  <c r="X2647"/>
  <c r="X2643"/>
  <c r="X2642"/>
  <c r="X2641"/>
  <c r="X2639"/>
  <c r="X2638"/>
  <c r="X2637"/>
  <c r="X2636"/>
  <c r="X2635"/>
  <c r="X2634"/>
  <c r="X2633"/>
  <c r="X2632"/>
  <c r="X2631"/>
  <c r="X2627"/>
  <c r="X2625"/>
  <c r="X2624"/>
  <c r="X2623"/>
  <c r="X2622"/>
  <c r="X2621"/>
  <c r="X2620"/>
  <c r="X2619"/>
  <c r="X2616"/>
  <c r="X2615"/>
  <c r="X2614"/>
  <c r="X2613"/>
  <c r="X2612"/>
  <c r="X2611"/>
  <c r="X2610"/>
  <c r="X2609"/>
  <c r="X2608"/>
  <c r="X2604"/>
  <c r="X2603"/>
  <c r="X2602"/>
  <c r="X2601"/>
  <c r="X2600"/>
  <c r="X2595"/>
  <c r="X2594"/>
  <c r="X2593"/>
  <c r="X2585"/>
  <c r="X2584"/>
  <c r="X2583"/>
  <c r="X2577"/>
  <c r="X2576"/>
  <c r="X2575"/>
  <c r="X2574"/>
  <c r="X2573"/>
  <c r="X2572"/>
  <c r="X2567"/>
  <c r="X2566"/>
  <c r="X2565"/>
  <c r="X2551"/>
  <c r="X2550"/>
  <c r="X2549"/>
  <c r="X2545"/>
  <c r="X2544"/>
  <c r="X2543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5"/>
  <c r="X2514"/>
  <c r="X2513"/>
  <c r="X2509"/>
  <c r="X2508"/>
  <c r="X2507"/>
  <c r="X2504"/>
  <c r="X2503"/>
  <c r="X2502"/>
  <c r="X2501"/>
  <c r="X2497"/>
  <c r="X2496"/>
  <c r="X2490"/>
  <c r="X2489"/>
  <c r="X2488"/>
  <c r="X2482"/>
  <c r="X2481"/>
  <c r="X2480"/>
  <c r="X2478"/>
  <c r="X2476"/>
  <c r="X2475"/>
  <c r="X2474"/>
  <c r="X2473"/>
  <c r="X2472"/>
  <c r="X2471"/>
  <c r="X2470"/>
  <c r="X2469"/>
  <c r="X2468"/>
  <c r="X2464"/>
  <c r="X2462"/>
  <c r="X2457"/>
  <c r="X2456"/>
  <c r="X2455"/>
  <c r="X2452"/>
  <c r="X2451"/>
  <c r="X2450"/>
  <c r="X2449"/>
  <c r="X2448"/>
  <c r="X2447"/>
  <c r="X2443"/>
  <c r="X2442"/>
  <c r="X2441"/>
  <c r="X2439"/>
  <c r="X2438"/>
  <c r="X2437"/>
  <c r="X2435"/>
  <c r="X2434"/>
  <c r="X2433"/>
  <c r="X2427"/>
  <c r="X2426"/>
  <c r="X2425"/>
  <c r="X2424"/>
  <c r="X2423"/>
  <c r="X2422"/>
  <c r="X2418"/>
  <c r="X2416"/>
  <c r="X2415"/>
  <c r="X2414"/>
  <c r="X2412"/>
  <c r="X2411"/>
  <c r="X2410"/>
  <c r="X2409"/>
  <c r="X2408"/>
  <c r="X2407"/>
  <c r="X2399"/>
  <c r="X2398"/>
  <c r="X2397"/>
  <c r="X2393"/>
  <c r="X2388"/>
  <c r="X2387"/>
  <c r="X2386"/>
  <c r="X2385"/>
  <c r="X2384"/>
  <c r="X2383"/>
  <c r="X2370"/>
  <c r="X2369"/>
  <c r="X2368"/>
  <c r="X2367"/>
  <c r="X2364"/>
  <c r="X2363"/>
  <c r="X2362"/>
  <c r="X2358"/>
  <c r="X2357"/>
  <c r="X2356"/>
  <c r="X2355"/>
  <c r="X2354"/>
  <c r="X2353"/>
  <c r="X2352"/>
  <c r="X2351"/>
  <c r="X2350"/>
  <c r="X2347"/>
  <c r="X2346"/>
  <c r="X2345"/>
  <c r="X2340"/>
  <c r="X2339"/>
  <c r="X2338"/>
  <c r="X2328"/>
  <c r="X2324"/>
  <c r="X2323"/>
  <c r="X2322"/>
  <c r="X2320"/>
  <c r="X2319"/>
  <c r="X2318"/>
  <c r="X2311"/>
  <c r="X2310"/>
  <c r="X2309"/>
  <c r="X2307"/>
  <c r="X2306"/>
  <c r="X2305"/>
  <c r="X2304"/>
  <c r="X2303"/>
  <c r="X2302"/>
  <c r="X2301"/>
  <c r="X2300"/>
  <c r="X2299"/>
  <c r="X2279"/>
  <c r="X2278"/>
  <c r="X2277"/>
  <c r="X2276"/>
  <c r="X2275"/>
  <c r="X2274"/>
  <c r="X2270"/>
  <c r="X2269"/>
  <c r="X2268"/>
  <c r="X2266"/>
  <c r="X2265"/>
  <c r="X2264"/>
  <c r="X2262"/>
  <c r="X2261"/>
  <c r="X2257"/>
  <c r="X2256"/>
  <c r="X2255"/>
  <c r="X2254"/>
  <c r="X2253"/>
  <c r="X2252"/>
  <c r="X2251"/>
  <c r="X2250"/>
  <c r="X2245"/>
  <c r="X2244"/>
  <c r="X2243"/>
  <c r="X2242"/>
  <c r="X2241"/>
  <c r="X2240"/>
  <c r="X2239"/>
  <c r="X2238"/>
  <c r="X2237"/>
  <c r="X2233"/>
  <c r="X2232"/>
  <c r="X2231"/>
  <c r="X2230"/>
  <c r="X2229"/>
  <c r="X2228"/>
  <c r="X2223"/>
  <c r="X2222"/>
  <c r="X2220"/>
  <c r="X2219"/>
  <c r="X2218"/>
  <c r="X2217"/>
  <c r="X2216"/>
  <c r="X2215"/>
  <c r="X2211"/>
  <c r="X2210"/>
  <c r="X2209"/>
  <c r="X2207"/>
  <c r="X2206"/>
  <c r="X2205"/>
  <c r="X2204"/>
  <c r="X2203"/>
  <c r="X2202"/>
  <c r="X2201"/>
  <c r="X2200"/>
  <c r="X2199"/>
  <c r="X2193"/>
  <c r="X2192"/>
  <c r="X2191"/>
  <c r="X2190"/>
  <c r="X2189"/>
  <c r="X2188"/>
  <c r="X2184"/>
  <c r="X2183"/>
  <c r="X2181"/>
  <c r="X2180"/>
  <c r="X2178"/>
  <c r="X2177"/>
  <c r="X2176"/>
  <c r="X2175"/>
  <c r="X2174"/>
  <c r="X2173"/>
  <c r="X2166"/>
  <c r="X2165"/>
  <c r="X2164"/>
  <c r="X2163"/>
  <c r="X2162"/>
  <c r="X2155"/>
  <c r="X2154"/>
  <c r="X2152"/>
  <c r="X2151"/>
  <c r="X2150"/>
  <c r="X2149"/>
  <c r="X2148"/>
  <c r="X2147"/>
  <c r="X2146"/>
  <c r="X2145"/>
  <c r="X2140"/>
  <c r="X2139"/>
  <c r="X2138"/>
  <c r="X2134"/>
  <c r="X2133"/>
  <c r="X2132"/>
  <c r="X2131"/>
  <c r="X2130"/>
  <c r="X2129"/>
  <c r="X2128"/>
  <c r="X2127"/>
  <c r="X2126"/>
  <c r="X2125"/>
  <c r="X2124"/>
  <c r="X2123"/>
  <c r="X2122"/>
  <c r="X2121"/>
  <c r="X2120"/>
  <c r="X2111"/>
  <c r="X2110"/>
  <c r="X2109"/>
  <c r="X2108"/>
  <c r="X2089"/>
  <c r="X2088"/>
  <c r="X2084"/>
  <c r="X2082"/>
  <c r="X2077"/>
  <c r="X2076"/>
  <c r="X2075"/>
  <c r="X2074"/>
  <c r="X2073"/>
  <c r="X2072"/>
  <c r="X2071"/>
  <c r="X2070"/>
  <c r="X2051"/>
  <c r="X2050"/>
  <c r="X2049"/>
  <c r="X2026"/>
  <c r="X2025"/>
  <c r="X2024"/>
  <c r="X2022"/>
  <c r="X2021"/>
  <c r="X2020"/>
  <c r="X2011"/>
  <c r="X2000"/>
  <c r="X1999"/>
  <c r="X1998"/>
  <c r="X1995"/>
  <c r="X1994"/>
  <c r="X1993"/>
  <c r="X1991"/>
  <c r="X1990"/>
  <c r="X1989"/>
  <c r="X1988"/>
  <c r="X1962"/>
  <c r="X1961"/>
  <c r="X1960"/>
  <c r="X1959"/>
  <c r="X1958"/>
  <c r="X1957"/>
  <c r="X1953"/>
  <c r="X1952"/>
  <c r="X1945"/>
  <c r="X1944"/>
  <c r="X1942"/>
  <c r="X1941"/>
  <c r="X1940"/>
  <c r="X1938"/>
  <c r="X1937"/>
  <c r="X1930"/>
  <c r="X1929"/>
  <c r="X1928"/>
  <c r="X1906"/>
  <c r="X1905"/>
  <c r="X1904"/>
  <c r="X1888"/>
  <c r="X1887"/>
  <c r="X1886"/>
  <c r="X1873"/>
  <c r="X1872"/>
  <c r="X1871"/>
  <c r="X1870"/>
  <c r="X1869"/>
  <c r="X1868"/>
  <c r="X1867"/>
  <c r="X1866"/>
  <c r="X1865"/>
  <c r="X1864"/>
  <c r="X1863"/>
  <c r="X1862"/>
  <c r="X1861"/>
  <c r="X1860"/>
  <c r="X1859"/>
  <c r="X1852"/>
  <c r="X1851"/>
  <c r="X1850"/>
  <c r="X1841"/>
  <c r="X1840"/>
  <c r="X1839"/>
  <c r="X1833"/>
  <c r="X1832"/>
  <c r="X1831"/>
  <c r="X1830"/>
  <c r="X1829"/>
  <c r="X1828"/>
  <c r="X1812"/>
  <c r="X1798"/>
  <c r="X1777"/>
  <c r="X1751"/>
  <c r="X1750"/>
  <c r="X1749"/>
  <c r="X1727"/>
  <c r="X1726"/>
  <c r="X1725"/>
  <c r="X1724"/>
  <c r="X1723"/>
  <c r="X1722"/>
  <c r="X1721"/>
  <c r="X1720"/>
  <c r="X1719"/>
  <c r="X1718"/>
  <c r="X1717"/>
  <c r="X1716"/>
  <c r="X1709"/>
  <c r="X1708"/>
  <c r="X1707"/>
  <c r="X1705"/>
  <c r="X1704"/>
  <c r="X1690"/>
  <c r="X1685"/>
  <c r="X1684"/>
  <c r="X1677"/>
  <c r="X1676"/>
  <c r="X1675"/>
  <c r="X1661"/>
  <c r="X1660"/>
  <c r="X1659"/>
  <c r="X1646"/>
  <c r="X1645"/>
  <c r="X1644"/>
  <c r="X1643"/>
  <c r="X1642"/>
  <c r="X1641"/>
  <c r="X1637"/>
  <c r="X1636"/>
  <c r="X1635"/>
  <c r="X1634"/>
  <c r="X1632"/>
  <c r="X1629"/>
  <c r="X1628"/>
  <c r="X1627"/>
  <c r="X1611"/>
  <c r="X1610"/>
  <c r="X1609"/>
  <c r="X1608"/>
  <c r="X1607"/>
  <c r="X1606"/>
  <c r="X1604"/>
  <c r="X1603"/>
  <c r="X1542"/>
  <c r="X1541"/>
  <c r="X1538"/>
  <c r="X1537"/>
  <c r="X1536"/>
  <c r="X1535"/>
  <c r="X1534"/>
  <c r="X1533"/>
  <c r="X1485"/>
  <c r="X1484"/>
  <c r="X1483"/>
  <c r="X1474"/>
  <c r="X1454"/>
  <c r="X1452"/>
  <c r="X1451"/>
  <c r="X1450"/>
  <c r="X1449"/>
  <c r="X1448"/>
  <c r="X1447"/>
  <c r="X1431"/>
  <c r="X1375"/>
  <c r="X1374"/>
  <c r="X1373"/>
  <c r="X1372"/>
  <c r="X1371"/>
  <c r="X1370"/>
  <c r="X1362"/>
  <c r="X1299"/>
  <c r="X1298"/>
  <c r="X1297"/>
  <c r="X1277"/>
  <c r="X1273"/>
  <c r="X1272"/>
  <c r="X1271"/>
  <c r="X1269"/>
  <c r="X1268"/>
  <c r="X1267"/>
  <c r="X1266"/>
  <c r="X1265"/>
  <c r="X1264"/>
  <c r="X1258"/>
  <c r="X1257"/>
  <c r="X1256"/>
  <c r="X1255"/>
  <c r="X1239"/>
  <c r="X1238"/>
  <c r="X1237"/>
  <c r="X1230"/>
  <c r="X1217"/>
  <c r="X1216"/>
  <c r="X1215"/>
  <c r="X1205"/>
  <c r="X1204"/>
  <c r="X1203"/>
  <c r="X1199"/>
  <c r="X1198"/>
  <c r="X1197"/>
  <c r="X1193"/>
  <c r="X1192"/>
  <c r="X1191"/>
  <c r="X1187"/>
  <c r="X1186"/>
  <c r="X1185"/>
  <c r="X1184"/>
  <c r="X1183"/>
  <c r="X1182"/>
  <c r="X1179"/>
  <c r="X1178"/>
  <c r="X1177"/>
  <c r="X1176"/>
  <c r="X1175"/>
  <c r="X1174"/>
  <c r="X1166"/>
  <c r="X1165"/>
  <c r="X1164"/>
  <c r="X1161"/>
  <c r="X1160"/>
  <c r="X1159"/>
  <c r="X1158"/>
  <c r="X1157"/>
  <c r="X1156"/>
  <c r="X1153"/>
  <c r="X1143"/>
  <c r="X1142"/>
  <c r="X1141"/>
  <c r="X1139"/>
  <c r="X1138"/>
  <c r="X1137"/>
  <c r="X1134"/>
  <c r="X1132"/>
  <c r="X1129"/>
  <c r="X1128"/>
  <c r="X1127"/>
  <c r="X1125"/>
  <c r="X1124"/>
  <c r="X1123"/>
  <c r="X1119"/>
  <c r="X1118"/>
  <c r="X1117"/>
  <c r="X1116"/>
  <c r="X1115"/>
  <c r="X1114"/>
  <c r="X1113"/>
  <c r="X1111"/>
  <c r="X1110"/>
  <c r="X1109"/>
  <c r="X1108"/>
  <c r="X1107"/>
  <c r="X1106"/>
  <c r="X1099"/>
  <c r="X1098"/>
  <c r="X1097"/>
  <c r="X1093"/>
  <c r="X1081"/>
  <c r="X1080"/>
  <c r="X1079"/>
  <c r="X1078"/>
  <c r="X1077"/>
  <c r="X1075"/>
  <c r="X1074"/>
  <c r="X1073"/>
  <c r="X1072"/>
  <c r="X1071"/>
  <c r="X1070"/>
  <c r="X1068"/>
  <c r="X1067"/>
  <c r="X1066"/>
  <c r="X1063"/>
  <c r="X1062"/>
  <c r="X1061"/>
  <c r="X1060"/>
  <c r="X1059"/>
  <c r="X1058"/>
  <c r="X1054"/>
  <c r="X1053"/>
  <c r="X1052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16"/>
  <c r="X1015"/>
  <c r="X1014"/>
  <c r="X1012"/>
  <c r="X1009"/>
  <c r="X1008"/>
  <c r="X1007"/>
  <c r="X1006"/>
  <c r="X1005"/>
  <c r="X1004"/>
  <c r="X997"/>
  <c r="X996"/>
  <c r="X995"/>
  <c r="X989"/>
  <c r="X988"/>
  <c r="X987"/>
  <c r="X982"/>
  <c r="X981"/>
  <c r="X980"/>
  <c r="X979"/>
  <c r="X978"/>
  <c r="X977"/>
  <c r="X962"/>
  <c r="X961"/>
  <c r="X960"/>
  <c r="X959"/>
  <c r="X958"/>
  <c r="X957"/>
  <c r="X956"/>
  <c r="X955"/>
  <c r="X954"/>
  <c r="X953"/>
  <c r="X952"/>
  <c r="X949"/>
  <c r="X948"/>
  <c r="X947"/>
  <c r="X946"/>
  <c r="X945"/>
  <c r="X944"/>
  <c r="X940"/>
  <c r="X939"/>
  <c r="X938"/>
  <c r="X937"/>
  <c r="X936"/>
  <c r="X935"/>
  <c r="X931"/>
  <c r="X930"/>
  <c r="X929"/>
  <c r="X928"/>
  <c r="X927"/>
  <c r="X926"/>
  <c r="X916"/>
  <c r="X915"/>
  <c r="X914"/>
  <c r="X913"/>
  <c r="X911"/>
  <c r="X910"/>
  <c r="X909"/>
  <c r="X908"/>
  <c r="X902"/>
  <c r="X901"/>
  <c r="X900"/>
  <c r="X893"/>
  <c r="X892"/>
  <c r="X891"/>
  <c r="X890"/>
  <c r="X889"/>
  <c r="X888"/>
  <c r="X887"/>
  <c r="X886"/>
  <c r="X885"/>
  <c r="X884"/>
  <c r="X883"/>
  <c r="X882"/>
  <c r="X881"/>
  <c r="X880"/>
  <c r="X879"/>
  <c r="X875"/>
  <c r="X874"/>
  <c r="X873"/>
  <c r="X872"/>
  <c r="X871"/>
  <c r="X870"/>
  <c r="X866"/>
  <c r="X862"/>
  <c r="X861"/>
  <c r="X860"/>
  <c r="X857"/>
  <c r="X856"/>
  <c r="X855"/>
  <c r="X853"/>
  <c r="X852"/>
  <c r="X851"/>
  <c r="X850"/>
  <c r="X849"/>
  <c r="X848"/>
  <c r="X847"/>
  <c r="X846"/>
  <c r="X845"/>
  <c r="X840"/>
  <c r="X839"/>
  <c r="X832"/>
  <c r="X831"/>
  <c r="X830"/>
  <c r="X826"/>
  <c r="X825"/>
  <c r="X824"/>
  <c r="X817"/>
  <c r="X816"/>
  <c r="X815"/>
  <c r="X807"/>
  <c r="X806"/>
  <c r="X805"/>
  <c r="X804"/>
  <c r="X803"/>
  <c r="X802"/>
  <c r="X801"/>
  <c r="X800"/>
  <c r="X799"/>
  <c r="X795"/>
  <c r="X794"/>
  <c r="X793"/>
  <c r="X792"/>
  <c r="X791"/>
  <c r="X790"/>
  <c r="X788"/>
  <c r="X787"/>
  <c r="X786"/>
  <c r="X785"/>
  <c r="X784"/>
  <c r="X783"/>
  <c r="X779"/>
  <c r="X778"/>
  <c r="X777"/>
  <c r="X776"/>
  <c r="X775"/>
  <c r="X774"/>
  <c r="X773"/>
  <c r="X772"/>
  <c r="X771"/>
  <c r="X770"/>
  <c r="X769"/>
  <c r="X768"/>
  <c r="X767"/>
  <c r="X766"/>
  <c r="X765"/>
  <c r="X764"/>
  <c r="X762"/>
  <c r="X761"/>
  <c r="X760"/>
  <c r="X758"/>
  <c r="X757"/>
  <c r="X756"/>
  <c r="X755"/>
  <c r="X750"/>
  <c r="X749"/>
  <c r="X748"/>
  <c r="X744"/>
  <c r="X743"/>
  <c r="X742"/>
  <c r="X734"/>
  <c r="X733"/>
  <c r="X732"/>
  <c r="X731"/>
  <c r="X730"/>
  <c r="X729"/>
  <c r="X728"/>
  <c r="X727"/>
  <c r="X726"/>
  <c r="X722"/>
  <c r="X721"/>
  <c r="X720"/>
  <c r="X719"/>
  <c r="X718"/>
  <c r="X717"/>
  <c r="X714"/>
  <c r="X713"/>
  <c r="X712"/>
  <c r="X708"/>
  <c r="X707"/>
  <c r="X706"/>
  <c r="X702"/>
  <c r="X701"/>
  <c r="X700"/>
  <c r="X698"/>
  <c r="X697"/>
  <c r="X696"/>
  <c r="X692"/>
  <c r="X691"/>
  <c r="X690"/>
  <c r="X682"/>
  <c r="X681"/>
  <c r="X680"/>
  <c r="X676"/>
  <c r="X675"/>
  <c r="X674"/>
  <c r="X672"/>
  <c r="X671"/>
  <c r="X670"/>
  <c r="X669"/>
  <c r="X668"/>
  <c r="X667"/>
  <c r="X664"/>
  <c r="X663"/>
  <c r="X662"/>
  <c r="X658"/>
  <c r="X657"/>
  <c r="X656"/>
  <c r="X655"/>
  <c r="X654"/>
  <c r="X653"/>
  <c r="X652"/>
  <c r="X648"/>
  <c r="X647"/>
  <c r="X646"/>
  <c r="X642"/>
  <c r="X641"/>
  <c r="X640"/>
  <c r="X638"/>
  <c r="X637"/>
  <c r="X636"/>
  <c r="X635"/>
  <c r="X634"/>
  <c r="X633"/>
  <c r="X630"/>
  <c r="X629"/>
  <c r="X628"/>
  <c r="X627"/>
  <c r="X626"/>
  <c r="X625"/>
  <c r="X621"/>
  <c r="X620"/>
  <c r="X618"/>
  <c r="X617"/>
  <c r="X616"/>
  <c r="X615"/>
  <c r="X614"/>
  <c r="X613"/>
  <c r="X606"/>
  <c r="X605"/>
  <c r="X604"/>
  <c r="X603"/>
  <c r="X602"/>
  <c r="X601"/>
  <c r="X599"/>
  <c r="X598"/>
  <c r="X597"/>
  <c r="X596"/>
  <c r="X595"/>
  <c r="X593"/>
  <c r="X592"/>
  <c r="X591"/>
  <c r="X586"/>
  <c r="X585"/>
  <c r="X584"/>
  <c r="X581"/>
  <c r="X580"/>
  <c r="X579"/>
  <c r="X578"/>
  <c r="X577"/>
  <c r="X576"/>
  <c r="X572"/>
  <c r="X571"/>
  <c r="X566"/>
  <c r="X565"/>
  <c r="X564"/>
  <c r="X559"/>
  <c r="X558"/>
  <c r="X557"/>
  <c r="X548"/>
  <c r="X547"/>
  <c r="X546"/>
  <c r="X542"/>
  <c r="X541"/>
  <c r="X534"/>
  <c r="X530"/>
  <c r="X529"/>
  <c r="X528"/>
  <c r="X527"/>
  <c r="X526"/>
  <c r="X518"/>
  <c r="X517"/>
  <c r="X516"/>
  <c r="X512"/>
  <c r="X511"/>
  <c r="X510"/>
  <c r="X494"/>
  <c r="X493"/>
  <c r="X492"/>
  <c r="X487"/>
  <c r="X486"/>
  <c r="X485"/>
  <c r="X484"/>
  <c r="X483"/>
  <c r="X482"/>
  <c r="X481"/>
  <c r="X480"/>
  <c r="X479"/>
  <c r="X478"/>
  <c r="X477"/>
  <c r="X470"/>
  <c r="X469"/>
  <c r="X468"/>
  <c r="X467"/>
  <c r="X466"/>
  <c r="X465"/>
  <c r="X459"/>
  <c r="X458"/>
  <c r="X457"/>
  <c r="X456"/>
  <c r="X453"/>
  <c r="X452"/>
  <c r="X451"/>
  <c r="X450"/>
  <c r="X448"/>
  <c r="X441"/>
  <c r="X440"/>
  <c r="X439"/>
  <c r="X438"/>
  <c r="X437"/>
  <c r="X436"/>
  <c r="X426"/>
  <c r="X425"/>
  <c r="X424"/>
  <c r="X423"/>
  <c r="X422"/>
  <c r="X421"/>
  <c r="X420"/>
  <c r="X418"/>
  <c r="X415"/>
  <c r="X414"/>
  <c r="X413"/>
  <c r="X412"/>
  <c r="X411"/>
  <c r="X403"/>
  <c r="X402"/>
  <c r="X401"/>
  <c r="X400"/>
  <c r="X399"/>
  <c r="X398"/>
  <c r="X394"/>
  <c r="X392"/>
  <c r="X391"/>
  <c r="X390"/>
  <c r="X389"/>
  <c r="X385"/>
  <c r="X381"/>
  <c r="X379"/>
  <c r="X377"/>
  <c r="X376"/>
  <c r="X375"/>
  <c r="X374"/>
  <c r="X373"/>
  <c r="X372"/>
  <c r="X371"/>
  <c r="X370"/>
  <c r="X369"/>
  <c r="X365"/>
  <c r="X364"/>
  <c r="X363"/>
  <c r="X356"/>
  <c r="X355"/>
  <c r="X354"/>
  <c r="X351"/>
  <c r="X350"/>
  <c r="X349"/>
  <c r="X347"/>
  <c r="X346"/>
  <c r="X345"/>
  <c r="X343"/>
  <c r="X342"/>
  <c r="X341"/>
  <c r="X338"/>
  <c r="X337"/>
  <c r="X336"/>
  <c r="X331"/>
  <c r="X330"/>
  <c r="X329"/>
  <c r="X325"/>
  <c r="X324"/>
  <c r="X323"/>
  <c r="X322"/>
  <c r="X321"/>
  <c r="X320"/>
  <c r="X319"/>
  <c r="X318"/>
  <c r="X317"/>
  <c r="X316"/>
  <c r="X289"/>
  <c r="X288"/>
  <c r="X287"/>
  <c r="X264"/>
  <c r="X263"/>
  <c r="X254"/>
  <c r="X251"/>
  <c r="X250"/>
  <c r="X249"/>
  <c r="X248"/>
  <c r="X247"/>
  <c r="X246"/>
  <c r="X245"/>
  <c r="X244"/>
  <c r="X243"/>
  <c r="X236"/>
  <c r="X235"/>
  <c r="X234"/>
  <c r="X224"/>
  <c r="X223"/>
  <c r="X222"/>
  <c r="X221"/>
  <c r="X215"/>
  <c r="X214"/>
  <c r="X213"/>
  <c r="X212"/>
  <c r="X211"/>
  <c r="X210"/>
  <c r="W4"/>
  <c r="W36"/>
  <c r="W35"/>
  <c r="W2954"/>
  <c r="W2950"/>
  <c r="W2949"/>
  <c r="W2948"/>
  <c r="W2947"/>
  <c r="W2945"/>
  <c r="W2940"/>
  <c r="W2939"/>
  <c r="W2934"/>
  <c r="W2931"/>
  <c r="W2928"/>
  <c r="W2927"/>
  <c r="W2918"/>
  <c r="W2917"/>
  <c r="W2916"/>
  <c r="W2915"/>
  <c r="W2914"/>
  <c r="W2913"/>
  <c r="W2909"/>
  <c r="W2908"/>
  <c r="W2907"/>
  <c r="W2906"/>
  <c r="W2905"/>
  <c r="W2904"/>
  <c r="W2903"/>
  <c r="W2902"/>
  <c r="W2901"/>
  <c r="W2900"/>
  <c r="W2899"/>
  <c r="W2898"/>
  <c r="W2897"/>
  <c r="W2896"/>
  <c r="W2895"/>
  <c r="W2894"/>
  <c r="W2893"/>
  <c r="W2892"/>
  <c r="W2891"/>
  <c r="W2890"/>
  <c r="W2889"/>
  <c r="W2887"/>
  <c r="W2884"/>
  <c r="W2883"/>
  <c r="W2881"/>
  <c r="W2880"/>
  <c r="W2878"/>
  <c r="W2875"/>
  <c r="W2874"/>
  <c r="W2873"/>
  <c r="W2872"/>
  <c r="W2869"/>
  <c r="W2868"/>
  <c r="W2867"/>
  <c r="W2866"/>
  <c r="W2864"/>
  <c r="W2863"/>
  <c r="W2862"/>
  <c r="W2861"/>
  <c r="W2860"/>
  <c r="W2859"/>
  <c r="W2858"/>
  <c r="W2857"/>
  <c r="W2856"/>
  <c r="W2855"/>
  <c r="W2854"/>
  <c r="W2853"/>
  <c r="W2852"/>
  <c r="W2851"/>
  <c r="W2850"/>
  <c r="W2849"/>
  <c r="W2848"/>
  <c r="W2847"/>
  <c r="W2846"/>
  <c r="W2845"/>
  <c r="W2843"/>
  <c r="W2842"/>
  <c r="W2841"/>
  <c r="W2840"/>
  <c r="W2839"/>
  <c r="W2838"/>
  <c r="W2837"/>
  <c r="W2836"/>
  <c r="W2835"/>
  <c r="W2834"/>
  <c r="W2833"/>
  <c r="W2832"/>
  <c r="W2831"/>
  <c r="W2830"/>
  <c r="W2829"/>
  <c r="W2828"/>
  <c r="W2827"/>
  <c r="W2826"/>
  <c r="W2825"/>
  <c r="W2824"/>
  <c r="W2823"/>
  <c r="W2822"/>
  <c r="W2821"/>
  <c r="W2820"/>
  <c r="W2819"/>
  <c r="W2818"/>
  <c r="W2817"/>
  <c r="W2816"/>
  <c r="W2815"/>
  <c r="W2811"/>
  <c r="W2810"/>
  <c r="W2809"/>
  <c r="W2805"/>
  <c r="W2804"/>
  <c r="W2803"/>
  <c r="W2802"/>
  <c r="W2801"/>
  <c r="W2800"/>
  <c r="W2796"/>
  <c r="W2795"/>
  <c r="W2794"/>
  <c r="W2791"/>
  <c r="W2790"/>
  <c r="W2789"/>
  <c r="W2788"/>
  <c r="W2787"/>
  <c r="W2784"/>
  <c r="W2781"/>
  <c r="W2780"/>
  <c r="W2779"/>
  <c r="W2778"/>
  <c r="W2777"/>
  <c r="W2774"/>
  <c r="W2773"/>
  <c r="W2772"/>
  <c r="W2762"/>
  <c r="W2761"/>
  <c r="W2760"/>
  <c r="W2759"/>
  <c r="W2758"/>
  <c r="W2757"/>
  <c r="W2756"/>
  <c r="W2755"/>
  <c r="W2754"/>
  <c r="W2747"/>
  <c r="W2746"/>
  <c r="W2745"/>
  <c r="W2743"/>
  <c r="W2742"/>
  <c r="W2741"/>
  <c r="W2739"/>
  <c r="W2736"/>
  <c r="W2735"/>
  <c r="W2734"/>
  <c r="W2727"/>
  <c r="W2726"/>
  <c r="W2725"/>
  <c r="W2724"/>
  <c r="W2723"/>
  <c r="W2722"/>
  <c r="W2713"/>
  <c r="W2712"/>
  <c r="W2711"/>
  <c r="W2702"/>
  <c r="W2701"/>
  <c r="W2700"/>
  <c r="W2699"/>
  <c r="W2698"/>
  <c r="W2697"/>
  <c r="W2695"/>
  <c r="W2694"/>
  <c r="W2690"/>
  <c r="W2689"/>
  <c r="W2688"/>
  <c r="W2678"/>
  <c r="W2677"/>
  <c r="W2676"/>
  <c r="W2675"/>
  <c r="W2674"/>
  <c r="W2673"/>
  <c r="W2663"/>
  <c r="W2662"/>
  <c r="W2661"/>
  <c r="W2660"/>
  <c r="W2659"/>
  <c r="W2658"/>
  <c r="W2657"/>
  <c r="W2656"/>
  <c r="W2655"/>
  <c r="W2649"/>
  <c r="W2648"/>
  <c r="W2647"/>
  <c r="W2643"/>
  <c r="W2642"/>
  <c r="W2641"/>
  <c r="W2639"/>
  <c r="W2638"/>
  <c r="W2637"/>
  <c r="W2636"/>
  <c r="W2635"/>
  <c r="W2634"/>
  <c r="W2633"/>
  <c r="W2632"/>
  <c r="W2631"/>
  <c r="W2627"/>
  <c r="W2625"/>
  <c r="W2624"/>
  <c r="W2623"/>
  <c r="W2622"/>
  <c r="W2621"/>
  <c r="W2620"/>
  <c r="W2619"/>
  <c r="W2616"/>
  <c r="W2615"/>
  <c r="W2614"/>
  <c r="W2613"/>
  <c r="W2612"/>
  <c r="W2611"/>
  <c r="W2610"/>
  <c r="W2609"/>
  <c r="W2608"/>
  <c r="W2604"/>
  <c r="W2603"/>
  <c r="W2602"/>
  <c r="W2601"/>
  <c r="W2600"/>
  <c r="W2595"/>
  <c r="W2594"/>
  <c r="W2593"/>
  <c r="W2585"/>
  <c r="W2584"/>
  <c r="W2583"/>
  <c r="W2577"/>
  <c r="W2576"/>
  <c r="W2575"/>
  <c r="W2574"/>
  <c r="W2573"/>
  <c r="W2572"/>
  <c r="W2567"/>
  <c r="W2566"/>
  <c r="W2565"/>
  <c r="W2551"/>
  <c r="W2550"/>
  <c r="W2549"/>
  <c r="W2545"/>
  <c r="W2544"/>
  <c r="W2543"/>
  <c r="W2534"/>
  <c r="W2533"/>
  <c r="W2532"/>
  <c r="W2531"/>
  <c r="W2530"/>
  <c r="W2529"/>
  <c r="W2528"/>
  <c r="W2527"/>
  <c r="W2526"/>
  <c r="W2525"/>
  <c r="W2524"/>
  <c r="W2523"/>
  <c r="W2522"/>
  <c r="W2521"/>
  <c r="W2520"/>
  <c r="W2519"/>
  <c r="W2515"/>
  <c r="W2514"/>
  <c r="W2513"/>
  <c r="W2509"/>
  <c r="W2508"/>
  <c r="W2507"/>
  <c r="W2504"/>
  <c r="W2503"/>
  <c r="W2502"/>
  <c r="W2501"/>
  <c r="W2497"/>
  <c r="W2496"/>
  <c r="W2490"/>
  <c r="W2489"/>
  <c r="W2488"/>
  <c r="W2482"/>
  <c r="W2481"/>
  <c r="W2480"/>
  <c r="W2478"/>
  <c r="W2476"/>
  <c r="W2475"/>
  <c r="W2474"/>
  <c r="W2473"/>
  <c r="W2472"/>
  <c r="W2471"/>
  <c r="W2470"/>
  <c r="W2469"/>
  <c r="W2468"/>
  <c r="W2464"/>
  <c r="W2462"/>
  <c r="W2457"/>
  <c r="W2456"/>
  <c r="W2455"/>
  <c r="W2452"/>
  <c r="W2451"/>
  <c r="W2450"/>
  <c r="W2449"/>
  <c r="W2448"/>
  <c r="W2447"/>
  <c r="W2443"/>
  <c r="W2442"/>
  <c r="W2441"/>
  <c r="W2439"/>
  <c r="W2438"/>
  <c r="W2437"/>
  <c r="W2435"/>
  <c r="W2434"/>
  <c r="W2433"/>
  <c r="W2427"/>
  <c r="W2426"/>
  <c r="W2425"/>
  <c r="W2424"/>
  <c r="W2423"/>
  <c r="W2422"/>
  <c r="W2418"/>
  <c r="W2416"/>
  <c r="W2415"/>
  <c r="W2414"/>
  <c r="W2412"/>
  <c r="W2411"/>
  <c r="W2410"/>
  <c r="W2409"/>
  <c r="W2408"/>
  <c r="W2407"/>
  <c r="W2399"/>
  <c r="W2398"/>
  <c r="W2397"/>
  <c r="W2393"/>
  <c r="W2388"/>
  <c r="W2387"/>
  <c r="W2386"/>
  <c r="W2385"/>
  <c r="W2384"/>
  <c r="W2383"/>
  <c r="W2370"/>
  <c r="W2369"/>
  <c r="W2368"/>
  <c r="W2367"/>
  <c r="W2364"/>
  <c r="W2363"/>
  <c r="W2362"/>
  <c r="W2358"/>
  <c r="W2357"/>
  <c r="W2356"/>
  <c r="W2355"/>
  <c r="W2354"/>
  <c r="W2353"/>
  <c r="W2352"/>
  <c r="W2351"/>
  <c r="W2350"/>
  <c r="W2347"/>
  <c r="W2346"/>
  <c r="W2345"/>
  <c r="W2340"/>
  <c r="W2339"/>
  <c r="W2338"/>
  <c r="W2328"/>
  <c r="W2324"/>
  <c r="W2323"/>
  <c r="W2322"/>
  <c r="W2320"/>
  <c r="W2319"/>
  <c r="W2318"/>
  <c r="W2311"/>
  <c r="W2310"/>
  <c r="W2309"/>
  <c r="W2307"/>
  <c r="W2306"/>
  <c r="W2305"/>
  <c r="W2304"/>
  <c r="W2303"/>
  <c r="W2302"/>
  <c r="W2301"/>
  <c r="W2300"/>
  <c r="W2299"/>
  <c r="W2279"/>
  <c r="W2278"/>
  <c r="W2277"/>
  <c r="W2276"/>
  <c r="W2275"/>
  <c r="W2274"/>
  <c r="W2270"/>
  <c r="W2269"/>
  <c r="W2268"/>
  <c r="W2266"/>
  <c r="W2265"/>
  <c r="W2264"/>
  <c r="W2262"/>
  <c r="W2261"/>
  <c r="W2257"/>
  <c r="W2256"/>
  <c r="W2255"/>
  <c r="W2254"/>
  <c r="W2253"/>
  <c r="W2252"/>
  <c r="W2251"/>
  <c r="W2250"/>
  <c r="W2245"/>
  <c r="W2244"/>
  <c r="W2243"/>
  <c r="W2242"/>
  <c r="W2241"/>
  <c r="W2240"/>
  <c r="W2239"/>
  <c r="W2238"/>
  <c r="W2237"/>
  <c r="W2233"/>
  <c r="W2232"/>
  <c r="W2231"/>
  <c r="W2230"/>
  <c r="W2229"/>
  <c r="W2228"/>
  <c r="W2223"/>
  <c r="W2222"/>
  <c r="W2220"/>
  <c r="W2219"/>
  <c r="W2218"/>
  <c r="W2217"/>
  <c r="W2216"/>
  <c r="W2215"/>
  <c r="W2211"/>
  <c r="W2210"/>
  <c r="W2209"/>
  <c r="W2207"/>
  <c r="W2206"/>
  <c r="W2205"/>
  <c r="W2204"/>
  <c r="W2203"/>
  <c r="W2202"/>
  <c r="W2201"/>
  <c r="W2200"/>
  <c r="W2199"/>
  <c r="W2193"/>
  <c r="W2192"/>
  <c r="W2191"/>
  <c r="W2190"/>
  <c r="W2189"/>
  <c r="W2188"/>
  <c r="W2184"/>
  <c r="W2183"/>
  <c r="W2181"/>
  <c r="W2180"/>
  <c r="W2178"/>
  <c r="W2177"/>
  <c r="W2176"/>
  <c r="W2175"/>
  <c r="W2174"/>
  <c r="W2173"/>
  <c r="W2166"/>
  <c r="W2165"/>
  <c r="W2164"/>
  <c r="W2163"/>
  <c r="W2162"/>
  <c r="W2155"/>
  <c r="W2154"/>
  <c r="W2152"/>
  <c r="W2151"/>
  <c r="W2150"/>
  <c r="W2149"/>
  <c r="W2148"/>
  <c r="W2147"/>
  <c r="W2146"/>
  <c r="W2145"/>
  <c r="W2140"/>
  <c r="W2139"/>
  <c r="W2138"/>
  <c r="W2134"/>
  <c r="W2133"/>
  <c r="W2132"/>
  <c r="W2131"/>
  <c r="W2130"/>
  <c r="W2129"/>
  <c r="W2128"/>
  <c r="W2127"/>
  <c r="W2126"/>
  <c r="W2125"/>
  <c r="W2124"/>
  <c r="W2123"/>
  <c r="W2122"/>
  <c r="W2121"/>
  <c r="W2120"/>
  <c r="W2111"/>
  <c r="W2110"/>
  <c r="W2109"/>
  <c r="W2108"/>
  <c r="W2089"/>
  <c r="W2088"/>
  <c r="W2084"/>
  <c r="W2082"/>
  <c r="W2077"/>
  <c r="W2076"/>
  <c r="W2075"/>
  <c r="W2074"/>
  <c r="W2073"/>
  <c r="W2072"/>
  <c r="W2071"/>
  <c r="W2070"/>
  <c r="W2051"/>
  <c r="W2050"/>
  <c r="W2049"/>
  <c r="W2026"/>
  <c r="W2025"/>
  <c r="W2024"/>
  <c r="W2022"/>
  <c r="W2021"/>
  <c r="W2020"/>
  <c r="W2011"/>
  <c r="W2000"/>
  <c r="W1999"/>
  <c r="W1998"/>
  <c r="W1995"/>
  <c r="W1994"/>
  <c r="W1993"/>
  <c r="W1991"/>
  <c r="W1990"/>
  <c r="W1989"/>
  <c r="W1988"/>
  <c r="W1962"/>
  <c r="W1961"/>
  <c r="W1960"/>
  <c r="W1959"/>
  <c r="W1958"/>
  <c r="W1957"/>
  <c r="W1953"/>
  <c r="W1952"/>
  <c r="W1945"/>
  <c r="W1944"/>
  <c r="W1942"/>
  <c r="W1941"/>
  <c r="W1940"/>
  <c r="W1938"/>
  <c r="W1937"/>
  <c r="W1930"/>
  <c r="W1929"/>
  <c r="W1928"/>
  <c r="W1906"/>
  <c r="W1905"/>
  <c r="W1904"/>
  <c r="W1888"/>
  <c r="W1887"/>
  <c r="W1886"/>
  <c r="W1873"/>
  <c r="W1872"/>
  <c r="W1871"/>
  <c r="W1870"/>
  <c r="W1869"/>
  <c r="W1868"/>
  <c r="W1867"/>
  <c r="W1866"/>
  <c r="W1865"/>
  <c r="W1864"/>
  <c r="W1863"/>
  <c r="W1862"/>
  <c r="W1861"/>
  <c r="W1860"/>
  <c r="W1859"/>
  <c r="W1852"/>
  <c r="W1851"/>
  <c r="W1850"/>
  <c r="W1841"/>
  <c r="W1840"/>
  <c r="W1839"/>
  <c r="W1833"/>
  <c r="W1832"/>
  <c r="W1831"/>
  <c r="W1830"/>
  <c r="W1829"/>
  <c r="W1828"/>
  <c r="W1812"/>
  <c r="W1798"/>
  <c r="W1777"/>
  <c r="W1751"/>
  <c r="W1750"/>
  <c r="W1749"/>
  <c r="W1727"/>
  <c r="W1726"/>
  <c r="W1725"/>
  <c r="W1724"/>
  <c r="W1723"/>
  <c r="W1722"/>
  <c r="W1721"/>
  <c r="W1720"/>
  <c r="W1719"/>
  <c r="W1718"/>
  <c r="W1717"/>
  <c r="W1716"/>
  <c r="W1709"/>
  <c r="W1708"/>
  <c r="W1707"/>
  <c r="W1705"/>
  <c r="W1704"/>
  <c r="W1690"/>
  <c r="W1685"/>
  <c r="W1684"/>
  <c r="W1677"/>
  <c r="W1676"/>
  <c r="W1675"/>
  <c r="W1661"/>
  <c r="W1660"/>
  <c r="W1659"/>
  <c r="W1646"/>
  <c r="W1645"/>
  <c r="W1644"/>
  <c r="W1643"/>
  <c r="W1642"/>
  <c r="W1641"/>
  <c r="W1637"/>
  <c r="W1636"/>
  <c r="W1635"/>
  <c r="W1634"/>
  <c r="W1632"/>
  <c r="W1629"/>
  <c r="W1628"/>
  <c r="W1627"/>
  <c r="W1611"/>
  <c r="W1610"/>
  <c r="W1609"/>
  <c r="W1608"/>
  <c r="W1607"/>
  <c r="W1606"/>
  <c r="W1604"/>
  <c r="W1603"/>
  <c r="W1542"/>
  <c r="W1541"/>
  <c r="W1538"/>
  <c r="W1537"/>
  <c r="W1536"/>
  <c r="W1535"/>
  <c r="W1534"/>
  <c r="W1533"/>
  <c r="W1485"/>
  <c r="W1484"/>
  <c r="W1483"/>
  <c r="W1474"/>
  <c r="W1454"/>
  <c r="W1452"/>
  <c r="W1451"/>
  <c r="W1450"/>
  <c r="W1449"/>
  <c r="W1448"/>
  <c r="W1447"/>
  <c r="W1431"/>
  <c r="W1375"/>
  <c r="W1374"/>
  <c r="W1373"/>
  <c r="W1372"/>
  <c r="W1371"/>
  <c r="W1370"/>
  <c r="W1362"/>
  <c r="W1299"/>
  <c r="W1298"/>
  <c r="W1297"/>
  <c r="W1277"/>
  <c r="W1273"/>
  <c r="W1272"/>
  <c r="W1271"/>
  <c r="W1269"/>
  <c r="W1268"/>
  <c r="W1267"/>
  <c r="W1266"/>
  <c r="W1265"/>
  <c r="W1264"/>
  <c r="W1258"/>
  <c r="W1257"/>
  <c r="W1256"/>
  <c r="W1255"/>
  <c r="W1239"/>
  <c r="W1238"/>
  <c r="W1237"/>
  <c r="W1230"/>
  <c r="W1217"/>
  <c r="W1216"/>
  <c r="W1215"/>
  <c r="W1205"/>
  <c r="W1204"/>
  <c r="W1203"/>
  <c r="W1199"/>
  <c r="W1198"/>
  <c r="W1197"/>
  <c r="W1193"/>
  <c r="W1192"/>
  <c r="W1191"/>
  <c r="W1187"/>
  <c r="W1186"/>
  <c r="W1185"/>
  <c r="W1184"/>
  <c r="W1183"/>
  <c r="W1182"/>
  <c r="W1179"/>
  <c r="W1178"/>
  <c r="W1177"/>
  <c r="W1176"/>
  <c r="W1175"/>
  <c r="W1174"/>
  <c r="W1166"/>
  <c r="W1165"/>
  <c r="W1164"/>
  <c r="W1161"/>
  <c r="W1160"/>
  <c r="W1159"/>
  <c r="W1158"/>
  <c r="W1157"/>
  <c r="W1156"/>
  <c r="W1153"/>
  <c r="W1143"/>
  <c r="W1142"/>
  <c r="W1141"/>
  <c r="W1139"/>
  <c r="W1138"/>
  <c r="W1137"/>
  <c r="W1134"/>
  <c r="W1132"/>
  <c r="W1129"/>
  <c r="W1128"/>
  <c r="W1127"/>
  <c r="W1125"/>
  <c r="W1124"/>
  <c r="W1123"/>
  <c r="W1119"/>
  <c r="W1118"/>
  <c r="W1117"/>
  <c r="W1116"/>
  <c r="W1115"/>
  <c r="W1114"/>
  <c r="W1113"/>
  <c r="W1111"/>
  <c r="W1110"/>
  <c r="W1109"/>
  <c r="W1108"/>
  <c r="W1107"/>
  <c r="W1106"/>
  <c r="W1099"/>
  <c r="W1098"/>
  <c r="W1097"/>
  <c r="W1093"/>
  <c r="W1081"/>
  <c r="W1080"/>
  <c r="W1079"/>
  <c r="W1078"/>
  <c r="W1077"/>
  <c r="W1075"/>
  <c r="W1074"/>
  <c r="W1073"/>
  <c r="W1072"/>
  <c r="W1071"/>
  <c r="W1070"/>
  <c r="W1068"/>
  <c r="W1067"/>
  <c r="W1066"/>
  <c r="W1063"/>
  <c r="W1062"/>
  <c r="W1061"/>
  <c r="W1060"/>
  <c r="W1059"/>
  <c r="W1058"/>
  <c r="W1054"/>
  <c r="W1053"/>
  <c r="W1052"/>
  <c r="W1047"/>
  <c r="W1046"/>
  <c r="W1045"/>
  <c r="W1044"/>
  <c r="W1043"/>
  <c r="W1042"/>
  <c r="W1041"/>
  <c r="W1040"/>
  <c r="W1039"/>
  <c r="W1038"/>
  <c r="W1037"/>
  <c r="W1036"/>
  <c r="W1035"/>
  <c r="W1034"/>
  <c r="W1033"/>
  <c r="W1032"/>
  <c r="W1031"/>
  <c r="W1030"/>
  <c r="W1029"/>
  <c r="W1028"/>
  <c r="W1027"/>
  <c r="W1016"/>
  <c r="W1015"/>
  <c r="W1014"/>
  <c r="W1012"/>
  <c r="W1009"/>
  <c r="W1008"/>
  <c r="W1007"/>
  <c r="W1006"/>
  <c r="W1005"/>
  <c r="W1004"/>
  <c r="W997"/>
  <c r="W996"/>
  <c r="W995"/>
  <c r="W989"/>
  <c r="W988"/>
  <c r="W987"/>
  <c r="W982"/>
  <c r="W981"/>
  <c r="W980"/>
  <c r="W979"/>
  <c r="W978"/>
  <c r="W977"/>
  <c r="W962"/>
  <c r="W961"/>
  <c r="W960"/>
  <c r="W959"/>
  <c r="W958"/>
  <c r="W957"/>
  <c r="W956"/>
  <c r="W955"/>
  <c r="W954"/>
  <c r="W953"/>
  <c r="W952"/>
  <c r="W949"/>
  <c r="W948"/>
  <c r="W947"/>
  <c r="W946"/>
  <c r="W945"/>
  <c r="W944"/>
  <c r="W940"/>
  <c r="W939"/>
  <c r="W938"/>
  <c r="W937"/>
  <c r="W936"/>
  <c r="W935"/>
  <c r="W931"/>
  <c r="W930"/>
  <c r="W929"/>
  <c r="W928"/>
  <c r="W927"/>
  <c r="W926"/>
  <c r="W916"/>
  <c r="W915"/>
  <c r="W914"/>
  <c r="W913"/>
  <c r="W911"/>
  <c r="W910"/>
  <c r="W909"/>
  <c r="W908"/>
  <c r="W902"/>
  <c r="W901"/>
  <c r="W900"/>
  <c r="W893"/>
  <c r="W892"/>
  <c r="W891"/>
  <c r="W890"/>
  <c r="W889"/>
  <c r="W888"/>
  <c r="W887"/>
  <c r="W886"/>
  <c r="W885"/>
  <c r="W884"/>
  <c r="W883"/>
  <c r="W882"/>
  <c r="W881"/>
  <c r="W880"/>
  <c r="W879"/>
  <c r="W875"/>
  <c r="W874"/>
  <c r="W873"/>
  <c r="W872"/>
  <c r="W871"/>
  <c r="W870"/>
  <c r="W866"/>
  <c r="W862"/>
  <c r="W861"/>
  <c r="W860"/>
  <c r="W857"/>
  <c r="W856"/>
  <c r="W855"/>
  <c r="W853"/>
  <c r="W852"/>
  <c r="W851"/>
  <c r="W850"/>
  <c r="W849"/>
  <c r="W848"/>
  <c r="W847"/>
  <c r="W846"/>
  <c r="W845"/>
  <c r="W840"/>
  <c r="W839"/>
  <c r="W832"/>
  <c r="W831"/>
  <c r="W830"/>
  <c r="W826"/>
  <c r="W825"/>
  <c r="W824"/>
  <c r="W817"/>
  <c r="W816"/>
  <c r="W815"/>
  <c r="W807"/>
  <c r="W806"/>
  <c r="W805"/>
  <c r="W804"/>
  <c r="W803"/>
  <c r="W802"/>
  <c r="W801"/>
  <c r="W800"/>
  <c r="W799"/>
  <c r="W795"/>
  <c r="W794"/>
  <c r="W793"/>
  <c r="W792"/>
  <c r="W791"/>
  <c r="W790"/>
  <c r="W788"/>
  <c r="W787"/>
  <c r="W786"/>
  <c r="W785"/>
  <c r="W784"/>
  <c r="W783"/>
  <c r="W779"/>
  <c r="W778"/>
  <c r="W777"/>
  <c r="W776"/>
  <c r="W775"/>
  <c r="W774"/>
  <c r="W773"/>
  <c r="W772"/>
  <c r="W771"/>
  <c r="W770"/>
  <c r="W769"/>
  <c r="W768"/>
  <c r="W767"/>
  <c r="W766"/>
  <c r="W765"/>
  <c r="W764"/>
  <c r="W762"/>
  <c r="W761"/>
  <c r="W760"/>
  <c r="W758"/>
  <c r="W757"/>
  <c r="W756"/>
  <c r="W755"/>
  <c r="W750"/>
  <c r="W749"/>
  <c r="W748"/>
  <c r="W744"/>
  <c r="W743"/>
  <c r="W742"/>
  <c r="W734"/>
  <c r="W733"/>
  <c r="W732"/>
  <c r="W731"/>
  <c r="W730"/>
  <c r="W729"/>
  <c r="W728"/>
  <c r="W727"/>
  <c r="W726"/>
  <c r="W722"/>
  <c r="W721"/>
  <c r="W720"/>
  <c r="W719"/>
  <c r="W718"/>
  <c r="W717"/>
  <c r="W714"/>
  <c r="W713"/>
  <c r="W712"/>
  <c r="W708"/>
  <c r="W707"/>
  <c r="W706"/>
  <c r="W702"/>
  <c r="W701"/>
  <c r="W700"/>
  <c r="W698"/>
  <c r="W697"/>
  <c r="W696"/>
  <c r="W692"/>
  <c r="W691"/>
  <c r="W690"/>
  <c r="W682"/>
  <c r="W681"/>
  <c r="W680"/>
  <c r="W676"/>
  <c r="W675"/>
  <c r="W674"/>
  <c r="W672"/>
  <c r="W671"/>
  <c r="W670"/>
  <c r="W669"/>
  <c r="W668"/>
  <c r="W667"/>
  <c r="W664"/>
  <c r="W663"/>
  <c r="W662"/>
  <c r="W658"/>
  <c r="W657"/>
  <c r="W656"/>
  <c r="W655"/>
  <c r="W654"/>
  <c r="W653"/>
  <c r="W652"/>
  <c r="W648"/>
  <c r="W647"/>
  <c r="W646"/>
  <c r="W642"/>
  <c r="W641"/>
  <c r="W640"/>
  <c r="W638"/>
  <c r="W637"/>
  <c r="W636"/>
  <c r="W635"/>
  <c r="W634"/>
  <c r="W633"/>
  <c r="W630"/>
  <c r="W629"/>
  <c r="W628"/>
  <c r="W627"/>
  <c r="W626"/>
  <c r="W625"/>
  <c r="W621"/>
  <c r="W620"/>
  <c r="W618"/>
  <c r="W617"/>
  <c r="W616"/>
  <c r="W615"/>
  <c r="W614"/>
  <c r="W613"/>
  <c r="W606"/>
  <c r="W605"/>
  <c r="W604"/>
  <c r="W603"/>
  <c r="W602"/>
  <c r="W601"/>
  <c r="W599"/>
  <c r="W598"/>
  <c r="W597"/>
  <c r="W596"/>
  <c r="W595"/>
  <c r="W593"/>
  <c r="W592"/>
  <c r="W591"/>
  <c r="W586"/>
  <c r="W585"/>
  <c r="W584"/>
  <c r="W581"/>
  <c r="W580"/>
  <c r="W579"/>
  <c r="W578"/>
  <c r="W577"/>
  <c r="W576"/>
  <c r="W572"/>
  <c r="W571"/>
  <c r="W566"/>
  <c r="W565"/>
  <c r="W564"/>
  <c r="W559"/>
  <c r="W558"/>
  <c r="W557"/>
  <c r="W548"/>
  <c r="W547"/>
  <c r="W546"/>
  <c r="W542"/>
  <c r="W541"/>
  <c r="W534"/>
  <c r="W530"/>
  <c r="W529"/>
  <c r="W528"/>
  <c r="W527"/>
  <c r="W526"/>
  <c r="W518"/>
  <c r="W517"/>
  <c r="W516"/>
  <c r="W512"/>
  <c r="W511"/>
  <c r="W510"/>
  <c r="W494"/>
  <c r="W493"/>
  <c r="W492"/>
  <c r="W487"/>
  <c r="W486"/>
  <c r="W485"/>
  <c r="W484"/>
  <c r="W483"/>
  <c r="W482"/>
  <c r="W481"/>
  <c r="W480"/>
  <c r="W479"/>
  <c r="W478"/>
  <c r="W477"/>
  <c r="W470"/>
  <c r="W469"/>
  <c r="W468"/>
  <c r="W467"/>
  <c r="W466"/>
  <c r="W465"/>
  <c r="W459"/>
  <c r="W458"/>
  <c r="W457"/>
  <c r="W456"/>
  <c r="W453"/>
  <c r="W452"/>
  <c r="W451"/>
  <c r="W450"/>
  <c r="W448"/>
  <c r="W441"/>
  <c r="W440"/>
  <c r="W439"/>
  <c r="W438"/>
  <c r="W437"/>
  <c r="W436"/>
  <c r="W426"/>
  <c r="W425"/>
  <c r="W424"/>
  <c r="W423"/>
  <c r="W422"/>
  <c r="W421"/>
  <c r="W420"/>
  <c r="W418"/>
  <c r="W415"/>
  <c r="W414"/>
  <c r="W413"/>
  <c r="W412"/>
  <c r="W411"/>
  <c r="W403"/>
  <c r="W402"/>
  <c r="W401"/>
  <c r="W400"/>
  <c r="W399"/>
  <c r="W398"/>
  <c r="W394"/>
  <c r="W392"/>
  <c r="W391"/>
  <c r="W390"/>
  <c r="W389"/>
  <c r="W385"/>
  <c r="W381"/>
  <c r="W379"/>
  <c r="W377"/>
  <c r="W376"/>
  <c r="W375"/>
  <c r="W374"/>
  <c r="W373"/>
  <c r="W372"/>
  <c r="W371"/>
  <c r="W370"/>
  <c r="W369"/>
  <c r="W365"/>
  <c r="W364"/>
  <c r="W363"/>
  <c r="W356"/>
  <c r="W355"/>
  <c r="W354"/>
  <c r="W351"/>
  <c r="W350"/>
  <c r="W349"/>
  <c r="W347"/>
  <c r="W346"/>
  <c r="W345"/>
  <c r="W343"/>
  <c r="W342"/>
  <c r="W341"/>
  <c r="W338"/>
  <c r="W337"/>
  <c r="W336"/>
  <c r="W331"/>
  <c r="W330"/>
  <c r="W329"/>
  <c r="W325"/>
  <c r="W324"/>
  <c r="W323"/>
  <c r="W322"/>
  <c r="W321"/>
  <c r="W320"/>
  <c r="W319"/>
  <c r="W318"/>
  <c r="W317"/>
  <c r="W316"/>
  <c r="W289"/>
  <c r="W288"/>
  <c r="W287"/>
  <c r="W264"/>
  <c r="W263"/>
  <c r="W254"/>
  <c r="W251"/>
  <c r="W250"/>
  <c r="W249"/>
  <c r="W248"/>
  <c r="W247"/>
  <c r="W246"/>
  <c r="W245"/>
  <c r="W244"/>
  <c r="W243"/>
  <c r="W236"/>
  <c r="W235"/>
  <c r="W234"/>
  <c r="W224"/>
  <c r="W223"/>
  <c r="W222"/>
  <c r="W221"/>
  <c r="W215"/>
  <c r="W214"/>
  <c r="W213"/>
  <c r="W212"/>
  <c r="W211"/>
  <c r="W210"/>
  <c r="W209"/>
  <c r="W208"/>
  <c r="W207"/>
  <c r="W206"/>
  <c r="W205"/>
  <c r="W203"/>
  <c r="W201"/>
  <c r="W199"/>
  <c r="W196"/>
  <c r="W195"/>
  <c r="W194"/>
  <c r="W190"/>
  <c r="W189"/>
  <c r="W188"/>
  <c r="W187"/>
  <c r="W177"/>
  <c r="W176"/>
  <c r="W175"/>
  <c r="W168"/>
  <c r="W167"/>
  <c r="W160"/>
  <c r="W157"/>
  <c r="W153"/>
  <c r="W152"/>
  <c r="W150"/>
  <c r="W148"/>
  <c r="W144"/>
  <c r="W143"/>
  <c r="W142"/>
  <c r="W140"/>
  <c r="W139"/>
  <c r="W138"/>
  <c r="W137"/>
  <c r="W136"/>
  <c r="W134"/>
  <c r="W133"/>
  <c r="W132"/>
  <c r="W130"/>
  <c r="W129"/>
  <c r="W128"/>
  <c r="W119"/>
  <c r="W118"/>
  <c r="W117"/>
  <c r="W116"/>
  <c r="W115"/>
  <c r="W114"/>
  <c r="W111"/>
  <c r="W110"/>
  <c r="W109"/>
  <c r="W108"/>
  <c r="W107"/>
  <c r="W106"/>
  <c r="W102"/>
  <c r="W90"/>
  <c r="W89"/>
  <c r="W88"/>
  <c r="W86"/>
  <c r="W85"/>
  <c r="W84"/>
  <c r="W80"/>
  <c r="W79"/>
  <c r="W78"/>
  <c r="W77"/>
  <c r="W76"/>
  <c r="W75"/>
  <c r="W74"/>
  <c r="W73"/>
  <c r="W72"/>
  <c r="W71"/>
  <c r="W70"/>
  <c r="W69"/>
  <c r="W65"/>
  <c r="W64"/>
  <c r="W63"/>
  <c r="W45"/>
  <c r="W44"/>
  <c r="W37"/>
  <c r="V2954"/>
  <c r="V2950"/>
  <c r="V2949"/>
  <c r="V2948"/>
  <c r="V2947"/>
  <c r="V2945"/>
  <c r="V2940"/>
  <c r="V2939"/>
  <c r="V2934"/>
  <c r="V2931"/>
  <c r="V2928"/>
  <c r="V2927"/>
  <c r="V2918"/>
  <c r="V2917"/>
  <c r="V2916"/>
  <c r="V2915"/>
  <c r="V2914"/>
  <c r="V2913"/>
  <c r="V2909"/>
  <c r="V2908"/>
  <c r="V2907"/>
  <c r="V2906"/>
  <c r="V2905"/>
  <c r="V2904"/>
  <c r="V2903"/>
  <c r="V2902"/>
  <c r="V2901"/>
  <c r="V2900"/>
  <c r="V2899"/>
  <c r="V2898"/>
  <c r="V2897"/>
  <c r="V2896"/>
  <c r="V2895"/>
  <c r="V2894"/>
  <c r="V2893"/>
  <c r="V2892"/>
  <c r="V2891"/>
  <c r="V2890"/>
  <c r="V2889"/>
  <c r="V2887"/>
  <c r="V2884"/>
  <c r="V2883"/>
  <c r="V2881"/>
  <c r="V2880"/>
  <c r="V2878"/>
  <c r="V2875"/>
  <c r="V2874"/>
  <c r="V2873"/>
  <c r="V2872"/>
  <c r="V2869"/>
  <c r="V2868"/>
  <c r="V2867"/>
  <c r="V2866"/>
  <c r="V2864"/>
  <c r="V2863"/>
  <c r="V2862"/>
  <c r="V2861"/>
  <c r="V2860"/>
  <c r="V2859"/>
  <c r="V2858"/>
  <c r="V2857"/>
  <c r="V2856"/>
  <c r="V2855"/>
  <c r="V2854"/>
  <c r="V2853"/>
  <c r="V2852"/>
  <c r="V2851"/>
  <c r="V2850"/>
  <c r="V2849"/>
  <c r="V2848"/>
  <c r="V2847"/>
  <c r="V2846"/>
  <c r="V2845"/>
  <c r="V2843"/>
  <c r="V2842"/>
  <c r="V2841"/>
  <c r="V2840"/>
  <c r="V2839"/>
  <c r="V2838"/>
  <c r="V2837"/>
  <c r="V2836"/>
  <c r="V2835"/>
  <c r="V2834"/>
  <c r="V2833"/>
  <c r="V2832"/>
  <c r="V2831"/>
  <c r="V2830"/>
  <c r="V2829"/>
  <c r="V2828"/>
  <c r="V2827"/>
  <c r="V2826"/>
  <c r="V2825"/>
  <c r="V2824"/>
  <c r="V2823"/>
  <c r="V2822"/>
  <c r="V2821"/>
  <c r="V2820"/>
  <c r="V2819"/>
  <c r="V2818"/>
  <c r="V2817"/>
  <c r="V2816"/>
  <c r="V2815"/>
  <c r="V2811"/>
  <c r="V2810"/>
  <c r="V2809"/>
  <c r="V2805"/>
  <c r="V2804"/>
  <c r="V2803"/>
  <c r="V2802"/>
  <c r="V2801"/>
  <c r="V2800"/>
  <c r="V2796"/>
  <c r="V2795"/>
  <c r="V2794"/>
  <c r="V2791"/>
  <c r="V2790"/>
  <c r="V2789"/>
  <c r="V2788"/>
  <c r="V2787"/>
  <c r="V2784"/>
  <c r="V2781"/>
  <c r="V2780"/>
  <c r="V2779"/>
  <c r="V2778"/>
  <c r="V2777"/>
  <c r="V2774"/>
  <c r="V2773"/>
  <c r="V2772"/>
  <c r="V2762"/>
  <c r="V2761"/>
  <c r="V2760"/>
  <c r="V2759"/>
  <c r="V2758"/>
  <c r="V2757"/>
  <c r="V2756"/>
  <c r="V2755"/>
  <c r="V2754"/>
  <c r="V2747"/>
  <c r="V2746"/>
  <c r="V2745"/>
  <c r="V2743"/>
  <c r="V2742"/>
  <c r="V2741"/>
  <c r="V2739"/>
  <c r="V2736"/>
  <c r="V2735"/>
  <c r="V2734"/>
  <c r="V2727"/>
  <c r="V2726"/>
  <c r="V2725"/>
  <c r="V2724"/>
  <c r="V2723"/>
  <c r="V2722"/>
  <c r="V2713"/>
  <c r="V2712"/>
  <c r="V2711"/>
  <c r="V2702"/>
  <c r="V2701"/>
  <c r="V2700"/>
  <c r="V2699"/>
  <c r="V2698"/>
  <c r="V2697"/>
  <c r="V2695"/>
  <c r="V2694"/>
  <c r="V2690"/>
  <c r="V2689"/>
  <c r="V2688"/>
  <c r="V2678"/>
  <c r="V2677"/>
  <c r="V2676"/>
  <c r="V2675"/>
  <c r="V2674"/>
  <c r="V2673"/>
  <c r="V2663"/>
  <c r="V2662"/>
  <c r="V2661"/>
  <c r="V2660"/>
  <c r="V2659"/>
  <c r="V2658"/>
  <c r="V2657"/>
  <c r="V2656"/>
  <c r="V2655"/>
  <c r="V2649"/>
  <c r="V2648"/>
  <c r="V2647"/>
  <c r="V2643"/>
  <c r="V2642"/>
  <c r="V2641"/>
  <c r="V2639"/>
  <c r="V2638"/>
  <c r="V2637"/>
  <c r="V2636"/>
  <c r="V2635"/>
  <c r="V2634"/>
  <c r="V2633"/>
  <c r="V2632"/>
  <c r="V2631"/>
  <c r="V2627"/>
  <c r="V2625"/>
  <c r="V2624"/>
  <c r="V2623"/>
  <c r="V2622"/>
  <c r="V2621"/>
  <c r="V2620"/>
  <c r="V2619"/>
  <c r="V2616"/>
  <c r="V2615"/>
  <c r="V2614"/>
  <c r="V2613"/>
  <c r="V2612"/>
  <c r="V2611"/>
  <c r="V2610"/>
  <c r="V2609"/>
  <c r="V2608"/>
  <c r="V2604"/>
  <c r="V2603"/>
  <c r="V2602"/>
  <c r="V2601"/>
  <c r="V2600"/>
  <c r="V2595"/>
  <c r="V2594"/>
  <c r="V2593"/>
  <c r="V2585"/>
  <c r="V2584"/>
  <c r="V2583"/>
  <c r="V2577"/>
  <c r="V2576"/>
  <c r="V2575"/>
  <c r="V2574"/>
  <c r="V2573"/>
  <c r="V2572"/>
  <c r="V2567"/>
  <c r="V2566"/>
  <c r="V2565"/>
  <c r="V2551"/>
  <c r="V2550"/>
  <c r="V2549"/>
  <c r="V2545"/>
  <c r="V2544"/>
  <c r="V2543"/>
  <c r="V2534"/>
  <c r="V2533"/>
  <c r="V2532"/>
  <c r="V2531"/>
  <c r="V2530"/>
  <c r="V2529"/>
  <c r="V2528"/>
  <c r="V2527"/>
  <c r="V2526"/>
  <c r="V2525"/>
  <c r="V2524"/>
  <c r="V2523"/>
  <c r="V2522"/>
  <c r="V2521"/>
  <c r="V2520"/>
  <c r="V2519"/>
  <c r="V2515"/>
  <c r="V2514"/>
  <c r="V2513"/>
  <c r="V2509"/>
  <c r="V2508"/>
  <c r="V2507"/>
  <c r="V2504"/>
  <c r="V2503"/>
  <c r="V2502"/>
  <c r="V2501"/>
  <c r="V2497"/>
  <c r="V2496"/>
  <c r="V2490"/>
  <c r="V2489"/>
  <c r="V2488"/>
  <c r="V2482"/>
  <c r="V2481"/>
  <c r="V2480"/>
  <c r="V2478"/>
  <c r="V2476"/>
  <c r="V2475"/>
  <c r="V2474"/>
  <c r="V2473"/>
  <c r="V2472"/>
  <c r="V2471"/>
  <c r="V2470"/>
  <c r="V2469"/>
  <c r="V2468"/>
  <c r="V2464"/>
  <c r="V2462"/>
  <c r="V2457"/>
  <c r="V2456"/>
  <c r="V2455"/>
  <c r="V2452"/>
  <c r="V2451"/>
  <c r="V2450"/>
  <c r="V2449"/>
  <c r="V2448"/>
  <c r="V2447"/>
  <c r="V2443"/>
  <c r="V2442"/>
  <c r="V2441"/>
  <c r="V2439"/>
  <c r="V2438"/>
  <c r="V2437"/>
  <c r="V2435"/>
  <c r="V2434"/>
  <c r="V2433"/>
  <c r="V2427"/>
  <c r="V2426"/>
  <c r="V2425"/>
  <c r="V2424"/>
  <c r="V2423"/>
  <c r="V2422"/>
  <c r="V2418"/>
  <c r="V2416"/>
  <c r="V2415"/>
  <c r="V2414"/>
  <c r="V2412"/>
  <c r="V2411"/>
  <c r="V2410"/>
  <c r="V2409"/>
  <c r="V2408"/>
  <c r="V2407"/>
  <c r="V2399"/>
  <c r="V2398"/>
  <c r="V2397"/>
  <c r="V2393"/>
  <c r="V2388"/>
  <c r="V2387"/>
  <c r="V2386"/>
  <c r="V2385"/>
  <c r="V2384"/>
  <c r="V2383"/>
  <c r="V2370"/>
  <c r="V2369"/>
  <c r="V2368"/>
  <c r="V2367"/>
  <c r="V2364"/>
  <c r="V2363"/>
  <c r="V2362"/>
  <c r="V2358"/>
  <c r="V2357"/>
  <c r="V2356"/>
  <c r="V2355"/>
  <c r="V2354"/>
  <c r="V2353"/>
  <c r="V2352"/>
  <c r="V2351"/>
  <c r="V2350"/>
  <c r="V2347"/>
  <c r="V2346"/>
  <c r="V2345"/>
  <c r="V2340"/>
  <c r="V2339"/>
  <c r="V2338"/>
  <c r="V2328"/>
  <c r="V2324"/>
  <c r="V2323"/>
  <c r="V2322"/>
  <c r="V2320"/>
  <c r="V2319"/>
  <c r="V2318"/>
  <c r="V2311"/>
  <c r="V2310"/>
  <c r="V2309"/>
  <c r="V2307"/>
  <c r="V2306"/>
  <c r="V2305"/>
  <c r="V2304"/>
  <c r="V2303"/>
  <c r="V2302"/>
  <c r="V2301"/>
  <c r="V2300"/>
  <c r="V2299"/>
  <c r="V2279"/>
  <c r="V2278"/>
  <c r="V2277"/>
  <c r="V2276"/>
  <c r="V2275"/>
  <c r="V2274"/>
  <c r="V2270"/>
  <c r="V2269"/>
  <c r="V2268"/>
  <c r="V2266"/>
  <c r="V2265"/>
  <c r="V2264"/>
  <c r="V2262"/>
  <c r="V2261"/>
  <c r="V2257"/>
  <c r="V2256"/>
  <c r="V2255"/>
  <c r="V2254"/>
  <c r="V2253"/>
  <c r="V2252"/>
  <c r="V2251"/>
  <c r="V2250"/>
  <c r="V2245"/>
  <c r="V2244"/>
  <c r="V2243"/>
  <c r="V2242"/>
  <c r="V2241"/>
  <c r="V2240"/>
  <c r="V2239"/>
  <c r="V2238"/>
  <c r="V2237"/>
  <c r="V2233"/>
  <c r="V2232"/>
  <c r="V2231"/>
  <c r="V2230"/>
  <c r="V2229"/>
  <c r="V2228"/>
  <c r="V2223"/>
  <c r="V2222"/>
  <c r="V2220"/>
  <c r="V2219"/>
  <c r="V2218"/>
  <c r="V2217"/>
  <c r="V2216"/>
  <c r="V2215"/>
  <c r="V2211"/>
  <c r="V2210"/>
  <c r="V2209"/>
  <c r="V2207"/>
  <c r="V2206"/>
  <c r="V2205"/>
  <c r="V2204"/>
  <c r="V2203"/>
  <c r="V2202"/>
  <c r="V2201"/>
  <c r="V2200"/>
  <c r="V2199"/>
  <c r="V2193"/>
  <c r="V2192"/>
  <c r="V2191"/>
  <c r="V2190"/>
  <c r="V2189"/>
  <c r="V2188"/>
  <c r="V2184"/>
  <c r="V2183"/>
  <c r="V2181"/>
  <c r="V2180"/>
  <c r="V2178"/>
  <c r="V2177"/>
  <c r="V2176"/>
  <c r="V2175"/>
  <c r="V2174"/>
  <c r="V2173"/>
  <c r="V2166"/>
  <c r="V2165"/>
  <c r="V2164"/>
  <c r="V2163"/>
  <c r="V2162"/>
  <c r="V2155"/>
  <c r="V2154"/>
  <c r="V2152"/>
  <c r="V2151"/>
  <c r="V2150"/>
  <c r="V2149"/>
  <c r="V2148"/>
  <c r="V2147"/>
  <c r="V2146"/>
  <c r="V2145"/>
  <c r="V2140"/>
  <c r="V2139"/>
  <c r="V2138"/>
  <c r="V2134"/>
  <c r="V2133"/>
  <c r="V2132"/>
  <c r="V2131"/>
  <c r="V2130"/>
  <c r="V2129"/>
  <c r="V2128"/>
  <c r="V2127"/>
  <c r="V2126"/>
  <c r="V2125"/>
  <c r="V2124"/>
  <c r="V2123"/>
  <c r="V2122"/>
  <c r="V2121"/>
  <c r="V2120"/>
  <c r="V2111"/>
  <c r="V2110"/>
  <c r="V2109"/>
  <c r="V2108"/>
  <c r="V2089"/>
  <c r="V2088"/>
  <c r="V2084"/>
  <c r="V2082"/>
  <c r="V2077"/>
  <c r="V2076"/>
  <c r="V2075"/>
  <c r="V2074"/>
  <c r="V2073"/>
  <c r="V2072"/>
  <c r="V2071"/>
  <c r="V2070"/>
  <c r="V2051"/>
  <c r="V2050"/>
  <c r="V2049"/>
  <c r="V2026"/>
  <c r="V2025"/>
  <c r="V2024"/>
  <c r="V2022"/>
  <c r="V2021"/>
  <c r="V2020"/>
  <c r="V2011"/>
  <c r="V2000"/>
  <c r="V1999"/>
  <c r="V1998"/>
  <c r="V1995"/>
  <c r="V1994"/>
  <c r="V1993"/>
  <c r="V1991"/>
  <c r="V1990"/>
  <c r="V1989"/>
  <c r="V1988"/>
  <c r="V1962"/>
  <c r="V1961"/>
  <c r="V1960"/>
  <c r="V1959"/>
  <c r="V1958"/>
  <c r="V1957"/>
  <c r="V1953"/>
  <c r="V1952"/>
  <c r="V1945"/>
  <c r="V1944"/>
  <c r="V1942"/>
  <c r="V1941"/>
  <c r="V1940"/>
  <c r="V1938"/>
  <c r="V1937"/>
  <c r="V1930"/>
  <c r="V1929"/>
  <c r="V1928"/>
  <c r="V1906"/>
  <c r="V1905"/>
  <c r="V1904"/>
  <c r="V1888"/>
  <c r="V1887"/>
  <c r="V1886"/>
  <c r="V1873"/>
  <c r="V1872"/>
  <c r="V1871"/>
  <c r="V1870"/>
  <c r="V1869"/>
  <c r="V1868"/>
  <c r="V1867"/>
  <c r="V1866"/>
  <c r="V1865"/>
  <c r="V1864"/>
  <c r="V1863"/>
  <c r="V1862"/>
  <c r="V1861"/>
  <c r="V1860"/>
  <c r="V1859"/>
  <c r="V1852"/>
  <c r="V1851"/>
  <c r="V1850"/>
  <c r="V1841"/>
  <c r="V1840"/>
  <c r="V1839"/>
  <c r="V1833"/>
  <c r="V1832"/>
  <c r="V1831"/>
  <c r="V1830"/>
  <c r="V1829"/>
  <c r="V1828"/>
  <c r="V1812"/>
  <c r="V1798"/>
  <c r="V1777"/>
  <c r="V1751"/>
  <c r="V1750"/>
  <c r="V1749"/>
  <c r="V1727"/>
  <c r="V1726"/>
  <c r="V1725"/>
  <c r="V1724"/>
  <c r="V1723"/>
  <c r="V1722"/>
  <c r="V1721"/>
  <c r="V1720"/>
  <c r="V1719"/>
  <c r="V1718"/>
  <c r="V1717"/>
  <c r="V1716"/>
  <c r="V1709"/>
  <c r="V1708"/>
  <c r="V1707"/>
  <c r="V1705"/>
  <c r="V1704"/>
  <c r="V1690"/>
  <c r="V1685"/>
  <c r="V1684"/>
  <c r="V1677"/>
  <c r="V1676"/>
  <c r="V1675"/>
  <c r="V1661"/>
  <c r="V1660"/>
  <c r="V1659"/>
  <c r="V1646"/>
  <c r="V1645"/>
  <c r="V1644"/>
  <c r="V1643"/>
  <c r="V1642"/>
  <c r="V1641"/>
  <c r="V1637"/>
  <c r="V1636"/>
  <c r="V1635"/>
  <c r="V1634"/>
  <c r="V1632"/>
  <c r="V1629"/>
  <c r="V1628"/>
  <c r="V1627"/>
  <c r="V1611"/>
  <c r="V1610"/>
  <c r="V1609"/>
  <c r="V1608"/>
  <c r="V1607"/>
  <c r="V1606"/>
  <c r="V1604"/>
  <c r="V1603"/>
  <c r="V1542"/>
  <c r="V1541"/>
  <c r="V1538"/>
  <c r="V1537"/>
  <c r="V1536"/>
  <c r="V1535"/>
  <c r="V1534"/>
  <c r="V1533"/>
  <c r="V1485"/>
  <c r="V1484"/>
  <c r="V1483"/>
  <c r="V1474"/>
  <c r="V1454"/>
  <c r="V1452"/>
  <c r="V1451"/>
  <c r="V1450"/>
  <c r="V1449"/>
  <c r="V1448"/>
  <c r="V1447"/>
  <c r="V1431"/>
  <c r="V1375"/>
  <c r="V1374"/>
  <c r="V1373"/>
  <c r="V1372"/>
  <c r="V1371"/>
  <c r="V1370"/>
  <c r="V1362"/>
  <c r="V1299"/>
  <c r="V1298"/>
  <c r="V1297"/>
  <c r="V1277"/>
  <c r="V1273"/>
  <c r="V1272"/>
  <c r="V1271"/>
  <c r="V1269"/>
  <c r="V1268"/>
  <c r="V1267"/>
  <c r="V1266"/>
  <c r="V1265"/>
  <c r="V1264"/>
  <c r="V1258"/>
  <c r="V1257"/>
  <c r="V1256"/>
  <c r="V1255"/>
  <c r="V1239"/>
  <c r="V1238"/>
  <c r="V1237"/>
  <c r="V1230"/>
  <c r="V1217"/>
  <c r="V1216"/>
  <c r="V1215"/>
  <c r="V1205"/>
  <c r="V1204"/>
  <c r="V1203"/>
  <c r="V1199"/>
  <c r="V1198"/>
  <c r="V1197"/>
  <c r="V1193"/>
  <c r="V1192"/>
  <c r="V1191"/>
  <c r="V1187"/>
  <c r="V1186"/>
  <c r="V1185"/>
  <c r="V1184"/>
  <c r="V1183"/>
  <c r="V1182"/>
  <c r="V1179"/>
  <c r="V1178"/>
  <c r="V1177"/>
  <c r="V1176"/>
  <c r="V1175"/>
  <c r="V1174"/>
  <c r="V1166"/>
  <c r="V1165"/>
  <c r="V1164"/>
  <c r="V1161"/>
  <c r="V1160"/>
  <c r="V1159"/>
  <c r="V1158"/>
  <c r="V1157"/>
  <c r="V1156"/>
  <c r="V1153"/>
  <c r="V1143"/>
  <c r="V1142"/>
  <c r="V1141"/>
  <c r="V1139"/>
  <c r="V1138"/>
  <c r="V1137"/>
  <c r="V1134"/>
  <c r="V1132"/>
  <c r="V1129"/>
  <c r="V1128"/>
  <c r="V1127"/>
  <c r="V1125"/>
  <c r="V1124"/>
  <c r="V1123"/>
  <c r="V1119"/>
  <c r="V1118"/>
  <c r="V1117"/>
  <c r="V1116"/>
  <c r="V1115"/>
  <c r="V1114"/>
  <c r="V1113"/>
  <c r="V1111"/>
  <c r="V1110"/>
  <c r="V1109"/>
  <c r="V1108"/>
  <c r="V1107"/>
  <c r="V1106"/>
  <c r="V1099"/>
  <c r="V1098"/>
  <c r="V1097"/>
  <c r="V1093"/>
  <c r="V1081"/>
  <c r="V1080"/>
  <c r="V1079"/>
  <c r="V1078"/>
  <c r="V1077"/>
  <c r="V1075"/>
  <c r="V1074"/>
  <c r="V1073"/>
  <c r="V1072"/>
  <c r="V1071"/>
  <c r="V1070"/>
  <c r="V1068"/>
  <c r="V1067"/>
  <c r="V1066"/>
  <c r="V1063"/>
  <c r="V1062"/>
  <c r="V1061"/>
  <c r="V1060"/>
  <c r="V1059"/>
  <c r="V1058"/>
  <c r="V1054"/>
  <c r="V1053"/>
  <c r="V1052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16"/>
  <c r="V1015"/>
  <c r="V1014"/>
  <c r="V1012"/>
  <c r="V1009"/>
  <c r="V1008"/>
  <c r="V1007"/>
  <c r="V1006"/>
  <c r="V1005"/>
  <c r="V1004"/>
  <c r="V997"/>
  <c r="V996"/>
  <c r="V995"/>
  <c r="V989"/>
  <c r="V988"/>
  <c r="V987"/>
  <c r="V982"/>
  <c r="V981"/>
  <c r="V980"/>
  <c r="V979"/>
  <c r="V978"/>
  <c r="V977"/>
  <c r="V962"/>
  <c r="V961"/>
  <c r="V960"/>
  <c r="V959"/>
  <c r="V958"/>
  <c r="V957"/>
  <c r="V956"/>
  <c r="V955"/>
  <c r="V954"/>
  <c r="V953"/>
  <c r="V952"/>
  <c r="V949"/>
  <c r="V948"/>
  <c r="V947"/>
  <c r="V946"/>
  <c r="V945"/>
  <c r="V944"/>
  <c r="V940"/>
  <c r="V939"/>
  <c r="V938"/>
  <c r="V937"/>
  <c r="V936"/>
  <c r="V935"/>
  <c r="V931"/>
  <c r="V930"/>
  <c r="V929"/>
  <c r="V928"/>
  <c r="V927"/>
  <c r="V926"/>
  <c r="V916"/>
  <c r="V915"/>
  <c r="V914"/>
  <c r="V913"/>
  <c r="V911"/>
  <c r="V910"/>
  <c r="V909"/>
  <c r="V908"/>
  <c r="V902"/>
  <c r="V901"/>
  <c r="V900"/>
  <c r="V893"/>
  <c r="V892"/>
  <c r="V891"/>
  <c r="V890"/>
  <c r="V889"/>
  <c r="V888"/>
  <c r="V887"/>
  <c r="V886"/>
  <c r="V885"/>
  <c r="V884"/>
  <c r="V883"/>
  <c r="V882"/>
  <c r="V881"/>
  <c r="V880"/>
  <c r="V879"/>
  <c r="V875"/>
  <c r="V874"/>
  <c r="V873"/>
  <c r="V872"/>
  <c r="V871"/>
  <c r="V870"/>
  <c r="V866"/>
  <c r="V862"/>
  <c r="V861"/>
  <c r="V860"/>
  <c r="V857"/>
  <c r="V856"/>
  <c r="V855"/>
  <c r="V853"/>
  <c r="V852"/>
  <c r="V851"/>
  <c r="V850"/>
  <c r="V849"/>
  <c r="V848"/>
  <c r="V847"/>
  <c r="V846"/>
  <c r="V845"/>
  <c r="V840"/>
  <c r="V839"/>
  <c r="V832"/>
  <c r="V831"/>
  <c r="V830"/>
  <c r="V826"/>
  <c r="V825"/>
  <c r="V824"/>
  <c r="V817"/>
  <c r="V816"/>
  <c r="V815"/>
  <c r="V807"/>
  <c r="V806"/>
  <c r="V805"/>
  <c r="V804"/>
  <c r="V803"/>
  <c r="V802"/>
  <c r="V801"/>
  <c r="V800"/>
  <c r="V799"/>
  <c r="V795"/>
  <c r="V794"/>
  <c r="V793"/>
  <c r="V792"/>
  <c r="V791"/>
  <c r="V790"/>
  <c r="V788"/>
  <c r="V787"/>
  <c r="V786"/>
  <c r="V785"/>
  <c r="V784"/>
  <c r="V783"/>
  <c r="V779"/>
  <c r="V778"/>
  <c r="V777"/>
  <c r="V776"/>
  <c r="V775"/>
  <c r="V774"/>
  <c r="V773"/>
  <c r="V772"/>
  <c r="V771"/>
  <c r="V770"/>
  <c r="V769"/>
  <c r="V768"/>
  <c r="V767"/>
  <c r="V766"/>
  <c r="V765"/>
  <c r="V764"/>
  <c r="V762"/>
  <c r="V761"/>
  <c r="V760"/>
  <c r="V758"/>
  <c r="V757"/>
  <c r="V756"/>
  <c r="V755"/>
  <c r="V750"/>
  <c r="V749"/>
  <c r="V748"/>
  <c r="V744"/>
  <c r="V743"/>
  <c r="V742"/>
  <c r="V734"/>
  <c r="V733"/>
  <c r="V732"/>
  <c r="V731"/>
  <c r="V730"/>
  <c r="V729"/>
  <c r="V728"/>
  <c r="V727"/>
  <c r="V726"/>
  <c r="V722"/>
  <c r="V721"/>
  <c r="V720"/>
  <c r="V719"/>
  <c r="V718"/>
  <c r="V717"/>
  <c r="V714"/>
  <c r="V713"/>
  <c r="V712"/>
  <c r="V708"/>
  <c r="V707"/>
  <c r="V706"/>
  <c r="V702"/>
  <c r="V701"/>
  <c r="V700"/>
  <c r="V698"/>
  <c r="V697"/>
  <c r="V696"/>
  <c r="V692"/>
  <c r="V691"/>
  <c r="V690"/>
  <c r="V682"/>
  <c r="V681"/>
  <c r="V680"/>
  <c r="V676"/>
  <c r="V675"/>
  <c r="V674"/>
  <c r="V672"/>
  <c r="V671"/>
  <c r="V670"/>
  <c r="V669"/>
  <c r="V668"/>
  <c r="V667"/>
  <c r="V664"/>
  <c r="V663"/>
  <c r="V662"/>
  <c r="V658"/>
  <c r="V657"/>
  <c r="V656"/>
  <c r="V655"/>
  <c r="V654"/>
  <c r="V653"/>
  <c r="V652"/>
  <c r="V648"/>
  <c r="V647"/>
  <c r="V646"/>
  <c r="V642"/>
  <c r="V641"/>
  <c r="V640"/>
  <c r="V638"/>
  <c r="V637"/>
  <c r="V636"/>
  <c r="V635"/>
  <c r="V634"/>
  <c r="V633"/>
  <c r="V630"/>
  <c r="V629"/>
  <c r="V628"/>
  <c r="V627"/>
  <c r="V626"/>
  <c r="V625"/>
  <c r="V621"/>
  <c r="V620"/>
  <c r="V618"/>
  <c r="V617"/>
  <c r="V616"/>
  <c r="V615"/>
  <c r="V614"/>
  <c r="V613"/>
  <c r="V606"/>
  <c r="V605"/>
  <c r="V604"/>
  <c r="V603"/>
  <c r="V602"/>
  <c r="V601"/>
  <c r="V599"/>
  <c r="V598"/>
  <c r="V597"/>
  <c r="V596"/>
  <c r="V595"/>
  <c r="V593"/>
  <c r="V592"/>
  <c r="V591"/>
  <c r="V586"/>
  <c r="V585"/>
  <c r="V584"/>
  <c r="V581"/>
  <c r="V580"/>
  <c r="V579"/>
  <c r="V578"/>
  <c r="V577"/>
  <c r="V576"/>
  <c r="V572"/>
  <c r="V571"/>
  <c r="V566"/>
  <c r="V565"/>
  <c r="V564"/>
  <c r="V559"/>
  <c r="V558"/>
  <c r="V557"/>
  <c r="V548"/>
  <c r="V547"/>
  <c r="V546"/>
  <c r="V542"/>
  <c r="V541"/>
  <c r="V534"/>
  <c r="V530"/>
  <c r="V529"/>
  <c r="V528"/>
  <c r="V527"/>
  <c r="V526"/>
  <c r="V518"/>
  <c r="V517"/>
  <c r="V516"/>
  <c r="V512"/>
  <c r="V511"/>
  <c r="V510"/>
  <c r="V494"/>
  <c r="V493"/>
  <c r="V492"/>
  <c r="V487"/>
  <c r="V486"/>
  <c r="V485"/>
  <c r="V484"/>
  <c r="V483"/>
  <c r="V482"/>
  <c r="V481"/>
  <c r="V480"/>
  <c r="V479"/>
  <c r="V478"/>
  <c r="V477"/>
  <c r="V470"/>
  <c r="V469"/>
  <c r="V468"/>
  <c r="V467"/>
  <c r="V466"/>
  <c r="V465"/>
  <c r="V459"/>
  <c r="V458"/>
  <c r="V457"/>
  <c r="V456"/>
  <c r="V453"/>
  <c r="V452"/>
  <c r="V451"/>
  <c r="V450"/>
  <c r="V448"/>
  <c r="V441"/>
  <c r="V440"/>
  <c r="V439"/>
  <c r="V438"/>
  <c r="V437"/>
  <c r="V436"/>
  <c r="V426"/>
  <c r="V425"/>
  <c r="V424"/>
  <c r="V423"/>
  <c r="V422"/>
  <c r="V421"/>
  <c r="V420"/>
  <c r="V418"/>
  <c r="V415"/>
  <c r="V414"/>
  <c r="V413"/>
  <c r="V412"/>
  <c r="V411"/>
  <c r="V403"/>
  <c r="V402"/>
  <c r="V401"/>
  <c r="V400"/>
  <c r="V399"/>
  <c r="V398"/>
  <c r="V394"/>
  <c r="V392"/>
  <c r="V391"/>
  <c r="V390"/>
  <c r="V389"/>
  <c r="V385"/>
  <c r="V381"/>
  <c r="V379"/>
  <c r="V377"/>
  <c r="V376"/>
  <c r="V375"/>
  <c r="V374"/>
  <c r="V373"/>
  <c r="V372"/>
  <c r="V371"/>
  <c r="V370"/>
  <c r="V369"/>
  <c r="V365"/>
  <c r="V364"/>
  <c r="V363"/>
  <c r="V356"/>
  <c r="V355"/>
  <c r="V354"/>
  <c r="V351"/>
  <c r="V350"/>
  <c r="V349"/>
  <c r="V347"/>
  <c r="V346"/>
  <c r="V345"/>
  <c r="V343"/>
  <c r="V342"/>
  <c r="V341"/>
  <c r="V338"/>
  <c r="V337"/>
  <c r="V336"/>
  <c r="V331"/>
  <c r="V330"/>
  <c r="V329"/>
  <c r="V325"/>
  <c r="V324"/>
  <c r="V323"/>
  <c r="V322"/>
  <c r="V321"/>
  <c r="V320"/>
  <c r="V319"/>
  <c r="V318"/>
  <c r="V317"/>
  <c r="V316"/>
  <c r="V289"/>
  <c r="V288"/>
  <c r="V287"/>
  <c r="V264"/>
  <c r="V263"/>
  <c r="V254"/>
  <c r="V251"/>
  <c r="V250"/>
  <c r="V249"/>
  <c r="V248"/>
  <c r="V247"/>
  <c r="V246"/>
  <c r="V245"/>
  <c r="V244"/>
  <c r="V243"/>
  <c r="V236"/>
  <c r="V235"/>
  <c r="V234"/>
  <c r="V224"/>
  <c r="V223"/>
  <c r="V222"/>
  <c r="V221"/>
  <c r="A1918"/>
  <c r="A2097"/>
  <c r="Q2097" s="1"/>
  <c r="A1956"/>
  <c r="A1508"/>
  <c r="A1511"/>
  <c r="A1518"/>
  <c r="A1522"/>
  <c r="A1623"/>
  <c r="A1965"/>
  <c r="R1965" s="1"/>
  <c r="A2116"/>
  <c r="A1974"/>
  <c r="A1979"/>
  <c r="A1742"/>
  <c r="A1555"/>
  <c r="A1347"/>
  <c r="A1528"/>
  <c r="A1745"/>
  <c r="Q1745" s="1"/>
  <c r="A1594"/>
  <c r="A1392"/>
  <c r="A2669"/>
  <c r="A1515"/>
  <c r="A2058"/>
  <c r="A1968"/>
  <c r="A2061"/>
  <c r="A1971"/>
  <c r="A1468"/>
  <c r="R1468" s="1"/>
  <c r="A1525"/>
  <c r="A2064"/>
  <c r="A931"/>
  <c r="A1542"/>
  <c r="A2380"/>
  <c r="A2385"/>
  <c r="A1559"/>
  <c r="A1084"/>
  <c r="R1084" s="1"/>
  <c r="A1087"/>
  <c r="A1019"/>
  <c r="A1022"/>
  <c r="A21"/>
  <c r="A2577"/>
  <c r="A153"/>
  <c r="A438"/>
  <c r="A2777"/>
  <c r="Q2777" s="1"/>
  <c r="A23"/>
  <c r="A1982"/>
  <c r="A1858"/>
  <c r="Q1858" s="1"/>
  <c r="A1395"/>
  <c r="A2066"/>
  <c r="A1397"/>
  <c r="A1562"/>
  <c r="A1985"/>
  <c r="Q1985" s="1"/>
  <c r="A20"/>
  <c r="A134"/>
  <c r="A2081"/>
  <c r="Q2081" s="1"/>
  <c r="A2119"/>
  <c r="A2128"/>
  <c r="A2364"/>
  <c r="A2369"/>
  <c r="Q2369" s="1"/>
  <c r="A1032"/>
  <c r="A994"/>
  <c r="A1038"/>
  <c r="A1060"/>
  <c r="R1060" s="1"/>
  <c r="AA1060" s="1"/>
  <c r="A1065"/>
  <c r="A1072"/>
  <c r="A271"/>
  <c r="A2283"/>
  <c r="A277"/>
  <c r="R277" s="1"/>
  <c r="A407"/>
  <c r="A2366"/>
  <c r="A1049"/>
  <c r="A2290"/>
  <c r="Q2290" s="1"/>
  <c r="A283"/>
  <c r="A2284"/>
  <c r="A2293"/>
  <c r="R2293" s="1"/>
  <c r="A2254"/>
  <c r="A2332"/>
  <c r="A2307"/>
  <c r="A2750"/>
  <c r="R2750" s="1"/>
  <c r="A2709"/>
  <c r="A2713"/>
  <c r="A1009"/>
  <c r="A1012"/>
  <c r="R1012" s="1"/>
  <c r="A328"/>
  <c r="A356"/>
  <c r="A350"/>
  <c r="A2791"/>
  <c r="R2791" s="1"/>
  <c r="A2772"/>
  <c r="A2781"/>
  <c r="A2783"/>
  <c r="A2377"/>
  <c r="A1102"/>
  <c r="A2493"/>
  <c r="A1161"/>
  <c r="A2523"/>
  <c r="A1163"/>
  <c r="A2529"/>
  <c r="A2580"/>
  <c r="A2452"/>
  <c r="R2452" s="1"/>
  <c r="A2454"/>
  <c r="A2137"/>
  <c r="A1664"/>
  <c r="A1134"/>
  <c r="A1136"/>
  <c r="A1139"/>
  <c r="A1143"/>
  <c r="A1146"/>
  <c r="A1155"/>
  <c r="A2620"/>
  <c r="A2678"/>
  <c r="A2649"/>
  <c r="Q2649" s="1"/>
  <c r="A2632"/>
  <c r="R2632" s="1"/>
  <c r="A572"/>
  <c r="A566"/>
  <c r="A568"/>
  <c r="A552"/>
  <c r="A556"/>
  <c r="A559"/>
  <c r="A561"/>
  <c r="A2592"/>
  <c r="A2595"/>
  <c r="A2597"/>
  <c r="A2599"/>
  <c r="A655"/>
  <c r="A683"/>
  <c r="A621"/>
  <c r="A527"/>
  <c r="A530"/>
  <c r="A532"/>
  <c r="A534"/>
  <c r="A548"/>
  <c r="R548" s="1"/>
  <c r="AA548" s="1"/>
  <c r="A550"/>
  <c r="A954"/>
  <c r="A846"/>
  <c r="A807"/>
  <c r="A2654"/>
  <c r="A951"/>
  <c r="A811"/>
  <c r="A2198"/>
  <c r="A2201"/>
  <c r="A661"/>
  <c r="A2204"/>
  <c r="A673"/>
  <c r="Q673" s="1"/>
  <c r="A2571"/>
  <c r="A2207"/>
  <c r="A2242"/>
  <c r="A80"/>
  <c r="A83"/>
  <c r="A90"/>
  <c r="A2684"/>
  <c r="A2681"/>
  <c r="Q2681" s="1"/>
  <c r="A583"/>
  <c r="A586"/>
  <c r="A515"/>
  <c r="A2931"/>
  <c r="R2931" s="1"/>
  <c r="A2955"/>
  <c r="R2955" s="1"/>
  <c r="A2957"/>
  <c r="A522"/>
  <c r="A2951"/>
  <c r="R2951" s="1"/>
  <c r="A2954"/>
  <c r="R2954" s="1"/>
  <c r="AA2954" s="1"/>
  <c r="A2928"/>
  <c r="A2934"/>
  <c r="R2934" s="1"/>
  <c r="A2937"/>
  <c r="Q2937" s="1"/>
  <c r="A2939"/>
  <c r="R2939" s="1"/>
  <c r="A2940"/>
  <c r="A2943"/>
  <c r="R2943" s="1"/>
  <c r="A2948"/>
  <c r="A435"/>
  <c r="A2396"/>
  <c r="A2399"/>
  <c r="A2402"/>
  <c r="Q2402" s="1"/>
  <c r="A2405"/>
  <c r="A518"/>
  <c r="A476"/>
  <c r="A1105"/>
  <c r="Q1105" s="1"/>
  <c r="A509"/>
  <c r="R509" s="1"/>
  <c r="A1210"/>
  <c r="A423"/>
  <c r="A441"/>
  <c r="A1933"/>
  <c r="R1933" s="1"/>
  <c r="A769"/>
  <c r="A2166"/>
  <c r="A801"/>
  <c r="Q801" s="1"/>
  <c r="A2184"/>
  <c r="A792"/>
  <c r="A779"/>
  <c r="A2158"/>
  <c r="A17"/>
  <c r="A2211"/>
  <c r="A2214"/>
  <c r="A119"/>
  <c r="A122"/>
  <c r="A125"/>
  <c r="A113"/>
  <c r="A116"/>
  <c r="R116" s="1"/>
  <c r="U116" s="1"/>
  <c r="X116" s="1"/>
  <c r="A172"/>
  <c r="R172" s="1"/>
  <c r="U172" s="1"/>
  <c r="A147"/>
  <c r="A150"/>
  <c r="A157"/>
  <c r="R157" s="1"/>
  <c r="U157" s="1"/>
  <c r="X157" s="1"/>
  <c r="A2419"/>
  <c r="A240"/>
  <c r="A245"/>
  <c r="A246"/>
  <c r="A248"/>
  <c r="A2642"/>
  <c r="A686"/>
  <c r="A612"/>
  <c r="R612" s="1"/>
  <c r="A1433"/>
  <c r="A804"/>
  <c r="A795"/>
  <c r="A775"/>
  <c r="A778"/>
  <c r="A2817"/>
  <c r="A68"/>
  <c r="A1051"/>
  <c r="A2257"/>
  <c r="Q2257" s="1"/>
  <c r="A714"/>
  <c r="A976"/>
  <c r="A848"/>
  <c r="A814"/>
  <c r="A2610"/>
  <c r="A2464"/>
  <c r="A2802"/>
  <c r="Q2802" s="1"/>
  <c r="A1414"/>
  <c r="A2869"/>
  <c r="A2220"/>
  <c r="A86"/>
  <c r="A747"/>
  <c r="A2093"/>
  <c r="A1493"/>
  <c r="A1495"/>
  <c r="A1497"/>
  <c r="A1499"/>
  <c r="A1501"/>
  <c r="A1503"/>
  <c r="A1505"/>
  <c r="A34"/>
  <c r="A102"/>
  <c r="A2245"/>
  <c r="R2245" s="1"/>
  <c r="A2217"/>
  <c r="A100"/>
  <c r="A52"/>
  <c r="A2643"/>
  <c r="A2633"/>
  <c r="Q2633" s="1"/>
  <c r="A2621"/>
  <c r="A820"/>
  <c r="A956"/>
  <c r="R956" s="1"/>
  <c r="A512"/>
  <c r="A1341"/>
  <c r="A817"/>
  <c r="A230"/>
  <c r="A62"/>
  <c r="A303"/>
  <c r="A1485"/>
  <c r="A1035"/>
  <c r="A1041"/>
  <c r="Q1041" s="1"/>
  <c r="A1054"/>
  <c r="A1057"/>
  <c r="A1063"/>
  <c r="A1068"/>
  <c r="R1068" s="1"/>
  <c r="A1075"/>
  <c r="A2340"/>
  <c r="A2335"/>
  <c r="A2308"/>
  <c r="A315"/>
  <c r="A2484"/>
  <c r="A2487"/>
  <c r="A2521"/>
  <c r="A2652"/>
  <c r="A2646"/>
  <c r="A2636"/>
  <c r="R2636" s="1"/>
  <c r="A2605"/>
  <c r="R2605" s="1"/>
  <c r="A651"/>
  <c r="A689"/>
  <c r="A692"/>
  <c r="R692" s="1"/>
  <c r="A654"/>
  <c r="A412"/>
  <c r="A415"/>
  <c r="A2490"/>
  <c r="A725"/>
  <c r="R725" s="1"/>
  <c r="A722"/>
  <c r="A782"/>
  <c r="A762"/>
  <c r="A763"/>
  <c r="A2503"/>
  <c r="A2506"/>
  <c r="A2509"/>
  <c r="R2509" s="1"/>
  <c r="A2512"/>
  <c r="A2663"/>
  <c r="A672"/>
  <c r="A695"/>
  <c r="A2236"/>
  <c r="R2236" s="1"/>
  <c r="A2534"/>
  <c r="A666"/>
  <c r="A2352"/>
  <c r="A2373"/>
  <c r="R2373" s="1"/>
  <c r="A426"/>
  <c r="A2719"/>
  <c r="A823"/>
  <c r="A826"/>
  <c r="A2811"/>
  <c r="A575"/>
  <c r="A570"/>
  <c r="A540"/>
  <c r="R540" s="1"/>
  <c r="A93"/>
  <c r="A766"/>
  <c r="A798"/>
  <c r="A785"/>
  <c r="A788"/>
  <c r="A130"/>
  <c r="A151"/>
  <c r="A183"/>
  <c r="A196"/>
  <c r="A200"/>
  <c r="A220"/>
  <c r="R220" s="1"/>
  <c r="A162"/>
  <c r="Q162" s="1"/>
  <c r="S162" s="1"/>
  <c r="A256"/>
  <c r="A258"/>
  <c r="A97"/>
  <c r="Q97" s="1"/>
  <c r="S97" s="1"/>
  <c r="A103"/>
  <c r="A750"/>
  <c r="A2296"/>
  <c r="A2287"/>
  <c r="A274"/>
  <c r="A2583"/>
  <c r="A2586"/>
  <c r="A934"/>
  <c r="A851"/>
  <c r="A872"/>
  <c r="A875"/>
  <c r="A676"/>
  <c r="R676" s="1"/>
  <c r="AA676" s="1"/>
  <c r="A890"/>
  <c r="A893"/>
  <c r="A878"/>
  <c r="A2820"/>
  <c r="A2248"/>
  <c r="A71"/>
  <c r="A2279"/>
  <c r="A857"/>
  <c r="A487"/>
  <c r="A2409"/>
  <c r="A343"/>
  <c r="A2069"/>
  <c r="R2069" s="1"/>
  <c r="A752"/>
  <c r="A484"/>
  <c r="A2075"/>
  <c r="A2078"/>
  <c r="A2945"/>
  <c r="Q2945" s="1"/>
  <c r="A2837"/>
  <c r="A168"/>
  <c r="A2894"/>
  <c r="R2894" s="1"/>
  <c r="A2872"/>
  <c r="A2355"/>
  <c r="A2122"/>
  <c r="A138"/>
  <c r="A203"/>
  <c r="A141"/>
  <c r="A1652"/>
  <c r="A719"/>
  <c r="A310"/>
  <c r="A2006"/>
  <c r="A2427"/>
  <c r="A2113"/>
  <c r="Q2113" s="1"/>
  <c r="A2314"/>
  <c r="A1530"/>
  <c r="A1532"/>
  <c r="A2515"/>
  <c r="A2190"/>
  <c r="A853"/>
  <c r="A1568"/>
  <c r="A1150"/>
  <c r="A2788"/>
  <c r="A2391"/>
  <c r="A2675"/>
  <c r="A353"/>
  <c r="Q353" s="1"/>
  <c r="A74"/>
  <c r="A2181"/>
  <c r="A862"/>
  <c r="A884"/>
  <c r="R884" s="1"/>
  <c r="A2446"/>
  <c r="A2055"/>
  <c r="A2416"/>
  <c r="A109"/>
  <c r="R109" s="1"/>
  <c r="U109" s="1"/>
  <c r="X109" s="1"/>
  <c r="A865"/>
  <c r="Q865" s="1"/>
  <c r="A37"/>
  <c r="A758"/>
  <c r="A260"/>
  <c r="A1571"/>
  <c r="A46"/>
  <c r="A968"/>
  <c r="A2019"/>
  <c r="A1090"/>
  <c r="Q1090" s="1"/>
  <c r="A1093"/>
  <c r="A1025"/>
  <c r="A2330"/>
  <c r="A262"/>
  <c r="A2693"/>
  <c r="A1574"/>
  <c r="A289"/>
  <c r="Q289" s="1"/>
  <c r="A2347"/>
  <c r="A1888"/>
  <c r="A1891"/>
  <c r="A1894"/>
  <c r="A180"/>
  <c r="A447"/>
  <c r="A1897"/>
  <c r="A2168"/>
  <c r="A959"/>
  <c r="A1307"/>
  <c r="A1624"/>
  <c r="A2840"/>
  <c r="A1712"/>
  <c r="A1715"/>
  <c r="A2793"/>
  <c r="A313"/>
  <c r="A615"/>
  <c r="A1476"/>
  <c r="A264"/>
  <c r="A1718"/>
  <c r="A1721"/>
  <c r="A2859"/>
  <c r="A2847"/>
  <c r="A2832"/>
  <c r="A2834"/>
  <c r="A2850"/>
  <c r="A2875"/>
  <c r="A2853"/>
  <c r="A384"/>
  <c r="A741"/>
  <c r="A377"/>
  <c r="A563"/>
  <c r="A1384"/>
  <c r="A2449"/>
  <c r="A1730"/>
  <c r="A174"/>
  <c r="A494"/>
  <c r="A989"/>
  <c r="A997"/>
  <c r="A740"/>
  <c r="A2337"/>
  <c r="Q2337" s="1"/>
  <c r="A2616"/>
  <c r="A2618"/>
  <c r="A2639"/>
  <c r="A2630"/>
  <c r="R2630" s="1"/>
  <c r="A545"/>
  <c r="A1239"/>
  <c r="A294"/>
  <c r="A1587"/>
  <c r="A1551"/>
  <c r="A1449"/>
  <c r="A1733"/>
  <c r="R1733" s="1"/>
  <c r="A1452"/>
  <c r="R1452" s="1"/>
  <c r="A1830"/>
  <c r="A1833"/>
  <c r="A2036"/>
  <c r="A159"/>
  <c r="A1667"/>
  <c r="A609"/>
  <c r="A711"/>
  <c r="A498"/>
  <c r="A2716"/>
  <c r="A2557"/>
  <c r="A2602"/>
  <c r="Q2602" s="1"/>
  <c r="A1835"/>
  <c r="A630"/>
  <c r="A1838"/>
  <c r="A2251"/>
  <c r="A772"/>
  <c r="A1640"/>
  <c r="A2152"/>
  <c r="A1843"/>
  <c r="A1846"/>
  <c r="A1849"/>
  <c r="A1852"/>
  <c r="A1855"/>
  <c r="A1122"/>
  <c r="A217"/>
  <c r="A2696"/>
  <c r="A77"/>
  <c r="R77" s="1"/>
  <c r="A1683"/>
  <c r="A2574"/>
  <c r="A2107"/>
  <c r="A317"/>
  <c r="R317" s="1"/>
  <c r="A227"/>
  <c r="A1643"/>
  <c r="A1646"/>
  <c r="A2388"/>
  <c r="R2388" s="1"/>
  <c r="AA2388" s="1"/>
  <c r="A307"/>
  <c r="A1565"/>
  <c r="A1879"/>
  <c r="A965"/>
  <c r="R965" s="1"/>
  <c r="A1358"/>
  <c r="A542"/>
  <c r="A638"/>
  <c r="A54"/>
  <c r="A2361"/>
  <c r="A754"/>
  <c r="A232"/>
  <c r="A391"/>
  <c r="A394"/>
  <c r="A397"/>
  <c r="A400"/>
  <c r="A403"/>
  <c r="A2084"/>
  <c r="R2084" s="1"/>
  <c r="A2823"/>
  <c r="A2613"/>
  <c r="A1790"/>
  <c r="A1205"/>
  <c r="A1172"/>
  <c r="A1173"/>
  <c r="A1153"/>
  <c r="A1545"/>
  <c r="A734"/>
  <c r="A65"/>
  <c r="A1003"/>
  <c r="A992"/>
  <c r="A1584"/>
  <c r="A2239"/>
  <c r="A186"/>
  <c r="A2882"/>
  <c r="A2531"/>
  <c r="A2814"/>
  <c r="R2814" s="1"/>
  <c r="A1900"/>
  <c r="R1900" s="1"/>
  <c r="A1903"/>
  <c r="A940"/>
  <c r="A1822"/>
  <c r="A1906"/>
  <c r="Q1906" s="1"/>
  <c r="A57"/>
  <c r="A835"/>
  <c r="A1724"/>
  <c r="A1727"/>
  <c r="A1661"/>
  <c r="R1661" s="1"/>
  <c r="AA1661" s="1"/>
  <c r="A2026"/>
  <c r="A1793"/>
  <c r="A1796"/>
  <c r="A1482"/>
  <c r="A1480"/>
  <c r="A1478"/>
  <c r="A1824"/>
  <c r="A53"/>
  <c r="A1208"/>
  <c r="A679"/>
  <c r="A682"/>
  <c r="A1827"/>
  <c r="A1317"/>
  <c r="A2539"/>
  <c r="A1930"/>
  <c r="A975"/>
  <c r="A618"/>
  <c r="A1637"/>
  <c r="A2104"/>
  <c r="A1626"/>
  <c r="A1629"/>
  <c r="A1631"/>
  <c r="A238"/>
  <c r="A2545"/>
  <c r="R2545" s="1"/>
  <c r="AA2545" s="1"/>
  <c r="A2273"/>
  <c r="A624"/>
  <c r="A1456"/>
  <c r="A2039"/>
  <c r="A2561"/>
  <c r="A1680"/>
  <c r="A1670"/>
  <c r="A1673"/>
  <c r="A1936"/>
  <c r="A60"/>
  <c r="A537"/>
  <c r="A1939"/>
  <c r="A1605"/>
  <c r="A251"/>
  <c r="A1608"/>
  <c r="A1538"/>
  <c r="A1736"/>
  <c r="A1535"/>
  <c r="A1942"/>
  <c r="A1841"/>
  <c r="Q1841" s="1"/>
  <c r="A1611"/>
  <c r="A1634"/>
  <c r="A2660"/>
  <c r="A1016"/>
  <c r="A1081"/>
  <c r="A1462"/>
  <c r="A1738"/>
  <c r="A2048"/>
  <c r="A1689"/>
  <c r="A1692"/>
  <c r="A1614"/>
  <c r="A728"/>
  <c r="A2624"/>
  <c r="A2140"/>
  <c r="A242"/>
  <c r="A982"/>
  <c r="A1470"/>
  <c r="A1861"/>
  <c r="A1864"/>
  <c r="A1867"/>
  <c r="A1870"/>
  <c r="A1873"/>
  <c r="A2175"/>
  <c r="A1876"/>
  <c r="R1876" s="1"/>
  <c r="A467"/>
  <c r="A2473"/>
  <c r="A2476"/>
  <c r="R2476" s="1"/>
  <c r="A2470"/>
  <c r="A2478"/>
  <c r="A2479"/>
  <c r="A2482"/>
  <c r="Q2482" s="1"/>
  <c r="A2759"/>
  <c r="R2759" s="1"/>
  <c r="A1577"/>
  <c r="A1579"/>
  <c r="A1582"/>
  <c r="A1807"/>
  <c r="A2460"/>
  <c r="A2432"/>
  <c r="A1748"/>
  <c r="A1751"/>
  <c r="A1754"/>
  <c r="A1757"/>
  <c r="A1760"/>
  <c r="A1762"/>
  <c r="Q1762" s="1"/>
  <c r="A1765"/>
  <c r="A1768"/>
  <c r="A1771"/>
  <c r="A1774"/>
  <c r="A1777"/>
  <c r="A1783"/>
  <c r="A1785"/>
  <c r="A1787"/>
  <c r="A1780"/>
  <c r="A1417"/>
  <c r="A193"/>
  <c r="Q193" s="1"/>
  <c r="S193" s="1"/>
  <c r="A286"/>
  <c r="A2798"/>
  <c r="R2798" s="1"/>
  <c r="A1813"/>
  <c r="A1296"/>
  <c r="A2016"/>
  <c r="A1885"/>
  <c r="A1427"/>
  <c r="A2087"/>
  <c r="A1592"/>
  <c r="A1921"/>
  <c r="A1924"/>
  <c r="A1927"/>
  <c r="A2500"/>
  <c r="A13"/>
  <c r="A979"/>
  <c r="A1242"/>
  <c r="A1245"/>
  <c r="R1245" s="1"/>
  <c r="A1248"/>
  <c r="A1251"/>
  <c r="A1254"/>
  <c r="A2443"/>
  <c r="A2042"/>
  <c r="A2497"/>
  <c r="A737"/>
  <c r="Q737" s="1"/>
  <c r="A1264"/>
  <c r="A2439"/>
  <c r="A2796"/>
  <c r="A1378"/>
  <c r="Q1378" s="1"/>
  <c r="A600"/>
  <c r="A1464"/>
  <c r="A2131"/>
  <c r="A2134"/>
  <c r="A1158"/>
  <c r="A2072"/>
  <c r="A1474"/>
  <c r="A635"/>
  <c r="A910"/>
  <c r="A907"/>
  <c r="A902"/>
  <c r="A916"/>
  <c r="A922"/>
  <c r="A913"/>
  <c r="A919"/>
  <c r="A1882"/>
  <c r="A1226"/>
  <c r="A1446"/>
  <c r="A887"/>
  <c r="A2260"/>
  <c r="R2260" s="1"/>
  <c r="A1459"/>
  <c r="A1386"/>
  <c r="A1389"/>
  <c r="A2051"/>
  <c r="A1589"/>
  <c r="A1602"/>
  <c r="A1959"/>
  <c r="A1962"/>
  <c r="A1697"/>
  <c r="Q1697" s="1"/>
  <c r="A1406"/>
  <c r="A2897"/>
  <c r="A1599"/>
  <c r="A1375"/>
  <c r="A658"/>
  <c r="A2740"/>
  <c r="A985"/>
  <c r="A421"/>
  <c r="R421" s="1"/>
  <c r="AA421" s="1"/>
  <c r="A2178"/>
  <c r="A1430"/>
  <c r="A627"/>
  <c r="A2161"/>
  <c r="Q2161" s="1"/>
  <c r="A165"/>
  <c r="A1909"/>
  <c r="A946"/>
  <c r="A2172"/>
  <c r="R2172" s="1"/>
  <c r="A2187"/>
  <c r="A2517"/>
  <c r="A40"/>
  <c r="A2753"/>
  <c r="A1217"/>
  <c r="A2276"/>
  <c r="A2702"/>
  <c r="R2702" s="1"/>
  <c r="AA2702" s="1"/>
  <c r="A2150"/>
  <c r="A482"/>
  <c r="A2101"/>
  <c r="A2311"/>
  <c r="A1314"/>
  <c r="Q1314" s="1"/>
  <c r="A973"/>
  <c r="A374"/>
  <c r="A2031"/>
  <c r="A371"/>
  <c r="A380"/>
  <c r="A333"/>
  <c r="A1236"/>
  <c r="R1236" s="1"/>
  <c r="A1677"/>
  <c r="R1677" s="1"/>
  <c r="A896"/>
  <c r="A2417"/>
  <c r="A1214"/>
  <c r="A461"/>
  <c r="R461" s="1"/>
  <c r="A280"/>
  <c r="A450"/>
  <c r="A453"/>
  <c r="R453" s="1"/>
  <c r="A335"/>
  <c r="A943"/>
  <c r="A269"/>
  <c r="A368"/>
  <c r="A331"/>
  <c r="A359"/>
  <c r="A320"/>
  <c r="A340"/>
  <c r="A323"/>
  <c r="A325"/>
  <c r="A344"/>
  <c r="A1948"/>
  <c r="R1948" s="1"/>
  <c r="A1365"/>
  <c r="A1617"/>
  <c r="A1945"/>
  <c r="A1951"/>
  <c r="A632"/>
  <c r="A590"/>
  <c r="A2564"/>
  <c r="A2567"/>
  <c r="A2193"/>
  <c r="Q2193" s="1"/>
  <c r="A1403"/>
  <c r="A644"/>
  <c r="A2736"/>
  <c r="A2164"/>
  <c r="A1108"/>
  <c r="A1196"/>
  <c r="A1190"/>
  <c r="A1421"/>
  <c r="R1421" s="1"/>
  <c r="A2155"/>
  <c r="A1184"/>
  <c r="A1047"/>
  <c r="A648"/>
  <c r="A2224"/>
  <c r="A292"/>
  <c r="A337"/>
  <c r="A362"/>
  <c r="A347"/>
  <c r="A731"/>
  <c r="A2627"/>
  <c r="A2298"/>
  <c r="A2148"/>
  <c r="A1344"/>
  <c r="A1372"/>
  <c r="R1372" s="1"/>
  <c r="A2000"/>
  <c r="A1997"/>
  <c r="A2003"/>
  <c r="A962"/>
  <c r="A388"/>
  <c r="A2090"/>
  <c r="A1176"/>
  <c r="A2424"/>
  <c r="A1350"/>
  <c r="A1267"/>
  <c r="A1270"/>
  <c r="A1355"/>
  <c r="A937"/>
  <c r="A2526"/>
  <c r="A1988"/>
  <c r="A1991"/>
  <c r="A1994"/>
  <c r="A470"/>
  <c r="A2324"/>
  <c r="A2327"/>
  <c r="A2733"/>
  <c r="A1112"/>
  <c r="A1115"/>
  <c r="A2743"/>
  <c r="A1273"/>
  <c r="A669"/>
  <c r="A1816"/>
  <c r="A2412"/>
  <c r="R2412" s="1"/>
  <c r="A970"/>
  <c r="A1119"/>
  <c r="A642"/>
  <c r="A593"/>
  <c r="A1029"/>
  <c r="A43"/>
  <c r="A1099"/>
  <c r="A1006"/>
  <c r="A606"/>
  <c r="A365"/>
  <c r="A2230"/>
  <c r="A2110"/>
  <c r="A2924"/>
  <c r="A698"/>
  <c r="A588"/>
  <c r="A2457"/>
  <c r="A603"/>
  <c r="A597"/>
  <c r="A1411"/>
  <c r="A2554"/>
  <c r="A1220"/>
  <c r="A2301"/>
  <c r="A2730"/>
  <c r="A2435"/>
  <c r="A2765"/>
  <c r="A2304"/>
  <c r="A1819"/>
  <c r="A491"/>
  <c r="A1179"/>
  <c r="A1400"/>
  <c r="A1914"/>
  <c r="A500"/>
  <c r="A2756"/>
  <c r="A458"/>
  <c r="A2033"/>
  <c r="A1424"/>
  <c r="A1324"/>
  <c r="R1324" s="1"/>
  <c r="A1436"/>
  <c r="A502"/>
  <c r="A1333"/>
  <c r="A1330"/>
  <c r="Q1330" s="1"/>
  <c r="A1327"/>
  <c r="A1336"/>
  <c r="A177"/>
  <c r="A254"/>
  <c r="A2221"/>
  <c r="A2808"/>
  <c r="A1686"/>
  <c r="A1954"/>
  <c r="Q1954" s="1"/>
  <c r="A161"/>
  <c r="A1694"/>
  <c r="A1339"/>
  <c r="A2382"/>
  <c r="A2394"/>
  <c r="A2589"/>
  <c r="A829"/>
  <c r="R829" s="1"/>
  <c r="A2672"/>
  <c r="A1649"/>
  <c r="A1488"/>
  <c r="A1443"/>
  <c r="A1700"/>
  <c r="R1700" s="1"/>
  <c r="A1440"/>
  <c r="A1620"/>
  <c r="A1805"/>
  <c r="R1805" s="1"/>
  <c r="A1369"/>
  <c r="A2856"/>
  <c r="A2826"/>
  <c r="A2888"/>
  <c r="A2843"/>
  <c r="R2843" s="1"/>
  <c r="AA2843" s="1"/>
  <c r="A473"/>
  <c r="A2891"/>
  <c r="A479"/>
  <c r="A2885"/>
  <c r="A2878"/>
  <c r="A214"/>
  <c r="A236"/>
  <c r="R236" s="1"/>
  <c r="A2918"/>
  <c r="R2918" s="1"/>
  <c r="AA2918" s="1"/>
  <c r="A2921"/>
  <c r="A2430"/>
  <c r="A2915"/>
  <c r="R2915" s="1"/>
  <c r="AA2915" s="1"/>
  <c r="A869"/>
  <c r="R869" s="1"/>
  <c r="A2862"/>
  <c r="R2862" s="1"/>
  <c r="AA2862" s="1"/>
  <c r="A2829"/>
  <c r="A2909"/>
  <c r="A2900"/>
  <c r="A2903"/>
  <c r="R2903" s="1"/>
  <c r="A2906"/>
  <c r="A1000"/>
  <c r="A1166"/>
  <c r="A1169"/>
  <c r="A578"/>
  <c r="A444"/>
  <c r="R444" s="1"/>
  <c r="A744"/>
  <c r="A838"/>
  <c r="A841"/>
  <c r="A844"/>
  <c r="R844" s="1"/>
  <c r="A1311"/>
  <c r="A1044"/>
  <c r="A2125"/>
  <c r="A881"/>
  <c r="A705"/>
  <c r="A708"/>
  <c r="A2012"/>
  <c r="A2014"/>
  <c r="A1703"/>
  <c r="A1293"/>
  <c r="A1281"/>
  <c r="A1284"/>
  <c r="R1284" s="1"/>
  <c r="A1287"/>
  <c r="A1290"/>
  <c r="A1187"/>
  <c r="A832"/>
  <c r="A1706"/>
  <c r="A1709"/>
  <c r="A2666"/>
  <c r="A2358"/>
  <c r="A581"/>
  <c r="R581" s="1"/>
  <c r="AA581" s="1"/>
  <c r="A1129"/>
  <c r="A1125"/>
  <c r="A1111"/>
  <c r="A1118"/>
  <c r="A1096"/>
  <c r="A431"/>
  <c r="A2022"/>
  <c r="A1026"/>
  <c r="Q1026" s="1"/>
  <c r="A2143"/>
  <c r="A2146"/>
  <c r="A2551"/>
  <c r="A664"/>
  <c r="A1229"/>
  <c r="A2045"/>
  <c r="A166"/>
  <c r="A949"/>
  <c r="R949" s="1"/>
  <c r="AA949" s="1"/>
  <c r="A2762"/>
  <c r="A1810"/>
  <c r="A2270"/>
  <c r="A504"/>
  <c r="A489"/>
  <c r="A1381"/>
  <c r="A1361"/>
  <c r="Q1361" s="1"/>
  <c r="A1320"/>
  <c r="A2227"/>
  <c r="A1548"/>
  <c r="A702"/>
  <c r="A2724"/>
  <c r="A2542"/>
  <c r="A2548"/>
  <c r="A2009"/>
  <c r="A189"/>
  <c r="R189" s="1"/>
  <c r="U189" s="1"/>
  <c r="X189" s="1"/>
  <c r="A207"/>
  <c r="A211"/>
  <c r="A223"/>
  <c r="A1352"/>
  <c r="A2029"/>
  <c r="A2705"/>
  <c r="A2467"/>
  <c r="A2727"/>
  <c r="A1655"/>
  <c r="A1658"/>
  <c r="A2264"/>
  <c r="A1257"/>
  <c r="A1260"/>
  <c r="A1408"/>
  <c r="A2769"/>
  <c r="Q2769" s="1"/>
  <c r="A144"/>
  <c r="A2233"/>
  <c r="A1100"/>
  <c r="A925"/>
  <c r="R925" s="1"/>
  <c r="A928"/>
  <c r="A1078"/>
  <c r="A2657"/>
  <c r="A2747"/>
  <c r="R2747" s="1"/>
  <c r="A2317"/>
  <c r="R2317" s="1"/>
  <c r="A1223"/>
  <c r="A1912"/>
  <c r="A1202"/>
  <c r="Q1202" s="1"/>
  <c r="A1199"/>
  <c r="A1193"/>
  <c r="A2320"/>
  <c r="A1299"/>
  <c r="A1206"/>
  <c r="A1304"/>
  <c r="A1276"/>
  <c r="A2687"/>
  <c r="A2805"/>
  <c r="A899"/>
  <c r="A2690"/>
  <c r="A2344"/>
  <c r="A2699"/>
  <c r="R2699" s="1"/>
  <c r="AA2699" s="1"/>
  <c r="A1917"/>
  <c r="A2096"/>
  <c r="A1955"/>
  <c r="A1510"/>
  <c r="A1517"/>
  <c r="A1521"/>
  <c r="A1622"/>
  <c r="A1964"/>
  <c r="R1964" s="1"/>
  <c r="A2774"/>
  <c r="A2115"/>
  <c r="A1973"/>
  <c r="R1973" s="1"/>
  <c r="A1976"/>
  <c r="A1978"/>
  <c r="A1801"/>
  <c r="A1741"/>
  <c r="R1741" s="1"/>
  <c r="A1554"/>
  <c r="Q1554" s="1"/>
  <c r="A1346"/>
  <c r="A1527"/>
  <c r="A1744"/>
  <c r="A1391"/>
  <c r="A2558"/>
  <c r="A2668"/>
  <c r="A1514"/>
  <c r="A2057"/>
  <c r="A1967"/>
  <c r="A2060"/>
  <c r="A1970"/>
  <c r="Q1970" s="1"/>
  <c r="A1467"/>
  <c r="A1524"/>
  <c r="A2063"/>
  <c r="A930"/>
  <c r="Q930" s="1"/>
  <c r="A1541"/>
  <c r="R1541" s="1"/>
  <c r="AA1541" s="1"/>
  <c r="A2379"/>
  <c r="A2384"/>
  <c r="A1558"/>
  <c r="A1083"/>
  <c r="A1086"/>
  <c r="A1018"/>
  <c r="A1021"/>
  <c r="R1021" s="1"/>
  <c r="A2576"/>
  <c r="A152"/>
  <c r="A437"/>
  <c r="A1981"/>
  <c r="R1981" s="1"/>
  <c r="A1857"/>
  <c r="A1394"/>
  <c r="A1561"/>
  <c r="A1984"/>
  <c r="A19"/>
  <c r="A133"/>
  <c r="A2080"/>
  <c r="A2118"/>
  <c r="A2127"/>
  <c r="A2349"/>
  <c r="A2363"/>
  <c r="A2368"/>
  <c r="A1031"/>
  <c r="A993"/>
  <c r="A1037"/>
  <c r="A1059"/>
  <c r="A1064"/>
  <c r="A1071"/>
  <c r="A2281"/>
  <c r="A2282"/>
  <c r="A276"/>
  <c r="R276" s="1"/>
  <c r="A406"/>
  <c r="A2365"/>
  <c r="A736"/>
  <c r="A1048"/>
  <c r="A2289"/>
  <c r="A282"/>
  <c r="A2292"/>
  <c r="R2292" s="1"/>
  <c r="A2253"/>
  <c r="R2253" s="1"/>
  <c r="AA2253" s="1"/>
  <c r="A2306"/>
  <c r="A2749"/>
  <c r="A2708"/>
  <c r="A2710"/>
  <c r="R2710" s="1"/>
  <c r="A2712"/>
  <c r="A2706"/>
  <c r="A1008"/>
  <c r="A1011"/>
  <c r="A327"/>
  <c r="A355"/>
  <c r="A349"/>
  <c r="R349" s="1"/>
  <c r="AA349" s="1"/>
  <c r="A2790"/>
  <c r="A2771"/>
  <c r="A2799"/>
  <c r="A2780"/>
  <c r="A2720"/>
  <c r="A2721"/>
  <c r="A2376"/>
  <c r="A2492"/>
  <c r="R2492" s="1"/>
  <c r="A1160"/>
  <c r="A2522"/>
  <c r="A2518"/>
  <c r="A1162"/>
  <c r="A2528"/>
  <c r="A2579"/>
  <c r="A2451"/>
  <c r="A2453"/>
  <c r="A2441"/>
  <c r="A2136"/>
  <c r="A1663"/>
  <c r="A1131"/>
  <c r="A1133"/>
  <c r="R1133" s="1"/>
  <c r="A1135"/>
  <c r="A1138"/>
  <c r="A1140"/>
  <c r="R1140" s="1"/>
  <c r="A1142"/>
  <c r="A1145"/>
  <c r="A1154"/>
  <c r="A2619"/>
  <c r="A2677"/>
  <c r="A2648"/>
  <c r="A2631"/>
  <c r="A571"/>
  <c r="A573"/>
  <c r="A565"/>
  <c r="A567"/>
  <c r="A551"/>
  <c r="A553"/>
  <c r="A555"/>
  <c r="A558"/>
  <c r="A560"/>
  <c r="A2591"/>
  <c r="A2594"/>
  <c r="A2596"/>
  <c r="A2598"/>
  <c r="R2598" s="1"/>
  <c r="A620"/>
  <c r="A22"/>
  <c r="A526"/>
  <c r="A529"/>
  <c r="A531"/>
  <c r="A533"/>
  <c r="A547"/>
  <c r="A549"/>
  <c r="R549" s="1"/>
  <c r="A953"/>
  <c r="A845"/>
  <c r="A866"/>
  <c r="A806"/>
  <c r="A2653"/>
  <c r="A950"/>
  <c r="A810"/>
  <c r="A2197"/>
  <c r="R2197" s="1"/>
  <c r="A2200"/>
  <c r="A660"/>
  <c r="A2203"/>
  <c r="A2570"/>
  <c r="Q2570" s="1"/>
  <c r="A2206"/>
  <c r="A535"/>
  <c r="A2241"/>
  <c r="A79"/>
  <c r="A82"/>
  <c r="A89"/>
  <c r="A2683"/>
  <c r="A2680"/>
  <c r="A582"/>
  <c r="A585"/>
  <c r="A266"/>
  <c r="A523"/>
  <c r="A524"/>
  <c r="A514"/>
  <c r="A2930"/>
  <c r="A2959"/>
  <c r="R2959" s="1"/>
  <c r="A519"/>
  <c r="A521"/>
  <c r="A2950"/>
  <c r="A2953"/>
  <c r="Q2953" s="1"/>
  <c r="A2927"/>
  <c r="R2927" s="1"/>
  <c r="AA2927" s="1"/>
  <c r="A2933"/>
  <c r="A2936"/>
  <c r="A2938"/>
  <c r="R2938" s="1"/>
  <c r="A2942"/>
  <c r="A2947"/>
  <c r="A434"/>
  <c r="A455"/>
  <c r="A2395"/>
  <c r="A2398"/>
  <c r="A2401"/>
  <c r="A2404"/>
  <c r="A517"/>
  <c r="A2406"/>
  <c r="A755"/>
  <c r="A427"/>
  <c r="A475"/>
  <c r="A410"/>
  <c r="A1104"/>
  <c r="A506"/>
  <c r="A508"/>
  <c r="A422"/>
  <c r="A440"/>
  <c r="A1932"/>
  <c r="R1932" s="1"/>
  <c r="A768"/>
  <c r="A2165"/>
  <c r="A800"/>
  <c r="A789"/>
  <c r="R789" s="1"/>
  <c r="A2183"/>
  <c r="A791"/>
  <c r="A2157"/>
  <c r="A2169"/>
  <c r="A16"/>
  <c r="A2210"/>
  <c r="A2213"/>
  <c r="A104"/>
  <c r="A118"/>
  <c r="A121"/>
  <c r="A124"/>
  <c r="A112"/>
  <c r="A115"/>
  <c r="A154"/>
  <c r="A169"/>
  <c r="A171"/>
  <c r="A145"/>
  <c r="A197"/>
  <c r="A146"/>
  <c r="A149"/>
  <c r="R149" s="1"/>
  <c r="U149" s="1"/>
  <c r="A156"/>
  <c r="A2418"/>
  <c r="A2864"/>
  <c r="A2866"/>
  <c r="Q2866" s="1"/>
  <c r="A239"/>
  <c r="A241"/>
  <c r="A244"/>
  <c r="A247"/>
  <c r="A2641"/>
  <c r="A685"/>
  <c r="A611"/>
  <c r="A1432"/>
  <c r="A2436"/>
  <c r="A803"/>
  <c r="A794"/>
  <c r="A774"/>
  <c r="A777"/>
  <c r="A2816"/>
  <c r="A67"/>
  <c r="A1050"/>
  <c r="A2256"/>
  <c r="A713"/>
  <c r="A847"/>
  <c r="A813"/>
  <c r="R813" s="1"/>
  <c r="A2609"/>
  <c r="A2463"/>
  <c r="A2801"/>
  <c r="A1413"/>
  <c r="R1413" s="1"/>
  <c r="A2868"/>
  <c r="A2219"/>
  <c r="A85"/>
  <c r="A746"/>
  <c r="A2092"/>
  <c r="A33"/>
  <c r="A101"/>
  <c r="A2244"/>
  <c r="A2216"/>
  <c r="A99"/>
  <c r="A51"/>
  <c r="A2420"/>
  <c r="R2420" s="1"/>
  <c r="A819"/>
  <c r="A955"/>
  <c r="A511"/>
  <c r="A464"/>
  <c r="A816"/>
  <c r="A229"/>
  <c r="A2440"/>
  <c r="A302"/>
  <c r="A1342"/>
  <c r="A1484"/>
  <c r="A735"/>
  <c r="A1034"/>
  <c r="A1040"/>
  <c r="A1053"/>
  <c r="A1056"/>
  <c r="A1062"/>
  <c r="A1067"/>
  <c r="A1069"/>
  <c r="A1074"/>
  <c r="A2339"/>
  <c r="A2334"/>
  <c r="A2341"/>
  <c r="A2483"/>
  <c r="A2486"/>
  <c r="A2520"/>
  <c r="A1147"/>
  <c r="A2651"/>
  <c r="A2645"/>
  <c r="A2635"/>
  <c r="A2604"/>
  <c r="A2606"/>
  <c r="A2607"/>
  <c r="A650"/>
  <c r="A688"/>
  <c r="A691"/>
  <c r="A653"/>
  <c r="R653" s="1"/>
  <c r="A411"/>
  <c r="A414"/>
  <c r="A2489"/>
  <c r="A404"/>
  <c r="R404" s="1"/>
  <c r="A724"/>
  <c r="A721"/>
  <c r="A781"/>
  <c r="A761"/>
  <c r="A2502"/>
  <c r="A2505"/>
  <c r="A2508"/>
  <c r="A2511"/>
  <c r="A2662"/>
  <c r="A671"/>
  <c r="A694"/>
  <c r="A2235"/>
  <c r="A2533"/>
  <c r="A2351"/>
  <c r="A2372"/>
  <c r="A425"/>
  <c r="A2718"/>
  <c r="A822"/>
  <c r="A825"/>
  <c r="A454"/>
  <c r="A2810"/>
  <c r="A574"/>
  <c r="A569"/>
  <c r="A539"/>
  <c r="A92"/>
  <c r="A543"/>
  <c r="A765"/>
  <c r="A797"/>
  <c r="R797" s="1"/>
  <c r="A784"/>
  <c r="A787"/>
  <c r="A129"/>
  <c r="A106"/>
  <c r="A120"/>
  <c r="A131"/>
  <c r="A182"/>
  <c r="A195"/>
  <c r="A199"/>
  <c r="A219"/>
  <c r="A255"/>
  <c r="A257"/>
  <c r="Q257" s="1"/>
  <c r="A96"/>
  <c r="A749"/>
  <c r="A2295"/>
  <c r="A2286"/>
  <c r="A273"/>
  <c r="A2797"/>
  <c r="A2792"/>
  <c r="A2785"/>
  <c r="Q2785" s="1"/>
  <c r="A2582"/>
  <c r="A2585"/>
  <c r="A933"/>
  <c r="A850"/>
  <c r="A871"/>
  <c r="A874"/>
  <c r="A675"/>
  <c r="A889"/>
  <c r="A892"/>
  <c r="A877"/>
  <c r="A2819"/>
  <c r="A2247"/>
  <c r="A70"/>
  <c r="A2278"/>
  <c r="A856"/>
  <c r="A486"/>
  <c r="A2408"/>
  <c r="A342"/>
  <c r="A2068"/>
  <c r="A751"/>
  <c r="A483"/>
  <c r="A2074"/>
  <c r="A2077"/>
  <c r="A2944"/>
  <c r="A2836"/>
  <c r="A167"/>
  <c r="A2893"/>
  <c r="A2871"/>
  <c r="A2354"/>
  <c r="A2121"/>
  <c r="A137"/>
  <c r="A202"/>
  <c r="A140"/>
  <c r="A135"/>
  <c r="A1651"/>
  <c r="A9"/>
  <c r="A4"/>
  <c r="A7"/>
  <c r="A8"/>
  <c r="A5"/>
  <c r="R5" s="1"/>
  <c r="U5" s="1"/>
  <c r="A6"/>
  <c r="A718"/>
  <c r="A309"/>
  <c r="A2005"/>
  <c r="A2426"/>
  <c r="A2112"/>
  <c r="A2208"/>
  <c r="A2313"/>
  <c r="A2514"/>
  <c r="A2189"/>
  <c r="A852"/>
  <c r="A1567"/>
  <c r="A1149"/>
  <c r="A2787"/>
  <c r="A409"/>
  <c r="A2390"/>
  <c r="A2674"/>
  <c r="A352"/>
  <c r="A73"/>
  <c r="A2180"/>
  <c r="R2180" s="1"/>
  <c r="A204"/>
  <c r="A861"/>
  <c r="A883"/>
  <c r="A2445"/>
  <c r="R2445" s="1"/>
  <c r="A2054"/>
  <c r="A2415"/>
  <c r="A108"/>
  <c r="A864"/>
  <c r="A36"/>
  <c r="A757"/>
  <c r="A259"/>
  <c r="A1570"/>
  <c r="Q1570" s="1"/>
  <c r="A1490"/>
  <c r="A45"/>
  <c r="A14"/>
  <c r="A967"/>
  <c r="A2018"/>
  <c r="A1089"/>
  <c r="A1092"/>
  <c r="A1024"/>
  <c r="A2329"/>
  <c r="A261"/>
  <c r="A2692"/>
  <c r="A1573"/>
  <c r="A288"/>
  <c r="A2346"/>
  <c r="A1887"/>
  <c r="A1890"/>
  <c r="Q1890" s="1"/>
  <c r="A1893"/>
  <c r="A179"/>
  <c r="A446"/>
  <c r="A1896"/>
  <c r="A958"/>
  <c r="A1306"/>
  <c r="A2839"/>
  <c r="A1711"/>
  <c r="A1714"/>
  <c r="A312"/>
  <c r="A614"/>
  <c r="A263"/>
  <c r="A1717"/>
  <c r="A1720"/>
  <c r="A2858"/>
  <c r="A2846"/>
  <c r="R2846" s="1"/>
  <c r="AA2846" s="1"/>
  <c r="A2831"/>
  <c r="A2849"/>
  <c r="A2874"/>
  <c r="A2852"/>
  <c r="A383"/>
  <c r="A1308"/>
  <c r="A376"/>
  <c r="A562"/>
  <c r="A1383"/>
  <c r="A2448"/>
  <c r="A1729"/>
  <c r="A173"/>
  <c r="R173" s="1"/>
  <c r="U173" s="1"/>
  <c r="A493"/>
  <c r="A986"/>
  <c r="A988"/>
  <c r="A996"/>
  <c r="R996" s="1"/>
  <c r="A739"/>
  <c r="A2336"/>
  <c r="A2615"/>
  <c r="A2617"/>
  <c r="Q2617" s="1"/>
  <c r="A2638"/>
  <c r="A2629"/>
  <c r="A544"/>
  <c r="A1238"/>
  <c r="A715"/>
  <c r="A1586"/>
  <c r="A1550"/>
  <c r="A1448"/>
  <c r="A1732"/>
  <c r="A1451"/>
  <c r="A1829"/>
  <c r="A1832"/>
  <c r="A2035"/>
  <c r="A26"/>
  <c r="A462"/>
  <c r="A158"/>
  <c r="A1666"/>
  <c r="A608"/>
  <c r="A710"/>
  <c r="A497"/>
  <c r="A2715"/>
  <c r="A2556"/>
  <c r="A2601"/>
  <c r="A629"/>
  <c r="R629" s="1"/>
  <c r="AA629" s="1"/>
  <c r="A1837"/>
  <c r="A2250"/>
  <c r="A771"/>
  <c r="A1639"/>
  <c r="A2151"/>
  <c r="A2153"/>
  <c r="A1845"/>
  <c r="A1848"/>
  <c r="A1851"/>
  <c r="A1854"/>
  <c r="A1121"/>
  <c r="A2695"/>
  <c r="A191"/>
  <c r="A216"/>
  <c r="A76"/>
  <c r="A1682"/>
  <c r="Q1682" s="1"/>
  <c r="A2865"/>
  <c r="A2844"/>
  <c r="A2573"/>
  <c r="A2106"/>
  <c r="A759"/>
  <c r="A416"/>
  <c r="A1556"/>
  <c r="A316"/>
  <c r="R316" s="1"/>
  <c r="A226"/>
  <c r="A1642"/>
  <c r="A1645"/>
  <c r="A2387"/>
  <c r="A306"/>
  <c r="A163"/>
  <c r="A94"/>
  <c r="A2744"/>
  <c r="A1564"/>
  <c r="A1878"/>
  <c r="A964"/>
  <c r="A1357"/>
  <c r="R1357" s="1"/>
  <c r="A541"/>
  <c r="A1126"/>
  <c r="A637"/>
  <c r="A2360"/>
  <c r="A753"/>
  <c r="A390"/>
  <c r="A393"/>
  <c r="A396"/>
  <c r="R396" s="1"/>
  <c r="A399"/>
  <c r="A402"/>
  <c r="A2083"/>
  <c r="A2822"/>
  <c r="R2822" s="1"/>
  <c r="A2612"/>
  <c r="A1789"/>
  <c r="A1204"/>
  <c r="A127"/>
  <c r="A1171"/>
  <c r="A1152"/>
  <c r="A1544"/>
  <c r="A733"/>
  <c r="R733" s="1"/>
  <c r="AA733" s="1"/>
  <c r="A111"/>
  <c r="A525"/>
  <c r="A64"/>
  <c r="A58"/>
  <c r="A1002"/>
  <c r="A991"/>
  <c r="A2238"/>
  <c r="A185"/>
  <c r="A2881"/>
  <c r="A2530"/>
  <c r="A233"/>
  <c r="A2813"/>
  <c r="A1899"/>
  <c r="A1902"/>
  <c r="A939"/>
  <c r="A1821"/>
  <c r="R1821" s="1"/>
  <c r="A1905"/>
  <c r="A56"/>
  <c r="A858"/>
  <c r="A859"/>
  <c r="A808"/>
  <c r="A854"/>
  <c r="A2775"/>
  <c r="A834"/>
  <c r="Q834" s="1"/>
  <c r="A1723"/>
  <c r="A1726"/>
  <c r="A1660"/>
  <c r="A2025"/>
  <c r="A1792"/>
  <c r="A1795"/>
  <c r="A678"/>
  <c r="A681"/>
  <c r="A1826"/>
  <c r="A1316"/>
  <c r="A2538"/>
  <c r="A1674"/>
  <c r="A1929"/>
  <c r="A617"/>
  <c r="A1636"/>
  <c r="A2103"/>
  <c r="A1628"/>
  <c r="A237"/>
  <c r="A2544"/>
  <c r="A2272"/>
  <c r="A623"/>
  <c r="A1552"/>
  <c r="A1455"/>
  <c r="A2038"/>
  <c r="A2560"/>
  <c r="A1679"/>
  <c r="A231"/>
  <c r="A1669"/>
  <c r="A1672"/>
  <c r="A1935"/>
  <c r="A59"/>
  <c r="A536"/>
  <c r="A2536"/>
  <c r="A1938"/>
  <c r="A1604"/>
  <c r="A250"/>
  <c r="A1607"/>
  <c r="A1537"/>
  <c r="A1735"/>
  <c r="A1534"/>
  <c r="A1941"/>
  <c r="A1840"/>
  <c r="A1610"/>
  <c r="A1633"/>
  <c r="A2659"/>
  <c r="A2321"/>
  <c r="A1015"/>
  <c r="A1080"/>
  <c r="A1461"/>
  <c r="A2047"/>
  <c r="A1688"/>
  <c r="A1691"/>
  <c r="A2370"/>
  <c r="A1613"/>
  <c r="A727"/>
  <c r="A2623"/>
  <c r="A2139"/>
  <c r="A981"/>
  <c r="A1860"/>
  <c r="A1863"/>
  <c r="A1866"/>
  <c r="A1869"/>
  <c r="A1872"/>
  <c r="A2174"/>
  <c r="A1875"/>
  <c r="A466"/>
  <c r="A2472"/>
  <c r="A2475"/>
  <c r="A2469"/>
  <c r="A2477"/>
  <c r="A2481"/>
  <c r="A2758"/>
  <c r="A1576"/>
  <c r="A1581"/>
  <c r="A2459"/>
  <c r="A2431"/>
  <c r="A1747"/>
  <c r="A1750"/>
  <c r="A1753"/>
  <c r="A1756"/>
  <c r="A1759"/>
  <c r="A1764"/>
  <c r="A1767"/>
  <c r="A1770"/>
  <c r="A1773"/>
  <c r="A1776"/>
  <c r="A1782"/>
  <c r="A1779"/>
  <c r="A1416"/>
  <c r="A192"/>
  <c r="A285"/>
  <c r="A1812"/>
  <c r="A2266"/>
  <c r="A1295"/>
  <c r="A1884"/>
  <c r="A1426"/>
  <c r="A2086"/>
  <c r="A1920"/>
  <c r="A1923"/>
  <c r="A1926"/>
  <c r="A2499"/>
  <c r="A12"/>
  <c r="A978"/>
  <c r="A1241"/>
  <c r="A1244"/>
  <c r="A1247"/>
  <c r="A1250"/>
  <c r="A1253"/>
  <c r="A2442"/>
  <c r="A2041"/>
  <c r="A2535"/>
  <c r="A2496"/>
  <c r="A1013"/>
  <c r="A2348"/>
  <c r="A1263"/>
  <c r="A2438"/>
  <c r="A2795"/>
  <c r="A1377"/>
  <c r="A599"/>
  <c r="A2130"/>
  <c r="A2133"/>
  <c r="A1157"/>
  <c r="A2071"/>
  <c r="A1473"/>
  <c r="A634"/>
  <c r="A909"/>
  <c r="A906"/>
  <c r="A901"/>
  <c r="A904"/>
  <c r="A915"/>
  <c r="A921"/>
  <c r="A912"/>
  <c r="A918"/>
  <c r="A1881"/>
  <c r="A1225"/>
  <c r="A1445"/>
  <c r="A886"/>
  <c r="A2259"/>
  <c r="A1458"/>
  <c r="A1388"/>
  <c r="A2050"/>
  <c r="A1958"/>
  <c r="A1961"/>
  <c r="A1696"/>
  <c r="A1405"/>
  <c r="A2896"/>
  <c r="A1595"/>
  <c r="A1597"/>
  <c r="A639"/>
  <c r="A1374"/>
  <c r="A657"/>
  <c r="A2739"/>
  <c r="A984"/>
  <c r="A420"/>
  <c r="A2177"/>
  <c r="A1429"/>
  <c r="A626"/>
  <c r="A2160"/>
  <c r="A164"/>
  <c r="A1908"/>
  <c r="A945"/>
  <c r="A2171"/>
  <c r="A2186"/>
  <c r="A39"/>
  <c r="A2752"/>
  <c r="A1216"/>
  <c r="A2275"/>
  <c r="A2701"/>
  <c r="A2149"/>
  <c r="A2195"/>
  <c r="A481"/>
  <c r="A2100"/>
  <c r="A2310"/>
  <c r="A1313"/>
  <c r="A972"/>
  <c r="A373"/>
  <c r="A370"/>
  <c r="A379"/>
  <c r="A332"/>
  <c r="A1235"/>
  <c r="A1676"/>
  <c r="A895"/>
  <c r="A428"/>
  <c r="A1213"/>
  <c r="A460"/>
  <c r="A279"/>
  <c r="A449"/>
  <c r="A452"/>
  <c r="A334"/>
  <c r="A942"/>
  <c r="A268"/>
  <c r="A367"/>
  <c r="A330"/>
  <c r="A358"/>
  <c r="A381"/>
  <c r="A319"/>
  <c r="A339"/>
  <c r="A322"/>
  <c r="A324"/>
  <c r="A1947"/>
  <c r="A1364"/>
  <c r="A1616"/>
  <c r="A1944"/>
  <c r="A1950"/>
  <c r="A631"/>
  <c r="A589"/>
  <c r="A2563"/>
  <c r="A2566"/>
  <c r="A2912"/>
  <c r="A2192"/>
  <c r="A1402"/>
  <c r="A643"/>
  <c r="A2735"/>
  <c r="A2196"/>
  <c r="A2163"/>
  <c r="A1107"/>
  <c r="A1195"/>
  <c r="A1189"/>
  <c r="A1420"/>
  <c r="A2154"/>
  <c r="A1183"/>
  <c r="A1046"/>
  <c r="A647"/>
  <c r="A2223"/>
  <c r="A291"/>
  <c r="A361"/>
  <c r="A346"/>
  <c r="A730"/>
  <c r="A2626"/>
  <c r="A2297"/>
  <c r="A2147"/>
  <c r="A463"/>
  <c r="A2194"/>
  <c r="A2413"/>
  <c r="A1371"/>
  <c r="A1999"/>
  <c r="A1996"/>
  <c r="A2002"/>
  <c r="A961"/>
  <c r="A387"/>
  <c r="A2089"/>
  <c r="A1175"/>
  <c r="A2423"/>
  <c r="A1349"/>
  <c r="A1266"/>
  <c r="A1269"/>
  <c r="A1354"/>
  <c r="A936"/>
  <c r="A2525"/>
  <c r="A1987"/>
  <c r="A1990"/>
  <c r="A1993"/>
  <c r="A469"/>
  <c r="A2323"/>
  <c r="A2326"/>
  <c r="A2732"/>
  <c r="A1114"/>
  <c r="A2742"/>
  <c r="A1272"/>
  <c r="A668"/>
  <c r="A1815"/>
  <c r="A2411"/>
  <c r="A1209"/>
  <c r="A969"/>
  <c r="A417"/>
  <c r="A419"/>
  <c r="A641"/>
  <c r="A592"/>
  <c r="A1028"/>
  <c r="A42"/>
  <c r="A1098"/>
  <c r="A1005"/>
  <c r="A645"/>
  <c r="A594"/>
  <c r="A605"/>
  <c r="A364"/>
  <c r="A2229"/>
  <c r="A2109"/>
  <c r="A2923"/>
  <c r="A2925"/>
  <c r="A697"/>
  <c r="A587"/>
  <c r="A2456"/>
  <c r="A602"/>
  <c r="A596"/>
  <c r="A2553"/>
  <c r="A1219"/>
  <c r="A2300"/>
  <c r="A2729"/>
  <c r="A2434"/>
  <c r="A2764"/>
  <c r="A2767"/>
  <c r="A2303"/>
  <c r="A1818"/>
  <c r="A1178"/>
  <c r="A1399"/>
  <c r="A2755"/>
  <c r="A457"/>
  <c r="A1423"/>
  <c r="A1321"/>
  <c r="A1323"/>
  <c r="A1435"/>
  <c r="A1211"/>
  <c r="A1332"/>
  <c r="A1329"/>
  <c r="A1326"/>
  <c r="A1335"/>
  <c r="A176"/>
  <c r="A253"/>
  <c r="A2807"/>
  <c r="A1685"/>
  <c r="A1953"/>
  <c r="A1338"/>
  <c r="A2381"/>
  <c r="A2393"/>
  <c r="A2588"/>
  <c r="A828"/>
  <c r="A2263"/>
  <c r="A2262"/>
  <c r="A385"/>
  <c r="A2671"/>
  <c r="A1648"/>
  <c r="A1487"/>
  <c r="A1442"/>
  <c r="A1699"/>
  <c r="A1439"/>
  <c r="A1619"/>
  <c r="A1804"/>
  <c r="A1368"/>
  <c r="A1181"/>
  <c r="A2863"/>
  <c r="A2855"/>
  <c r="A2825"/>
  <c r="A2887"/>
  <c r="R2887" s="1"/>
  <c r="AA2887" s="1"/>
  <c r="A2842"/>
  <c r="A472"/>
  <c r="A2890"/>
  <c r="A478"/>
  <c r="A2884"/>
  <c r="A2877"/>
  <c r="A213"/>
  <c r="A235"/>
  <c r="A2917"/>
  <c r="A2920"/>
  <c r="A2429"/>
  <c r="A2914"/>
  <c r="A868"/>
  <c r="A2861"/>
  <c r="A2828"/>
  <c r="A2908"/>
  <c r="A2910"/>
  <c r="A2899"/>
  <c r="A2902"/>
  <c r="A2905"/>
  <c r="A999"/>
  <c r="A1165"/>
  <c r="A1168"/>
  <c r="A577"/>
  <c r="A443"/>
  <c r="A743"/>
  <c r="A837"/>
  <c r="A840"/>
  <c r="A843"/>
  <c r="A1310"/>
  <c r="A1043"/>
  <c r="A2124"/>
  <c r="A880"/>
  <c r="A704"/>
  <c r="A707"/>
  <c r="A2011"/>
  <c r="A1702"/>
  <c r="A1292"/>
  <c r="A1280"/>
  <c r="A1283"/>
  <c r="A1286"/>
  <c r="A1289"/>
  <c r="A1186"/>
  <c r="A831"/>
  <c r="A1705"/>
  <c r="A1708"/>
  <c r="A2665"/>
  <c r="A2357"/>
  <c r="A580"/>
  <c r="A1128"/>
  <c r="A1124"/>
  <c r="A656"/>
  <c r="A1110"/>
  <c r="A2879"/>
  <c r="A1117"/>
  <c r="A1095"/>
  <c r="A430"/>
  <c r="A432"/>
  <c r="A2021"/>
  <c r="A2142"/>
  <c r="A2145"/>
  <c r="A2550"/>
  <c r="A663"/>
  <c r="A1228"/>
  <c r="A2044"/>
  <c r="A948"/>
  <c r="A2761"/>
  <c r="A1809"/>
  <c r="A2269"/>
  <c r="A2779"/>
  <c r="A1380"/>
  <c r="A1360"/>
  <c r="A1319"/>
  <c r="A2226"/>
  <c r="A1547"/>
  <c r="A701"/>
  <c r="A2723"/>
  <c r="A2541"/>
  <c r="A2547"/>
  <c r="A2008"/>
  <c r="A188"/>
  <c r="A206"/>
  <c r="A210"/>
  <c r="A222"/>
  <c r="A2028"/>
  <c r="A2704"/>
  <c r="A2182"/>
  <c r="A2466"/>
  <c r="A2726"/>
  <c r="A1654"/>
  <c r="A1657"/>
  <c r="A1256"/>
  <c r="A1259"/>
  <c r="A1101"/>
  <c r="A143"/>
  <c r="A2232"/>
  <c r="A924"/>
  <c r="A927"/>
  <c r="A1077"/>
  <c r="A2656"/>
  <c r="A2746"/>
  <c r="A2316"/>
  <c r="A1222"/>
  <c r="A1911"/>
  <c r="A1201"/>
  <c r="A1198"/>
  <c r="A1192"/>
  <c r="A2319"/>
  <c r="A1298"/>
  <c r="A1301"/>
  <c r="A1303"/>
  <c r="A1275"/>
  <c r="A2686"/>
  <c r="A2804"/>
  <c r="A898"/>
  <c r="A2689"/>
  <c r="A2343"/>
  <c r="A2698"/>
  <c r="A126"/>
  <c r="A2667"/>
  <c r="A2094"/>
  <c r="A2095"/>
  <c r="A2098"/>
  <c r="A1539"/>
  <c r="A1540"/>
  <c r="A2052"/>
  <c r="A2053"/>
  <c r="A1506"/>
  <c r="A1507"/>
  <c r="A1509"/>
  <c r="A1512"/>
  <c r="A1513"/>
  <c r="A1516"/>
  <c r="A1519"/>
  <c r="A1520"/>
  <c r="A1621"/>
  <c r="A2056"/>
  <c r="A1963"/>
  <c r="A1966"/>
  <c r="A2059"/>
  <c r="A1969"/>
  <c r="A1465"/>
  <c r="A1466"/>
  <c r="A1523"/>
  <c r="A2773"/>
  <c r="A2062"/>
  <c r="A2114"/>
  <c r="A1972"/>
  <c r="A1975"/>
  <c r="A1977"/>
  <c r="A1739"/>
  <c r="A1740"/>
  <c r="A1553"/>
  <c r="A1345"/>
  <c r="A1526"/>
  <c r="A1743"/>
  <c r="A1593"/>
  <c r="A1915"/>
  <c r="A1916"/>
  <c r="A1390"/>
  <c r="A2378"/>
  <c r="A2383"/>
  <c r="A1557"/>
  <c r="A1082"/>
  <c r="A1085"/>
  <c r="A1017"/>
  <c r="A1020"/>
  <c r="A2575"/>
  <c r="A24"/>
  <c r="A436"/>
  <c r="A2776"/>
  <c r="A1980"/>
  <c r="A1856"/>
  <c r="A1393"/>
  <c r="A2065"/>
  <c r="A1396"/>
  <c r="A1560"/>
  <c r="A1983"/>
  <c r="A132"/>
  <c r="A2926"/>
  <c r="A2079"/>
  <c r="A2117"/>
  <c r="A2126"/>
  <c r="A2362"/>
  <c r="A2367"/>
  <c r="A1030"/>
  <c r="A1036"/>
  <c r="A1058"/>
  <c r="A1070"/>
  <c r="A2280"/>
  <c r="A275"/>
  <c r="A405"/>
  <c r="A2288"/>
  <c r="A281"/>
  <c r="A2291"/>
  <c r="A270"/>
  <c r="A2252"/>
  <c r="A2331"/>
  <c r="A2305"/>
  <c r="A2568"/>
  <c r="A2748"/>
  <c r="A2707"/>
  <c r="A2711"/>
  <c r="A1007"/>
  <c r="A1010"/>
  <c r="A326"/>
  <c r="A354"/>
  <c r="A348"/>
  <c r="A2789"/>
  <c r="A2770"/>
  <c r="A2782"/>
  <c r="A2375"/>
  <c r="A2495"/>
  <c r="A2491"/>
  <c r="A2494"/>
  <c r="A1159"/>
  <c r="A2527"/>
  <c r="A2578"/>
  <c r="A2450"/>
  <c r="A2135"/>
  <c r="A1662"/>
  <c r="A1130"/>
  <c r="A1132"/>
  <c r="A1137"/>
  <c r="A1141"/>
  <c r="A1144"/>
  <c r="A2676"/>
  <c r="A2647"/>
  <c r="A564"/>
  <c r="A554"/>
  <c r="A557"/>
  <c r="A2590"/>
  <c r="A2593"/>
  <c r="A619"/>
  <c r="A528"/>
  <c r="A546"/>
  <c r="A952"/>
  <c r="A805"/>
  <c r="A716"/>
  <c r="A809"/>
  <c r="A2199"/>
  <c r="A659"/>
  <c r="A2202"/>
  <c r="A2569"/>
  <c r="A2205"/>
  <c r="A2240"/>
  <c r="A78"/>
  <c r="A81"/>
  <c r="A88"/>
  <c r="A2682"/>
  <c r="A2679"/>
  <c r="A584"/>
  <c r="A265"/>
  <c r="A513"/>
  <c r="A2929"/>
  <c r="A2956"/>
  <c r="A2958"/>
  <c r="A520"/>
  <c r="A2949"/>
  <c r="A2952"/>
  <c r="A2932"/>
  <c r="A2935"/>
  <c r="A2941"/>
  <c r="A2946"/>
  <c r="A433"/>
  <c r="A2397"/>
  <c r="A2400"/>
  <c r="A2403"/>
  <c r="A516"/>
  <c r="A474"/>
  <c r="A1103"/>
  <c r="A505"/>
  <c r="A507"/>
  <c r="A1453"/>
  <c r="A439"/>
  <c r="A1931"/>
  <c r="A767"/>
  <c r="A799"/>
  <c r="A790"/>
  <c r="A2156"/>
  <c r="A15"/>
  <c r="A2209"/>
  <c r="A2212"/>
  <c r="A123"/>
  <c r="A105"/>
  <c r="A155"/>
  <c r="A243"/>
  <c r="A117"/>
  <c r="A114"/>
  <c r="A170"/>
  <c r="A148"/>
  <c r="A2640"/>
  <c r="A684"/>
  <c r="A610"/>
  <c r="A1431"/>
  <c r="A802"/>
  <c r="A793"/>
  <c r="A773"/>
  <c r="A776"/>
  <c r="A2815"/>
  <c r="A66"/>
  <c r="A495"/>
  <c r="A2255"/>
  <c r="A712"/>
  <c r="A812"/>
  <c r="A2608"/>
  <c r="A2462"/>
  <c r="A2800"/>
  <c r="A1412"/>
  <c r="A2867"/>
  <c r="A2218"/>
  <c r="A160"/>
  <c r="A84"/>
  <c r="A87"/>
  <c r="A745"/>
  <c r="A2091"/>
  <c r="A1492"/>
  <c r="A1494"/>
  <c r="A1496"/>
  <c r="A1498"/>
  <c r="A1500"/>
  <c r="A1502"/>
  <c r="A1504"/>
  <c r="A32"/>
  <c r="A2243"/>
  <c r="A2215"/>
  <c r="A98"/>
  <c r="A50"/>
  <c r="A2421"/>
  <c r="A818"/>
  <c r="A510"/>
  <c r="A815"/>
  <c r="A1340"/>
  <c r="A228"/>
  <c r="A61"/>
  <c r="A300"/>
  <c r="A301"/>
  <c r="A304"/>
  <c r="A1483"/>
  <c r="A1033"/>
  <c r="A1039"/>
  <c r="A1052"/>
  <c r="A1055"/>
  <c r="A1061"/>
  <c r="A1066"/>
  <c r="A1073"/>
  <c r="A2338"/>
  <c r="A2333"/>
  <c r="A2485"/>
  <c r="A2519"/>
  <c r="A2650"/>
  <c r="A2644"/>
  <c r="A2634"/>
  <c r="A2603"/>
  <c r="A649"/>
  <c r="A687"/>
  <c r="A690"/>
  <c r="A652"/>
  <c r="A413"/>
  <c r="A2488"/>
  <c r="A929"/>
  <c r="A723"/>
  <c r="A720"/>
  <c r="A780"/>
  <c r="A760"/>
  <c r="A2501"/>
  <c r="A2504"/>
  <c r="A2507"/>
  <c r="A2510"/>
  <c r="A2661"/>
  <c r="A670"/>
  <c r="A693"/>
  <c r="A2234"/>
  <c r="A2532"/>
  <c r="A665"/>
  <c r="A2350"/>
  <c r="A2371"/>
  <c r="A424"/>
  <c r="A2717"/>
  <c r="A821"/>
  <c r="A824"/>
  <c r="A2809"/>
  <c r="A538"/>
  <c r="A91"/>
  <c r="A764"/>
  <c r="A796"/>
  <c r="A783"/>
  <c r="A786"/>
  <c r="A128"/>
  <c r="A181"/>
  <c r="A194"/>
  <c r="A198"/>
  <c r="A218"/>
  <c r="A18"/>
  <c r="A95"/>
  <c r="A748"/>
  <c r="A2294"/>
  <c r="A2285"/>
  <c r="A272"/>
  <c r="A2784"/>
  <c r="A2581"/>
  <c r="A2584"/>
  <c r="A932"/>
  <c r="A849"/>
  <c r="A870"/>
  <c r="A873"/>
  <c r="A674"/>
  <c r="A888"/>
  <c r="A891"/>
  <c r="A876"/>
  <c r="A2818"/>
  <c r="A2246"/>
  <c r="A69"/>
  <c r="A2277"/>
  <c r="A855"/>
  <c r="A2249"/>
  <c r="A485"/>
  <c r="A2407"/>
  <c r="A341"/>
  <c r="A2067"/>
  <c r="A1471"/>
  <c r="A2073"/>
  <c r="A2076"/>
  <c r="A2835"/>
  <c r="A2892"/>
  <c r="A2870"/>
  <c r="A2353"/>
  <c r="A2120"/>
  <c r="A136"/>
  <c r="A201"/>
  <c r="A139"/>
  <c r="A1650"/>
  <c r="A27"/>
  <c r="A28"/>
  <c r="A29"/>
  <c r="A717"/>
  <c r="A308"/>
  <c r="A2004"/>
  <c r="A30"/>
  <c r="A31"/>
  <c r="A2425"/>
  <c r="A2111"/>
  <c r="A2312"/>
  <c r="A1529"/>
  <c r="A1531"/>
  <c r="A2513"/>
  <c r="A2188"/>
  <c r="A1566"/>
  <c r="A1148"/>
  <c r="A2786"/>
  <c r="A408"/>
  <c r="A2389"/>
  <c r="A699"/>
  <c r="A2673"/>
  <c r="A351"/>
  <c r="A72"/>
  <c r="A2179"/>
  <c r="A860"/>
  <c r="A882"/>
  <c r="A2444"/>
  <c r="A2414"/>
  <c r="A107"/>
  <c r="A863"/>
  <c r="A35"/>
  <c r="A756"/>
  <c r="A1569"/>
  <c r="A1489"/>
  <c r="A44"/>
  <c r="A47"/>
  <c r="A48"/>
  <c r="A966"/>
  <c r="A2017"/>
  <c r="A1088"/>
  <c r="A1091"/>
  <c r="A1023"/>
  <c r="A2328"/>
  <c r="A2691"/>
  <c r="A1572"/>
  <c r="A2737"/>
  <c r="A287"/>
  <c r="A2345"/>
  <c r="A1886"/>
  <c r="A1889"/>
  <c r="A1892"/>
  <c r="A178"/>
  <c r="A445"/>
  <c r="A1895"/>
  <c r="A2167"/>
  <c r="A957"/>
  <c r="A1305"/>
  <c r="A2838"/>
  <c r="A1710"/>
  <c r="A1713"/>
  <c r="A311"/>
  <c r="A613"/>
  <c r="A1475"/>
  <c r="A1716"/>
  <c r="A1719"/>
  <c r="A2857"/>
  <c r="A2845"/>
  <c r="A2830"/>
  <c r="R2830" s="1"/>
  <c r="A2833"/>
  <c r="A2848"/>
  <c r="A2873"/>
  <c r="A2851"/>
  <c r="A382"/>
  <c r="A375"/>
  <c r="A1382"/>
  <c r="A2447"/>
  <c r="A1728"/>
  <c r="A2461"/>
  <c r="A492"/>
  <c r="A987"/>
  <c r="A995"/>
  <c r="A738"/>
  <c r="A2614"/>
  <c r="A2637"/>
  <c r="A2628"/>
  <c r="A1230"/>
  <c r="A1231"/>
  <c r="A1232"/>
  <c r="A1233"/>
  <c r="A1362"/>
  <c r="A1237"/>
  <c r="A295"/>
  <c r="A293"/>
  <c r="A296"/>
  <c r="A297"/>
  <c r="A1585"/>
  <c r="A299"/>
  <c r="A298"/>
  <c r="A1549"/>
  <c r="A1447"/>
  <c r="A1731"/>
  <c r="A1450"/>
  <c r="A1828"/>
  <c r="A1831"/>
  <c r="A2034"/>
  <c r="A1798"/>
  <c r="A1799"/>
  <c r="A1800"/>
  <c r="A1665"/>
  <c r="A607"/>
  <c r="A709"/>
  <c r="A496"/>
  <c r="A2714"/>
  <c r="A1261"/>
  <c r="A2555"/>
  <c r="A2600"/>
  <c r="A1834"/>
  <c r="A628"/>
  <c r="A1836"/>
  <c r="A1409"/>
  <c r="A770"/>
  <c r="A1638"/>
  <c r="A1842"/>
  <c r="A1844"/>
  <c r="A1847"/>
  <c r="A1850"/>
  <c r="A1853"/>
  <c r="A1120"/>
  <c r="A2694"/>
  <c r="A190"/>
  <c r="A208"/>
  <c r="A215"/>
  <c r="A224"/>
  <c r="A75"/>
  <c r="A1681"/>
  <c r="A2572"/>
  <c r="A2105"/>
  <c r="A225"/>
  <c r="A1641"/>
  <c r="A1644"/>
  <c r="A2386"/>
  <c r="A305"/>
  <c r="A1563"/>
  <c r="A1877"/>
  <c r="A963"/>
  <c r="A1802"/>
  <c r="A1356"/>
  <c r="A636"/>
  <c r="A2359"/>
  <c r="A1418"/>
  <c r="A389"/>
  <c r="A392"/>
  <c r="A395"/>
  <c r="A398"/>
  <c r="A401"/>
  <c r="A2082"/>
  <c r="A2821"/>
  <c r="A2611"/>
  <c r="A1491"/>
  <c r="A1788"/>
  <c r="A49"/>
  <c r="A1203"/>
  <c r="A1170"/>
  <c r="A1151"/>
  <c r="A1543"/>
  <c r="A732"/>
  <c r="A110"/>
  <c r="A63"/>
  <c r="A1001"/>
  <c r="A990"/>
  <c r="A1583"/>
  <c r="A2237"/>
  <c r="A184"/>
  <c r="A2880"/>
  <c r="A2812"/>
  <c r="A1898"/>
  <c r="A1901"/>
  <c r="A938"/>
  <c r="A1820"/>
  <c r="A1904"/>
  <c r="A55"/>
  <c r="A833"/>
  <c r="A1722"/>
  <c r="A1725"/>
  <c r="A1659"/>
  <c r="A2024"/>
  <c r="A1791"/>
  <c r="A1794"/>
  <c r="A1481"/>
  <c r="A1479"/>
  <c r="A1477"/>
  <c r="A1823"/>
  <c r="A1207"/>
  <c r="A677"/>
  <c r="A680"/>
  <c r="A1825"/>
  <c r="A1315"/>
  <c r="A2537"/>
  <c r="A1928"/>
  <c r="A974"/>
  <c r="A616"/>
  <c r="A1635"/>
  <c r="A2102"/>
  <c r="A1625"/>
  <c r="A1627"/>
  <c r="A1630"/>
  <c r="A2543"/>
  <c r="A2271"/>
  <c r="A622"/>
  <c r="A1454"/>
  <c r="A2037"/>
  <c r="A2559"/>
  <c r="A1678"/>
  <c r="A1668"/>
  <c r="A1671"/>
  <c r="A1934"/>
  <c r="A1937"/>
  <c r="A1603"/>
  <c r="A249"/>
  <c r="A1606"/>
  <c r="A1536"/>
  <c r="A1734"/>
  <c r="A1533"/>
  <c r="A1940"/>
  <c r="A1839"/>
  <c r="A1609"/>
  <c r="A1632"/>
  <c r="A2658"/>
  <c r="A1014"/>
  <c r="A1079"/>
  <c r="A1460"/>
  <c r="A1737"/>
  <c r="A2046"/>
  <c r="A1687"/>
  <c r="A1690"/>
  <c r="A1612"/>
  <c r="A726"/>
  <c r="A2622"/>
  <c r="A2138"/>
  <c r="A980"/>
  <c r="A1469"/>
  <c r="A1859"/>
  <c r="A1862"/>
  <c r="A1865"/>
  <c r="A1868"/>
  <c r="A1871"/>
  <c r="A2173"/>
  <c r="A1874"/>
  <c r="A465"/>
  <c r="A2471"/>
  <c r="A2474"/>
  <c r="A2468"/>
  <c r="A2480"/>
  <c r="A2757"/>
  <c r="A1575"/>
  <c r="A1578"/>
  <c r="A1580"/>
  <c r="A1806"/>
  <c r="A2458"/>
  <c r="A1746"/>
  <c r="A1749"/>
  <c r="A1752"/>
  <c r="A1755"/>
  <c r="A1758"/>
  <c r="A1761"/>
  <c r="A1763"/>
  <c r="A1766"/>
  <c r="A1769"/>
  <c r="A1772"/>
  <c r="A1775"/>
  <c r="A1781"/>
  <c r="A1784"/>
  <c r="A1786"/>
  <c r="A1778"/>
  <c r="A1415"/>
  <c r="A284"/>
  <c r="A1811"/>
  <c r="A2265"/>
  <c r="A1294"/>
  <c r="A2015"/>
  <c r="A1883"/>
  <c r="A1590"/>
  <c r="A1425"/>
  <c r="A2085"/>
  <c r="A1591"/>
  <c r="A1919"/>
  <c r="A1922"/>
  <c r="A1925"/>
  <c r="A2498"/>
  <c r="A11"/>
  <c r="A977"/>
  <c r="A1240"/>
  <c r="A1243"/>
  <c r="A1246"/>
  <c r="A1249"/>
  <c r="A1252"/>
  <c r="A2040"/>
  <c r="A1262"/>
  <c r="A2437"/>
  <c r="A2794"/>
  <c r="A1376"/>
  <c r="A598"/>
  <c r="A1463"/>
  <c r="A2129"/>
  <c r="A2132"/>
  <c r="A1156"/>
  <c r="A2070"/>
  <c r="A1472"/>
  <c r="A633"/>
  <c r="A908"/>
  <c r="A905"/>
  <c r="A900"/>
  <c r="A903"/>
  <c r="A914"/>
  <c r="A920"/>
  <c r="A911"/>
  <c r="A917"/>
  <c r="A1880"/>
  <c r="A1224"/>
  <c r="A1444"/>
  <c r="A885"/>
  <c r="A2258"/>
  <c r="A1457"/>
  <c r="A1385"/>
  <c r="A1387"/>
  <c r="A2049"/>
  <c r="A1588"/>
  <c r="A1601"/>
  <c r="A1957"/>
  <c r="A1960"/>
  <c r="A1695"/>
  <c r="A1404"/>
  <c r="A2895"/>
  <c r="A1596"/>
  <c r="A1598"/>
  <c r="A1600"/>
  <c r="A1373"/>
  <c r="A2738"/>
  <c r="A983"/>
  <c r="A1797"/>
  <c r="A2176"/>
  <c r="A1428"/>
  <c r="A625"/>
  <c r="A2159"/>
  <c r="A1907"/>
  <c r="A944"/>
  <c r="A2170"/>
  <c r="A2185"/>
  <c r="A38"/>
  <c r="A2751"/>
  <c r="A1215"/>
  <c r="A2274"/>
  <c r="A2700"/>
  <c r="A480"/>
  <c r="A2099"/>
  <c r="A2309"/>
  <c r="A1312"/>
  <c r="A971"/>
  <c r="A372"/>
  <c r="A2030"/>
  <c r="A369"/>
  <c r="A378"/>
  <c r="A1234"/>
  <c r="A1675"/>
  <c r="A894"/>
  <c r="A1212"/>
  <c r="A459"/>
  <c r="A278"/>
  <c r="A448"/>
  <c r="A451"/>
  <c r="A941"/>
  <c r="A267"/>
  <c r="A366"/>
  <c r="A329"/>
  <c r="A357"/>
  <c r="A318"/>
  <c r="A338"/>
  <c r="A321"/>
  <c r="A1946"/>
  <c r="A1363"/>
  <c r="A1615"/>
  <c r="A1943"/>
  <c r="A1949"/>
  <c r="A2562"/>
  <c r="A2565"/>
  <c r="A2911"/>
  <c r="R2911" s="1"/>
  <c r="A2191"/>
  <c r="A1401"/>
  <c r="A2734"/>
  <c r="A2162"/>
  <c r="A1106"/>
  <c r="A1194"/>
  <c r="A1188"/>
  <c r="A1419"/>
  <c r="A1182"/>
  <c r="A314"/>
  <c r="A1045"/>
  <c r="A646"/>
  <c r="A2222"/>
  <c r="A290"/>
  <c r="A336"/>
  <c r="A360"/>
  <c r="A345"/>
  <c r="A729"/>
  <c r="A10"/>
  <c r="A2625"/>
  <c r="A1343"/>
  <c r="A1370"/>
  <c r="A1998"/>
  <c r="A1995"/>
  <c r="A2001"/>
  <c r="A960"/>
  <c r="A386"/>
  <c r="A2088"/>
  <c r="A1174"/>
  <c r="A2422"/>
  <c r="A1348"/>
  <c r="A1265"/>
  <c r="A1268"/>
  <c r="A1353"/>
  <c r="A935"/>
  <c r="A2524"/>
  <c r="A1986"/>
  <c r="A1989"/>
  <c r="A1992"/>
  <c r="A468"/>
  <c r="A2322"/>
  <c r="A2325"/>
  <c r="A2731"/>
  <c r="A1113"/>
  <c r="A2741"/>
  <c r="A1271"/>
  <c r="A667"/>
  <c r="A1814"/>
  <c r="A2410"/>
  <c r="A418"/>
  <c r="A640"/>
  <c r="A591"/>
  <c r="A1027"/>
  <c r="A41"/>
  <c r="A1097"/>
  <c r="A1004"/>
  <c r="A604"/>
  <c r="A363"/>
  <c r="A2228"/>
  <c r="A2108"/>
  <c r="A2922"/>
  <c r="A696"/>
  <c r="A2455"/>
  <c r="A601"/>
  <c r="A595"/>
  <c r="A1410"/>
  <c r="A2552"/>
  <c r="A1218"/>
  <c r="A2299"/>
  <c r="A25"/>
  <c r="A2728"/>
  <c r="A2433"/>
  <c r="A2763"/>
  <c r="A2766"/>
  <c r="A2302"/>
  <c r="A1817"/>
  <c r="A490"/>
  <c r="A1177"/>
  <c r="A1398"/>
  <c r="A1913"/>
  <c r="A499"/>
  <c r="A2754"/>
  <c r="A456"/>
  <c r="A2032"/>
  <c r="A1422"/>
  <c r="A1322"/>
  <c r="A1434"/>
  <c r="A501"/>
  <c r="A1331"/>
  <c r="A1328"/>
  <c r="A1325"/>
  <c r="A1334"/>
  <c r="A175"/>
  <c r="A252"/>
  <c r="A2806"/>
  <c r="A1684"/>
  <c r="A1952"/>
  <c r="A1693"/>
  <c r="A1337"/>
  <c r="A2392"/>
  <c r="A2587"/>
  <c r="A827"/>
  <c r="A2261"/>
  <c r="A2670"/>
  <c r="A1647"/>
  <c r="A1486"/>
  <c r="A1441"/>
  <c r="A1698"/>
  <c r="A1438"/>
  <c r="A1618"/>
  <c r="A1803"/>
  <c r="A1367"/>
  <c r="A1180"/>
  <c r="A2854"/>
  <c r="A2824"/>
  <c r="A2886"/>
  <c r="A2841"/>
  <c r="A471"/>
  <c r="A2889"/>
  <c r="A477"/>
  <c r="A2883"/>
  <c r="A2876"/>
  <c r="A212"/>
  <c r="A234"/>
  <c r="A2916"/>
  <c r="A2919"/>
  <c r="A2428"/>
  <c r="A2913"/>
  <c r="A867"/>
  <c r="A2860"/>
  <c r="A2827"/>
  <c r="A2907"/>
  <c r="A2898"/>
  <c r="A2901"/>
  <c r="A2904"/>
  <c r="A998"/>
  <c r="A1164"/>
  <c r="A1167"/>
  <c r="A576"/>
  <c r="A442"/>
  <c r="A742"/>
  <c r="A836"/>
  <c r="A839"/>
  <c r="A842"/>
  <c r="A1309"/>
  <c r="A1042"/>
  <c r="A2123"/>
  <c r="A879"/>
  <c r="A703"/>
  <c r="A706"/>
  <c r="A2010"/>
  <c r="A2013"/>
  <c r="A1701"/>
  <c r="A1291"/>
  <c r="A1279"/>
  <c r="A1282"/>
  <c r="A1285"/>
  <c r="A1288"/>
  <c r="A1185"/>
  <c r="A830"/>
  <c r="A1704"/>
  <c r="A1707"/>
  <c r="A2664"/>
  <c r="A2356"/>
  <c r="A579"/>
  <c r="A1127"/>
  <c r="A1123"/>
  <c r="A1109"/>
  <c r="A1116"/>
  <c r="A1094"/>
  <c r="A429"/>
  <c r="A2020"/>
  <c r="A2141"/>
  <c r="A2144"/>
  <c r="A2023"/>
  <c r="A2549"/>
  <c r="A662"/>
  <c r="A1227"/>
  <c r="A2043"/>
  <c r="A947"/>
  <c r="A2760"/>
  <c r="A1808"/>
  <c r="A2267"/>
  <c r="A2268"/>
  <c r="A503"/>
  <c r="A488"/>
  <c r="A2778"/>
  <c r="A1379"/>
  <c r="A1359"/>
  <c r="A1318"/>
  <c r="A2516"/>
  <c r="A2225"/>
  <c r="A1546"/>
  <c r="A700"/>
  <c r="A2722"/>
  <c r="A2540"/>
  <c r="A2546"/>
  <c r="A2007"/>
  <c r="A187"/>
  <c r="A205"/>
  <c r="A209"/>
  <c r="A221"/>
  <c r="A1351"/>
  <c r="A2027"/>
  <c r="A2703"/>
  <c r="A2465"/>
  <c r="A2725"/>
  <c r="A1366"/>
  <c r="A1653"/>
  <c r="A1656"/>
  <c r="A1255"/>
  <c r="A1258"/>
  <c r="A1407"/>
  <c r="A2768"/>
  <c r="A2374"/>
  <c r="A142"/>
  <c r="A2231"/>
  <c r="A923"/>
  <c r="A926"/>
  <c r="A1076"/>
  <c r="A2655"/>
  <c r="A2745"/>
  <c r="A2315"/>
  <c r="A1221"/>
  <c r="A1910"/>
  <c r="A1200"/>
  <c r="A1197"/>
  <c r="A1191"/>
  <c r="A2318"/>
  <c r="A1297"/>
  <c r="A1300"/>
  <c r="A1302"/>
  <c r="A1274"/>
  <c r="A1277"/>
  <c r="A1278"/>
  <c r="A2685"/>
  <c r="A1437"/>
  <c r="A2803"/>
  <c r="A897"/>
  <c r="A2688"/>
  <c r="A2342"/>
  <c r="A2697"/>
  <c r="AA2476" l="1"/>
  <c r="AA2509"/>
  <c r="AA2636"/>
  <c r="AA956"/>
  <c r="AA1677"/>
  <c r="AA2759"/>
  <c r="Z1841"/>
  <c r="AA2084"/>
  <c r="AA1452"/>
  <c r="AA1068"/>
  <c r="AA2939"/>
  <c r="AA2632"/>
  <c r="AA2903"/>
  <c r="AA2934"/>
  <c r="Q2934"/>
  <c r="Y2934" s="1"/>
  <c r="AA2822"/>
  <c r="AA316"/>
  <c r="AA996"/>
  <c r="AA2180"/>
  <c r="AA653"/>
  <c r="AA2747"/>
  <c r="AA236"/>
  <c r="AA2412"/>
  <c r="AA1372"/>
  <c r="AA453"/>
  <c r="AA317"/>
  <c r="AA884"/>
  <c r="AA2894"/>
  <c r="AA692"/>
  <c r="AA2245"/>
  <c r="AA2931"/>
  <c r="AA2452"/>
  <c r="AA2791"/>
  <c r="AA1012"/>
  <c r="AA2830"/>
  <c r="Q2452"/>
  <c r="Q1236"/>
  <c r="AA109"/>
  <c r="Y2649"/>
  <c r="Q2636"/>
  <c r="Y2636" s="1"/>
  <c r="Q116"/>
  <c r="S116" s="1"/>
  <c r="V116" s="1"/>
  <c r="Y116" s="1"/>
  <c r="Y289"/>
  <c r="Y801"/>
  <c r="Y2369"/>
  <c r="Z289"/>
  <c r="Z2369"/>
  <c r="Z2636"/>
  <c r="Q2702"/>
  <c r="Q2069"/>
  <c r="Q692"/>
  <c r="Y692" s="1"/>
  <c r="R2369"/>
  <c r="AA2369" s="1"/>
  <c r="Z116"/>
  <c r="Q1733"/>
  <c r="Q2750"/>
  <c r="Q2260"/>
  <c r="Q1060"/>
  <c r="R2802"/>
  <c r="AA2802" s="1"/>
  <c r="AA116"/>
  <c r="R2695"/>
  <c r="AA2695" s="1"/>
  <c r="Q2695"/>
  <c r="R1573"/>
  <c r="Q1573"/>
  <c r="R2871"/>
  <c r="Q2871"/>
  <c r="R2244"/>
  <c r="AA2244" s="1"/>
  <c r="Q2244"/>
  <c r="R2790"/>
  <c r="AA2790" s="1"/>
  <c r="Q2790"/>
  <c r="Q1857"/>
  <c r="R1857"/>
  <c r="R2727"/>
  <c r="AA2727" s="1"/>
  <c r="Q2727"/>
  <c r="Q705"/>
  <c r="R705"/>
  <c r="R1220"/>
  <c r="Q1220"/>
  <c r="R1029"/>
  <c r="AA1029" s="1"/>
  <c r="Q1029"/>
  <c r="Z1029" s="1"/>
  <c r="R388"/>
  <c r="Q388"/>
  <c r="R2164"/>
  <c r="AA2164" s="1"/>
  <c r="Q2164"/>
  <c r="Y2164" s="1"/>
  <c r="R1365"/>
  <c r="Q1365"/>
  <c r="Q2753"/>
  <c r="R2753"/>
  <c r="R1589"/>
  <c r="Q1589"/>
  <c r="R2500"/>
  <c r="Q2500"/>
  <c r="Q1538"/>
  <c r="R1538"/>
  <c r="AA1538" s="1"/>
  <c r="R53"/>
  <c r="U53" s="1"/>
  <c r="Q53"/>
  <c r="S53" s="1"/>
  <c r="Q2882"/>
  <c r="R2882"/>
  <c r="R1205"/>
  <c r="AA1205" s="1"/>
  <c r="Q1205"/>
  <c r="Q1122"/>
  <c r="R1122"/>
  <c r="R772"/>
  <c r="AA772" s="1"/>
  <c r="Q772"/>
  <c r="Q2834"/>
  <c r="R2834"/>
  <c r="AA2834" s="1"/>
  <c r="R180"/>
  <c r="U180" s="1"/>
  <c r="Q180"/>
  <c r="S180" s="1"/>
  <c r="R2308"/>
  <c r="Q2308"/>
  <c r="Q1505"/>
  <c r="R1505"/>
  <c r="R2405"/>
  <c r="Q2405"/>
  <c r="R21"/>
  <c r="U21" s="1"/>
  <c r="Q21"/>
  <c r="S21" s="1"/>
  <c r="R2116"/>
  <c r="Q2116"/>
  <c r="Y884"/>
  <c r="Y2244"/>
  <c r="Y2633"/>
  <c r="Y2695"/>
  <c r="Y2822"/>
  <c r="Q2959"/>
  <c r="Q2822"/>
  <c r="Q2420"/>
  <c r="Q1700"/>
  <c r="Q949"/>
  <c r="Y949" s="1"/>
  <c r="Q421"/>
  <c r="R2769"/>
  <c r="R1954"/>
  <c r="R1314"/>
  <c r="Y1841"/>
  <c r="Y1906"/>
  <c r="Y2482"/>
  <c r="Y2790"/>
  <c r="Y2846"/>
  <c r="Z2846"/>
  <c r="Q2846"/>
  <c r="Q2710"/>
  <c r="Q2292"/>
  <c r="Q2084"/>
  <c r="Y2084" s="1"/>
  <c r="Q1284"/>
  <c r="Q965"/>
  <c r="Q725"/>
  <c r="Q453"/>
  <c r="Q149"/>
  <c r="S149" s="1"/>
  <c r="R1985"/>
  <c r="R1378"/>
  <c r="R193"/>
  <c r="U193" s="1"/>
  <c r="Z1538"/>
  <c r="Q2918"/>
  <c r="Z2918" s="1"/>
  <c r="Q2605"/>
  <c r="Q2373"/>
  <c r="Q2180"/>
  <c r="Q1876"/>
  <c r="Q1413"/>
  <c r="Q789"/>
  <c r="Q549"/>
  <c r="Q276"/>
  <c r="R2945"/>
  <c r="AA2945" s="1"/>
  <c r="R2337"/>
  <c r="R1697"/>
  <c r="R1026"/>
  <c r="R2005"/>
  <c r="Q2005"/>
  <c r="R2404"/>
  <c r="Q2404"/>
  <c r="R2453"/>
  <c r="Q2453"/>
  <c r="R2687"/>
  <c r="Q2687"/>
  <c r="R1333"/>
  <c r="Q1333"/>
  <c r="R500"/>
  <c r="Q500"/>
  <c r="R2743"/>
  <c r="AA2743" s="1"/>
  <c r="Q2743"/>
  <c r="Q962"/>
  <c r="R962"/>
  <c r="AA962" s="1"/>
  <c r="R340"/>
  <c r="Q340"/>
  <c r="R916"/>
  <c r="AA916" s="1"/>
  <c r="Q916"/>
  <c r="Y916" s="1"/>
  <c r="R1748"/>
  <c r="Q1748"/>
  <c r="R1796"/>
  <c r="Q1796"/>
  <c r="Q1153"/>
  <c r="Y1153" s="1"/>
  <c r="R1153"/>
  <c r="AA1153" s="1"/>
  <c r="U77"/>
  <c r="X77" s="1"/>
  <c r="AA77" s="1"/>
  <c r="R2036"/>
  <c r="Q2036"/>
  <c r="R740"/>
  <c r="Q740"/>
  <c r="R260"/>
  <c r="Q260"/>
  <c r="Q2759"/>
  <c r="Q2388"/>
  <c r="Q2197"/>
  <c r="Q1973"/>
  <c r="Q1541"/>
  <c r="Y1541" s="1"/>
  <c r="Q1140"/>
  <c r="Q869"/>
  <c r="Q581"/>
  <c r="Y581" s="1"/>
  <c r="Q277"/>
  <c r="R1762"/>
  <c r="R1090"/>
  <c r="AA189"/>
  <c r="Z548"/>
  <c r="Z2193"/>
  <c r="Z2743"/>
  <c r="Q2943"/>
  <c r="Q2293"/>
  <c r="Q1012"/>
  <c r="Y1012" s="1"/>
  <c r="Q884"/>
  <c r="Q612"/>
  <c r="R2402"/>
  <c r="R2081"/>
  <c r="AA157"/>
  <c r="Q2951"/>
  <c r="Q2894"/>
  <c r="Q2791"/>
  <c r="Y2791" s="1"/>
  <c r="Q2245"/>
  <c r="Q676"/>
  <c r="Y676" s="1"/>
  <c r="Q548"/>
  <c r="R2113"/>
  <c r="R1858"/>
  <c r="Q2685"/>
  <c r="R2685"/>
  <c r="R1302"/>
  <c r="Q1302"/>
  <c r="R1076"/>
  <c r="Q1076"/>
  <c r="R1366"/>
  <c r="Q1366"/>
  <c r="R2027"/>
  <c r="Q2027"/>
  <c r="Q2225"/>
  <c r="R2225"/>
  <c r="R2268"/>
  <c r="AA2268" s="1"/>
  <c r="Q2268"/>
  <c r="Z2268" s="1"/>
  <c r="R2549"/>
  <c r="AA2549" s="1"/>
  <c r="Q2549"/>
  <c r="Z2549" s="1"/>
  <c r="R2356"/>
  <c r="AA2356" s="1"/>
  <c r="Q2356"/>
  <c r="R2013"/>
  <c r="Q2013"/>
  <c r="R442"/>
  <c r="Q442"/>
  <c r="R998"/>
  <c r="Q998"/>
  <c r="R234"/>
  <c r="AA234" s="1"/>
  <c r="Q234"/>
  <c r="R477"/>
  <c r="AA477" s="1"/>
  <c r="Q477"/>
  <c r="Q1698"/>
  <c r="R1698"/>
  <c r="R1684"/>
  <c r="AA1684" s="1"/>
  <c r="Q1684"/>
  <c r="R1334"/>
  <c r="Q1334"/>
  <c r="Q1913"/>
  <c r="R1913"/>
  <c r="Q1817"/>
  <c r="R1817"/>
  <c r="R601"/>
  <c r="AA601" s="1"/>
  <c r="Q601"/>
  <c r="R1004"/>
  <c r="AA1004" s="1"/>
  <c r="Q1004"/>
  <c r="R1814"/>
  <c r="Q1814"/>
  <c r="R2524"/>
  <c r="AA2524" s="1"/>
  <c r="Q2524"/>
  <c r="Q1265"/>
  <c r="R1265"/>
  <c r="AA1265" s="1"/>
  <c r="R2625"/>
  <c r="AA2625" s="1"/>
  <c r="Q2625"/>
  <c r="R360"/>
  <c r="Q360"/>
  <c r="R1419"/>
  <c r="Q1419"/>
  <c r="R1437"/>
  <c r="Q1437"/>
  <c r="R1910"/>
  <c r="Q1910"/>
  <c r="Q2655"/>
  <c r="R2655"/>
  <c r="AA2655" s="1"/>
  <c r="R1653"/>
  <c r="Q1653"/>
  <c r="R2703"/>
  <c r="Q2703"/>
  <c r="Q209"/>
  <c r="S209" s="1"/>
  <c r="V209" s="1"/>
  <c r="Y209" s="1"/>
  <c r="R209"/>
  <c r="R1359"/>
  <c r="Q1359"/>
  <c r="R503"/>
  <c r="Q503"/>
  <c r="R2760"/>
  <c r="AA2760" s="1"/>
  <c r="Q2760"/>
  <c r="R662"/>
  <c r="AA662" s="1"/>
  <c r="Q662"/>
  <c r="R2141"/>
  <c r="Q2141"/>
  <c r="R1116"/>
  <c r="AA1116" s="1"/>
  <c r="Q1116"/>
  <c r="R579"/>
  <c r="AA579" s="1"/>
  <c r="Q579"/>
  <c r="Y579" s="1"/>
  <c r="R1704"/>
  <c r="AA1704" s="1"/>
  <c r="Q1704"/>
  <c r="R1285"/>
  <c r="Q1285"/>
  <c r="R1701"/>
  <c r="Q1701"/>
  <c r="R703"/>
  <c r="Q703"/>
  <c r="R1309"/>
  <c r="Q1309"/>
  <c r="R742"/>
  <c r="AA742" s="1"/>
  <c r="Q742"/>
  <c r="R1164"/>
  <c r="AA1164" s="1"/>
  <c r="Q1164"/>
  <c r="Q2898"/>
  <c r="R2898"/>
  <c r="AA2898" s="1"/>
  <c r="R867"/>
  <c r="Q867"/>
  <c r="R2916"/>
  <c r="AA2916" s="1"/>
  <c r="Q2916"/>
  <c r="R2883"/>
  <c r="AA2883" s="1"/>
  <c r="Q2883"/>
  <c r="Q2841"/>
  <c r="R2841"/>
  <c r="AA2841" s="1"/>
  <c r="R1180"/>
  <c r="Q1180"/>
  <c r="R1438"/>
  <c r="Q1438"/>
  <c r="R1647"/>
  <c r="Q1647"/>
  <c r="Q2587"/>
  <c r="R2587"/>
  <c r="R1952"/>
  <c r="AA1952" s="1"/>
  <c r="Q1952"/>
  <c r="Y1952" s="1"/>
  <c r="R175"/>
  <c r="Q175"/>
  <c r="S175" s="1"/>
  <c r="V175" s="1"/>
  <c r="Y175" s="1"/>
  <c r="R1331"/>
  <c r="Q1331"/>
  <c r="R490"/>
  <c r="Q490"/>
  <c r="R2763"/>
  <c r="Q2763"/>
  <c r="R2299"/>
  <c r="AA2299" s="1"/>
  <c r="Q2299"/>
  <c r="R595"/>
  <c r="AA595" s="1"/>
  <c r="Q595"/>
  <c r="R2922"/>
  <c r="Q2922"/>
  <c r="R604"/>
  <c r="AA604" s="1"/>
  <c r="Q604"/>
  <c r="R1027"/>
  <c r="AA1027" s="1"/>
  <c r="Q1027"/>
  <c r="Q2410"/>
  <c r="R2410"/>
  <c r="AA2410" s="1"/>
  <c r="Q2741"/>
  <c r="R2741"/>
  <c r="AA2741" s="1"/>
  <c r="Q2322"/>
  <c r="R2322"/>
  <c r="AA2322" s="1"/>
  <c r="Q1986"/>
  <c r="R1986"/>
  <c r="R1268"/>
  <c r="AA1268" s="1"/>
  <c r="Q1268"/>
  <c r="R1174"/>
  <c r="AA1174" s="1"/>
  <c r="Q1174"/>
  <c r="Q2001"/>
  <c r="R2001"/>
  <c r="R1343"/>
  <c r="Q1343"/>
  <c r="R345"/>
  <c r="AA345" s="1"/>
  <c r="Q345"/>
  <c r="R2222"/>
  <c r="AA2222" s="1"/>
  <c r="Q2222"/>
  <c r="R1182"/>
  <c r="AA1182" s="1"/>
  <c r="Q1182"/>
  <c r="Q1106"/>
  <c r="R1106"/>
  <c r="AA1106" s="1"/>
  <c r="R2191"/>
  <c r="AA2191" s="1"/>
  <c r="Q2191"/>
  <c r="R1949"/>
  <c r="Q1949"/>
  <c r="Q1946"/>
  <c r="R1946"/>
  <c r="R357"/>
  <c r="Q357"/>
  <c r="R941"/>
  <c r="Q941"/>
  <c r="R459"/>
  <c r="AA459" s="1"/>
  <c r="Q459"/>
  <c r="Q1234"/>
  <c r="R1234"/>
  <c r="R372"/>
  <c r="AA372" s="1"/>
  <c r="Q372"/>
  <c r="Y372" s="1"/>
  <c r="R2099"/>
  <c r="Q2099"/>
  <c r="R1215"/>
  <c r="AA1215" s="1"/>
  <c r="Q1215"/>
  <c r="Q2170"/>
  <c r="R2170"/>
  <c r="Q625"/>
  <c r="R625"/>
  <c r="AA625" s="1"/>
  <c r="R983"/>
  <c r="Q983"/>
  <c r="R1598"/>
  <c r="Q1598"/>
  <c r="R1695"/>
  <c r="Q1695"/>
  <c r="R1588"/>
  <c r="Q1588"/>
  <c r="Q1457"/>
  <c r="R1457"/>
  <c r="R1224"/>
  <c r="Q1224"/>
  <c r="R920"/>
  <c r="Q920"/>
  <c r="R905"/>
  <c r="Q905"/>
  <c r="R2070"/>
  <c r="AA2070" s="1"/>
  <c r="Q2070"/>
  <c r="Z2070" s="1"/>
  <c r="R1463"/>
  <c r="Q1463"/>
  <c r="R2437"/>
  <c r="AA2437" s="1"/>
  <c r="Q2437"/>
  <c r="Z2437" s="1"/>
  <c r="Q1249"/>
  <c r="R1249"/>
  <c r="Q977"/>
  <c r="R977"/>
  <c r="AA977" s="1"/>
  <c r="Q1922"/>
  <c r="R1922"/>
  <c r="Q1425"/>
  <c r="R1425"/>
  <c r="R1294"/>
  <c r="Q1294"/>
  <c r="R1415"/>
  <c r="Q1415"/>
  <c r="R1781"/>
  <c r="Q1781"/>
  <c r="R1766"/>
  <c r="Q1766"/>
  <c r="R1755"/>
  <c r="Q1755"/>
  <c r="Q2458"/>
  <c r="R2458"/>
  <c r="R1575"/>
  <c r="Q1575"/>
  <c r="Q2474"/>
  <c r="R2474"/>
  <c r="AA2474" s="1"/>
  <c r="R2173"/>
  <c r="AA2173" s="1"/>
  <c r="Q2173"/>
  <c r="Z2173" s="1"/>
  <c r="R1862"/>
  <c r="AA1862" s="1"/>
  <c r="Q1862"/>
  <c r="Q2138"/>
  <c r="R2138"/>
  <c r="AA2138" s="1"/>
  <c r="Q1690"/>
  <c r="R1690"/>
  <c r="AA1690" s="1"/>
  <c r="R1460"/>
  <c r="Q1460"/>
  <c r="R1632"/>
  <c r="AA1632" s="1"/>
  <c r="Q1632"/>
  <c r="R1533"/>
  <c r="AA1533" s="1"/>
  <c r="Q1533"/>
  <c r="R249"/>
  <c r="AA249" s="1"/>
  <c r="Q249"/>
  <c r="R1671"/>
  <c r="Q1671"/>
  <c r="R2037"/>
  <c r="Q2037"/>
  <c r="R2543"/>
  <c r="AA2543" s="1"/>
  <c r="Q2543"/>
  <c r="R2102"/>
  <c r="Q2102"/>
  <c r="R1928"/>
  <c r="AA1928" s="1"/>
  <c r="Q1928"/>
  <c r="R680"/>
  <c r="AA680" s="1"/>
  <c r="Q680"/>
  <c r="R1477"/>
  <c r="Q1477"/>
  <c r="R1791"/>
  <c r="Q1791"/>
  <c r="Q1722"/>
  <c r="R1722"/>
  <c r="AA1722" s="1"/>
  <c r="R1820"/>
  <c r="Q1820"/>
  <c r="R2812"/>
  <c r="Q2812"/>
  <c r="R1583"/>
  <c r="Q1583"/>
  <c r="R110"/>
  <c r="Q110"/>
  <c r="S110" s="1"/>
  <c r="V110" s="1"/>
  <c r="Y110" s="1"/>
  <c r="Q1170"/>
  <c r="R1170"/>
  <c r="R1491"/>
  <c r="Q1491"/>
  <c r="Q401"/>
  <c r="R401"/>
  <c r="AA401" s="1"/>
  <c r="R389"/>
  <c r="AA389" s="1"/>
  <c r="Q389"/>
  <c r="R1356"/>
  <c r="Q1356"/>
  <c r="R1563"/>
  <c r="Q1563"/>
  <c r="Q1641"/>
  <c r="R1641"/>
  <c r="AA1641" s="1"/>
  <c r="Q1681"/>
  <c r="R1681"/>
  <c r="R208"/>
  <c r="Q208"/>
  <c r="S208" s="1"/>
  <c r="V208" s="1"/>
  <c r="Y208" s="1"/>
  <c r="R1853"/>
  <c r="Q1853"/>
  <c r="Q1842"/>
  <c r="R1842"/>
  <c r="R1836"/>
  <c r="Q1836"/>
  <c r="R2555"/>
  <c r="Q2555"/>
  <c r="R709"/>
  <c r="Q709"/>
  <c r="R1799"/>
  <c r="Q1799"/>
  <c r="R1828"/>
  <c r="AA1828" s="1"/>
  <c r="Q1828"/>
  <c r="R1549"/>
  <c r="Q1549"/>
  <c r="R297"/>
  <c r="Q297"/>
  <c r="R1237"/>
  <c r="AA1237" s="1"/>
  <c r="Q1237"/>
  <c r="R1231"/>
  <c r="Q1231"/>
  <c r="R2614"/>
  <c r="AA2614" s="1"/>
  <c r="Q2614"/>
  <c r="R492"/>
  <c r="AA492" s="1"/>
  <c r="Q492"/>
  <c r="R1382"/>
  <c r="Q1382"/>
  <c r="Q2873"/>
  <c r="R2873"/>
  <c r="AA2873" s="1"/>
  <c r="R2688"/>
  <c r="AA2688" s="1"/>
  <c r="Q2688"/>
  <c r="R1221"/>
  <c r="Q1221"/>
  <c r="Q1258"/>
  <c r="R1258"/>
  <c r="AA1258" s="1"/>
  <c r="R2540"/>
  <c r="Q2540"/>
  <c r="R947"/>
  <c r="AA947" s="1"/>
  <c r="Q947"/>
  <c r="R1109"/>
  <c r="AA1109" s="1"/>
  <c r="Q1109"/>
  <c r="Q1282"/>
  <c r="R1282"/>
  <c r="R879"/>
  <c r="AA879" s="1"/>
  <c r="Q879"/>
  <c r="Q2913"/>
  <c r="R2913"/>
  <c r="AA2913" s="1"/>
  <c r="R2886"/>
  <c r="Q2886"/>
  <c r="R2392"/>
  <c r="Q2392"/>
  <c r="R501"/>
  <c r="Q501"/>
  <c r="Q1218"/>
  <c r="R1218"/>
  <c r="R2108"/>
  <c r="AA2108" s="1"/>
  <c r="Q2108"/>
  <c r="R468"/>
  <c r="AA468" s="1"/>
  <c r="Q468"/>
  <c r="R2088"/>
  <c r="AA2088" s="1"/>
  <c r="Q2088"/>
  <c r="R646"/>
  <c r="AA646" s="1"/>
  <c r="Q646"/>
  <c r="R2342"/>
  <c r="Q2342"/>
  <c r="R2318"/>
  <c r="AA2318" s="1"/>
  <c r="Q2318"/>
  <c r="R2231"/>
  <c r="AA2231" s="1"/>
  <c r="Q2231"/>
  <c r="Q1546"/>
  <c r="R1546"/>
  <c r="R1422"/>
  <c r="Q1422"/>
  <c r="R1191"/>
  <c r="AA1191" s="1"/>
  <c r="Q1191"/>
  <c r="R142"/>
  <c r="Q142"/>
  <c r="S142" s="1"/>
  <c r="V142" s="1"/>
  <c r="Y142" s="1"/>
  <c r="R205"/>
  <c r="Q205"/>
  <c r="S205" s="1"/>
  <c r="V205" s="1"/>
  <c r="Y205" s="1"/>
  <c r="R1379"/>
  <c r="Q1379"/>
  <c r="R2020"/>
  <c r="AA2020" s="1"/>
  <c r="Q2020"/>
  <c r="R830"/>
  <c r="AA830" s="1"/>
  <c r="Q830"/>
  <c r="R842"/>
  <c r="Q842"/>
  <c r="R2907"/>
  <c r="AA2907" s="1"/>
  <c r="Q2907"/>
  <c r="R1367"/>
  <c r="Q1367"/>
  <c r="R2670"/>
  <c r="Q2670"/>
  <c r="R2032"/>
  <c r="Q2032"/>
  <c r="Q2433"/>
  <c r="R2433"/>
  <c r="AA2433" s="1"/>
  <c r="R591"/>
  <c r="AA591" s="1"/>
  <c r="Q591"/>
  <c r="Q1113"/>
  <c r="R1113"/>
  <c r="AA1113" s="1"/>
  <c r="R1995"/>
  <c r="AA1995" s="1"/>
  <c r="Q1995"/>
  <c r="Q2162"/>
  <c r="R2162"/>
  <c r="AA2162" s="1"/>
  <c r="Q1274"/>
  <c r="R1274"/>
  <c r="R1407"/>
  <c r="Q1407"/>
  <c r="R2546"/>
  <c r="Q2546"/>
  <c r="R499"/>
  <c r="Q499"/>
  <c r="R1475"/>
  <c r="Q1475"/>
  <c r="R1710"/>
  <c r="Q1710"/>
  <c r="R1892"/>
  <c r="Q1892"/>
  <c r="R287"/>
  <c r="AA287" s="1"/>
  <c r="Q287"/>
  <c r="R2328"/>
  <c r="AA2328" s="1"/>
  <c r="Q2328"/>
  <c r="R44"/>
  <c r="Q44"/>
  <c r="S44" s="1"/>
  <c r="V44" s="1"/>
  <c r="Y44" s="1"/>
  <c r="R35"/>
  <c r="Q35"/>
  <c r="R72"/>
  <c r="Q72"/>
  <c r="S72" s="1"/>
  <c r="V72" s="1"/>
  <c r="Y72" s="1"/>
  <c r="R1566"/>
  <c r="Q1566"/>
  <c r="Q1529"/>
  <c r="R1529"/>
  <c r="R717"/>
  <c r="AA717" s="1"/>
  <c r="Q717"/>
  <c r="Q1650"/>
  <c r="R1650"/>
  <c r="R2835"/>
  <c r="AA2835" s="1"/>
  <c r="Q2835"/>
  <c r="R2067"/>
  <c r="Q2067"/>
  <c r="Q2249"/>
  <c r="R2249"/>
  <c r="R888"/>
  <c r="AA888" s="1"/>
  <c r="Q888"/>
  <c r="Q849"/>
  <c r="R849"/>
  <c r="AA849" s="1"/>
  <c r="R748"/>
  <c r="AA748" s="1"/>
  <c r="Q748"/>
  <c r="R198"/>
  <c r="U198" s="1"/>
  <c r="Q198"/>
  <c r="S198" s="1"/>
  <c r="R91"/>
  <c r="U91" s="1"/>
  <c r="Q91"/>
  <c r="S91" s="1"/>
  <c r="R2350"/>
  <c r="AA2350" s="1"/>
  <c r="Q2350"/>
  <c r="R693"/>
  <c r="Q693"/>
  <c r="R2507"/>
  <c r="AA2507" s="1"/>
  <c r="Q2507"/>
  <c r="R2488"/>
  <c r="AA2488" s="1"/>
  <c r="Q2488"/>
  <c r="R687"/>
  <c r="Q687"/>
  <c r="R2333"/>
  <c r="Q2333"/>
  <c r="Q1033"/>
  <c r="Z1033" s="1"/>
  <c r="R1033"/>
  <c r="AA1033" s="1"/>
  <c r="R505"/>
  <c r="Q505"/>
  <c r="Q2697"/>
  <c r="R2697"/>
  <c r="AA2697" s="1"/>
  <c r="R2803"/>
  <c r="AA2803" s="1"/>
  <c r="Q2803"/>
  <c r="Z2803" s="1"/>
  <c r="R1277"/>
  <c r="AA1277" s="1"/>
  <c r="Q1277"/>
  <c r="Y1277" s="1"/>
  <c r="Q1297"/>
  <c r="Z1297" s="1"/>
  <c r="R1297"/>
  <c r="AA1297" s="1"/>
  <c r="R1200"/>
  <c r="Q1200"/>
  <c r="Q2745"/>
  <c r="R2745"/>
  <c r="AA2745" s="1"/>
  <c r="R923"/>
  <c r="Q923"/>
  <c r="R2768"/>
  <c r="Q2768"/>
  <c r="R1656"/>
  <c r="Q1656"/>
  <c r="Q2465"/>
  <c r="R2465"/>
  <c r="R221"/>
  <c r="AA221" s="1"/>
  <c r="Q221"/>
  <c r="Z221" s="1"/>
  <c r="R2007"/>
  <c r="Q2007"/>
  <c r="R700"/>
  <c r="AA700" s="1"/>
  <c r="Q700"/>
  <c r="R1318"/>
  <c r="Q1318"/>
  <c r="R488"/>
  <c r="Q488"/>
  <c r="R1808"/>
  <c r="Q1808"/>
  <c r="R1227"/>
  <c r="Q1227"/>
  <c r="R2144"/>
  <c r="Q2144"/>
  <c r="R1094"/>
  <c r="Q1094"/>
  <c r="R1127"/>
  <c r="AA1127" s="1"/>
  <c r="Q1127"/>
  <c r="R1707"/>
  <c r="AA1707" s="1"/>
  <c r="Q1707"/>
  <c r="Y1707" s="1"/>
  <c r="R1288"/>
  <c r="Q1288"/>
  <c r="R1291"/>
  <c r="Q1291"/>
  <c r="Q706"/>
  <c r="R706"/>
  <c r="AA706" s="1"/>
  <c r="Q1042"/>
  <c r="R1042"/>
  <c r="AA1042" s="1"/>
  <c r="R836"/>
  <c r="Q836"/>
  <c r="R1167"/>
  <c r="Q1167"/>
  <c r="Q2901"/>
  <c r="R2901"/>
  <c r="AA2901" s="1"/>
  <c r="R2860"/>
  <c r="AA2860" s="1"/>
  <c r="Q2860"/>
  <c r="R2919"/>
  <c r="Q2919"/>
  <c r="R2876"/>
  <c r="Q2876"/>
  <c r="R471"/>
  <c r="Q471"/>
  <c r="R2854"/>
  <c r="AA2854" s="1"/>
  <c r="Q2854"/>
  <c r="Z2854" s="1"/>
  <c r="Q1618"/>
  <c r="R1618"/>
  <c r="R1486"/>
  <c r="Q1486"/>
  <c r="R827"/>
  <c r="Q827"/>
  <c r="R1693"/>
  <c r="Q1693"/>
  <c r="R252"/>
  <c r="Q252"/>
  <c r="R1328"/>
  <c r="Q1328"/>
  <c r="Q1322"/>
  <c r="R1322"/>
  <c r="Q2754"/>
  <c r="Y2754" s="1"/>
  <c r="R2754"/>
  <c r="AA2754" s="1"/>
  <c r="Q1177"/>
  <c r="R1177"/>
  <c r="AA1177" s="1"/>
  <c r="R2766"/>
  <c r="Q2766"/>
  <c r="R25"/>
  <c r="U25" s="1"/>
  <c r="Q25"/>
  <c r="S25" s="1"/>
  <c r="Q1410"/>
  <c r="R1410"/>
  <c r="R696"/>
  <c r="AA696" s="1"/>
  <c r="Q696"/>
  <c r="R363"/>
  <c r="AA363" s="1"/>
  <c r="Q363"/>
  <c r="R41"/>
  <c r="U41" s="1"/>
  <c r="Q41"/>
  <c r="S41" s="1"/>
  <c r="Q418"/>
  <c r="R418"/>
  <c r="AA418" s="1"/>
  <c r="R1271"/>
  <c r="AA1271" s="1"/>
  <c r="Q1271"/>
  <c r="R2325"/>
  <c r="Q2325"/>
  <c r="R1989"/>
  <c r="AA1989" s="1"/>
  <c r="Q1989"/>
  <c r="Q1353"/>
  <c r="R1353"/>
  <c r="R2422"/>
  <c r="AA2422" s="1"/>
  <c r="Q2422"/>
  <c r="R960"/>
  <c r="AA960" s="1"/>
  <c r="Q960"/>
  <c r="Q1370"/>
  <c r="R1370"/>
  <c r="AA1370" s="1"/>
  <c r="R729"/>
  <c r="AA729" s="1"/>
  <c r="Q729"/>
  <c r="Q290"/>
  <c r="R290"/>
  <c r="R314"/>
  <c r="Q314"/>
  <c r="Q1194"/>
  <c r="R1194"/>
  <c r="Q1401"/>
  <c r="R1401"/>
  <c r="R2562"/>
  <c r="Q2562"/>
  <c r="R1363"/>
  <c r="Q1363"/>
  <c r="R318"/>
  <c r="AA318" s="1"/>
  <c r="Q318"/>
  <c r="Y318" s="1"/>
  <c r="R267"/>
  <c r="Q267"/>
  <c r="R278"/>
  <c r="Q278"/>
  <c r="R1675"/>
  <c r="AA1675" s="1"/>
  <c r="Q1675"/>
  <c r="Z1675" s="1"/>
  <c r="R2030"/>
  <c r="Q2030"/>
  <c r="R2309"/>
  <c r="AA2309" s="1"/>
  <c r="Q2309"/>
  <c r="Q2274"/>
  <c r="R2274"/>
  <c r="AA2274" s="1"/>
  <c r="Q2185"/>
  <c r="R2185"/>
  <c r="R2159"/>
  <c r="Q2159"/>
  <c r="R1797"/>
  <c r="Q1797"/>
  <c r="R1600"/>
  <c r="Q1600"/>
  <c r="R1404"/>
  <c r="Q1404"/>
  <c r="Q1601"/>
  <c r="R1601"/>
  <c r="Q1385"/>
  <c r="R1385"/>
  <c r="R1444"/>
  <c r="Q1444"/>
  <c r="R911"/>
  <c r="AA911" s="1"/>
  <c r="Q911"/>
  <c r="R900"/>
  <c r="AA900" s="1"/>
  <c r="Q900"/>
  <c r="Z900" s="1"/>
  <c r="R1472"/>
  <c r="Q1472"/>
  <c r="Q2129"/>
  <c r="R2129"/>
  <c r="AA2129" s="1"/>
  <c r="R2794"/>
  <c r="AA2794" s="1"/>
  <c r="Q2794"/>
  <c r="R1252"/>
  <c r="Q1252"/>
  <c r="R1240"/>
  <c r="Q1240"/>
  <c r="R1925"/>
  <c r="Q1925"/>
  <c r="R2085"/>
  <c r="Q2085"/>
  <c r="R2015"/>
  <c r="Q2015"/>
  <c r="R284"/>
  <c r="Q284"/>
  <c r="R1784"/>
  <c r="Q1784"/>
  <c r="Q1769"/>
  <c r="R1769"/>
  <c r="R1758"/>
  <c r="Q1758"/>
  <c r="Q1746"/>
  <c r="R1746"/>
  <c r="Q1578"/>
  <c r="R1578"/>
  <c r="R2468"/>
  <c r="AA2468" s="1"/>
  <c r="Q2468"/>
  <c r="Z2468" s="1"/>
  <c r="Q1874"/>
  <c r="R1874"/>
  <c r="Q1865"/>
  <c r="R1865"/>
  <c r="AA1865" s="1"/>
  <c r="R980"/>
  <c r="AA980" s="1"/>
  <c r="Q980"/>
  <c r="R1612"/>
  <c r="Q1612"/>
  <c r="Q1737"/>
  <c r="R1737"/>
  <c r="R2658"/>
  <c r="AA2658" s="1"/>
  <c r="Q2658"/>
  <c r="R1940"/>
  <c r="AA1940" s="1"/>
  <c r="Q1940"/>
  <c r="R1606"/>
  <c r="AA1606" s="1"/>
  <c r="Q1606"/>
  <c r="R1934"/>
  <c r="Q1934"/>
  <c r="R2559"/>
  <c r="Q2559"/>
  <c r="R2271"/>
  <c r="Q2271"/>
  <c r="Q1625"/>
  <c r="R1625"/>
  <c r="R974"/>
  <c r="Q974"/>
  <c r="Q1825"/>
  <c r="R1825"/>
  <c r="R1823"/>
  <c r="Q1823"/>
  <c r="Q1794"/>
  <c r="R1794"/>
  <c r="R1725"/>
  <c r="AA1725" s="1"/>
  <c r="Q1725"/>
  <c r="R1904"/>
  <c r="AA1904" s="1"/>
  <c r="Q1904"/>
  <c r="Q1898"/>
  <c r="R1898"/>
  <c r="R2237"/>
  <c r="AA2237" s="1"/>
  <c r="Q2237"/>
  <c r="R63"/>
  <c r="Q63"/>
  <c r="S63" s="1"/>
  <c r="V63" s="1"/>
  <c r="Y63" s="1"/>
  <c r="R1151"/>
  <c r="Q1151"/>
  <c r="R1788"/>
  <c r="Q1788"/>
  <c r="Q2082"/>
  <c r="R2082"/>
  <c r="AA2082" s="1"/>
  <c r="R392"/>
  <c r="AA392" s="1"/>
  <c r="Q392"/>
  <c r="R636"/>
  <c r="AA636" s="1"/>
  <c r="Q636"/>
  <c r="R1877"/>
  <c r="Q1877"/>
  <c r="R1644"/>
  <c r="AA1644" s="1"/>
  <c r="Q1644"/>
  <c r="Z1644" s="1"/>
  <c r="R2572"/>
  <c r="AA2572" s="1"/>
  <c r="Q2572"/>
  <c r="R215"/>
  <c r="AA215" s="1"/>
  <c r="Q215"/>
  <c r="S215" s="1"/>
  <c r="V215" s="1"/>
  <c r="Y215" s="1"/>
  <c r="R1120"/>
  <c r="Q1120"/>
  <c r="R1844"/>
  <c r="Q1844"/>
  <c r="Q1409"/>
  <c r="R1409"/>
  <c r="R2600"/>
  <c r="AA2600" s="1"/>
  <c r="Q2600"/>
  <c r="R496"/>
  <c r="Q496"/>
  <c r="R1800"/>
  <c r="Q1800"/>
  <c r="R1831"/>
  <c r="AA1831" s="1"/>
  <c r="Q1831"/>
  <c r="R1447"/>
  <c r="AA1447" s="1"/>
  <c r="Q1447"/>
  <c r="Q1585"/>
  <c r="R1585"/>
  <c r="R295"/>
  <c r="Q295"/>
  <c r="R1232"/>
  <c r="Q1232"/>
  <c r="R2637"/>
  <c r="AA2637" s="1"/>
  <c r="Q2637"/>
  <c r="R987"/>
  <c r="AA987" s="1"/>
  <c r="Q987"/>
  <c r="R2447"/>
  <c r="AA2447" s="1"/>
  <c r="Q2447"/>
  <c r="R2851"/>
  <c r="AA2851" s="1"/>
  <c r="Q2851"/>
  <c r="Q897"/>
  <c r="R897"/>
  <c r="R1278"/>
  <c r="Q1278"/>
  <c r="R1300"/>
  <c r="Q1300"/>
  <c r="R1197"/>
  <c r="AA1197" s="1"/>
  <c r="Q1197"/>
  <c r="R2315"/>
  <c r="Q2315"/>
  <c r="R926"/>
  <c r="AA926" s="1"/>
  <c r="Q926"/>
  <c r="R2374"/>
  <c r="Q2374"/>
  <c r="R1255"/>
  <c r="AA1255" s="1"/>
  <c r="Q1255"/>
  <c r="Q2725"/>
  <c r="R2725"/>
  <c r="AA2725" s="1"/>
  <c r="R1351"/>
  <c r="Q1351"/>
  <c r="R187"/>
  <c r="Q187"/>
  <c r="S187" s="1"/>
  <c r="V187" s="1"/>
  <c r="Y187" s="1"/>
  <c r="Q2722"/>
  <c r="R2722"/>
  <c r="AA2722" s="1"/>
  <c r="R2516"/>
  <c r="Q2516"/>
  <c r="R2778"/>
  <c r="AA2778" s="1"/>
  <c r="Q2778"/>
  <c r="R2267"/>
  <c r="Q2267"/>
  <c r="R2043"/>
  <c r="Q2043"/>
  <c r="R2023"/>
  <c r="Q2023"/>
  <c r="R429"/>
  <c r="Q429"/>
  <c r="R1123"/>
  <c r="AA1123" s="1"/>
  <c r="Q1123"/>
  <c r="R2664"/>
  <c r="Q2664"/>
  <c r="Q1185"/>
  <c r="Y1185" s="1"/>
  <c r="R1185"/>
  <c r="AA1185" s="1"/>
  <c r="R1279"/>
  <c r="Q1279"/>
  <c r="Q2010"/>
  <c r="R2010"/>
  <c r="R2123"/>
  <c r="AA2123" s="1"/>
  <c r="Q2123"/>
  <c r="R839"/>
  <c r="AA839" s="1"/>
  <c r="Q839"/>
  <c r="R576"/>
  <c r="AA576" s="1"/>
  <c r="Q576"/>
  <c r="R2904"/>
  <c r="AA2904" s="1"/>
  <c r="Q2904"/>
  <c r="R2827"/>
  <c r="AA2827" s="1"/>
  <c r="Q2827"/>
  <c r="R2428"/>
  <c r="Q2428"/>
  <c r="R212"/>
  <c r="AA212" s="1"/>
  <c r="Q212"/>
  <c r="Q2889"/>
  <c r="R2889"/>
  <c r="AA2889" s="1"/>
  <c r="R2824"/>
  <c r="AA2824" s="1"/>
  <c r="Q2824"/>
  <c r="R1803"/>
  <c r="Q1803"/>
  <c r="Q1441"/>
  <c r="R1441"/>
  <c r="R2261"/>
  <c r="AA2261" s="1"/>
  <c r="Q2261"/>
  <c r="Q1337"/>
  <c r="R1337"/>
  <c r="R2806"/>
  <c r="Q2806"/>
  <c r="R1325"/>
  <c r="Q1325"/>
  <c r="Q1434"/>
  <c r="R1434"/>
  <c r="R456"/>
  <c r="AA456" s="1"/>
  <c r="Q456"/>
  <c r="R1398"/>
  <c r="Q1398"/>
  <c r="R2302"/>
  <c r="AA2302" s="1"/>
  <c r="Q2302"/>
  <c r="R2728"/>
  <c r="Q2728"/>
  <c r="R2552"/>
  <c r="Q2552"/>
  <c r="R2455"/>
  <c r="AA2455" s="1"/>
  <c r="Q2455"/>
  <c r="R2228"/>
  <c r="AA2228" s="1"/>
  <c r="Q2228"/>
  <c r="Q1097"/>
  <c r="R1097"/>
  <c r="AA1097" s="1"/>
  <c r="R640"/>
  <c r="AA640" s="1"/>
  <c r="Q640"/>
  <c r="Z640" s="1"/>
  <c r="R667"/>
  <c r="AA667" s="1"/>
  <c r="Q667"/>
  <c r="R2731"/>
  <c r="Q2731"/>
  <c r="R1992"/>
  <c r="Q1992"/>
  <c r="R935"/>
  <c r="AA935" s="1"/>
  <c r="Q935"/>
  <c r="R1348"/>
  <c r="Q1348"/>
  <c r="Q386"/>
  <c r="R386"/>
  <c r="R1998"/>
  <c r="AA1998" s="1"/>
  <c r="Q1998"/>
  <c r="R10"/>
  <c r="U10" s="1"/>
  <c r="Q10"/>
  <c r="S10" s="1"/>
  <c r="R336"/>
  <c r="AA336" s="1"/>
  <c r="Q336"/>
  <c r="R1045"/>
  <c r="AA1045" s="1"/>
  <c r="Q1045"/>
  <c r="R1188"/>
  <c r="Q1188"/>
  <c r="R2734"/>
  <c r="AA2734" s="1"/>
  <c r="Q2734"/>
  <c r="Q2565"/>
  <c r="R2565"/>
  <c r="AA2565" s="1"/>
  <c r="R1615"/>
  <c r="Q1615"/>
  <c r="Q338"/>
  <c r="R338"/>
  <c r="AA338" s="1"/>
  <c r="R366"/>
  <c r="Q366"/>
  <c r="R448"/>
  <c r="AA448" s="1"/>
  <c r="Q448"/>
  <c r="R894"/>
  <c r="Q894"/>
  <c r="Q369"/>
  <c r="R369"/>
  <c r="AA369" s="1"/>
  <c r="R1312"/>
  <c r="Q1312"/>
  <c r="R2700"/>
  <c r="AA2700" s="1"/>
  <c r="Q2700"/>
  <c r="R38"/>
  <c r="U38" s="1"/>
  <c r="Q38"/>
  <c r="S38" s="1"/>
  <c r="R1907"/>
  <c r="Q1907"/>
  <c r="R2176"/>
  <c r="AA2176" s="1"/>
  <c r="Q2176"/>
  <c r="R1373"/>
  <c r="AA1373" s="1"/>
  <c r="Q1373"/>
  <c r="R2895"/>
  <c r="AA2895" s="1"/>
  <c r="Q2895"/>
  <c r="R1957"/>
  <c r="AA1957" s="1"/>
  <c r="Q1957"/>
  <c r="Z1957" s="1"/>
  <c r="R1387"/>
  <c r="Q1387"/>
  <c r="R885"/>
  <c r="AA885" s="1"/>
  <c r="Q885"/>
  <c r="R917"/>
  <c r="Q917"/>
  <c r="R903"/>
  <c r="Q903"/>
  <c r="R633"/>
  <c r="AA633" s="1"/>
  <c r="Q633"/>
  <c r="R2132"/>
  <c r="AA2132" s="1"/>
  <c r="Q2132"/>
  <c r="Z2132" s="1"/>
  <c r="R1376"/>
  <c r="Q1376"/>
  <c r="R2040"/>
  <c r="Q2040"/>
  <c r="R1243"/>
  <c r="Q1243"/>
  <c r="Q2498"/>
  <c r="R2498"/>
  <c r="R1591"/>
  <c r="Q1591"/>
  <c r="R1883"/>
  <c r="Q1883"/>
  <c r="R1811"/>
  <c r="Q1811"/>
  <c r="Q1786"/>
  <c r="R1786"/>
  <c r="R1772"/>
  <c r="Q1772"/>
  <c r="Q1761"/>
  <c r="R1761"/>
  <c r="R1749"/>
  <c r="AA1749" s="1"/>
  <c r="Q1749"/>
  <c r="R1580"/>
  <c r="Q1580"/>
  <c r="R2480"/>
  <c r="AA2480" s="1"/>
  <c r="Q2480"/>
  <c r="Q465"/>
  <c r="Y465" s="1"/>
  <c r="R465"/>
  <c r="AA465" s="1"/>
  <c r="R1868"/>
  <c r="AA1868" s="1"/>
  <c r="Q1868"/>
  <c r="R1469"/>
  <c r="Q1469"/>
  <c r="R726"/>
  <c r="AA726" s="1"/>
  <c r="Q726"/>
  <c r="R2046"/>
  <c r="Q2046"/>
  <c r="R1014"/>
  <c r="AA1014" s="1"/>
  <c r="Q1014"/>
  <c r="R1839"/>
  <c r="AA1839" s="1"/>
  <c r="Q1839"/>
  <c r="R1536"/>
  <c r="AA1536" s="1"/>
  <c r="Q1536"/>
  <c r="Q1937"/>
  <c r="R1937"/>
  <c r="AA1937" s="1"/>
  <c r="R1678"/>
  <c r="Q1678"/>
  <c r="R622"/>
  <c r="Q622"/>
  <c r="R1627"/>
  <c r="AA1627" s="1"/>
  <c r="Q1627"/>
  <c r="R616"/>
  <c r="AA616" s="1"/>
  <c r="Q616"/>
  <c r="R1315"/>
  <c r="Q1315"/>
  <c r="R1207"/>
  <c r="Q1207"/>
  <c r="Q1481"/>
  <c r="R1481"/>
  <c r="R1659"/>
  <c r="AA1659" s="1"/>
  <c r="Q1659"/>
  <c r="R55"/>
  <c r="U55" s="1"/>
  <c r="Q55"/>
  <c r="S55" s="1"/>
  <c r="R1901"/>
  <c r="Q1901"/>
  <c r="R184"/>
  <c r="U184" s="1"/>
  <c r="Q184"/>
  <c r="S184" s="1"/>
  <c r="R1001"/>
  <c r="Q1001"/>
  <c r="R1543"/>
  <c r="Q1543"/>
  <c r="Q49"/>
  <c r="S49" s="1"/>
  <c r="R49"/>
  <c r="U49" s="1"/>
  <c r="Q2821"/>
  <c r="R2821"/>
  <c r="AA2821" s="1"/>
  <c r="R395"/>
  <c r="Q395"/>
  <c r="R2359"/>
  <c r="Q2359"/>
  <c r="R963"/>
  <c r="Q963"/>
  <c r="Q2386"/>
  <c r="Z2386" s="1"/>
  <c r="R2386"/>
  <c r="AA2386" s="1"/>
  <c r="Q2105"/>
  <c r="R2105"/>
  <c r="R224"/>
  <c r="AA224" s="1"/>
  <c r="Q224"/>
  <c r="R2694"/>
  <c r="AA2694" s="1"/>
  <c r="Q2694"/>
  <c r="R1847"/>
  <c r="Q1847"/>
  <c r="Q770"/>
  <c r="R770"/>
  <c r="AA770" s="1"/>
  <c r="Q1834"/>
  <c r="R1834"/>
  <c r="R2714"/>
  <c r="Q2714"/>
  <c r="Q1665"/>
  <c r="R1665"/>
  <c r="Q2034"/>
  <c r="R2034"/>
  <c r="R1731"/>
  <c r="Q1731"/>
  <c r="R299"/>
  <c r="Q299"/>
  <c r="R293"/>
  <c r="Q293"/>
  <c r="Q1233"/>
  <c r="R1233"/>
  <c r="R2628"/>
  <c r="Q2628"/>
  <c r="R995"/>
  <c r="AA995" s="1"/>
  <c r="Q995"/>
  <c r="R1728"/>
  <c r="Q1728"/>
  <c r="R382"/>
  <c r="Q382"/>
  <c r="Q2833"/>
  <c r="R2833"/>
  <c r="AA2833" s="1"/>
  <c r="R1719"/>
  <c r="AA1719" s="1"/>
  <c r="Q1719"/>
  <c r="R311"/>
  <c r="Q311"/>
  <c r="Q1305"/>
  <c r="R1305"/>
  <c r="R445"/>
  <c r="Q445"/>
  <c r="R1886"/>
  <c r="AA1886" s="1"/>
  <c r="Q1886"/>
  <c r="R1572"/>
  <c r="Q1572"/>
  <c r="R1091"/>
  <c r="Q1091"/>
  <c r="R48"/>
  <c r="U48" s="1"/>
  <c r="Q48"/>
  <c r="S48" s="1"/>
  <c r="Q1569"/>
  <c r="R1569"/>
  <c r="R107"/>
  <c r="Q107"/>
  <c r="S107" s="1"/>
  <c r="V107" s="1"/>
  <c r="Y107" s="1"/>
  <c r="R860"/>
  <c r="AA860" s="1"/>
  <c r="Q860"/>
  <c r="Q2673"/>
  <c r="R2673"/>
  <c r="AA2673" s="1"/>
  <c r="Q2786"/>
  <c r="R2786"/>
  <c r="Q2513"/>
  <c r="R2513"/>
  <c r="AA2513" s="1"/>
  <c r="R2111"/>
  <c r="AA2111" s="1"/>
  <c r="Q2111"/>
  <c r="R2004"/>
  <c r="Q2004"/>
  <c r="R28"/>
  <c r="U28" s="1"/>
  <c r="Q28"/>
  <c r="S28" s="1"/>
  <c r="R201"/>
  <c r="Q201"/>
  <c r="S201" s="1"/>
  <c r="V201" s="1"/>
  <c r="Y201" s="1"/>
  <c r="R2870"/>
  <c r="Q2870"/>
  <c r="Q2073"/>
  <c r="R2073"/>
  <c r="AA2073" s="1"/>
  <c r="R2407"/>
  <c r="AA2407" s="1"/>
  <c r="Q2407"/>
  <c r="R2277"/>
  <c r="AA2277" s="1"/>
  <c r="Q2277"/>
  <c r="R876"/>
  <c r="Q876"/>
  <c r="R873"/>
  <c r="AA873" s="1"/>
  <c r="Q873"/>
  <c r="R2584"/>
  <c r="AA2584" s="1"/>
  <c r="Q2584"/>
  <c r="R2285"/>
  <c r="Q2285"/>
  <c r="Q18"/>
  <c r="S18" s="1"/>
  <c r="R18"/>
  <c r="U18" s="1"/>
  <c r="R181"/>
  <c r="U181" s="1"/>
  <c r="Q181"/>
  <c r="S181" s="1"/>
  <c r="R796"/>
  <c r="Q796"/>
  <c r="Q2809"/>
  <c r="Y2809" s="1"/>
  <c r="R2809"/>
  <c r="AA2809" s="1"/>
  <c r="R424"/>
  <c r="AA424" s="1"/>
  <c r="Q424"/>
  <c r="R2532"/>
  <c r="AA2532" s="1"/>
  <c r="Q2532"/>
  <c r="Q2661"/>
  <c r="R2661"/>
  <c r="AA2661" s="1"/>
  <c r="R2501"/>
  <c r="AA2501" s="1"/>
  <c r="Q2501"/>
  <c r="R723"/>
  <c r="Q723"/>
  <c r="R652"/>
  <c r="AA652" s="1"/>
  <c r="Q652"/>
  <c r="Q2603"/>
  <c r="R2603"/>
  <c r="AA2603" s="1"/>
  <c r="R2519"/>
  <c r="AA2519" s="1"/>
  <c r="Q2519"/>
  <c r="Q1073"/>
  <c r="R1073"/>
  <c r="AA1073" s="1"/>
  <c r="R1052"/>
  <c r="AA1052" s="1"/>
  <c r="Q1052"/>
  <c r="R304"/>
  <c r="Q304"/>
  <c r="R228"/>
  <c r="Q228"/>
  <c r="Q818"/>
  <c r="R818"/>
  <c r="R2215"/>
  <c r="AA2215" s="1"/>
  <c r="Q2215"/>
  <c r="R1502"/>
  <c r="Q1502"/>
  <c r="R1494"/>
  <c r="Q1494"/>
  <c r="R87"/>
  <c r="U87" s="1"/>
  <c r="Q87"/>
  <c r="S87" s="1"/>
  <c r="R2867"/>
  <c r="AA2867" s="1"/>
  <c r="Q2867"/>
  <c r="R2608"/>
  <c r="AA2608" s="1"/>
  <c r="Q2608"/>
  <c r="R495"/>
  <c r="Q495"/>
  <c r="R773"/>
  <c r="AA773" s="1"/>
  <c r="Q773"/>
  <c r="Q610"/>
  <c r="R610"/>
  <c r="R170"/>
  <c r="U170" s="1"/>
  <c r="Q170"/>
  <c r="S170" s="1"/>
  <c r="R155"/>
  <c r="U155" s="1"/>
  <c r="Q155"/>
  <c r="S155" s="1"/>
  <c r="Q2209"/>
  <c r="R2209"/>
  <c r="AA2209" s="1"/>
  <c r="R799"/>
  <c r="AA799" s="1"/>
  <c r="Q799"/>
  <c r="R1453"/>
  <c r="Q1453"/>
  <c r="R474"/>
  <c r="Q474"/>
  <c r="R2397"/>
  <c r="AA2397" s="1"/>
  <c r="Q2397"/>
  <c r="R2935"/>
  <c r="Q2935"/>
  <c r="R520"/>
  <c r="Q520"/>
  <c r="Q513"/>
  <c r="R513"/>
  <c r="R2682"/>
  <c r="Q2682"/>
  <c r="R2240"/>
  <c r="AA2240" s="1"/>
  <c r="Q2240"/>
  <c r="R659"/>
  <c r="Q659"/>
  <c r="R805"/>
  <c r="AA805" s="1"/>
  <c r="Q805"/>
  <c r="R619"/>
  <c r="Q619"/>
  <c r="R554"/>
  <c r="Q554"/>
  <c r="R1144"/>
  <c r="Q1144"/>
  <c r="Q1130"/>
  <c r="R1130"/>
  <c r="Q2578"/>
  <c r="R2578"/>
  <c r="R2491"/>
  <c r="Q2491"/>
  <c r="Q2770"/>
  <c r="R2770"/>
  <c r="R326"/>
  <c r="Q326"/>
  <c r="R2707"/>
  <c r="Q2707"/>
  <c r="R2331"/>
  <c r="Q2331"/>
  <c r="R281"/>
  <c r="Q281"/>
  <c r="R2280"/>
  <c r="Q2280"/>
  <c r="R1030"/>
  <c r="AA1030" s="1"/>
  <c r="Q1030"/>
  <c r="R2117"/>
  <c r="Q2117"/>
  <c r="R1983"/>
  <c r="Q1983"/>
  <c r="Q1393"/>
  <c r="R1393"/>
  <c r="R436"/>
  <c r="AA436" s="1"/>
  <c r="Q436"/>
  <c r="R1017"/>
  <c r="Q1017"/>
  <c r="R2383"/>
  <c r="AA2383" s="1"/>
  <c r="Q2383"/>
  <c r="R1915"/>
  <c r="Q1915"/>
  <c r="Q1345"/>
  <c r="R1345"/>
  <c r="Q1977"/>
  <c r="R1977"/>
  <c r="R2062"/>
  <c r="Q2062"/>
  <c r="Q1465"/>
  <c r="R1465"/>
  <c r="R1963"/>
  <c r="Q1963"/>
  <c r="R1519"/>
  <c r="Q1519"/>
  <c r="R1509"/>
  <c r="Q1509"/>
  <c r="R2052"/>
  <c r="Q2052"/>
  <c r="R2095"/>
  <c r="Q2095"/>
  <c r="R2698"/>
  <c r="AA2698" s="1"/>
  <c r="Q2698"/>
  <c r="R2804"/>
  <c r="AA2804" s="1"/>
  <c r="Q2804"/>
  <c r="R1301"/>
  <c r="Q1301"/>
  <c r="R1198"/>
  <c r="AA1198" s="1"/>
  <c r="Q1198"/>
  <c r="R2316"/>
  <c r="Q2316"/>
  <c r="R927"/>
  <c r="AA927" s="1"/>
  <c r="Q927"/>
  <c r="R1101"/>
  <c r="Q1101"/>
  <c r="R1654"/>
  <c r="Q1654"/>
  <c r="R2704"/>
  <c r="Q2704"/>
  <c r="R206"/>
  <c r="Q206"/>
  <c r="S206" s="1"/>
  <c r="V206" s="1"/>
  <c r="Y206" s="1"/>
  <c r="R2541"/>
  <c r="Q2541"/>
  <c r="Q2226"/>
  <c r="R2226"/>
  <c r="R2779"/>
  <c r="AA2779" s="1"/>
  <c r="Q2779"/>
  <c r="R948"/>
  <c r="AA948" s="1"/>
  <c r="Q948"/>
  <c r="R2550"/>
  <c r="AA2550" s="1"/>
  <c r="Q2550"/>
  <c r="Z2550" s="1"/>
  <c r="R432"/>
  <c r="Q432"/>
  <c r="R2879"/>
  <c r="Q2879"/>
  <c r="R1128"/>
  <c r="AA1128" s="1"/>
  <c r="Q1128"/>
  <c r="R1708"/>
  <c r="AA1708" s="1"/>
  <c r="Q1708"/>
  <c r="Z1708" s="1"/>
  <c r="Q1289"/>
  <c r="R1289"/>
  <c r="R1292"/>
  <c r="Q1292"/>
  <c r="R704"/>
  <c r="Q704"/>
  <c r="R1310"/>
  <c r="Q1310"/>
  <c r="R743"/>
  <c r="AA743" s="1"/>
  <c r="Q743"/>
  <c r="R1165"/>
  <c r="AA1165" s="1"/>
  <c r="Q1165"/>
  <c r="R2899"/>
  <c r="AA2899" s="1"/>
  <c r="Q2899"/>
  <c r="Z2899" s="1"/>
  <c r="Q2861"/>
  <c r="R2861"/>
  <c r="AA2861" s="1"/>
  <c r="R2920"/>
  <c r="Q2920"/>
  <c r="Q2877"/>
  <c r="R2877"/>
  <c r="R472"/>
  <c r="Q472"/>
  <c r="R2855"/>
  <c r="AA2855" s="1"/>
  <c r="Q2855"/>
  <c r="R1804"/>
  <c r="Q1804"/>
  <c r="Q1442"/>
  <c r="R1442"/>
  <c r="Q385"/>
  <c r="Z385" s="1"/>
  <c r="R385"/>
  <c r="AA385" s="1"/>
  <c r="R2588"/>
  <c r="Q2588"/>
  <c r="Q1953"/>
  <c r="Z1953" s="1"/>
  <c r="R1953"/>
  <c r="AA1953" s="1"/>
  <c r="R176"/>
  <c r="Q176"/>
  <c r="S176" s="1"/>
  <c r="V176" s="1"/>
  <c r="Y176" s="1"/>
  <c r="R1332"/>
  <c r="Q1332"/>
  <c r="Q1321"/>
  <c r="R1321"/>
  <c r="R1399"/>
  <c r="Q1399"/>
  <c r="R2767"/>
  <c r="Q2767"/>
  <c r="R2300"/>
  <c r="AA2300" s="1"/>
  <c r="Q2300"/>
  <c r="R602"/>
  <c r="AA602" s="1"/>
  <c r="Q602"/>
  <c r="Q2925"/>
  <c r="R2925"/>
  <c r="R364"/>
  <c r="AA364" s="1"/>
  <c r="Q364"/>
  <c r="R1005"/>
  <c r="AA1005" s="1"/>
  <c r="Q1005"/>
  <c r="R592"/>
  <c r="AA592" s="1"/>
  <c r="Q592"/>
  <c r="R969"/>
  <c r="Q969"/>
  <c r="R668"/>
  <c r="AA668" s="1"/>
  <c r="Q668"/>
  <c r="R2732"/>
  <c r="Q2732"/>
  <c r="Q1993"/>
  <c r="R1993"/>
  <c r="AA1993" s="1"/>
  <c r="R936"/>
  <c r="AA936" s="1"/>
  <c r="Q936"/>
  <c r="R1349"/>
  <c r="Q1349"/>
  <c r="R387"/>
  <c r="Q387"/>
  <c r="R1999"/>
  <c r="AA1999" s="1"/>
  <c r="Q1999"/>
  <c r="R463"/>
  <c r="Q463"/>
  <c r="R730"/>
  <c r="AA730" s="1"/>
  <c r="Q730"/>
  <c r="R2223"/>
  <c r="AA2223" s="1"/>
  <c r="Q2223"/>
  <c r="Q2154"/>
  <c r="R2154"/>
  <c r="AA2154" s="1"/>
  <c r="R1107"/>
  <c r="AA1107" s="1"/>
  <c r="Q1107"/>
  <c r="R643"/>
  <c r="Q643"/>
  <c r="R2566"/>
  <c r="AA2566" s="1"/>
  <c r="Q2566"/>
  <c r="Y2566" s="1"/>
  <c r="R1950"/>
  <c r="Q1950"/>
  <c r="R1947"/>
  <c r="Q1947"/>
  <c r="R319"/>
  <c r="AA319" s="1"/>
  <c r="Q319"/>
  <c r="R367"/>
  <c r="Q367"/>
  <c r="R452"/>
  <c r="AA452" s="1"/>
  <c r="Q452"/>
  <c r="R1213"/>
  <c r="Q1213"/>
  <c r="R1235"/>
  <c r="Q1235"/>
  <c r="R373"/>
  <c r="AA373" s="1"/>
  <c r="Q373"/>
  <c r="R2100"/>
  <c r="Q2100"/>
  <c r="Q2701"/>
  <c r="R2701"/>
  <c r="AA2701" s="1"/>
  <c r="R39"/>
  <c r="U39" s="1"/>
  <c r="Q39"/>
  <c r="S39" s="1"/>
  <c r="R1908"/>
  <c r="Q1908"/>
  <c r="R1429"/>
  <c r="Q1429"/>
  <c r="R2739"/>
  <c r="AA2739" s="1"/>
  <c r="Q2739"/>
  <c r="Z2739" s="1"/>
  <c r="R1597"/>
  <c r="Q1597"/>
  <c r="R1696"/>
  <c r="Q1696"/>
  <c r="R1388"/>
  <c r="Q1388"/>
  <c r="R1445"/>
  <c r="Q1445"/>
  <c r="R912"/>
  <c r="Q912"/>
  <c r="R901"/>
  <c r="AA901" s="1"/>
  <c r="Q901"/>
  <c r="Q1473"/>
  <c r="R1473"/>
  <c r="Q2130"/>
  <c r="R2130"/>
  <c r="AA2130" s="1"/>
  <c r="R2438"/>
  <c r="AA2438" s="1"/>
  <c r="Q2438"/>
  <c r="Z2438" s="1"/>
  <c r="R2496"/>
  <c r="AA2496" s="1"/>
  <c r="Q2496"/>
  <c r="Z2496" s="1"/>
  <c r="R1253"/>
  <c r="Q1253"/>
  <c r="Q1241"/>
  <c r="R1241"/>
  <c r="R1926"/>
  <c r="Q1926"/>
  <c r="Q1426"/>
  <c r="R1426"/>
  <c r="R1812"/>
  <c r="AA1812" s="1"/>
  <c r="Q1812"/>
  <c r="R1779"/>
  <c r="Q1779"/>
  <c r="Q1770"/>
  <c r="R1770"/>
  <c r="R1756"/>
  <c r="Q1756"/>
  <c r="R2431"/>
  <c r="Q2431"/>
  <c r="R2758"/>
  <c r="AA2758" s="1"/>
  <c r="Q2758"/>
  <c r="R2475"/>
  <c r="AA2475" s="1"/>
  <c r="Q2475"/>
  <c r="R2174"/>
  <c r="AA2174" s="1"/>
  <c r="Q2174"/>
  <c r="R1863"/>
  <c r="AA1863" s="1"/>
  <c r="Q1863"/>
  <c r="Q2623"/>
  <c r="Y2623" s="1"/>
  <c r="R2623"/>
  <c r="AA2623" s="1"/>
  <c r="R1691"/>
  <c r="Q1691"/>
  <c r="R1080"/>
  <c r="AA1080" s="1"/>
  <c r="Q1080"/>
  <c r="Q1633"/>
  <c r="R1633"/>
  <c r="R1534"/>
  <c r="AA1534" s="1"/>
  <c r="Q1534"/>
  <c r="R250"/>
  <c r="AA250" s="1"/>
  <c r="Q250"/>
  <c r="R536"/>
  <c r="Q536"/>
  <c r="R1669"/>
  <c r="Q1669"/>
  <c r="R2038"/>
  <c r="Q2038"/>
  <c r="R2272"/>
  <c r="Q2272"/>
  <c r="Q2911"/>
  <c r="R1943"/>
  <c r="Q1943"/>
  <c r="Q321"/>
  <c r="R321"/>
  <c r="AA321" s="1"/>
  <c r="R329"/>
  <c r="AA329" s="1"/>
  <c r="Q329"/>
  <c r="Z329" s="1"/>
  <c r="R451"/>
  <c r="AA451" s="1"/>
  <c r="Q451"/>
  <c r="R1212"/>
  <c r="Q1212"/>
  <c r="R378"/>
  <c r="Q378"/>
  <c r="R971"/>
  <c r="Q971"/>
  <c r="R480"/>
  <c r="AA480" s="1"/>
  <c r="Q480"/>
  <c r="R2751"/>
  <c r="Q2751"/>
  <c r="R944"/>
  <c r="AA944" s="1"/>
  <c r="Q944"/>
  <c r="R1428"/>
  <c r="Q1428"/>
  <c r="Q2738"/>
  <c r="R2738"/>
  <c r="R1596"/>
  <c r="Q1596"/>
  <c r="R1960"/>
  <c r="AA1960" s="1"/>
  <c r="Q1960"/>
  <c r="Q2049"/>
  <c r="R2049"/>
  <c r="AA2049" s="1"/>
  <c r="Q2258"/>
  <c r="R2258"/>
  <c r="R1880"/>
  <c r="Q1880"/>
  <c r="Q914"/>
  <c r="R914"/>
  <c r="AA914" s="1"/>
  <c r="R908"/>
  <c r="AA908" s="1"/>
  <c r="Q908"/>
  <c r="R1156"/>
  <c r="AA1156" s="1"/>
  <c r="Q1156"/>
  <c r="R598"/>
  <c r="AA598" s="1"/>
  <c r="Q598"/>
  <c r="R1262"/>
  <c r="Q1262"/>
  <c r="R1246"/>
  <c r="Q1246"/>
  <c r="R11"/>
  <c r="U11" s="1"/>
  <c r="Q11"/>
  <c r="S11" s="1"/>
  <c r="R1919"/>
  <c r="Q1919"/>
  <c r="R1590"/>
  <c r="Q1590"/>
  <c r="Q2265"/>
  <c r="R2265"/>
  <c r="AA2265" s="1"/>
  <c r="Q1778"/>
  <c r="R1778"/>
  <c r="R1775"/>
  <c r="Q1775"/>
  <c r="R1763"/>
  <c r="Q1763"/>
  <c r="R1752"/>
  <c r="Q1752"/>
  <c r="R1806"/>
  <c r="Q1806"/>
  <c r="Q2757"/>
  <c r="R2757"/>
  <c r="AA2757" s="1"/>
  <c r="R2471"/>
  <c r="AA2471" s="1"/>
  <c r="Q2471"/>
  <c r="R1871"/>
  <c r="AA1871" s="1"/>
  <c r="Q1871"/>
  <c r="R1859"/>
  <c r="AA1859" s="1"/>
  <c r="Q1859"/>
  <c r="R2622"/>
  <c r="AA2622" s="1"/>
  <c r="Q2622"/>
  <c r="R1687"/>
  <c r="Q1687"/>
  <c r="R1079"/>
  <c r="AA1079" s="1"/>
  <c r="Q1079"/>
  <c r="Q1609"/>
  <c r="R1609"/>
  <c r="AA1609" s="1"/>
  <c r="R1734"/>
  <c r="Q1734"/>
  <c r="R1603"/>
  <c r="AA1603" s="1"/>
  <c r="Q1603"/>
  <c r="R1668"/>
  <c r="Q1668"/>
  <c r="R1454"/>
  <c r="AA1454" s="1"/>
  <c r="Q1454"/>
  <c r="R1630"/>
  <c r="Q1630"/>
  <c r="R1635"/>
  <c r="AA1635" s="1"/>
  <c r="Q1635"/>
  <c r="R2537"/>
  <c r="Q2537"/>
  <c r="R677"/>
  <c r="Q677"/>
  <c r="R1479"/>
  <c r="Q1479"/>
  <c r="R2024"/>
  <c r="AA2024" s="1"/>
  <c r="Q2024"/>
  <c r="Q833"/>
  <c r="R833"/>
  <c r="R938"/>
  <c r="AA938" s="1"/>
  <c r="Q938"/>
  <c r="R2880"/>
  <c r="AA2880" s="1"/>
  <c r="Q2880"/>
  <c r="R990"/>
  <c r="Q990"/>
  <c r="R732"/>
  <c r="AA732" s="1"/>
  <c r="Q732"/>
  <c r="R1203"/>
  <c r="AA1203" s="1"/>
  <c r="Q1203"/>
  <c r="Q2611"/>
  <c r="R2611"/>
  <c r="AA2611" s="1"/>
  <c r="R398"/>
  <c r="AA398" s="1"/>
  <c r="Q398"/>
  <c r="Q1418"/>
  <c r="R1418"/>
  <c r="Q1802"/>
  <c r="R1802"/>
  <c r="Q305"/>
  <c r="R305"/>
  <c r="Q225"/>
  <c r="R225"/>
  <c r="R75"/>
  <c r="Q75"/>
  <c r="S75" s="1"/>
  <c r="V75" s="1"/>
  <c r="Y75" s="1"/>
  <c r="R190"/>
  <c r="Q190"/>
  <c r="S190" s="1"/>
  <c r="V190" s="1"/>
  <c r="Y190" s="1"/>
  <c r="Q1850"/>
  <c r="R1850"/>
  <c r="AA1850" s="1"/>
  <c r="R1638"/>
  <c r="Q1638"/>
  <c r="R628"/>
  <c r="AA628" s="1"/>
  <c r="Q628"/>
  <c r="R1261"/>
  <c r="Q1261"/>
  <c r="R607"/>
  <c r="Q607"/>
  <c r="R1798"/>
  <c r="AA1798" s="1"/>
  <c r="Q1798"/>
  <c r="Q1450"/>
  <c r="R1450"/>
  <c r="AA1450" s="1"/>
  <c r="R298"/>
  <c r="Q298"/>
  <c r="R296"/>
  <c r="Q296"/>
  <c r="Q1362"/>
  <c r="R1362"/>
  <c r="AA1362" s="1"/>
  <c r="R1230"/>
  <c r="AA1230" s="1"/>
  <c r="Q1230"/>
  <c r="Q738"/>
  <c r="R738"/>
  <c r="R2461"/>
  <c r="Q2461"/>
  <c r="R375"/>
  <c r="AA375" s="1"/>
  <c r="Q375"/>
  <c r="R2848"/>
  <c r="AA2848" s="1"/>
  <c r="Q2848"/>
  <c r="Q2857"/>
  <c r="R2857"/>
  <c r="AA2857" s="1"/>
  <c r="R613"/>
  <c r="AA613" s="1"/>
  <c r="Q613"/>
  <c r="R2838"/>
  <c r="AA2838" s="1"/>
  <c r="Q2838"/>
  <c r="R1895"/>
  <c r="Q1895"/>
  <c r="Q1889"/>
  <c r="R1889"/>
  <c r="Q2737"/>
  <c r="R2737"/>
  <c r="R1023"/>
  <c r="Q1023"/>
  <c r="R966"/>
  <c r="Q966"/>
  <c r="Q1489"/>
  <c r="R1489"/>
  <c r="R863"/>
  <c r="Q863"/>
  <c r="Q882"/>
  <c r="R882"/>
  <c r="AA882" s="1"/>
  <c r="R351"/>
  <c r="AA351" s="1"/>
  <c r="Q351"/>
  <c r="R408"/>
  <c r="Q408"/>
  <c r="R2188"/>
  <c r="AA2188" s="1"/>
  <c r="Q2188"/>
  <c r="R2312"/>
  <c r="Q2312"/>
  <c r="R30"/>
  <c r="U30" s="1"/>
  <c r="Q30"/>
  <c r="S30" s="1"/>
  <c r="R29"/>
  <c r="U29" s="1"/>
  <c r="Q29"/>
  <c r="S29" s="1"/>
  <c r="R139"/>
  <c r="Q139"/>
  <c r="S139" s="1"/>
  <c r="V139" s="1"/>
  <c r="Y139" s="1"/>
  <c r="Q2353"/>
  <c r="Z2353" s="1"/>
  <c r="R2353"/>
  <c r="AA2353" s="1"/>
  <c r="R2076"/>
  <c r="AA2076" s="1"/>
  <c r="Q2076"/>
  <c r="R341"/>
  <c r="AA341" s="1"/>
  <c r="Q341"/>
  <c r="R855"/>
  <c r="AA855" s="1"/>
  <c r="Q855"/>
  <c r="Z855" s="1"/>
  <c r="Q2818"/>
  <c r="R2818"/>
  <c r="AA2818" s="1"/>
  <c r="Q674"/>
  <c r="R674"/>
  <c r="AA674" s="1"/>
  <c r="R932"/>
  <c r="Q932"/>
  <c r="R272"/>
  <c r="Q272"/>
  <c r="R95"/>
  <c r="U95" s="1"/>
  <c r="Q95"/>
  <c r="S95" s="1"/>
  <c r="Q194"/>
  <c r="S194" s="1"/>
  <c r="V194" s="1"/>
  <c r="Y194" s="1"/>
  <c r="R194"/>
  <c r="R783"/>
  <c r="AA783" s="1"/>
  <c r="Q783"/>
  <c r="R538"/>
  <c r="Q538"/>
  <c r="Q2717"/>
  <c r="R2717"/>
  <c r="R665"/>
  <c r="Q665"/>
  <c r="R670"/>
  <c r="AA670" s="1"/>
  <c r="Q670"/>
  <c r="R2504"/>
  <c r="AA2504" s="1"/>
  <c r="Q2504"/>
  <c r="R720"/>
  <c r="AA720" s="1"/>
  <c r="Q720"/>
  <c r="Y720" s="1"/>
  <c r="R413"/>
  <c r="AA413" s="1"/>
  <c r="Q413"/>
  <c r="R649"/>
  <c r="Q649"/>
  <c r="Q2650"/>
  <c r="R2650"/>
  <c r="Q2338"/>
  <c r="R2338"/>
  <c r="AA2338" s="1"/>
  <c r="R1055"/>
  <c r="Q1055"/>
  <c r="R1483"/>
  <c r="AA1483" s="1"/>
  <c r="Q1483"/>
  <c r="R61"/>
  <c r="U61" s="1"/>
  <c r="Q61"/>
  <c r="S61" s="1"/>
  <c r="R510"/>
  <c r="AA510" s="1"/>
  <c r="Q510"/>
  <c r="Z510" s="1"/>
  <c r="Q98"/>
  <c r="S98" s="1"/>
  <c r="R98"/>
  <c r="U98" s="1"/>
  <c r="R1504"/>
  <c r="Q1504"/>
  <c r="R1496"/>
  <c r="Q1496"/>
  <c r="R745"/>
  <c r="Q745"/>
  <c r="Q2218"/>
  <c r="Z2218" s="1"/>
  <c r="R2218"/>
  <c r="AA2218" s="1"/>
  <c r="R2462"/>
  <c r="AA2462" s="1"/>
  <c r="Q2462"/>
  <c r="R2255"/>
  <c r="AA2255" s="1"/>
  <c r="Q2255"/>
  <c r="R776"/>
  <c r="AA776" s="1"/>
  <c r="Q776"/>
  <c r="R1431"/>
  <c r="AA1431" s="1"/>
  <c r="Q1431"/>
  <c r="R148"/>
  <c r="Q148"/>
  <c r="R243"/>
  <c r="AA243" s="1"/>
  <c r="Q243"/>
  <c r="R2212"/>
  <c r="Q2212"/>
  <c r="R790"/>
  <c r="AA790" s="1"/>
  <c r="Q790"/>
  <c r="R439"/>
  <c r="AA439" s="1"/>
  <c r="Q439"/>
  <c r="Z439" s="1"/>
  <c r="R1103"/>
  <c r="Q1103"/>
  <c r="R2400"/>
  <c r="Q2400"/>
  <c r="Q2941"/>
  <c r="R2941"/>
  <c r="Q2949"/>
  <c r="R2949"/>
  <c r="AA2949" s="1"/>
  <c r="Q2929"/>
  <c r="R2929"/>
  <c r="R2679"/>
  <c r="Q2679"/>
  <c r="R78"/>
  <c r="Q78"/>
  <c r="Q2202"/>
  <c r="Y2202" s="1"/>
  <c r="R2202"/>
  <c r="AA2202" s="1"/>
  <c r="R716"/>
  <c r="Q716"/>
  <c r="R528"/>
  <c r="AA528" s="1"/>
  <c r="Q528"/>
  <c r="R557"/>
  <c r="AA557" s="1"/>
  <c r="Q557"/>
  <c r="Q2845"/>
  <c r="Y2845" s="1"/>
  <c r="R2845"/>
  <c r="AA2845" s="1"/>
  <c r="R2167"/>
  <c r="Q2167"/>
  <c r="Q2017"/>
  <c r="R2017"/>
  <c r="R2444"/>
  <c r="Q2444"/>
  <c r="R2389"/>
  <c r="Q2389"/>
  <c r="R31"/>
  <c r="U31" s="1"/>
  <c r="Q31"/>
  <c r="S31" s="1"/>
  <c r="R2120"/>
  <c r="AA2120" s="1"/>
  <c r="Q2120"/>
  <c r="R2246"/>
  <c r="Q2246"/>
  <c r="R2784"/>
  <c r="AA2784" s="1"/>
  <c r="Q2784"/>
  <c r="Z2784" s="1"/>
  <c r="Q786"/>
  <c r="R786"/>
  <c r="AA786" s="1"/>
  <c r="R821"/>
  <c r="Q821"/>
  <c r="R780"/>
  <c r="Q780"/>
  <c r="R2644"/>
  <c r="Q2644"/>
  <c r="R1061"/>
  <c r="AA1061" s="1"/>
  <c r="Q1061"/>
  <c r="R300"/>
  <c r="Q300"/>
  <c r="R815"/>
  <c r="AA815" s="1"/>
  <c r="Q815"/>
  <c r="Q50"/>
  <c r="S50" s="1"/>
  <c r="R50"/>
  <c r="U50" s="1"/>
  <c r="R32"/>
  <c r="U32" s="1"/>
  <c r="Q32"/>
  <c r="S32" s="1"/>
  <c r="Q1498"/>
  <c r="R1498"/>
  <c r="R2091"/>
  <c r="Q2091"/>
  <c r="R160"/>
  <c r="Q160"/>
  <c r="S160" s="1"/>
  <c r="V160" s="1"/>
  <c r="Y160" s="1"/>
  <c r="R2800"/>
  <c r="AA2800" s="1"/>
  <c r="Q2800"/>
  <c r="R712"/>
  <c r="AA712" s="1"/>
  <c r="Q712"/>
  <c r="R2815"/>
  <c r="AA2815" s="1"/>
  <c r="Q2815"/>
  <c r="Q802"/>
  <c r="R802"/>
  <c r="AA802" s="1"/>
  <c r="R2640"/>
  <c r="Q2640"/>
  <c r="R117"/>
  <c r="Q117"/>
  <c r="S117" s="1"/>
  <c r="V117" s="1"/>
  <c r="Y117" s="1"/>
  <c r="R123"/>
  <c r="U123" s="1"/>
  <c r="Q123"/>
  <c r="S123" s="1"/>
  <c r="R2156"/>
  <c r="Q2156"/>
  <c r="R1931"/>
  <c r="Q1931"/>
  <c r="R2403"/>
  <c r="Q2403"/>
  <c r="Q2946"/>
  <c r="R2946"/>
  <c r="R2952"/>
  <c r="Q2952"/>
  <c r="R2956"/>
  <c r="Q2956"/>
  <c r="R584"/>
  <c r="AA584" s="1"/>
  <c r="Q584"/>
  <c r="Q81"/>
  <c r="S81" s="1"/>
  <c r="R81"/>
  <c r="U81" s="1"/>
  <c r="Q2569"/>
  <c r="R2569"/>
  <c r="R809"/>
  <c r="Q809"/>
  <c r="Q546"/>
  <c r="R546"/>
  <c r="AA546" s="1"/>
  <c r="R2590"/>
  <c r="Q2590"/>
  <c r="Q2647"/>
  <c r="R2647"/>
  <c r="AA2647" s="1"/>
  <c r="Q1137"/>
  <c r="R1137"/>
  <c r="AA1137" s="1"/>
  <c r="R2135"/>
  <c r="Q2135"/>
  <c r="R1159"/>
  <c r="AA1159" s="1"/>
  <c r="Q1159"/>
  <c r="R2375"/>
  <c r="Q2375"/>
  <c r="R348"/>
  <c r="Q348"/>
  <c r="R1007"/>
  <c r="AA1007" s="1"/>
  <c r="Q1007"/>
  <c r="R2568"/>
  <c r="Q2568"/>
  <c r="R270"/>
  <c r="Q270"/>
  <c r="R405"/>
  <c r="Q405"/>
  <c r="Q1058"/>
  <c r="R1058"/>
  <c r="AA1058" s="1"/>
  <c r="Q2362"/>
  <c r="Z2362" s="1"/>
  <c r="R2362"/>
  <c r="AA2362" s="1"/>
  <c r="R2926"/>
  <c r="Q2926"/>
  <c r="R1396"/>
  <c r="Q1396"/>
  <c r="R1980"/>
  <c r="Q1980"/>
  <c r="Q2575"/>
  <c r="R2575"/>
  <c r="AA2575" s="1"/>
  <c r="Q1082"/>
  <c r="R1082"/>
  <c r="R1390"/>
  <c r="Q1390"/>
  <c r="R1743"/>
  <c r="Q1743"/>
  <c r="R1740"/>
  <c r="Q1740"/>
  <c r="R1972"/>
  <c r="Q1972"/>
  <c r="R1523"/>
  <c r="Q1523"/>
  <c r="R2059"/>
  <c r="Q2059"/>
  <c r="R1621"/>
  <c r="Q1621"/>
  <c r="Q1513"/>
  <c r="R1513"/>
  <c r="Q1506"/>
  <c r="R1506"/>
  <c r="R1539"/>
  <c r="Q1539"/>
  <c r="Q2667"/>
  <c r="R2667"/>
  <c r="Q2689"/>
  <c r="R2689"/>
  <c r="AA2689" s="1"/>
  <c r="R1275"/>
  <c r="Q1275"/>
  <c r="R2319"/>
  <c r="AA2319" s="1"/>
  <c r="Q2319"/>
  <c r="R1911"/>
  <c r="Q1911"/>
  <c r="R2656"/>
  <c r="AA2656" s="1"/>
  <c r="Q2656"/>
  <c r="R2232"/>
  <c r="AA2232" s="1"/>
  <c r="Q2232"/>
  <c r="R1256"/>
  <c r="AA1256" s="1"/>
  <c r="Q1256"/>
  <c r="Q2466"/>
  <c r="R2466"/>
  <c r="R222"/>
  <c r="AA222" s="1"/>
  <c r="Q222"/>
  <c r="R2008"/>
  <c r="Q2008"/>
  <c r="R701"/>
  <c r="AA701" s="1"/>
  <c r="Q701"/>
  <c r="R1360"/>
  <c r="Q1360"/>
  <c r="Q1809"/>
  <c r="R1809"/>
  <c r="R1228"/>
  <c r="Q1228"/>
  <c r="R2142"/>
  <c r="Q2142"/>
  <c r="R1095"/>
  <c r="Q1095"/>
  <c r="R656"/>
  <c r="AA656" s="1"/>
  <c r="Q656"/>
  <c r="R2357"/>
  <c r="AA2357" s="1"/>
  <c r="Q2357"/>
  <c r="R831"/>
  <c r="AA831" s="1"/>
  <c r="Q831"/>
  <c r="R1283"/>
  <c r="Q1283"/>
  <c r="R2011"/>
  <c r="AA2011" s="1"/>
  <c r="Q2011"/>
  <c r="R2124"/>
  <c r="AA2124" s="1"/>
  <c r="Q2124"/>
  <c r="R840"/>
  <c r="AA840" s="1"/>
  <c r="Q840"/>
  <c r="Q577"/>
  <c r="R577"/>
  <c r="AA577" s="1"/>
  <c r="Q2905"/>
  <c r="R2905"/>
  <c r="AA2905" s="1"/>
  <c r="R2908"/>
  <c r="AA2908" s="1"/>
  <c r="Q2908"/>
  <c r="Q2914"/>
  <c r="R2914"/>
  <c r="AA2914" s="1"/>
  <c r="R235"/>
  <c r="AA235" s="1"/>
  <c r="Q235"/>
  <c r="R478"/>
  <c r="AA478" s="1"/>
  <c r="Q478"/>
  <c r="R1181"/>
  <c r="Q1181"/>
  <c r="R1439"/>
  <c r="Q1439"/>
  <c r="R1648"/>
  <c r="Q1648"/>
  <c r="R2263"/>
  <c r="Q2263"/>
  <c r="R2381"/>
  <c r="Q2381"/>
  <c r="R2807"/>
  <c r="Q2807"/>
  <c r="R1326"/>
  <c r="Q1326"/>
  <c r="R1435"/>
  <c r="Q1435"/>
  <c r="R457"/>
  <c r="AA457" s="1"/>
  <c r="Q457"/>
  <c r="Q1818"/>
  <c r="R1818"/>
  <c r="Q2434"/>
  <c r="R2434"/>
  <c r="AA2434" s="1"/>
  <c r="R2553"/>
  <c r="Q2553"/>
  <c r="R587"/>
  <c r="Q587"/>
  <c r="R2109"/>
  <c r="AA2109" s="1"/>
  <c r="Q2109"/>
  <c r="Q594"/>
  <c r="R594"/>
  <c r="R42"/>
  <c r="U42" s="1"/>
  <c r="Q42"/>
  <c r="S42" s="1"/>
  <c r="R419"/>
  <c r="Q419"/>
  <c r="R2411"/>
  <c r="AA2411" s="1"/>
  <c r="Q2411"/>
  <c r="Z2411" s="1"/>
  <c r="R2742"/>
  <c r="AA2742" s="1"/>
  <c r="Q2742"/>
  <c r="R2323"/>
  <c r="AA2323" s="1"/>
  <c r="Q2323"/>
  <c r="R1987"/>
  <c r="Q1987"/>
  <c r="R1269"/>
  <c r="AA1269" s="1"/>
  <c r="Q1269"/>
  <c r="R1175"/>
  <c r="AA1175" s="1"/>
  <c r="Q1175"/>
  <c r="Q2002"/>
  <c r="R2002"/>
  <c r="R2413"/>
  <c r="Q2413"/>
  <c r="Q2297"/>
  <c r="R2297"/>
  <c r="R361"/>
  <c r="Q361"/>
  <c r="R1046"/>
  <c r="AA1046" s="1"/>
  <c r="Q1046"/>
  <c r="R1189"/>
  <c r="Q1189"/>
  <c r="R2196"/>
  <c r="Q2196"/>
  <c r="R2192"/>
  <c r="AA2192" s="1"/>
  <c r="Q2192"/>
  <c r="R589"/>
  <c r="Q589"/>
  <c r="R1616"/>
  <c r="Q1616"/>
  <c r="Q322"/>
  <c r="Z322" s="1"/>
  <c r="R322"/>
  <c r="AA322" s="1"/>
  <c r="R358"/>
  <c r="Q358"/>
  <c r="R942"/>
  <c r="Q942"/>
  <c r="R279"/>
  <c r="Q279"/>
  <c r="R895"/>
  <c r="Q895"/>
  <c r="R379"/>
  <c r="AA379" s="1"/>
  <c r="Q379"/>
  <c r="Q1313"/>
  <c r="R1313"/>
  <c r="R2195"/>
  <c r="Q2195"/>
  <c r="R1216"/>
  <c r="AA1216" s="1"/>
  <c r="Q1216"/>
  <c r="R2171"/>
  <c r="Q2171"/>
  <c r="R2160"/>
  <c r="Q2160"/>
  <c r="R420"/>
  <c r="AA420" s="1"/>
  <c r="Q420"/>
  <c r="R1374"/>
  <c r="AA1374" s="1"/>
  <c r="Q1374"/>
  <c r="R2896"/>
  <c r="AA2896" s="1"/>
  <c r="Q2896"/>
  <c r="R1958"/>
  <c r="AA1958" s="1"/>
  <c r="Q1958"/>
  <c r="R2259"/>
  <c r="Q2259"/>
  <c r="Q1881"/>
  <c r="R1881"/>
  <c r="R915"/>
  <c r="AA915" s="1"/>
  <c r="Q915"/>
  <c r="R909"/>
  <c r="AA909" s="1"/>
  <c r="Q909"/>
  <c r="Z909" s="1"/>
  <c r="R1157"/>
  <c r="AA1157" s="1"/>
  <c r="Q1157"/>
  <c r="Q1377"/>
  <c r="R1377"/>
  <c r="R2348"/>
  <c r="Q2348"/>
  <c r="Q2041"/>
  <c r="R2041"/>
  <c r="R1247"/>
  <c r="Q1247"/>
  <c r="R12"/>
  <c r="U12" s="1"/>
  <c r="Q12"/>
  <c r="S12" s="1"/>
  <c r="R1920"/>
  <c r="Q1920"/>
  <c r="R1295"/>
  <c r="Q1295"/>
  <c r="R192"/>
  <c r="U192" s="1"/>
  <c r="Q192"/>
  <c r="S192" s="1"/>
  <c r="R1776"/>
  <c r="Q1776"/>
  <c r="R1764"/>
  <c r="Q1764"/>
  <c r="R1750"/>
  <c r="AA1750" s="1"/>
  <c r="Q1750"/>
  <c r="R1581"/>
  <c r="Q1581"/>
  <c r="R2477"/>
  <c r="Q2477"/>
  <c r="Q466"/>
  <c r="R466"/>
  <c r="AA466" s="1"/>
  <c r="R1869"/>
  <c r="AA1869" s="1"/>
  <c r="Q1869"/>
  <c r="R981"/>
  <c r="AA981" s="1"/>
  <c r="Q981"/>
  <c r="R1613"/>
  <c r="Q1613"/>
  <c r="R2047"/>
  <c r="Q2047"/>
  <c r="Q2321"/>
  <c r="R2321"/>
  <c r="R1840"/>
  <c r="AA1840" s="1"/>
  <c r="Q1840"/>
  <c r="Q1537"/>
  <c r="R1537"/>
  <c r="AA1537" s="1"/>
  <c r="Q1938"/>
  <c r="R1938"/>
  <c r="AA1938" s="1"/>
  <c r="R1935"/>
  <c r="Q1935"/>
  <c r="R1679"/>
  <c r="Q1679"/>
  <c r="R1552"/>
  <c r="Q1552"/>
  <c r="R237"/>
  <c r="Q237"/>
  <c r="R617"/>
  <c r="AA617" s="1"/>
  <c r="Q617"/>
  <c r="R1316"/>
  <c r="Q1316"/>
  <c r="R1795"/>
  <c r="Q1795"/>
  <c r="R1726"/>
  <c r="AA1726" s="1"/>
  <c r="Q1726"/>
  <c r="Z1726" s="1"/>
  <c r="R854"/>
  <c r="Q854"/>
  <c r="R56"/>
  <c r="U56" s="1"/>
  <c r="Q56"/>
  <c r="S56" s="1"/>
  <c r="R1902"/>
  <c r="Q1902"/>
  <c r="R2530"/>
  <c r="AA2530" s="1"/>
  <c r="Q2530"/>
  <c r="R991"/>
  <c r="Q991"/>
  <c r="R525"/>
  <c r="Q525"/>
  <c r="R1152"/>
  <c r="Q1152"/>
  <c r="R1789"/>
  <c r="Q1789"/>
  <c r="Q402"/>
  <c r="R402"/>
  <c r="AA402" s="1"/>
  <c r="R390"/>
  <c r="AA390" s="1"/>
  <c r="Q390"/>
  <c r="R1126"/>
  <c r="Q1126"/>
  <c r="R1878"/>
  <c r="Q1878"/>
  <c r="R163"/>
  <c r="U163" s="1"/>
  <c r="Q163"/>
  <c r="S163" s="1"/>
  <c r="Q1642"/>
  <c r="R1642"/>
  <c r="AA1642" s="1"/>
  <c r="R416"/>
  <c r="Q416"/>
  <c r="R2844"/>
  <c r="Q2844"/>
  <c r="R216"/>
  <c r="Q216"/>
  <c r="R1854"/>
  <c r="Q1854"/>
  <c r="Q2153"/>
  <c r="R2153"/>
  <c r="Q2250"/>
  <c r="Y2250" s="1"/>
  <c r="R2250"/>
  <c r="AA2250" s="1"/>
  <c r="R2556"/>
  <c r="Q2556"/>
  <c r="R608"/>
  <c r="Q608"/>
  <c r="R26"/>
  <c r="U26" s="1"/>
  <c r="Q26"/>
  <c r="S26" s="1"/>
  <c r="R1451"/>
  <c r="AA1451" s="1"/>
  <c r="Q1451"/>
  <c r="Q1586"/>
  <c r="R1586"/>
  <c r="Q2629"/>
  <c r="R2629"/>
  <c r="R2336"/>
  <c r="Q2336"/>
  <c r="R986"/>
  <c r="Q986"/>
  <c r="R2448"/>
  <c r="AA2448" s="1"/>
  <c r="Q2448"/>
  <c r="R1308"/>
  <c r="Q1308"/>
  <c r="Q2849"/>
  <c r="R2849"/>
  <c r="AA2849" s="1"/>
  <c r="R1720"/>
  <c r="AA1720" s="1"/>
  <c r="Q1720"/>
  <c r="R312"/>
  <c r="Q312"/>
  <c r="Q1306"/>
  <c r="R1306"/>
  <c r="R179"/>
  <c r="U179" s="1"/>
  <c r="Q179"/>
  <c r="S179" s="1"/>
  <c r="Q2346"/>
  <c r="R2346"/>
  <c r="AA2346" s="1"/>
  <c r="R261"/>
  <c r="Q261"/>
  <c r="Q1089"/>
  <c r="R1089"/>
  <c r="R45"/>
  <c r="Q45"/>
  <c r="S45" s="1"/>
  <c r="V45" s="1"/>
  <c r="Y45" s="1"/>
  <c r="R757"/>
  <c r="AA757" s="1"/>
  <c r="Q757"/>
  <c r="R2415"/>
  <c r="AA2415" s="1"/>
  <c r="Q2415"/>
  <c r="R861"/>
  <c r="AA861" s="1"/>
  <c r="Q861"/>
  <c r="R352"/>
  <c r="Q352"/>
  <c r="R2787"/>
  <c r="AA2787" s="1"/>
  <c r="Q2787"/>
  <c r="R2189"/>
  <c r="AA2189" s="1"/>
  <c r="Q2189"/>
  <c r="R2112"/>
  <c r="Q2112"/>
  <c r="R718"/>
  <c r="AA718" s="1"/>
  <c r="Q718"/>
  <c r="R7"/>
  <c r="U7" s="1"/>
  <c r="Q7"/>
  <c r="S7" s="1"/>
  <c r="R135"/>
  <c r="U135" s="1"/>
  <c r="Q135"/>
  <c r="S135" s="1"/>
  <c r="Q2121"/>
  <c r="R2121"/>
  <c r="AA2121" s="1"/>
  <c r="R167"/>
  <c r="Q167"/>
  <c r="S167" s="1"/>
  <c r="V167" s="1"/>
  <c r="Y167" s="1"/>
  <c r="Q2074"/>
  <c r="Y2074" s="1"/>
  <c r="R2074"/>
  <c r="AA2074" s="1"/>
  <c r="R342"/>
  <c r="AA342" s="1"/>
  <c r="Q342"/>
  <c r="R2278"/>
  <c r="AA2278" s="1"/>
  <c r="Q2278"/>
  <c r="R877"/>
  <c r="Q877"/>
  <c r="R874"/>
  <c r="AA874" s="1"/>
  <c r="Q874"/>
  <c r="Q2585"/>
  <c r="R2585"/>
  <c r="AA2585" s="1"/>
  <c r="Q2797"/>
  <c r="R2797"/>
  <c r="R749"/>
  <c r="AA749" s="1"/>
  <c r="Q749"/>
  <c r="R219"/>
  <c r="Q219"/>
  <c r="R131"/>
  <c r="U131" s="1"/>
  <c r="Q131"/>
  <c r="S131" s="1"/>
  <c r="R787"/>
  <c r="AA787" s="1"/>
  <c r="Q787"/>
  <c r="R543"/>
  <c r="Q543"/>
  <c r="R574"/>
  <c r="Q574"/>
  <c r="R822"/>
  <c r="Q822"/>
  <c r="R2351"/>
  <c r="AA2351" s="1"/>
  <c r="Q2351"/>
  <c r="R671"/>
  <c r="AA671" s="1"/>
  <c r="Q671"/>
  <c r="Y671" s="1"/>
  <c r="Q2505"/>
  <c r="R2505"/>
  <c r="Q721"/>
  <c r="R721"/>
  <c r="AA721" s="1"/>
  <c r="R414"/>
  <c r="AA414" s="1"/>
  <c r="Q414"/>
  <c r="R688"/>
  <c r="Q688"/>
  <c r="R2604"/>
  <c r="AA2604" s="1"/>
  <c r="Q2604"/>
  <c r="R1147"/>
  <c r="Q1147"/>
  <c r="R2341"/>
  <c r="Q2341"/>
  <c r="R1069"/>
  <c r="Q1069"/>
  <c r="R1053"/>
  <c r="AA1053" s="1"/>
  <c r="Q1053"/>
  <c r="R1484"/>
  <c r="AA1484" s="1"/>
  <c r="Q1484"/>
  <c r="R229"/>
  <c r="Q229"/>
  <c r="R955"/>
  <c r="AA955" s="1"/>
  <c r="Q955"/>
  <c r="Z955" s="1"/>
  <c r="R99"/>
  <c r="U99" s="1"/>
  <c r="Q99"/>
  <c r="S99" s="1"/>
  <c r="Q33"/>
  <c r="S33" s="1"/>
  <c r="R33"/>
  <c r="U33" s="1"/>
  <c r="R2219"/>
  <c r="AA2219" s="1"/>
  <c r="Q2219"/>
  <c r="R2463"/>
  <c r="Q2463"/>
  <c r="R713"/>
  <c r="AA713" s="1"/>
  <c r="Q713"/>
  <c r="R2816"/>
  <c r="AA2816" s="1"/>
  <c r="Q2816"/>
  <c r="R803"/>
  <c r="AA803" s="1"/>
  <c r="Q803"/>
  <c r="R685"/>
  <c r="Q685"/>
  <c r="Q241"/>
  <c r="R241"/>
  <c r="Q2418"/>
  <c r="R2418"/>
  <c r="AA2418" s="1"/>
  <c r="R197"/>
  <c r="U197" s="1"/>
  <c r="Q197"/>
  <c r="S197" s="1"/>
  <c r="R154"/>
  <c r="U154" s="1"/>
  <c r="Q154"/>
  <c r="S154" s="1"/>
  <c r="R121"/>
  <c r="U121" s="1"/>
  <c r="Q121"/>
  <c r="S121" s="1"/>
  <c r="Q2210"/>
  <c r="R2210"/>
  <c r="AA2210" s="1"/>
  <c r="R791"/>
  <c r="AA791" s="1"/>
  <c r="Q791"/>
  <c r="R2165"/>
  <c r="AA2165" s="1"/>
  <c r="Q2165"/>
  <c r="R422"/>
  <c r="AA422" s="1"/>
  <c r="Q422"/>
  <c r="R410"/>
  <c r="Q410"/>
  <c r="R2406"/>
  <c r="Q2406"/>
  <c r="R2398"/>
  <c r="AA2398" s="1"/>
  <c r="Q2398"/>
  <c r="R2947"/>
  <c r="AA2947" s="1"/>
  <c r="Q2947"/>
  <c r="Q2933"/>
  <c r="R2933"/>
  <c r="R521"/>
  <c r="Q521"/>
  <c r="Q514"/>
  <c r="R514"/>
  <c r="R585"/>
  <c r="AA585" s="1"/>
  <c r="Q585"/>
  <c r="Z585" s="1"/>
  <c r="R89"/>
  <c r="Q89"/>
  <c r="S89" s="1"/>
  <c r="V89" s="1"/>
  <c r="Y89" s="1"/>
  <c r="R535"/>
  <c r="Q535"/>
  <c r="R660"/>
  <c r="Q660"/>
  <c r="R950"/>
  <c r="Q950"/>
  <c r="R845"/>
  <c r="AA845" s="1"/>
  <c r="Q845"/>
  <c r="R533"/>
  <c r="Q533"/>
  <c r="R22"/>
  <c r="U22" s="1"/>
  <c r="Q22"/>
  <c r="S22" s="1"/>
  <c r="R2594"/>
  <c r="AA2594" s="1"/>
  <c r="Q2594"/>
  <c r="R555"/>
  <c r="Q555"/>
  <c r="R565"/>
  <c r="AA565" s="1"/>
  <c r="Q565"/>
  <c r="R2648"/>
  <c r="AA2648" s="1"/>
  <c r="Q2648"/>
  <c r="Q1145"/>
  <c r="R1145"/>
  <c r="R1135"/>
  <c r="Q1135"/>
  <c r="R2136"/>
  <c r="Q2136"/>
  <c r="Q2579"/>
  <c r="R2579"/>
  <c r="Q2522"/>
  <c r="Z2522" s="1"/>
  <c r="R2522"/>
  <c r="AA2522" s="1"/>
  <c r="Q2721"/>
  <c r="R2721"/>
  <c r="R2771"/>
  <c r="Q2771"/>
  <c r="R327"/>
  <c r="Q327"/>
  <c r="R2712"/>
  <c r="AA2712" s="1"/>
  <c r="Q2712"/>
  <c r="Q2306"/>
  <c r="Z2306" s="1"/>
  <c r="R2306"/>
  <c r="AA2306" s="1"/>
  <c r="Q2289"/>
  <c r="R2289"/>
  <c r="R406"/>
  <c r="Q406"/>
  <c r="R1071"/>
  <c r="AA1071" s="1"/>
  <c r="Q1071"/>
  <c r="Z1071" s="1"/>
  <c r="Q993"/>
  <c r="R993"/>
  <c r="R2349"/>
  <c r="Q2349"/>
  <c r="R133"/>
  <c r="Q133"/>
  <c r="S133" s="1"/>
  <c r="V133" s="1"/>
  <c r="Y133" s="1"/>
  <c r="Q1394"/>
  <c r="R1394"/>
  <c r="R152"/>
  <c r="Q152"/>
  <c r="S152" s="1"/>
  <c r="V152" s="1"/>
  <c r="Y152" s="1"/>
  <c r="R1086"/>
  <c r="Q1086"/>
  <c r="R2379"/>
  <c r="Q2379"/>
  <c r="R1524"/>
  <c r="Q1524"/>
  <c r="R1967"/>
  <c r="Q1967"/>
  <c r="R2558"/>
  <c r="Q2558"/>
  <c r="Q1346"/>
  <c r="R1346"/>
  <c r="Q1978"/>
  <c r="R1978"/>
  <c r="R2774"/>
  <c r="AA2774" s="1"/>
  <c r="Q2774"/>
  <c r="R1517"/>
  <c r="Q1517"/>
  <c r="R1917"/>
  <c r="Q1917"/>
  <c r="R899"/>
  <c r="Q899"/>
  <c r="R1304"/>
  <c r="Q1304"/>
  <c r="Q1193"/>
  <c r="R1193"/>
  <c r="AA1193" s="1"/>
  <c r="R1223"/>
  <c r="Q1223"/>
  <c r="R1078"/>
  <c r="AA1078" s="1"/>
  <c r="Q1078"/>
  <c r="Q2233"/>
  <c r="R2233"/>
  <c r="AA2233" s="1"/>
  <c r="R1260"/>
  <c r="Q1260"/>
  <c r="R1655"/>
  <c r="Q1655"/>
  <c r="R2029"/>
  <c r="Q2029"/>
  <c r="R207"/>
  <c r="Q207"/>
  <c r="S207" s="1"/>
  <c r="V207" s="1"/>
  <c r="Y207" s="1"/>
  <c r="R2542"/>
  <c r="Q2542"/>
  <c r="R2227"/>
  <c r="Q2227"/>
  <c r="R489"/>
  <c r="Q489"/>
  <c r="R2762"/>
  <c r="AA2762" s="1"/>
  <c r="Q2762"/>
  <c r="R1229"/>
  <c r="Q1229"/>
  <c r="R2143"/>
  <c r="Q2143"/>
  <c r="R1096"/>
  <c r="Q1096"/>
  <c r="Q1129"/>
  <c r="Z1129" s="1"/>
  <c r="R1129"/>
  <c r="AA1129" s="1"/>
  <c r="R1709"/>
  <c r="AA1709" s="1"/>
  <c r="Q1709"/>
  <c r="Z1709" s="1"/>
  <c r="Q1290"/>
  <c r="R1290"/>
  <c r="R1293"/>
  <c r="Q1293"/>
  <c r="R708"/>
  <c r="AA708" s="1"/>
  <c r="Q708"/>
  <c r="R1044"/>
  <c r="AA1044" s="1"/>
  <c r="Q1044"/>
  <c r="R838"/>
  <c r="Q838"/>
  <c r="Q1169"/>
  <c r="R1169"/>
  <c r="Q2887"/>
  <c r="R2676"/>
  <c r="AA2676" s="1"/>
  <c r="Q2676"/>
  <c r="R1132"/>
  <c r="AA1132" s="1"/>
  <c r="Q1132"/>
  <c r="Q2450"/>
  <c r="R2450"/>
  <c r="AA2450" s="1"/>
  <c r="R2494"/>
  <c r="Q2494"/>
  <c r="R2782"/>
  <c r="Q2782"/>
  <c r="Q354"/>
  <c r="R354"/>
  <c r="AA354" s="1"/>
  <c r="R2711"/>
  <c r="AA2711" s="1"/>
  <c r="Q2711"/>
  <c r="Z2711" s="1"/>
  <c r="Q2305"/>
  <c r="Z2305" s="1"/>
  <c r="R2305"/>
  <c r="AA2305" s="1"/>
  <c r="R2291"/>
  <c r="Q2291"/>
  <c r="R275"/>
  <c r="Q275"/>
  <c r="R1036"/>
  <c r="AA1036" s="1"/>
  <c r="Q1036"/>
  <c r="R2126"/>
  <c r="AA2126" s="1"/>
  <c r="Q2126"/>
  <c r="Z2126" s="1"/>
  <c r="R132"/>
  <c r="Q132"/>
  <c r="S132" s="1"/>
  <c r="V132" s="1"/>
  <c r="Y132" s="1"/>
  <c r="Q2065"/>
  <c r="R2065"/>
  <c r="R2776"/>
  <c r="Q2776"/>
  <c r="R1020"/>
  <c r="Q1020"/>
  <c r="R1557"/>
  <c r="Q1557"/>
  <c r="R1916"/>
  <c r="Q1916"/>
  <c r="R1526"/>
  <c r="Q1526"/>
  <c r="R1739"/>
  <c r="Q1739"/>
  <c r="Q2114"/>
  <c r="R2114"/>
  <c r="Q1466"/>
  <c r="R1466"/>
  <c r="R1966"/>
  <c r="Q1966"/>
  <c r="R1520"/>
  <c r="Q1520"/>
  <c r="R1512"/>
  <c r="Q1512"/>
  <c r="R2053"/>
  <c r="Q2053"/>
  <c r="Q2098"/>
  <c r="R2098"/>
  <c r="R126"/>
  <c r="U126" s="1"/>
  <c r="Q126"/>
  <c r="S126" s="1"/>
  <c r="Q898"/>
  <c r="R898"/>
  <c r="R1303"/>
  <c r="Q1303"/>
  <c r="R1192"/>
  <c r="AA1192" s="1"/>
  <c r="Q1192"/>
  <c r="Z1192" s="1"/>
  <c r="R1222"/>
  <c r="Q1222"/>
  <c r="R1077"/>
  <c r="AA1077" s="1"/>
  <c r="Q1077"/>
  <c r="R143"/>
  <c r="Q143"/>
  <c r="S143" s="1"/>
  <c r="V143" s="1"/>
  <c r="Y143" s="1"/>
  <c r="Q1657"/>
  <c r="R1657"/>
  <c r="R2182"/>
  <c r="Q2182"/>
  <c r="Q210"/>
  <c r="S210" s="1"/>
  <c r="V210" s="1"/>
  <c r="Y210" s="1"/>
  <c r="R210"/>
  <c r="AA210" s="1"/>
  <c r="R2547"/>
  <c r="Q2547"/>
  <c r="R1547"/>
  <c r="Q1547"/>
  <c r="R1380"/>
  <c r="Q1380"/>
  <c r="Q2761"/>
  <c r="R2761"/>
  <c r="AA2761" s="1"/>
  <c r="R663"/>
  <c r="AA663" s="1"/>
  <c r="Q663"/>
  <c r="R2021"/>
  <c r="AA2021" s="1"/>
  <c r="Q2021"/>
  <c r="R1117"/>
  <c r="AA1117" s="1"/>
  <c r="Q1117"/>
  <c r="R1124"/>
  <c r="AA1124" s="1"/>
  <c r="Q1124"/>
  <c r="Y1124" s="1"/>
  <c r="Q2665"/>
  <c r="R2665"/>
  <c r="Q1186"/>
  <c r="R1186"/>
  <c r="AA1186" s="1"/>
  <c r="R1280"/>
  <c r="Q1280"/>
  <c r="R707"/>
  <c r="AA707" s="1"/>
  <c r="Q707"/>
  <c r="R1043"/>
  <c r="AA1043" s="1"/>
  <c r="Q1043"/>
  <c r="R837"/>
  <c r="Q837"/>
  <c r="R1168"/>
  <c r="Q1168"/>
  <c r="R2902"/>
  <c r="AA2902" s="1"/>
  <c r="Q2902"/>
  <c r="R2828"/>
  <c r="AA2828" s="1"/>
  <c r="Q2828"/>
  <c r="R2429"/>
  <c r="Q2429"/>
  <c r="R213"/>
  <c r="AA213" s="1"/>
  <c r="Q213"/>
  <c r="S213" s="1"/>
  <c r="V213" s="1"/>
  <c r="Y213" s="1"/>
  <c r="R2890"/>
  <c r="AA2890" s="1"/>
  <c r="Q2890"/>
  <c r="Q2825"/>
  <c r="Z2825" s="1"/>
  <c r="R2825"/>
  <c r="AA2825" s="1"/>
  <c r="R1368"/>
  <c r="Q1368"/>
  <c r="R1699"/>
  <c r="Q1699"/>
  <c r="Q2671"/>
  <c r="R2671"/>
  <c r="R828"/>
  <c r="Q828"/>
  <c r="Q1338"/>
  <c r="R1338"/>
  <c r="R253"/>
  <c r="Q253"/>
  <c r="Q1329"/>
  <c r="R1329"/>
  <c r="R1323"/>
  <c r="Q1323"/>
  <c r="R2755"/>
  <c r="AA2755" s="1"/>
  <c r="Q2755"/>
  <c r="Z2755" s="1"/>
  <c r="R2303"/>
  <c r="AA2303" s="1"/>
  <c r="Q2303"/>
  <c r="Y2303" s="1"/>
  <c r="Q2729"/>
  <c r="R2729"/>
  <c r="R596"/>
  <c r="AA596" s="1"/>
  <c r="Q596"/>
  <c r="R697"/>
  <c r="AA697" s="1"/>
  <c r="Q697"/>
  <c r="Z697" s="1"/>
  <c r="R2229"/>
  <c r="AA2229" s="1"/>
  <c r="Q2229"/>
  <c r="Z2229" s="1"/>
  <c r="R645"/>
  <c r="Q645"/>
  <c r="R1028"/>
  <c r="AA1028" s="1"/>
  <c r="Q1028"/>
  <c r="Q417"/>
  <c r="R417"/>
  <c r="R1815"/>
  <c r="Q1815"/>
  <c r="Q1114"/>
  <c r="R1114"/>
  <c r="AA1114" s="1"/>
  <c r="R469"/>
  <c r="AA469" s="1"/>
  <c r="Q469"/>
  <c r="R2525"/>
  <c r="AA2525" s="1"/>
  <c r="Q2525"/>
  <c r="Q1266"/>
  <c r="R1266"/>
  <c r="AA1266" s="1"/>
  <c r="Q2089"/>
  <c r="R2089"/>
  <c r="AA2089" s="1"/>
  <c r="R1996"/>
  <c r="Q1996"/>
  <c r="Q2194"/>
  <c r="R2194"/>
  <c r="R2626"/>
  <c r="Q2626"/>
  <c r="R291"/>
  <c r="Q291"/>
  <c r="R1183"/>
  <c r="AA1183" s="1"/>
  <c r="Q1183"/>
  <c r="R1195"/>
  <c r="Q1195"/>
  <c r="R2735"/>
  <c r="AA2735" s="1"/>
  <c r="Q2735"/>
  <c r="R2912"/>
  <c r="Q2912"/>
  <c r="R631"/>
  <c r="Q631"/>
  <c r="R1364"/>
  <c r="Q1364"/>
  <c r="R339"/>
  <c r="Q339"/>
  <c r="R330"/>
  <c r="AA330" s="1"/>
  <c r="Q330"/>
  <c r="R334"/>
  <c r="Q334"/>
  <c r="R460"/>
  <c r="Q460"/>
  <c r="R1676"/>
  <c r="AA1676" s="1"/>
  <c r="Q1676"/>
  <c r="Q370"/>
  <c r="R370"/>
  <c r="AA370" s="1"/>
  <c r="R2310"/>
  <c r="AA2310" s="1"/>
  <c r="Q2310"/>
  <c r="Y2310" s="1"/>
  <c r="R2149"/>
  <c r="AA2149" s="1"/>
  <c r="Q2149"/>
  <c r="Z2149" s="1"/>
  <c r="R2752"/>
  <c r="Q2752"/>
  <c r="Q945"/>
  <c r="R945"/>
  <c r="AA945" s="1"/>
  <c r="Q626"/>
  <c r="R626"/>
  <c r="AA626" s="1"/>
  <c r="R984"/>
  <c r="Q984"/>
  <c r="R639"/>
  <c r="Q639"/>
  <c r="R1405"/>
  <c r="Q1405"/>
  <c r="Q2050"/>
  <c r="R2050"/>
  <c r="AA2050" s="1"/>
  <c r="R886"/>
  <c r="AA886" s="1"/>
  <c r="Q886"/>
  <c r="R918"/>
  <c r="Q918"/>
  <c r="R904"/>
  <c r="Q904"/>
  <c r="R634"/>
  <c r="AA634" s="1"/>
  <c r="Q634"/>
  <c r="R2133"/>
  <c r="AA2133" s="1"/>
  <c r="Q2133"/>
  <c r="R2795"/>
  <c r="AA2795" s="1"/>
  <c r="Q2795"/>
  <c r="Z2795" s="1"/>
  <c r="R1013"/>
  <c r="Q1013"/>
  <c r="Q2442"/>
  <c r="Y2442" s="1"/>
  <c r="R2442"/>
  <c r="AA2442" s="1"/>
  <c r="R1244"/>
  <c r="Q1244"/>
  <c r="R2499"/>
  <c r="Q2499"/>
  <c r="R2086"/>
  <c r="Q2086"/>
  <c r="Q2266"/>
  <c r="R2266"/>
  <c r="AA2266" s="1"/>
  <c r="R1416"/>
  <c r="Q1416"/>
  <c r="R1773"/>
  <c r="Q1773"/>
  <c r="R1759"/>
  <c r="Q1759"/>
  <c r="R1747"/>
  <c r="Q1747"/>
  <c r="R1576"/>
  <c r="Q1576"/>
  <c r="R2469"/>
  <c r="AA2469" s="1"/>
  <c r="Q2469"/>
  <c r="Y2469" s="1"/>
  <c r="R1875"/>
  <c r="Q1875"/>
  <c r="Q1866"/>
  <c r="Z1866" s="1"/>
  <c r="R1866"/>
  <c r="AA1866" s="1"/>
  <c r="R2139"/>
  <c r="AA2139" s="1"/>
  <c r="Q2139"/>
  <c r="Q2370"/>
  <c r="R2370"/>
  <c r="AA2370" s="1"/>
  <c r="R1461"/>
  <c r="Q1461"/>
  <c r="Q2659"/>
  <c r="R2659"/>
  <c r="AA2659" s="1"/>
  <c r="R1941"/>
  <c r="AA1941" s="1"/>
  <c r="Q1941"/>
  <c r="R1607"/>
  <c r="AA1607" s="1"/>
  <c r="Q1607"/>
  <c r="Z1607" s="1"/>
  <c r="R2536"/>
  <c r="Q2536"/>
  <c r="R1672"/>
  <c r="Q1672"/>
  <c r="R2560"/>
  <c r="Q2560"/>
  <c r="R623"/>
  <c r="Q623"/>
  <c r="R1628"/>
  <c r="AA1628" s="1"/>
  <c r="Q1628"/>
  <c r="Q1929"/>
  <c r="R1929"/>
  <c r="AA1929" s="1"/>
  <c r="Q1826"/>
  <c r="R1826"/>
  <c r="R1792"/>
  <c r="Q1792"/>
  <c r="R1723"/>
  <c r="AA1723" s="1"/>
  <c r="Q1723"/>
  <c r="R808"/>
  <c r="Q808"/>
  <c r="Q1905"/>
  <c r="R1905"/>
  <c r="AA1905" s="1"/>
  <c r="R1899"/>
  <c r="Q1899"/>
  <c r="Q2881"/>
  <c r="R2881"/>
  <c r="AA2881" s="1"/>
  <c r="R1002"/>
  <c r="Q1002"/>
  <c r="R111"/>
  <c r="Q111"/>
  <c r="S111" s="1"/>
  <c r="V111" s="1"/>
  <c r="Y111" s="1"/>
  <c r="R1171"/>
  <c r="Q1171"/>
  <c r="R2612"/>
  <c r="AA2612" s="1"/>
  <c r="Q2612"/>
  <c r="R399"/>
  <c r="AA399" s="1"/>
  <c r="Q399"/>
  <c r="Q753"/>
  <c r="R753"/>
  <c r="R541"/>
  <c r="AA541" s="1"/>
  <c r="Q541"/>
  <c r="Y541" s="1"/>
  <c r="R1564"/>
  <c r="Q1564"/>
  <c r="Q306"/>
  <c r="R306"/>
  <c r="Q226"/>
  <c r="R226"/>
  <c r="R759"/>
  <c r="Q759"/>
  <c r="Q2865"/>
  <c r="R2865"/>
  <c r="R191"/>
  <c r="U191" s="1"/>
  <c r="Q191"/>
  <c r="S191" s="1"/>
  <c r="R1851"/>
  <c r="AA1851" s="1"/>
  <c r="Q1851"/>
  <c r="R2151"/>
  <c r="AA2151" s="1"/>
  <c r="Q2151"/>
  <c r="R1837"/>
  <c r="Q1837"/>
  <c r="R2715"/>
  <c r="Q2715"/>
  <c r="Q1666"/>
  <c r="R1666"/>
  <c r="R2035"/>
  <c r="Q2035"/>
  <c r="R1732"/>
  <c r="Q1732"/>
  <c r="R715"/>
  <c r="Q715"/>
  <c r="R2638"/>
  <c r="AA2638" s="1"/>
  <c r="Q2638"/>
  <c r="R739"/>
  <c r="Q739"/>
  <c r="R493"/>
  <c r="AA493" s="1"/>
  <c r="Q493"/>
  <c r="R1383"/>
  <c r="Q1383"/>
  <c r="R383"/>
  <c r="Q383"/>
  <c r="R2831"/>
  <c r="AA2831" s="1"/>
  <c r="Q2831"/>
  <c r="R1717"/>
  <c r="AA1717" s="1"/>
  <c r="Q1717"/>
  <c r="Q1714"/>
  <c r="R1714"/>
  <c r="R958"/>
  <c r="AA958" s="1"/>
  <c r="Q958"/>
  <c r="R1893"/>
  <c r="Q1893"/>
  <c r="R288"/>
  <c r="AA288" s="1"/>
  <c r="Q288"/>
  <c r="Q2329"/>
  <c r="R2329"/>
  <c r="Q2018"/>
  <c r="R2018"/>
  <c r="Q1490"/>
  <c r="R1490"/>
  <c r="R36"/>
  <c r="Q36"/>
  <c r="R2054"/>
  <c r="Q2054"/>
  <c r="R204"/>
  <c r="U204" s="1"/>
  <c r="Q204"/>
  <c r="S204" s="1"/>
  <c r="Q2674"/>
  <c r="Z2674" s="1"/>
  <c r="R2674"/>
  <c r="AA2674" s="1"/>
  <c r="R1149"/>
  <c r="Q1149"/>
  <c r="Q2514"/>
  <c r="R2514"/>
  <c r="AA2514" s="1"/>
  <c r="Q2426"/>
  <c r="R2426"/>
  <c r="AA2426" s="1"/>
  <c r="R6"/>
  <c r="U6" s="1"/>
  <c r="Q6"/>
  <c r="S6" s="1"/>
  <c r="R4"/>
  <c r="U4" s="1"/>
  <c r="X4" s="1"/>
  <c r="Q4"/>
  <c r="S4" s="1"/>
  <c r="V4" s="1"/>
  <c r="R140"/>
  <c r="Q140"/>
  <c r="Q2354"/>
  <c r="R2354"/>
  <c r="AA2354" s="1"/>
  <c r="R2836"/>
  <c r="AA2836" s="1"/>
  <c r="Q2836"/>
  <c r="R483"/>
  <c r="AA483" s="1"/>
  <c r="Q483"/>
  <c r="R2408"/>
  <c r="AA2408" s="1"/>
  <c r="Q2408"/>
  <c r="R70"/>
  <c r="Q70"/>
  <c r="S70" s="1"/>
  <c r="V70" s="1"/>
  <c r="Y70" s="1"/>
  <c r="R892"/>
  <c r="AA892" s="1"/>
  <c r="Q892"/>
  <c r="R871"/>
  <c r="AA871" s="1"/>
  <c r="Q871"/>
  <c r="R2582"/>
  <c r="Q2582"/>
  <c r="Q273"/>
  <c r="R273"/>
  <c r="R96"/>
  <c r="U96" s="1"/>
  <c r="Q96"/>
  <c r="S96" s="1"/>
  <c r="R199"/>
  <c r="Q199"/>
  <c r="S199" s="1"/>
  <c r="V199" s="1"/>
  <c r="Y199" s="1"/>
  <c r="R120"/>
  <c r="U120" s="1"/>
  <c r="Q120"/>
  <c r="S120" s="1"/>
  <c r="R784"/>
  <c r="AA784" s="1"/>
  <c r="Q784"/>
  <c r="Y784" s="1"/>
  <c r="R92"/>
  <c r="U92" s="1"/>
  <c r="Q92"/>
  <c r="S92" s="1"/>
  <c r="R2810"/>
  <c r="AA2810" s="1"/>
  <c r="Q2810"/>
  <c r="R2718"/>
  <c r="Q2718"/>
  <c r="R2533"/>
  <c r="AA2533" s="1"/>
  <c r="Q2533"/>
  <c r="R2662"/>
  <c r="AA2662" s="1"/>
  <c r="Q2662"/>
  <c r="R2502"/>
  <c r="AA2502" s="1"/>
  <c r="Q2502"/>
  <c r="Y2502" s="1"/>
  <c r="R724"/>
  <c r="Q724"/>
  <c r="R411"/>
  <c r="AA411" s="1"/>
  <c r="Q411"/>
  <c r="R650"/>
  <c r="Q650"/>
  <c r="Q2635"/>
  <c r="R2635"/>
  <c r="AA2635" s="1"/>
  <c r="R2520"/>
  <c r="AA2520" s="1"/>
  <c r="Q2520"/>
  <c r="R2334"/>
  <c r="Q2334"/>
  <c r="R1067"/>
  <c r="AA1067" s="1"/>
  <c r="Q1067"/>
  <c r="Y1067" s="1"/>
  <c r="R1040"/>
  <c r="AA1040" s="1"/>
  <c r="Q1040"/>
  <c r="R1342"/>
  <c r="Q1342"/>
  <c r="R816"/>
  <c r="AA816" s="1"/>
  <c r="Q816"/>
  <c r="R819"/>
  <c r="Q819"/>
  <c r="R2216"/>
  <c r="AA2216" s="1"/>
  <c r="Q2216"/>
  <c r="R2092"/>
  <c r="Q2092"/>
  <c r="R2868"/>
  <c r="AA2868" s="1"/>
  <c r="Q2868"/>
  <c r="Q2609"/>
  <c r="Z2609" s="1"/>
  <c r="R2609"/>
  <c r="AA2609" s="1"/>
  <c r="R2256"/>
  <c r="AA2256" s="1"/>
  <c r="Q2256"/>
  <c r="R777"/>
  <c r="AA777" s="1"/>
  <c r="Q777"/>
  <c r="Y777" s="1"/>
  <c r="R2436"/>
  <c r="Q2436"/>
  <c r="Q2641"/>
  <c r="R2641"/>
  <c r="AA2641" s="1"/>
  <c r="R239"/>
  <c r="Q239"/>
  <c r="R156"/>
  <c r="U156" s="1"/>
  <c r="Q156"/>
  <c r="S156" s="1"/>
  <c r="Q145"/>
  <c r="S145" s="1"/>
  <c r="R145"/>
  <c r="U145" s="1"/>
  <c r="R115"/>
  <c r="Q115"/>
  <c r="S115" s="1"/>
  <c r="V115" s="1"/>
  <c r="Y115" s="1"/>
  <c r="R118"/>
  <c r="Q118"/>
  <c r="S118" s="1"/>
  <c r="V118" s="1"/>
  <c r="Y118" s="1"/>
  <c r="R16"/>
  <c r="U16" s="1"/>
  <c r="Q16"/>
  <c r="S16" s="1"/>
  <c r="R2183"/>
  <c r="AA2183" s="1"/>
  <c r="Q2183"/>
  <c r="R768"/>
  <c r="AA768" s="1"/>
  <c r="Q768"/>
  <c r="R508"/>
  <c r="Q508"/>
  <c r="R475"/>
  <c r="Q475"/>
  <c r="R517"/>
  <c r="AA517" s="1"/>
  <c r="Q517"/>
  <c r="Z517" s="1"/>
  <c r="R2395"/>
  <c r="Q2395"/>
  <c r="R2942"/>
  <c r="Q2942"/>
  <c r="R519"/>
  <c r="Q519"/>
  <c r="R524"/>
  <c r="Q524"/>
  <c r="R582"/>
  <c r="Q582"/>
  <c r="Q82"/>
  <c r="S82" s="1"/>
  <c r="R82"/>
  <c r="U82" s="1"/>
  <c r="R2206"/>
  <c r="AA2206" s="1"/>
  <c r="Q2206"/>
  <c r="Y2206" s="1"/>
  <c r="R2200"/>
  <c r="AA2200" s="1"/>
  <c r="Q2200"/>
  <c r="R2653"/>
  <c r="Q2653"/>
  <c r="R953"/>
  <c r="AA953" s="1"/>
  <c r="Q953"/>
  <c r="R531"/>
  <c r="Q531"/>
  <c r="R620"/>
  <c r="AA620" s="1"/>
  <c r="Q620"/>
  <c r="Q2591"/>
  <c r="R2591"/>
  <c r="R553"/>
  <c r="Q553"/>
  <c r="R573"/>
  <c r="Q573"/>
  <c r="Q2677"/>
  <c r="Y2677" s="1"/>
  <c r="R2677"/>
  <c r="AA2677" s="1"/>
  <c r="R1142"/>
  <c r="AA1142" s="1"/>
  <c r="Q1142"/>
  <c r="Q2862"/>
  <c r="Z2862" s="1"/>
  <c r="Q2798"/>
  <c r="Q2921"/>
  <c r="R2921"/>
  <c r="R2878"/>
  <c r="AA2878" s="1"/>
  <c r="Q2878"/>
  <c r="R473"/>
  <c r="Q473"/>
  <c r="R2856"/>
  <c r="AA2856" s="1"/>
  <c r="Q2856"/>
  <c r="R1440"/>
  <c r="Q1440"/>
  <c r="Q1649"/>
  <c r="R1649"/>
  <c r="Q2394"/>
  <c r="R2394"/>
  <c r="Q161"/>
  <c r="S161" s="1"/>
  <c r="R161"/>
  <c r="U161" s="1"/>
  <c r="R2221"/>
  <c r="Q2221"/>
  <c r="R1327"/>
  <c r="Q1327"/>
  <c r="R1436"/>
  <c r="Q1436"/>
  <c r="R458"/>
  <c r="AA458" s="1"/>
  <c r="Q458"/>
  <c r="R1400"/>
  <c r="Q1400"/>
  <c r="R2304"/>
  <c r="AA2304" s="1"/>
  <c r="Q2304"/>
  <c r="R2301"/>
  <c r="AA2301" s="1"/>
  <c r="Q2301"/>
  <c r="R597"/>
  <c r="AA597" s="1"/>
  <c r="Q597"/>
  <c r="R698"/>
  <c r="AA698" s="1"/>
  <c r="Q698"/>
  <c r="Y698" s="1"/>
  <c r="R365"/>
  <c r="AA365" s="1"/>
  <c r="Q365"/>
  <c r="R43"/>
  <c r="U43" s="1"/>
  <c r="Q43"/>
  <c r="S43" s="1"/>
  <c r="R1119"/>
  <c r="AA1119" s="1"/>
  <c r="Q1119"/>
  <c r="R669"/>
  <c r="AA669" s="1"/>
  <c r="Q669"/>
  <c r="R1112"/>
  <c r="Q1112"/>
  <c r="R470"/>
  <c r="AA470" s="1"/>
  <c r="Q470"/>
  <c r="R2526"/>
  <c r="AA2526" s="1"/>
  <c r="Q2526"/>
  <c r="R1267"/>
  <c r="AA1267" s="1"/>
  <c r="Q1267"/>
  <c r="Q2090"/>
  <c r="R2090"/>
  <c r="R1997"/>
  <c r="Q1997"/>
  <c r="R2148"/>
  <c r="AA2148" s="1"/>
  <c r="Q2148"/>
  <c r="Z2148" s="1"/>
  <c r="R347"/>
  <c r="AA347" s="1"/>
  <c r="Q347"/>
  <c r="Z347" s="1"/>
  <c r="R2224"/>
  <c r="Q2224"/>
  <c r="R2155"/>
  <c r="AA2155" s="1"/>
  <c r="Q2155"/>
  <c r="R1108"/>
  <c r="AA1108" s="1"/>
  <c r="Q1108"/>
  <c r="R1403"/>
  <c r="Q1403"/>
  <c r="R590"/>
  <c r="Q590"/>
  <c r="Q1617"/>
  <c r="R1617"/>
  <c r="R325"/>
  <c r="AA325" s="1"/>
  <c r="Q325"/>
  <c r="R359"/>
  <c r="Q359"/>
  <c r="R943"/>
  <c r="Q943"/>
  <c r="R280"/>
  <c r="Q280"/>
  <c r="R896"/>
  <c r="Q896"/>
  <c r="R380"/>
  <c r="Q380"/>
  <c r="R973"/>
  <c r="Q973"/>
  <c r="Q482"/>
  <c r="R482"/>
  <c r="AA482" s="1"/>
  <c r="Q1217"/>
  <c r="R1217"/>
  <c r="AA1217" s="1"/>
  <c r="R2187"/>
  <c r="Q2187"/>
  <c r="R165"/>
  <c r="U165" s="1"/>
  <c r="Q165"/>
  <c r="S165" s="1"/>
  <c r="Q2178"/>
  <c r="R2178"/>
  <c r="AA2178" s="1"/>
  <c r="Q658"/>
  <c r="R658"/>
  <c r="AA658" s="1"/>
  <c r="R1406"/>
  <c r="Q1406"/>
  <c r="Q1602"/>
  <c r="R1602"/>
  <c r="Q1386"/>
  <c r="R1386"/>
  <c r="R1446"/>
  <c r="Q1446"/>
  <c r="Q913"/>
  <c r="R913"/>
  <c r="AA913" s="1"/>
  <c r="R907"/>
  <c r="Q907"/>
  <c r="R2072"/>
  <c r="AA2072" s="1"/>
  <c r="Q2072"/>
  <c r="R1464"/>
  <c r="Q1464"/>
  <c r="R2439"/>
  <c r="AA2439" s="1"/>
  <c r="Q2439"/>
  <c r="Q2042"/>
  <c r="R2042"/>
  <c r="R1248"/>
  <c r="Q1248"/>
  <c r="R13"/>
  <c r="U13" s="1"/>
  <c r="Q13"/>
  <c r="S13" s="1"/>
  <c r="Q1921"/>
  <c r="R1921"/>
  <c r="R1885"/>
  <c r="Q1885"/>
  <c r="R1780"/>
  <c r="Q1780"/>
  <c r="Q1777"/>
  <c r="Z1777" s="1"/>
  <c r="R1777"/>
  <c r="AA1777" s="1"/>
  <c r="R1765"/>
  <c r="Q1765"/>
  <c r="Q1754"/>
  <c r="R1754"/>
  <c r="R2460"/>
  <c r="Q2460"/>
  <c r="Q1577"/>
  <c r="R1577"/>
  <c r="R2478"/>
  <c r="AA2478" s="1"/>
  <c r="Q2478"/>
  <c r="R467"/>
  <c r="AA467" s="1"/>
  <c r="Q467"/>
  <c r="R1870"/>
  <c r="AA1870" s="1"/>
  <c r="Q1870"/>
  <c r="Z1870" s="1"/>
  <c r="R1470"/>
  <c r="Q1470"/>
  <c r="R2624"/>
  <c r="AA2624" s="1"/>
  <c r="Q2624"/>
  <c r="Z2624" s="1"/>
  <c r="Q1689"/>
  <c r="R1689"/>
  <c r="Q1081"/>
  <c r="R1081"/>
  <c r="AA1081" s="1"/>
  <c r="R1611"/>
  <c r="AA1611" s="1"/>
  <c r="Q1611"/>
  <c r="R1736"/>
  <c r="Q1736"/>
  <c r="R1605"/>
  <c r="Q1605"/>
  <c r="R1936"/>
  <c r="Q1936"/>
  <c r="R2561"/>
  <c r="Q2561"/>
  <c r="Q2273"/>
  <c r="R2273"/>
  <c r="R1629"/>
  <c r="AA1629" s="1"/>
  <c r="Q1629"/>
  <c r="R618"/>
  <c r="AA618" s="1"/>
  <c r="Q618"/>
  <c r="Y618" s="1"/>
  <c r="R1317"/>
  <c r="Q1317"/>
  <c r="R1208"/>
  <c r="Q1208"/>
  <c r="R1480"/>
  <c r="Q1480"/>
  <c r="Q2026"/>
  <c r="R2026"/>
  <c r="AA2026" s="1"/>
  <c r="R835"/>
  <c r="Q835"/>
  <c r="R940"/>
  <c r="AA940" s="1"/>
  <c r="Q940"/>
  <c r="Z940" s="1"/>
  <c r="R2531"/>
  <c r="AA2531" s="1"/>
  <c r="Q2531"/>
  <c r="R1584"/>
  <c r="Q1584"/>
  <c r="R734"/>
  <c r="AA734" s="1"/>
  <c r="Q734"/>
  <c r="R1172"/>
  <c r="Q1172"/>
  <c r="R2823"/>
  <c r="AA2823" s="1"/>
  <c r="Q2823"/>
  <c r="R397"/>
  <c r="Q397"/>
  <c r="Q754"/>
  <c r="R754"/>
  <c r="R542"/>
  <c r="AA542" s="1"/>
  <c r="Q542"/>
  <c r="Z542" s="1"/>
  <c r="R1565"/>
  <c r="Q1565"/>
  <c r="R1643"/>
  <c r="AA1643" s="1"/>
  <c r="Q1643"/>
  <c r="Y1643" s="1"/>
  <c r="R2574"/>
  <c r="AA2574" s="1"/>
  <c r="Q2574"/>
  <c r="R217"/>
  <c r="Q217"/>
  <c r="Q1849"/>
  <c r="R1849"/>
  <c r="R1640"/>
  <c r="Q1640"/>
  <c r="R630"/>
  <c r="AA630" s="1"/>
  <c r="Q630"/>
  <c r="R2716"/>
  <c r="Q2716"/>
  <c r="R1667"/>
  <c r="Q1667"/>
  <c r="R1830"/>
  <c r="AA1830" s="1"/>
  <c r="Q1830"/>
  <c r="Y1830" s="1"/>
  <c r="R1551"/>
  <c r="Q1551"/>
  <c r="Q545"/>
  <c r="R545"/>
  <c r="R2616"/>
  <c r="AA2616" s="1"/>
  <c r="Q2616"/>
  <c r="R989"/>
  <c r="AA989" s="1"/>
  <c r="Q989"/>
  <c r="Y989" s="1"/>
  <c r="Q2449"/>
  <c r="R2449"/>
  <c r="AA2449" s="1"/>
  <c r="R741"/>
  <c r="Q741"/>
  <c r="Q2850"/>
  <c r="R2850"/>
  <c r="AA2850" s="1"/>
  <c r="R2859"/>
  <c r="AA2859" s="1"/>
  <c r="Q2859"/>
  <c r="R1476"/>
  <c r="Q1476"/>
  <c r="R1715"/>
  <c r="Q1715"/>
  <c r="R1307"/>
  <c r="Q1307"/>
  <c r="R447"/>
  <c r="Q447"/>
  <c r="R1888"/>
  <c r="AA1888" s="1"/>
  <c r="Q1888"/>
  <c r="Z1888" s="1"/>
  <c r="Q2693"/>
  <c r="R2693"/>
  <c r="R1093"/>
  <c r="AA1093" s="1"/>
  <c r="Q1093"/>
  <c r="R46"/>
  <c r="U46" s="1"/>
  <c r="Q46"/>
  <c r="S46" s="1"/>
  <c r="R37"/>
  <c r="Q37"/>
  <c r="S37" s="1"/>
  <c r="V37" s="1"/>
  <c r="Y37" s="1"/>
  <c r="R2055"/>
  <c r="Q2055"/>
  <c r="R2181"/>
  <c r="AA2181" s="1"/>
  <c r="Q2181"/>
  <c r="R2391"/>
  <c r="Q2391"/>
  <c r="R853"/>
  <c r="AA853" s="1"/>
  <c r="Q853"/>
  <c r="Q1530"/>
  <c r="R1530"/>
  <c r="R2006"/>
  <c r="Q2006"/>
  <c r="R141"/>
  <c r="U141" s="1"/>
  <c r="Q141"/>
  <c r="S141" s="1"/>
  <c r="R2355"/>
  <c r="AA2355" s="1"/>
  <c r="Q2355"/>
  <c r="Q2837"/>
  <c r="Z2837" s="1"/>
  <c r="R2837"/>
  <c r="AA2837" s="1"/>
  <c r="R484"/>
  <c r="AA484" s="1"/>
  <c r="Q484"/>
  <c r="Q2409"/>
  <c r="R2409"/>
  <c r="AA2409" s="1"/>
  <c r="R71"/>
  <c r="Q71"/>
  <c r="S71" s="1"/>
  <c r="V71" s="1"/>
  <c r="Y71" s="1"/>
  <c r="R893"/>
  <c r="AA893" s="1"/>
  <c r="Q893"/>
  <c r="Z893" s="1"/>
  <c r="R872"/>
  <c r="AA872" s="1"/>
  <c r="Q872"/>
  <c r="Q2583"/>
  <c r="Z2583" s="1"/>
  <c r="R2583"/>
  <c r="AA2583" s="1"/>
  <c r="R750"/>
  <c r="AA750" s="1"/>
  <c r="Q750"/>
  <c r="R256"/>
  <c r="Q256"/>
  <c r="R196"/>
  <c r="Q196"/>
  <c r="S196" s="1"/>
  <c r="V196" s="1"/>
  <c r="Y196" s="1"/>
  <c r="R788"/>
  <c r="AA788" s="1"/>
  <c r="Q788"/>
  <c r="Z788" s="1"/>
  <c r="R93"/>
  <c r="U93" s="1"/>
  <c r="Q93"/>
  <c r="S93" s="1"/>
  <c r="R2811"/>
  <c r="AA2811" s="1"/>
  <c r="Q2811"/>
  <c r="Z2811" s="1"/>
  <c r="R426"/>
  <c r="AA426" s="1"/>
  <c r="Q426"/>
  <c r="Y426" s="1"/>
  <c r="R2534"/>
  <c r="AA2534" s="1"/>
  <c r="Q2534"/>
  <c r="Y2534" s="1"/>
  <c r="Q2663"/>
  <c r="R2663"/>
  <c r="AA2663" s="1"/>
  <c r="R2503"/>
  <c r="AA2503" s="1"/>
  <c r="Q2503"/>
  <c r="Z2503" s="1"/>
  <c r="Q722"/>
  <c r="R722"/>
  <c r="AA722" s="1"/>
  <c r="R412"/>
  <c r="AA412" s="1"/>
  <c r="Q412"/>
  <c r="Z412" s="1"/>
  <c r="R651"/>
  <c r="Q651"/>
  <c r="R2652"/>
  <c r="Q2652"/>
  <c r="R315"/>
  <c r="Q315"/>
  <c r="R1075"/>
  <c r="AA1075" s="1"/>
  <c r="Q1075"/>
  <c r="Z1075" s="1"/>
  <c r="R1054"/>
  <c r="AA1054" s="1"/>
  <c r="Q1054"/>
  <c r="R303"/>
  <c r="Q303"/>
  <c r="R1341"/>
  <c r="Q1341"/>
  <c r="R2621"/>
  <c r="AA2621" s="1"/>
  <c r="Q2621"/>
  <c r="Y2621" s="1"/>
  <c r="R100"/>
  <c r="U100" s="1"/>
  <c r="Q100"/>
  <c r="S100" s="1"/>
  <c r="Q34"/>
  <c r="S34" s="1"/>
  <c r="R34"/>
  <c r="U34" s="1"/>
  <c r="R1499"/>
  <c r="Q1499"/>
  <c r="R2093"/>
  <c r="Q2093"/>
  <c r="Q2869"/>
  <c r="R2869"/>
  <c r="AA2869" s="1"/>
  <c r="Q2610"/>
  <c r="R2610"/>
  <c r="AA2610" s="1"/>
  <c r="R714"/>
  <c r="AA714" s="1"/>
  <c r="Q714"/>
  <c r="Q2817"/>
  <c r="R2817"/>
  <c r="AA2817" s="1"/>
  <c r="R804"/>
  <c r="AA804" s="1"/>
  <c r="Q804"/>
  <c r="Q2642"/>
  <c r="R2642"/>
  <c r="AA2642" s="1"/>
  <c r="R240"/>
  <c r="Q240"/>
  <c r="R147"/>
  <c r="U147" s="1"/>
  <c r="Q147"/>
  <c r="S147" s="1"/>
  <c r="R125"/>
  <c r="U125" s="1"/>
  <c r="Q125"/>
  <c r="S125" s="1"/>
  <c r="R2211"/>
  <c r="AA2211" s="1"/>
  <c r="Q2211"/>
  <c r="Z2211" s="1"/>
  <c r="R792"/>
  <c r="AA792" s="1"/>
  <c r="Q792"/>
  <c r="Q769"/>
  <c r="R769"/>
  <c r="AA769" s="1"/>
  <c r="Q1210"/>
  <c r="R1210"/>
  <c r="R518"/>
  <c r="AA518" s="1"/>
  <c r="Q518"/>
  <c r="R2396"/>
  <c r="Q2396"/>
  <c r="R2940"/>
  <c r="AA2940" s="1"/>
  <c r="Q2940"/>
  <c r="Y2940" s="1"/>
  <c r="R2928"/>
  <c r="AA2928" s="1"/>
  <c r="Q2928"/>
  <c r="Q2957"/>
  <c r="R2957"/>
  <c r="R586"/>
  <c r="AA586" s="1"/>
  <c r="Q586"/>
  <c r="R90"/>
  <c r="Q90"/>
  <c r="S90" s="1"/>
  <c r="V90" s="1"/>
  <c r="Y90" s="1"/>
  <c r="R2207"/>
  <c r="AA2207" s="1"/>
  <c r="Q2207"/>
  <c r="R661"/>
  <c r="Q661"/>
  <c r="R951"/>
  <c r="Q951"/>
  <c r="R954"/>
  <c r="AA954" s="1"/>
  <c r="Q954"/>
  <c r="R532"/>
  <c r="Q532"/>
  <c r="R683"/>
  <c r="Q683"/>
  <c r="Q2595"/>
  <c r="Z2595" s="1"/>
  <c r="R2595"/>
  <c r="AA2595" s="1"/>
  <c r="R556"/>
  <c r="Q556"/>
  <c r="R572"/>
  <c r="AA572" s="1"/>
  <c r="Q572"/>
  <c r="R2620"/>
  <c r="AA2620" s="1"/>
  <c r="Q2620"/>
  <c r="Z2620" s="1"/>
  <c r="R1139"/>
  <c r="AA1139" s="1"/>
  <c r="Q1139"/>
  <c r="Q2137"/>
  <c r="R2137"/>
  <c r="R2529"/>
  <c r="AA2529" s="1"/>
  <c r="Q2529"/>
  <c r="R2493"/>
  <c r="Q2493"/>
  <c r="Q2781"/>
  <c r="R2781"/>
  <c r="AA2781" s="1"/>
  <c r="R356"/>
  <c r="AA356" s="1"/>
  <c r="Q356"/>
  <c r="Z356" s="1"/>
  <c r="Q2713"/>
  <c r="R2713"/>
  <c r="AA2713" s="1"/>
  <c r="R2332"/>
  <c r="Q2332"/>
  <c r="R283"/>
  <c r="Q283"/>
  <c r="R407"/>
  <c r="Q407"/>
  <c r="R1072"/>
  <c r="AA1072" s="1"/>
  <c r="Q1072"/>
  <c r="Q994"/>
  <c r="R994"/>
  <c r="R2128"/>
  <c r="AA2128" s="1"/>
  <c r="Q2128"/>
  <c r="R20"/>
  <c r="U20" s="1"/>
  <c r="Q20"/>
  <c r="S20" s="1"/>
  <c r="Q2066"/>
  <c r="R2066"/>
  <c r="R23"/>
  <c r="U23" s="1"/>
  <c r="Q23"/>
  <c r="S23" s="1"/>
  <c r="Q2577"/>
  <c r="R2577"/>
  <c r="AA2577" s="1"/>
  <c r="R1087"/>
  <c r="Q1087"/>
  <c r="R2380"/>
  <c r="Q2380"/>
  <c r="R1525"/>
  <c r="Q1525"/>
  <c r="R1968"/>
  <c r="Q1968"/>
  <c r="R1392"/>
  <c r="Q1392"/>
  <c r="R1347"/>
  <c r="Q1347"/>
  <c r="R1974"/>
  <c r="Q1974"/>
  <c r="Q1522"/>
  <c r="R1522"/>
  <c r="R1956"/>
  <c r="Q1956"/>
  <c r="R1716"/>
  <c r="AA1716" s="1"/>
  <c r="Q1716"/>
  <c r="Q1713"/>
  <c r="R1713"/>
  <c r="R957"/>
  <c r="AA957" s="1"/>
  <c r="Q957"/>
  <c r="Q178"/>
  <c r="S178" s="1"/>
  <c r="R178"/>
  <c r="U178" s="1"/>
  <c r="Q2345"/>
  <c r="Z2345" s="1"/>
  <c r="R2345"/>
  <c r="AA2345" s="1"/>
  <c r="R2691"/>
  <c r="Q2691"/>
  <c r="R1088"/>
  <c r="Q1088"/>
  <c r="R47"/>
  <c r="U47" s="1"/>
  <c r="Q47"/>
  <c r="S47" s="1"/>
  <c r="R756"/>
  <c r="AA756" s="1"/>
  <c r="Q756"/>
  <c r="R2414"/>
  <c r="AA2414" s="1"/>
  <c r="Q2414"/>
  <c r="R2179"/>
  <c r="Q2179"/>
  <c r="R699"/>
  <c r="Q699"/>
  <c r="R1148"/>
  <c r="Q1148"/>
  <c r="R1531"/>
  <c r="Q1531"/>
  <c r="Q2425"/>
  <c r="R2425"/>
  <c r="AA2425" s="1"/>
  <c r="R308"/>
  <c r="Q308"/>
  <c r="R27"/>
  <c r="U27" s="1"/>
  <c r="Q27"/>
  <c r="S27" s="1"/>
  <c r="R136"/>
  <c r="Q136"/>
  <c r="S136" s="1"/>
  <c r="V136" s="1"/>
  <c r="Y136" s="1"/>
  <c r="R2892"/>
  <c r="AA2892" s="1"/>
  <c r="Q2892"/>
  <c r="R1471"/>
  <c r="Q1471"/>
  <c r="R485"/>
  <c r="AA485" s="1"/>
  <c r="Q485"/>
  <c r="R69"/>
  <c r="Q69"/>
  <c r="S69" s="1"/>
  <c r="V69" s="1"/>
  <c r="Y69" s="1"/>
  <c r="R891"/>
  <c r="AA891" s="1"/>
  <c r="Q891"/>
  <c r="R870"/>
  <c r="AA870" s="1"/>
  <c r="Q870"/>
  <c r="Q2581"/>
  <c r="R2581"/>
  <c r="R2294"/>
  <c r="Q2294"/>
  <c r="R218"/>
  <c r="Q218"/>
  <c r="R128"/>
  <c r="Q128"/>
  <c r="S128" s="1"/>
  <c r="V128" s="1"/>
  <c r="Y128" s="1"/>
  <c r="R764"/>
  <c r="AA764" s="1"/>
  <c r="Q764"/>
  <c r="R824"/>
  <c r="AA824" s="1"/>
  <c r="Q824"/>
  <c r="Y824" s="1"/>
  <c r="R2371"/>
  <c r="Q2371"/>
  <c r="Q2234"/>
  <c r="R2234"/>
  <c r="R2510"/>
  <c r="Q2510"/>
  <c r="R760"/>
  <c r="AA760" s="1"/>
  <c r="Q760"/>
  <c r="Y760" s="1"/>
  <c r="Q929"/>
  <c r="Y929" s="1"/>
  <c r="R929"/>
  <c r="AA929" s="1"/>
  <c r="Q690"/>
  <c r="Z690" s="1"/>
  <c r="R690"/>
  <c r="AA690" s="1"/>
  <c r="Q2634"/>
  <c r="Z2634" s="1"/>
  <c r="R2634"/>
  <c r="AA2634" s="1"/>
  <c r="R2485"/>
  <c r="Q2485"/>
  <c r="Q1066"/>
  <c r="Y1066" s="1"/>
  <c r="R1066"/>
  <c r="AA1066" s="1"/>
  <c r="R1039"/>
  <c r="AA1039" s="1"/>
  <c r="Q1039"/>
  <c r="Y1039" s="1"/>
  <c r="R301"/>
  <c r="Q301"/>
  <c r="R1340"/>
  <c r="Q1340"/>
  <c r="R2421"/>
  <c r="Q2421"/>
  <c r="R2243"/>
  <c r="AA2243" s="1"/>
  <c r="Q2243"/>
  <c r="R1500"/>
  <c r="Q1500"/>
  <c r="R1492"/>
  <c r="Q1492"/>
  <c r="R84"/>
  <c r="Q84"/>
  <c r="S84" s="1"/>
  <c r="V84" s="1"/>
  <c r="Y84" s="1"/>
  <c r="R1412"/>
  <c r="Q1412"/>
  <c r="R812"/>
  <c r="Q812"/>
  <c r="Q66"/>
  <c r="S66" s="1"/>
  <c r="R66"/>
  <c r="U66" s="1"/>
  <c r="R793"/>
  <c r="AA793" s="1"/>
  <c r="Q793"/>
  <c r="Z793" s="1"/>
  <c r="R684"/>
  <c r="Q684"/>
  <c r="Q114"/>
  <c r="S114" s="1"/>
  <c r="V114" s="1"/>
  <c r="Y114" s="1"/>
  <c r="R114"/>
  <c r="R105"/>
  <c r="U105" s="1"/>
  <c r="Q105"/>
  <c r="S105" s="1"/>
  <c r="R15"/>
  <c r="U15" s="1"/>
  <c r="Q15"/>
  <c r="S15" s="1"/>
  <c r="R767"/>
  <c r="AA767" s="1"/>
  <c r="Q767"/>
  <c r="Z767" s="1"/>
  <c r="R507"/>
  <c r="Q507"/>
  <c r="R516"/>
  <c r="AA516" s="1"/>
  <c r="Q516"/>
  <c r="Y516" s="1"/>
  <c r="Q433"/>
  <c r="R433"/>
  <c r="R2932"/>
  <c r="Q2932"/>
  <c r="R2958"/>
  <c r="Q2958"/>
  <c r="R265"/>
  <c r="Q265"/>
  <c r="R88"/>
  <c r="Q88"/>
  <c r="S88" s="1"/>
  <c r="V88" s="1"/>
  <c r="Y88" s="1"/>
  <c r="R2205"/>
  <c r="AA2205" s="1"/>
  <c r="Q2205"/>
  <c r="Y2205" s="1"/>
  <c r="R2199"/>
  <c r="AA2199" s="1"/>
  <c r="Q2199"/>
  <c r="Z2199" s="1"/>
  <c r="R952"/>
  <c r="AA952" s="1"/>
  <c r="Q952"/>
  <c r="Z952" s="1"/>
  <c r="R2593"/>
  <c r="AA2593" s="1"/>
  <c r="Q2593"/>
  <c r="R564"/>
  <c r="AA564" s="1"/>
  <c r="Q564"/>
  <c r="R1141"/>
  <c r="AA1141" s="1"/>
  <c r="Q1141"/>
  <c r="R1662"/>
  <c r="Q1662"/>
  <c r="R2527"/>
  <c r="AA2527" s="1"/>
  <c r="Q2527"/>
  <c r="Z2527" s="1"/>
  <c r="R2495"/>
  <c r="Q2495"/>
  <c r="Q2789"/>
  <c r="Y2789" s="1"/>
  <c r="R2789"/>
  <c r="AA2789" s="1"/>
  <c r="Q1010"/>
  <c r="R1010"/>
  <c r="R2748"/>
  <c r="Q2748"/>
  <c r="R2252"/>
  <c r="AA2252" s="1"/>
  <c r="Q2252"/>
  <c r="Z2252" s="1"/>
  <c r="R2288"/>
  <c r="Q2288"/>
  <c r="R1070"/>
  <c r="AA1070" s="1"/>
  <c r="Q1070"/>
  <c r="Y1070" s="1"/>
  <c r="R2367"/>
  <c r="AA2367" s="1"/>
  <c r="Q2367"/>
  <c r="R2079"/>
  <c r="Q2079"/>
  <c r="R1560"/>
  <c r="Q1560"/>
  <c r="R1856"/>
  <c r="Q1856"/>
  <c r="R24"/>
  <c r="U24" s="1"/>
  <c r="Q24"/>
  <c r="S24" s="1"/>
  <c r="R1085"/>
  <c r="Q1085"/>
  <c r="Q2378"/>
  <c r="R2378"/>
  <c r="Q1593"/>
  <c r="R1593"/>
  <c r="Q1553"/>
  <c r="R1553"/>
  <c r="R1975"/>
  <c r="Q1975"/>
  <c r="Q2773"/>
  <c r="R2773"/>
  <c r="AA2773" s="1"/>
  <c r="Q1969"/>
  <c r="R1969"/>
  <c r="R2056"/>
  <c r="Q2056"/>
  <c r="R1516"/>
  <c r="Q1516"/>
  <c r="R1507"/>
  <c r="Q1507"/>
  <c r="R1540"/>
  <c r="Q1540"/>
  <c r="R2094"/>
  <c r="Q2094"/>
  <c r="R2343"/>
  <c r="Q2343"/>
  <c r="R2686"/>
  <c r="Q2686"/>
  <c r="Q1298"/>
  <c r="Z1298" s="1"/>
  <c r="R1298"/>
  <c r="AA1298" s="1"/>
  <c r="Q1201"/>
  <c r="R1201"/>
  <c r="R2746"/>
  <c r="AA2746" s="1"/>
  <c r="Q2746"/>
  <c r="Y2746" s="1"/>
  <c r="R924"/>
  <c r="Q924"/>
  <c r="R1259"/>
  <c r="Q1259"/>
  <c r="R2726"/>
  <c r="AA2726" s="1"/>
  <c r="Q2726"/>
  <c r="R2028"/>
  <c r="Q2028"/>
  <c r="R188"/>
  <c r="Q188"/>
  <c r="S188" s="1"/>
  <c r="V188" s="1"/>
  <c r="Y188" s="1"/>
  <c r="R2723"/>
  <c r="AA2723" s="1"/>
  <c r="Q2723"/>
  <c r="Z2723" s="1"/>
  <c r="R1319"/>
  <c r="Q1319"/>
  <c r="R2269"/>
  <c r="AA2269" s="1"/>
  <c r="Q2269"/>
  <c r="Y2269" s="1"/>
  <c r="R2044"/>
  <c r="Q2044"/>
  <c r="Q2145"/>
  <c r="Y2145" s="1"/>
  <c r="R2145"/>
  <c r="AA2145" s="1"/>
  <c r="R430"/>
  <c r="Q430"/>
  <c r="R1110"/>
  <c r="AA1110" s="1"/>
  <c r="Q1110"/>
  <c r="Z1110" s="1"/>
  <c r="R580"/>
  <c r="AA580" s="1"/>
  <c r="Q580"/>
  <c r="Q1705"/>
  <c r="R1705"/>
  <c r="AA1705" s="1"/>
  <c r="R1286"/>
  <c r="Q1286"/>
  <c r="R1702"/>
  <c r="Q1702"/>
  <c r="R880"/>
  <c r="AA880" s="1"/>
  <c r="Q880"/>
  <c r="R843"/>
  <c r="Q843"/>
  <c r="R443"/>
  <c r="Q443"/>
  <c r="R999"/>
  <c r="Q999"/>
  <c r="R2910"/>
  <c r="Q2910"/>
  <c r="R868"/>
  <c r="Q868"/>
  <c r="Q2917"/>
  <c r="Z2917" s="1"/>
  <c r="R2917"/>
  <c r="AA2917" s="1"/>
  <c r="R2884"/>
  <c r="AA2884" s="1"/>
  <c r="Q2884"/>
  <c r="Y2884" s="1"/>
  <c r="R2842"/>
  <c r="AA2842" s="1"/>
  <c r="Q2842"/>
  <c r="R2863"/>
  <c r="AA2863" s="1"/>
  <c r="Q2863"/>
  <c r="Z2863" s="1"/>
  <c r="R1619"/>
  <c r="Q1619"/>
  <c r="R1487"/>
  <c r="Q1487"/>
  <c r="R2262"/>
  <c r="AA2262" s="1"/>
  <c r="Q2262"/>
  <c r="Y2262" s="1"/>
  <c r="Q2393"/>
  <c r="Y2393" s="1"/>
  <c r="R2393"/>
  <c r="AA2393" s="1"/>
  <c r="R1685"/>
  <c r="AA1685" s="1"/>
  <c r="Q1685"/>
  <c r="R1335"/>
  <c r="Q1335"/>
  <c r="R1211"/>
  <c r="Q1211"/>
  <c r="R1423"/>
  <c r="Q1423"/>
  <c r="Q1178"/>
  <c r="Z1178" s="1"/>
  <c r="R1178"/>
  <c r="AA1178" s="1"/>
  <c r="R2764"/>
  <c r="Q2764"/>
  <c r="R1219"/>
  <c r="Q1219"/>
  <c r="R2456"/>
  <c r="AA2456" s="1"/>
  <c r="Q2456"/>
  <c r="Z2456" s="1"/>
  <c r="R2923"/>
  <c r="Q2923"/>
  <c r="R605"/>
  <c r="AA605" s="1"/>
  <c r="Q605"/>
  <c r="Y605" s="1"/>
  <c r="Q1098"/>
  <c r="R1098"/>
  <c r="AA1098" s="1"/>
  <c r="Q641"/>
  <c r="Y641" s="1"/>
  <c r="R641"/>
  <c r="AA641" s="1"/>
  <c r="Q1209"/>
  <c r="R1209"/>
  <c r="R1272"/>
  <c r="AA1272" s="1"/>
  <c r="Q1272"/>
  <c r="Z1272" s="1"/>
  <c r="R2326"/>
  <c r="Q2326"/>
  <c r="R1990"/>
  <c r="AA1990" s="1"/>
  <c r="Q1990"/>
  <c r="Y1990" s="1"/>
  <c r="Q1354"/>
  <c r="R1354"/>
  <c r="R2423"/>
  <c r="AA2423" s="1"/>
  <c r="Q2423"/>
  <c r="Y2423" s="1"/>
  <c r="Q961"/>
  <c r="Y961" s="1"/>
  <c r="R961"/>
  <c r="AA961" s="1"/>
  <c r="R1371"/>
  <c r="AA1371" s="1"/>
  <c r="Q1371"/>
  <c r="Z1371" s="1"/>
  <c r="R2147"/>
  <c r="AA2147" s="1"/>
  <c r="Q2147"/>
  <c r="Y2147" s="1"/>
  <c r="R346"/>
  <c r="AA346" s="1"/>
  <c r="Q346"/>
  <c r="Y346" s="1"/>
  <c r="R647"/>
  <c r="AA647" s="1"/>
  <c r="Q647"/>
  <c r="R1420"/>
  <c r="Q1420"/>
  <c r="R2163"/>
  <c r="AA2163" s="1"/>
  <c r="Q2163"/>
  <c r="Y2163" s="1"/>
  <c r="Q1402"/>
  <c r="R1402"/>
  <c r="Q2563"/>
  <c r="R2563"/>
  <c r="R1944"/>
  <c r="AA1944" s="1"/>
  <c r="Q1944"/>
  <c r="Y1944" s="1"/>
  <c r="R324"/>
  <c r="AA324" s="1"/>
  <c r="Q324"/>
  <c r="Y324" s="1"/>
  <c r="R381"/>
  <c r="AA381" s="1"/>
  <c r="Q381"/>
  <c r="Z381" s="1"/>
  <c r="R268"/>
  <c r="Q268"/>
  <c r="Q449"/>
  <c r="R449"/>
  <c r="R428"/>
  <c r="Q428"/>
  <c r="R332"/>
  <c r="Q332"/>
  <c r="R972"/>
  <c r="Q972"/>
  <c r="Q481"/>
  <c r="Y481" s="1"/>
  <c r="R481"/>
  <c r="AA481" s="1"/>
  <c r="R2275"/>
  <c r="AA2275" s="1"/>
  <c r="Q2275"/>
  <c r="Z2275" s="1"/>
  <c r="Q2186"/>
  <c r="R2186"/>
  <c r="R164"/>
  <c r="U164" s="1"/>
  <c r="Q164"/>
  <c r="S164" s="1"/>
  <c r="Q2177"/>
  <c r="Z2177" s="1"/>
  <c r="R2177"/>
  <c r="AA2177" s="1"/>
  <c r="Q657"/>
  <c r="Y657" s="1"/>
  <c r="R657"/>
  <c r="AA657" s="1"/>
  <c r="R1595"/>
  <c r="Q1595"/>
  <c r="Q1961"/>
  <c r="Z1961" s="1"/>
  <c r="R1961"/>
  <c r="AA1961" s="1"/>
  <c r="Q1458"/>
  <c r="R1458"/>
  <c r="Q1225"/>
  <c r="R1225"/>
  <c r="R921"/>
  <c r="Q921"/>
  <c r="R906"/>
  <c r="Q906"/>
  <c r="R2071"/>
  <c r="AA2071" s="1"/>
  <c r="Q2071"/>
  <c r="Z2071" s="1"/>
  <c r="R599"/>
  <c r="AA599" s="1"/>
  <c r="Q599"/>
  <c r="R1263"/>
  <c r="Q1263"/>
  <c r="R2535"/>
  <c r="Q2535"/>
  <c r="Q1250"/>
  <c r="R1250"/>
  <c r="Q978"/>
  <c r="Y978" s="1"/>
  <c r="R978"/>
  <c r="AA978" s="1"/>
  <c r="R1923"/>
  <c r="Q1923"/>
  <c r="R1884"/>
  <c r="Q1884"/>
  <c r="R285"/>
  <c r="Q285"/>
  <c r="R1782"/>
  <c r="Q1782"/>
  <c r="R1767"/>
  <c r="Q1767"/>
  <c r="Q1753"/>
  <c r="R1753"/>
  <c r="R2459"/>
  <c r="Q2459"/>
  <c r="Q2481"/>
  <c r="Z2481" s="1"/>
  <c r="R2481"/>
  <c r="AA2481" s="1"/>
  <c r="R2472"/>
  <c r="AA2472" s="1"/>
  <c r="Q2472"/>
  <c r="Y2472" s="1"/>
  <c r="R1872"/>
  <c r="AA1872" s="1"/>
  <c r="Q1872"/>
  <c r="R1860"/>
  <c r="AA1860" s="1"/>
  <c r="Q1860"/>
  <c r="R727"/>
  <c r="AA727" s="1"/>
  <c r="Q727"/>
  <c r="R1688"/>
  <c r="Q1688"/>
  <c r="R1015"/>
  <c r="AA1015" s="1"/>
  <c r="Q1015"/>
  <c r="Y1015" s="1"/>
  <c r="Q1610"/>
  <c r="Y1610" s="1"/>
  <c r="R1610"/>
  <c r="AA1610" s="1"/>
  <c r="R1735"/>
  <c r="Q1735"/>
  <c r="R1604"/>
  <c r="AA1604" s="1"/>
  <c r="Q1604"/>
  <c r="Y1604" s="1"/>
  <c r="R59"/>
  <c r="U59" s="1"/>
  <c r="Q59"/>
  <c r="S59" s="1"/>
  <c r="R231"/>
  <c r="Q231"/>
  <c r="R1455"/>
  <c r="Q1455"/>
  <c r="R2544"/>
  <c r="AA2544" s="1"/>
  <c r="Q2544"/>
  <c r="R1636"/>
  <c r="AA1636" s="1"/>
  <c r="Q1636"/>
  <c r="Y1636" s="1"/>
  <c r="R2538"/>
  <c r="Q2538"/>
  <c r="R678"/>
  <c r="Q678"/>
  <c r="R1660"/>
  <c r="AA1660" s="1"/>
  <c r="Q1660"/>
  <c r="Z1660" s="1"/>
  <c r="R2775"/>
  <c r="Q2775"/>
  <c r="R858"/>
  <c r="Q858"/>
  <c r="R939"/>
  <c r="AA939" s="1"/>
  <c r="Q939"/>
  <c r="Y939" s="1"/>
  <c r="R233"/>
  <c r="Q233"/>
  <c r="R2238"/>
  <c r="AA2238" s="1"/>
  <c r="Q2238"/>
  <c r="R64"/>
  <c r="Q64"/>
  <c r="S64" s="1"/>
  <c r="V64" s="1"/>
  <c r="Y64" s="1"/>
  <c r="R1544"/>
  <c r="Q1544"/>
  <c r="R1204"/>
  <c r="AA1204" s="1"/>
  <c r="Q1204"/>
  <c r="Y1204" s="1"/>
  <c r="R2083"/>
  <c r="Q2083"/>
  <c r="R393"/>
  <c r="Q393"/>
  <c r="R637"/>
  <c r="AA637" s="1"/>
  <c r="Q637"/>
  <c r="Y637" s="1"/>
  <c r="R964"/>
  <c r="Q964"/>
  <c r="R94"/>
  <c r="U94" s="1"/>
  <c r="Q94"/>
  <c r="S94" s="1"/>
  <c r="R1645"/>
  <c r="AA1645" s="1"/>
  <c r="Q1645"/>
  <c r="Z1645" s="1"/>
  <c r="R1556"/>
  <c r="Q1556"/>
  <c r="R2573"/>
  <c r="AA2573" s="1"/>
  <c r="Q2573"/>
  <c r="Z2573" s="1"/>
  <c r="R76"/>
  <c r="Q76"/>
  <c r="S76" s="1"/>
  <c r="V76" s="1"/>
  <c r="Y76" s="1"/>
  <c r="Q1121"/>
  <c r="R1121"/>
  <c r="R1845"/>
  <c r="Q1845"/>
  <c r="R771"/>
  <c r="AA771" s="1"/>
  <c r="Q771"/>
  <c r="Y771" s="1"/>
  <c r="Q2601"/>
  <c r="Y2601" s="1"/>
  <c r="R2601"/>
  <c r="AA2601" s="1"/>
  <c r="R710"/>
  <c r="Q710"/>
  <c r="R462"/>
  <c r="Q462"/>
  <c r="R1829"/>
  <c r="AA1829" s="1"/>
  <c r="Q1829"/>
  <c r="Y1829" s="1"/>
  <c r="R1550"/>
  <c r="Q1550"/>
  <c r="R544"/>
  <c r="Q544"/>
  <c r="Q2615"/>
  <c r="Y2615" s="1"/>
  <c r="R2615"/>
  <c r="AA2615" s="1"/>
  <c r="R988"/>
  <c r="AA988" s="1"/>
  <c r="Q988"/>
  <c r="Z988" s="1"/>
  <c r="Q1729"/>
  <c r="R1729"/>
  <c r="R376"/>
  <c r="AA376" s="1"/>
  <c r="Q376"/>
  <c r="Z376" s="1"/>
  <c r="R2874"/>
  <c r="AA2874" s="1"/>
  <c r="Q2874"/>
  <c r="R2858"/>
  <c r="AA2858" s="1"/>
  <c r="Q2858"/>
  <c r="Y2858" s="1"/>
  <c r="R614"/>
  <c r="AA614" s="1"/>
  <c r="Q614"/>
  <c r="Y614" s="1"/>
  <c r="R2839"/>
  <c r="AA2839" s="1"/>
  <c r="Q2839"/>
  <c r="Z2839" s="1"/>
  <c r="R446"/>
  <c r="Q446"/>
  <c r="R1887"/>
  <c r="AA1887" s="1"/>
  <c r="Q1887"/>
  <c r="Z1887" s="1"/>
  <c r="R2692"/>
  <c r="Q2692"/>
  <c r="R1092"/>
  <c r="Q1092"/>
  <c r="R14"/>
  <c r="U14" s="1"/>
  <c r="Q14"/>
  <c r="S14" s="1"/>
  <c r="R259"/>
  <c r="Q259"/>
  <c r="R108"/>
  <c r="Q108"/>
  <c r="S108" s="1"/>
  <c r="V108" s="1"/>
  <c r="Y108" s="1"/>
  <c r="R883"/>
  <c r="AA883" s="1"/>
  <c r="Q883"/>
  <c r="Y883" s="1"/>
  <c r="R73"/>
  <c r="Q73"/>
  <c r="S73" s="1"/>
  <c r="V73" s="1"/>
  <c r="Y73" s="1"/>
  <c r="R409"/>
  <c r="Q409"/>
  <c r="R852"/>
  <c r="AA852" s="1"/>
  <c r="Q852"/>
  <c r="Y852" s="1"/>
  <c r="R2208"/>
  <c r="Q2208"/>
  <c r="R309"/>
  <c r="Q309"/>
  <c r="R8"/>
  <c r="U8" s="1"/>
  <c r="Q8"/>
  <c r="S8" s="1"/>
  <c r="R1651"/>
  <c r="Q1651"/>
  <c r="R137"/>
  <c r="Q137"/>
  <c r="S137" s="1"/>
  <c r="V137" s="1"/>
  <c r="Y137" s="1"/>
  <c r="Q2893"/>
  <c r="Y2893" s="1"/>
  <c r="R2893"/>
  <c r="AA2893" s="1"/>
  <c r="R2077"/>
  <c r="AA2077" s="1"/>
  <c r="Q2077"/>
  <c r="R2068"/>
  <c r="Q2068"/>
  <c r="R856"/>
  <c r="AA856" s="1"/>
  <c r="Q856"/>
  <c r="Z856" s="1"/>
  <c r="R2819"/>
  <c r="AA2819" s="1"/>
  <c r="Q2819"/>
  <c r="R675"/>
  <c r="AA675" s="1"/>
  <c r="Q675"/>
  <c r="Z675" s="1"/>
  <c r="R933"/>
  <c r="Q933"/>
  <c r="R2792"/>
  <c r="Q2792"/>
  <c r="R2295"/>
  <c r="Q2295"/>
  <c r="R255"/>
  <c r="Q255"/>
  <c r="R182"/>
  <c r="U182" s="1"/>
  <c r="Q182"/>
  <c r="S182" s="1"/>
  <c r="Q129"/>
  <c r="S129" s="1"/>
  <c r="V129" s="1"/>
  <c r="Y129" s="1"/>
  <c r="R129"/>
  <c r="R765"/>
  <c r="AA765" s="1"/>
  <c r="Q765"/>
  <c r="R569"/>
  <c r="Q569"/>
  <c r="R825"/>
  <c r="AA825" s="1"/>
  <c r="Q825"/>
  <c r="Z825" s="1"/>
  <c r="R2372"/>
  <c r="Q2372"/>
  <c r="R694"/>
  <c r="Q694"/>
  <c r="R2508"/>
  <c r="AA2508" s="1"/>
  <c r="Q2508"/>
  <c r="Y2508" s="1"/>
  <c r="R781"/>
  <c r="Q781"/>
  <c r="Q2489"/>
  <c r="Z2489" s="1"/>
  <c r="R2489"/>
  <c r="AA2489" s="1"/>
  <c r="R691"/>
  <c r="AA691" s="1"/>
  <c r="Q691"/>
  <c r="Y691" s="1"/>
  <c r="R2606"/>
  <c r="Q2606"/>
  <c r="Q2651"/>
  <c r="R2651"/>
  <c r="R2483"/>
  <c r="Q2483"/>
  <c r="Q1074"/>
  <c r="Y1074" s="1"/>
  <c r="R1074"/>
  <c r="AA1074" s="1"/>
  <c r="R1056"/>
  <c r="Q1056"/>
  <c r="R735"/>
  <c r="Q735"/>
  <c r="R2440"/>
  <c r="Q2440"/>
  <c r="R511"/>
  <c r="AA511" s="1"/>
  <c r="Q511"/>
  <c r="Y511" s="1"/>
  <c r="R51"/>
  <c r="U51" s="1"/>
  <c r="Q51"/>
  <c r="S51" s="1"/>
  <c r="R101"/>
  <c r="U101" s="1"/>
  <c r="Q101"/>
  <c r="S101" s="1"/>
  <c r="R85"/>
  <c r="Q85"/>
  <c r="Q2801"/>
  <c r="Z2801" s="1"/>
  <c r="R2801"/>
  <c r="AA2801" s="1"/>
  <c r="R847"/>
  <c r="AA847" s="1"/>
  <c r="Q847"/>
  <c r="Y847" s="1"/>
  <c r="R67"/>
  <c r="U67" s="1"/>
  <c r="Q67"/>
  <c r="S67" s="1"/>
  <c r="R794"/>
  <c r="AA794" s="1"/>
  <c r="Q794"/>
  <c r="Y794" s="1"/>
  <c r="R611"/>
  <c r="Q611"/>
  <c r="R244"/>
  <c r="AA244" s="1"/>
  <c r="Q244"/>
  <c r="Y244" s="1"/>
  <c r="R2864"/>
  <c r="AA2864" s="1"/>
  <c r="Q2864"/>
  <c r="Q146"/>
  <c r="S146" s="1"/>
  <c r="R146"/>
  <c r="U146" s="1"/>
  <c r="R169"/>
  <c r="U169" s="1"/>
  <c r="Q169"/>
  <c r="S169" s="1"/>
  <c r="R124"/>
  <c r="U124" s="1"/>
  <c r="Q124"/>
  <c r="S124" s="1"/>
  <c r="R2213"/>
  <c r="Q2213"/>
  <c r="R2157"/>
  <c r="Q2157"/>
  <c r="R800"/>
  <c r="AA800" s="1"/>
  <c r="Q800"/>
  <c r="R440"/>
  <c r="AA440" s="1"/>
  <c r="Q440"/>
  <c r="Y440" s="1"/>
  <c r="R1104"/>
  <c r="Q1104"/>
  <c r="R755"/>
  <c r="AA755" s="1"/>
  <c r="Q755"/>
  <c r="Z755" s="1"/>
  <c r="Q2401"/>
  <c r="R2401"/>
  <c r="Q434"/>
  <c r="R434"/>
  <c r="R2936"/>
  <c r="Q2936"/>
  <c r="R2950"/>
  <c r="AA2950" s="1"/>
  <c r="Q2950"/>
  <c r="Z2950" s="1"/>
  <c r="Q2930"/>
  <c r="R2930"/>
  <c r="R266"/>
  <c r="Q266"/>
  <c r="R2683"/>
  <c r="Q2683"/>
  <c r="Q2241"/>
  <c r="Y2241" s="1"/>
  <c r="R2241"/>
  <c r="AA2241" s="1"/>
  <c r="R2203"/>
  <c r="AA2203" s="1"/>
  <c r="Q2203"/>
  <c r="Y2203" s="1"/>
  <c r="R810"/>
  <c r="Q810"/>
  <c r="Q866"/>
  <c r="Y866" s="1"/>
  <c r="R866"/>
  <c r="AA866" s="1"/>
  <c r="R547"/>
  <c r="AA547" s="1"/>
  <c r="Q547"/>
  <c r="Z547" s="1"/>
  <c r="R526"/>
  <c r="AA526" s="1"/>
  <c r="Q526"/>
  <c r="Y526" s="1"/>
  <c r="R2596"/>
  <c r="Q2596"/>
  <c r="R558"/>
  <c r="AA558" s="1"/>
  <c r="Q558"/>
  <c r="R567"/>
  <c r="Q567"/>
  <c r="Q2631"/>
  <c r="Y2631" s="1"/>
  <c r="R2631"/>
  <c r="AA2631" s="1"/>
  <c r="Q1154"/>
  <c r="R1154"/>
  <c r="Q1138"/>
  <c r="Z1138" s="1"/>
  <c r="R1138"/>
  <c r="AA1138" s="1"/>
  <c r="R1663"/>
  <c r="Q1663"/>
  <c r="R2451"/>
  <c r="AA2451" s="1"/>
  <c r="Q2451"/>
  <c r="Z2451" s="1"/>
  <c r="R2518"/>
  <c r="Q2518"/>
  <c r="R2376"/>
  <c r="Q2376"/>
  <c r="R2799"/>
  <c r="Q2799"/>
  <c r="R355"/>
  <c r="AA355" s="1"/>
  <c r="Q355"/>
  <c r="Z355" s="1"/>
  <c r="Q2706"/>
  <c r="R2706"/>
  <c r="Q2749"/>
  <c r="R2749"/>
  <c r="R282"/>
  <c r="Q282"/>
  <c r="R2365"/>
  <c r="Q2365"/>
  <c r="Q2281"/>
  <c r="R2281"/>
  <c r="R1037"/>
  <c r="AA1037" s="1"/>
  <c r="Q1037"/>
  <c r="Z1037" s="1"/>
  <c r="R2363"/>
  <c r="AA2363" s="1"/>
  <c r="Q2363"/>
  <c r="Y2363" s="1"/>
  <c r="R2080"/>
  <c r="Q2080"/>
  <c r="Y222"/>
  <c r="Y235"/>
  <c r="Y249"/>
  <c r="Y319"/>
  <c r="Y330"/>
  <c r="Y338"/>
  <c r="Y345"/>
  <c r="Y356"/>
  <c r="Y369"/>
  <c r="Y373"/>
  <c r="Y389"/>
  <c r="Y401"/>
  <c r="Y412"/>
  <c r="Y418"/>
  <c r="Y436"/>
  <c r="Y451"/>
  <c r="Y457"/>
  <c r="Y466"/>
  <c r="Y470"/>
  <c r="Y480"/>
  <c r="Y484"/>
  <c r="Y492"/>
  <c r="Y518"/>
  <c r="Y542"/>
  <c r="Y557"/>
  <c r="Y565"/>
  <c r="Y576"/>
  <c r="Y580"/>
  <c r="Y586"/>
  <c r="Y595"/>
  <c r="Y599"/>
  <c r="Y604"/>
  <c r="Y626"/>
  <c r="Y630"/>
  <c r="Y636"/>
  <c r="Y662"/>
  <c r="Y668"/>
  <c r="Y680"/>
  <c r="Y706"/>
  <c r="Y713"/>
  <c r="Y726"/>
  <c r="Y730"/>
  <c r="Y734"/>
  <c r="Y748"/>
  <c r="Y756"/>
  <c r="Y770"/>
  <c r="Y790"/>
  <c r="Y805"/>
  <c r="Y816"/>
  <c r="Y839"/>
  <c r="Y872"/>
  <c r="Y879"/>
  <c r="Y891"/>
  <c r="Y901"/>
  <c r="Y915"/>
  <c r="Y935"/>
  <c r="Y960"/>
  <c r="Y995"/>
  <c r="Y1005"/>
  <c r="Y1030"/>
  <c r="Y1042"/>
  <c r="Y1046"/>
  <c r="Y1054"/>
  <c r="Y1061"/>
  <c r="Y1072"/>
  <c r="Y1077"/>
  <c r="Y1081"/>
  <c r="Y1109"/>
  <c r="Y1114"/>
  <c r="Y1132"/>
  <c r="Y1139"/>
  <c r="Y1159"/>
  <c r="Y1165"/>
  <c r="Y1182"/>
  <c r="Y1186"/>
  <c r="Y1193"/>
  <c r="Y1203"/>
  <c r="Y1216"/>
  <c r="Y1266"/>
  <c r="Y1271"/>
  <c r="Y1297"/>
  <c r="Y1370"/>
  <c r="Y1374"/>
  <c r="Y1484"/>
  <c r="Y1606"/>
  <c r="Y1629"/>
  <c r="Y1659"/>
  <c r="Y1676"/>
  <c r="Y1690"/>
  <c r="Y1708"/>
  <c r="Y1722"/>
  <c r="Y1726"/>
  <c r="Y1828"/>
  <c r="Y1859"/>
  <c r="Y1863"/>
  <c r="Y1871"/>
  <c r="Y1937"/>
  <c r="Y1953"/>
  <c r="Y1960"/>
  <c r="Y1989"/>
  <c r="Y2049"/>
  <c r="Y2109"/>
  <c r="Y2121"/>
  <c r="Y2129"/>
  <c r="Y2133"/>
  <c r="Y2148"/>
  <c r="Y2173"/>
  <c r="Y2177"/>
  <c r="Y2183"/>
  <c r="Y2199"/>
  <c r="Y2207"/>
  <c r="Y2215"/>
  <c r="Y2219"/>
  <c r="Y2228"/>
  <c r="Y2232"/>
  <c r="Y2243"/>
  <c r="Y2255"/>
  <c r="Y2268"/>
  <c r="Y2275"/>
  <c r="Y2302"/>
  <c r="Y2306"/>
  <c r="Y2322"/>
  <c r="Y2338"/>
  <c r="Y2346"/>
  <c r="Y2356"/>
  <c r="Y2407"/>
  <c r="Y2411"/>
  <c r="Y2438"/>
  <c r="Y2450"/>
  <c r="Y2456"/>
  <c r="Y2468"/>
  <c r="Y2496"/>
  <c r="Y2503"/>
  <c r="Y2519"/>
  <c r="Y2527"/>
  <c r="Y2531"/>
  <c r="Y2543"/>
  <c r="Y2550"/>
  <c r="Y2575"/>
  <c r="Y2584"/>
  <c r="Y2603"/>
  <c r="Y2610"/>
  <c r="Y2614"/>
  <c r="Y2620"/>
  <c r="Y2648"/>
  <c r="Y2674"/>
  <c r="Y2694"/>
  <c r="Y2778"/>
  <c r="Y2784"/>
  <c r="Y2810"/>
  <c r="Y2850"/>
  <c r="Y2854"/>
  <c r="Y2880"/>
  <c r="Y2892"/>
  <c r="Y2896"/>
  <c r="Y2904"/>
  <c r="Y2908"/>
  <c r="Z71"/>
  <c r="Z75"/>
  <c r="Z115"/>
  <c r="Z132"/>
  <c r="Z142"/>
  <c r="Z160"/>
  <c r="Z176"/>
  <c r="Z196"/>
  <c r="Z205"/>
  <c r="Z209"/>
  <c r="Z213"/>
  <c r="Z222"/>
  <c r="Z235"/>
  <c r="Z249"/>
  <c r="Z319"/>
  <c r="Z330"/>
  <c r="Z338"/>
  <c r="Z345"/>
  <c r="Z369"/>
  <c r="Z373"/>
  <c r="Z389"/>
  <c r="Z401"/>
  <c r="Z418"/>
  <c r="Z1271"/>
  <c r="Z1606"/>
  <c r="Z1643"/>
  <c r="Z1690"/>
  <c r="Z1859"/>
  <c r="Z1871"/>
  <c r="Z2121"/>
  <c r="Z2203"/>
  <c r="Z2219"/>
  <c r="Z2228"/>
  <c r="Z2243"/>
  <c r="Z2346"/>
  <c r="Z2614"/>
  <c r="Z2648"/>
  <c r="Z2880"/>
  <c r="Q2927"/>
  <c r="Z2927" s="1"/>
  <c r="Q2903"/>
  <c r="Z2903" s="1"/>
  <c r="Q2830"/>
  <c r="Y2830" s="1"/>
  <c r="Z63"/>
  <c r="Z114"/>
  <c r="Z118"/>
  <c r="Z411"/>
  <c r="Z469"/>
  <c r="Z564"/>
  <c r="Z613"/>
  <c r="Z617"/>
  <c r="Z658"/>
  <c r="Z667"/>
  <c r="Z718"/>
  <c r="Z722"/>
  <c r="Z769"/>
  <c r="Z773"/>
  <c r="Z815"/>
  <c r="Z882"/>
  <c r="Z938"/>
  <c r="Z989"/>
  <c r="Z1004"/>
  <c r="Z1045"/>
  <c r="Z1053"/>
  <c r="Z1108"/>
  <c r="Z1113"/>
  <c r="Z1164"/>
  <c r="Z1175"/>
  <c r="Z1256"/>
  <c r="Z1265"/>
  <c r="Z1628"/>
  <c r="Z1635"/>
  <c r="Z1840"/>
  <c r="Z2108"/>
  <c r="Z2120"/>
  <c r="Z2238"/>
  <c r="Z2328"/>
  <c r="Z2635"/>
  <c r="Z2726"/>
  <c r="Z2907"/>
  <c r="Q2814"/>
  <c r="Q1561"/>
  <c r="R1561"/>
  <c r="R437"/>
  <c r="AA437" s="1"/>
  <c r="Q437"/>
  <c r="Y437" s="1"/>
  <c r="R1018"/>
  <c r="Q1018"/>
  <c r="R2384"/>
  <c r="AA2384" s="1"/>
  <c r="Q2384"/>
  <c r="Y2384" s="1"/>
  <c r="R2063"/>
  <c r="Q2063"/>
  <c r="R2060"/>
  <c r="Q2060"/>
  <c r="R2668"/>
  <c r="Q2668"/>
  <c r="R1527"/>
  <c r="Q1527"/>
  <c r="Q1801"/>
  <c r="R1801"/>
  <c r="R2115"/>
  <c r="Q2115"/>
  <c r="Q1521"/>
  <c r="R1521"/>
  <c r="R2096"/>
  <c r="Q2096"/>
  <c r="Q2690"/>
  <c r="Z2690" s="1"/>
  <c r="R2690"/>
  <c r="AA2690" s="1"/>
  <c r="R1276"/>
  <c r="Q1276"/>
  <c r="R2320"/>
  <c r="AA2320" s="1"/>
  <c r="Q2320"/>
  <c r="Y2320" s="1"/>
  <c r="R1912"/>
  <c r="Q1912"/>
  <c r="R2657"/>
  <c r="AA2657" s="1"/>
  <c r="Q2657"/>
  <c r="Y2657" s="1"/>
  <c r="R1100"/>
  <c r="Q1100"/>
  <c r="R1408"/>
  <c r="Q1408"/>
  <c r="Q1658"/>
  <c r="R1658"/>
  <c r="Q2705"/>
  <c r="R2705"/>
  <c r="R211"/>
  <c r="AA211" s="1"/>
  <c r="Q211"/>
  <c r="S211" s="1"/>
  <c r="V211" s="1"/>
  <c r="Y211" s="1"/>
  <c r="R2548"/>
  <c r="Q2548"/>
  <c r="R1548"/>
  <c r="Q1548"/>
  <c r="R1381"/>
  <c r="Q1381"/>
  <c r="Q1810"/>
  <c r="R1810"/>
  <c r="R2045"/>
  <c r="Q2045"/>
  <c r="Q2146"/>
  <c r="Y2146" s="1"/>
  <c r="R2146"/>
  <c r="AA2146" s="1"/>
  <c r="R431"/>
  <c r="Q431"/>
  <c r="R1125"/>
  <c r="AA1125" s="1"/>
  <c r="Q1125"/>
  <c r="Z1125" s="1"/>
  <c r="Q2666"/>
  <c r="R2666"/>
  <c r="R1187"/>
  <c r="AA1187" s="1"/>
  <c r="Q1187"/>
  <c r="Y1187" s="1"/>
  <c r="Q1281"/>
  <c r="R1281"/>
  <c r="R2012"/>
  <c r="Q2012"/>
  <c r="R2125"/>
  <c r="AA2125" s="1"/>
  <c r="Q2125"/>
  <c r="Z2125" s="1"/>
  <c r="R841"/>
  <c r="Q841"/>
  <c r="Q578"/>
  <c r="Z578" s="1"/>
  <c r="R578"/>
  <c r="AA578" s="1"/>
  <c r="R2906"/>
  <c r="AA2906" s="1"/>
  <c r="Q2906"/>
  <c r="Q2829"/>
  <c r="Z2829" s="1"/>
  <c r="R2829"/>
  <c r="AA2829" s="1"/>
  <c r="R2430"/>
  <c r="Q2430"/>
  <c r="R214"/>
  <c r="AA214" s="1"/>
  <c r="Q214"/>
  <c r="S214" s="1"/>
  <c r="V214" s="1"/>
  <c r="Y214" s="1"/>
  <c r="R2891"/>
  <c r="AA2891" s="1"/>
  <c r="Q2891"/>
  <c r="Z2891" s="1"/>
  <c r="R2826"/>
  <c r="AA2826" s="1"/>
  <c r="Q2826"/>
  <c r="Y2826" s="1"/>
  <c r="R1620"/>
  <c r="Q1620"/>
  <c r="R1488"/>
  <c r="Q1488"/>
  <c r="R2589"/>
  <c r="Q2589"/>
  <c r="R1694"/>
  <c r="Q1694"/>
  <c r="R2808"/>
  <c r="Q2808"/>
  <c r="R1336"/>
  <c r="Q1336"/>
  <c r="R502"/>
  <c r="Q502"/>
  <c r="Q2033"/>
  <c r="R2033"/>
  <c r="Q1914"/>
  <c r="R1914"/>
  <c r="R1819"/>
  <c r="Q1819"/>
  <c r="R2730"/>
  <c r="Q2730"/>
  <c r="R1411"/>
  <c r="Q1411"/>
  <c r="R588"/>
  <c r="Q588"/>
  <c r="R2230"/>
  <c r="AA2230" s="1"/>
  <c r="Q2230"/>
  <c r="Y2230" s="1"/>
  <c r="R1099"/>
  <c r="AA1099" s="1"/>
  <c r="Q1099"/>
  <c r="Z1099" s="1"/>
  <c r="Q642"/>
  <c r="Y642" s="1"/>
  <c r="R642"/>
  <c r="AA642" s="1"/>
  <c r="R1816"/>
  <c r="Q1816"/>
  <c r="R1115"/>
  <c r="AA1115" s="1"/>
  <c r="Q1115"/>
  <c r="Z1115" s="1"/>
  <c r="R2324"/>
  <c r="AA2324" s="1"/>
  <c r="Q2324"/>
  <c r="Z2324" s="1"/>
  <c r="R1988"/>
  <c r="AA1988" s="1"/>
  <c r="Q1988"/>
  <c r="Z1988" s="1"/>
  <c r="R1270"/>
  <c r="Q1270"/>
  <c r="R1176"/>
  <c r="AA1176" s="1"/>
  <c r="Q1176"/>
  <c r="Y1176" s="1"/>
  <c r="R2003"/>
  <c r="Q2003"/>
  <c r="R1344"/>
  <c r="Q1344"/>
  <c r="R731"/>
  <c r="AA731" s="1"/>
  <c r="Q731"/>
  <c r="Y731" s="1"/>
  <c r="R292"/>
  <c r="Q292"/>
  <c r="R1184"/>
  <c r="AA1184" s="1"/>
  <c r="Q1184"/>
  <c r="Y1184" s="1"/>
  <c r="R1196"/>
  <c r="Q1196"/>
  <c r="R644"/>
  <c r="Q644"/>
  <c r="R2564"/>
  <c r="Q2564"/>
  <c r="Q1945"/>
  <c r="Z1945" s="1"/>
  <c r="R1945"/>
  <c r="AA1945" s="1"/>
  <c r="R344"/>
  <c r="Q344"/>
  <c r="R320"/>
  <c r="AA320" s="1"/>
  <c r="Q320"/>
  <c r="Y320" s="1"/>
  <c r="R269"/>
  <c r="Q269"/>
  <c r="Q450"/>
  <c r="Z450" s="1"/>
  <c r="R450"/>
  <c r="AA450" s="1"/>
  <c r="Q2417"/>
  <c r="R2417"/>
  <c r="R333"/>
  <c r="Q333"/>
  <c r="R374"/>
  <c r="AA374" s="1"/>
  <c r="Q374"/>
  <c r="Y374" s="1"/>
  <c r="R2101"/>
  <c r="Q2101"/>
  <c r="R2276"/>
  <c r="AA2276" s="1"/>
  <c r="Q2276"/>
  <c r="Y2276" s="1"/>
  <c r="R2517"/>
  <c r="Q2517"/>
  <c r="R1909"/>
  <c r="Q1909"/>
  <c r="R1430"/>
  <c r="Q1430"/>
  <c r="R2740"/>
  <c r="Q2740"/>
  <c r="Q2897"/>
  <c r="Y2897" s="1"/>
  <c r="R2897"/>
  <c r="AA2897" s="1"/>
  <c r="R1959"/>
  <c r="AA1959" s="1"/>
  <c r="Q1959"/>
  <c r="Y1959" s="1"/>
  <c r="R1389"/>
  <c r="Q1389"/>
  <c r="R887"/>
  <c r="AA887" s="1"/>
  <c r="Q887"/>
  <c r="Y887" s="1"/>
  <c r="R919"/>
  <c r="Q919"/>
  <c r="R902"/>
  <c r="AA902" s="1"/>
  <c r="Q902"/>
  <c r="Y902" s="1"/>
  <c r="Q1474"/>
  <c r="Z1474" s="1"/>
  <c r="R1474"/>
  <c r="AA1474" s="1"/>
  <c r="R2131"/>
  <c r="AA2131" s="1"/>
  <c r="Q2131"/>
  <c r="Z2131" s="1"/>
  <c r="R2796"/>
  <c r="AA2796" s="1"/>
  <c r="Q2796"/>
  <c r="Y2796" s="1"/>
  <c r="Q2497"/>
  <c r="Y2497" s="1"/>
  <c r="R2497"/>
  <c r="AA2497" s="1"/>
  <c r="R1251"/>
  <c r="Q1251"/>
  <c r="R979"/>
  <c r="AA979" s="1"/>
  <c r="Q979"/>
  <c r="Y979" s="1"/>
  <c r="R1924"/>
  <c r="Q1924"/>
  <c r="R1427"/>
  <c r="Q1427"/>
  <c r="R1813"/>
  <c r="Q1813"/>
  <c r="Q1417"/>
  <c r="R1417"/>
  <c r="R1783"/>
  <c r="Q1783"/>
  <c r="R1768"/>
  <c r="Q1768"/>
  <c r="R1757"/>
  <c r="Q1757"/>
  <c r="R2432"/>
  <c r="Q2432"/>
  <c r="R1579"/>
  <c r="Q1579"/>
  <c r="R2479"/>
  <c r="Q2479"/>
  <c r="Q2473"/>
  <c r="Z2473" s="1"/>
  <c r="R2473"/>
  <c r="AA2473" s="1"/>
  <c r="Q1873"/>
  <c r="Y1873" s="1"/>
  <c r="R1873"/>
  <c r="AA1873" s="1"/>
  <c r="R1861"/>
  <c r="AA1861" s="1"/>
  <c r="Q1861"/>
  <c r="Z1861" s="1"/>
  <c r="R2140"/>
  <c r="AA2140" s="1"/>
  <c r="Q2140"/>
  <c r="Z2140" s="1"/>
  <c r="R1692"/>
  <c r="Q1692"/>
  <c r="R1462"/>
  <c r="Q1462"/>
  <c r="Q1634"/>
  <c r="Y1634" s="1"/>
  <c r="R1634"/>
  <c r="AA1634" s="1"/>
  <c r="R1535"/>
  <c r="AA1535" s="1"/>
  <c r="Q1535"/>
  <c r="Y1535" s="1"/>
  <c r="R251"/>
  <c r="AA251" s="1"/>
  <c r="Q251"/>
  <c r="Z251" s="1"/>
  <c r="R60"/>
  <c r="U60" s="1"/>
  <c r="Q60"/>
  <c r="S60" s="1"/>
  <c r="R1680"/>
  <c r="Q1680"/>
  <c r="R624"/>
  <c r="Q624"/>
  <c r="R1631"/>
  <c r="Q1631"/>
  <c r="R1637"/>
  <c r="AA1637" s="1"/>
  <c r="Q1637"/>
  <c r="Y1637" s="1"/>
  <c r="R2539"/>
  <c r="Q2539"/>
  <c r="R679"/>
  <c r="Q679"/>
  <c r="R1478"/>
  <c r="Q1478"/>
  <c r="Q1793"/>
  <c r="R1793"/>
  <c r="R1724"/>
  <c r="AA1724" s="1"/>
  <c r="Q1724"/>
  <c r="Y1724" s="1"/>
  <c r="R1822"/>
  <c r="Q1822"/>
  <c r="R2239"/>
  <c r="AA2239" s="1"/>
  <c r="Q2239"/>
  <c r="Y2239" s="1"/>
  <c r="Q65"/>
  <c r="S65" s="1"/>
  <c r="V65" s="1"/>
  <c r="Y65" s="1"/>
  <c r="R65"/>
  <c r="R1173"/>
  <c r="Q1173"/>
  <c r="Q2613"/>
  <c r="Y2613" s="1"/>
  <c r="R2613"/>
  <c r="AA2613" s="1"/>
  <c r="R400"/>
  <c r="AA400" s="1"/>
  <c r="Q400"/>
  <c r="Y400" s="1"/>
  <c r="R232"/>
  <c r="Q232"/>
  <c r="R638"/>
  <c r="AA638" s="1"/>
  <c r="Q638"/>
  <c r="Z638" s="1"/>
  <c r="R1879"/>
  <c r="Q1879"/>
  <c r="R1646"/>
  <c r="AA1646" s="1"/>
  <c r="Q1646"/>
  <c r="Z1646" s="1"/>
  <c r="R2107"/>
  <c r="Q2107"/>
  <c r="R2696"/>
  <c r="Q2696"/>
  <c r="R1852"/>
  <c r="AA1852" s="1"/>
  <c r="Q1852"/>
  <c r="Y1852" s="1"/>
  <c r="R2152"/>
  <c r="AA2152" s="1"/>
  <c r="Q2152"/>
  <c r="Y2152" s="1"/>
  <c r="R1838"/>
  <c r="Q1838"/>
  <c r="R2557"/>
  <c r="Q2557"/>
  <c r="Q609"/>
  <c r="R609"/>
  <c r="Q1833"/>
  <c r="Y1833" s="1"/>
  <c r="R1833"/>
  <c r="AA1833" s="1"/>
  <c r="Q1449"/>
  <c r="Y1449" s="1"/>
  <c r="R1449"/>
  <c r="AA1449" s="1"/>
  <c r="R1239"/>
  <c r="AA1239" s="1"/>
  <c r="Q1239"/>
  <c r="Y1239" s="1"/>
  <c r="Q2618"/>
  <c r="R2618"/>
  <c r="R997"/>
  <c r="AA997" s="1"/>
  <c r="Q997"/>
  <c r="Z997" s="1"/>
  <c r="Q1730"/>
  <c r="R1730"/>
  <c r="R377"/>
  <c r="AA377" s="1"/>
  <c r="Q377"/>
  <c r="Z377" s="1"/>
  <c r="R2875"/>
  <c r="AA2875" s="1"/>
  <c r="Q2875"/>
  <c r="Z2875" s="1"/>
  <c r="R2847"/>
  <c r="AA2847" s="1"/>
  <c r="Q2847"/>
  <c r="Z2847" s="1"/>
  <c r="R264"/>
  <c r="AA264" s="1"/>
  <c r="Q264"/>
  <c r="Z264" s="1"/>
  <c r="Q2793"/>
  <c r="R2793"/>
  <c r="R1624"/>
  <c r="Q1624"/>
  <c r="Q1897"/>
  <c r="R1897"/>
  <c r="R1891"/>
  <c r="Q1891"/>
  <c r="R1574"/>
  <c r="Q1574"/>
  <c r="Q1025"/>
  <c r="R1025"/>
  <c r="R968"/>
  <c r="Q968"/>
  <c r="R758"/>
  <c r="AA758" s="1"/>
  <c r="Q758"/>
  <c r="Y758" s="1"/>
  <c r="R2416"/>
  <c r="AA2416" s="1"/>
  <c r="Q2416"/>
  <c r="Z2416" s="1"/>
  <c r="R862"/>
  <c r="AA862" s="1"/>
  <c r="Q862"/>
  <c r="Y862" s="1"/>
  <c r="Q2675"/>
  <c r="Z2675" s="1"/>
  <c r="R2675"/>
  <c r="AA2675" s="1"/>
  <c r="R1568"/>
  <c r="Q1568"/>
  <c r="R1532"/>
  <c r="Q1532"/>
  <c r="R2427"/>
  <c r="AA2427" s="1"/>
  <c r="Q2427"/>
  <c r="Y2427" s="1"/>
  <c r="R1652"/>
  <c r="Q1652"/>
  <c r="Q2122"/>
  <c r="Y2122" s="1"/>
  <c r="R2122"/>
  <c r="AA2122" s="1"/>
  <c r="R168"/>
  <c r="Q168"/>
  <c r="S168" s="1"/>
  <c r="V168" s="1"/>
  <c r="Y168" s="1"/>
  <c r="R2075"/>
  <c r="AA2075" s="1"/>
  <c r="Q2075"/>
  <c r="Y2075" s="1"/>
  <c r="R343"/>
  <c r="AA343" s="1"/>
  <c r="Q343"/>
  <c r="Y343" s="1"/>
  <c r="R2279"/>
  <c r="AA2279" s="1"/>
  <c r="Q2279"/>
  <c r="Y2279" s="1"/>
  <c r="R878"/>
  <c r="Q878"/>
  <c r="R875"/>
  <c r="AA875" s="1"/>
  <c r="Q875"/>
  <c r="Z875" s="1"/>
  <c r="Q2586"/>
  <c r="R2586"/>
  <c r="R2296"/>
  <c r="Q2296"/>
  <c r="Q258"/>
  <c r="R258"/>
  <c r="R200"/>
  <c r="U200" s="1"/>
  <c r="Q200"/>
  <c r="S200" s="1"/>
  <c r="Q130"/>
  <c r="S130" s="1"/>
  <c r="V130" s="1"/>
  <c r="Y130" s="1"/>
  <c r="R130"/>
  <c r="R766"/>
  <c r="AA766" s="1"/>
  <c r="Q766"/>
  <c r="Y766" s="1"/>
  <c r="R575"/>
  <c r="Q575"/>
  <c r="R2719"/>
  <c r="Q2719"/>
  <c r="R666"/>
  <c r="Q666"/>
  <c r="R672"/>
  <c r="AA672" s="1"/>
  <c r="Q672"/>
  <c r="Y672" s="1"/>
  <c r="Q2506"/>
  <c r="R2506"/>
  <c r="R782"/>
  <c r="Q782"/>
  <c r="R415"/>
  <c r="AA415" s="1"/>
  <c r="Q415"/>
  <c r="Z415" s="1"/>
  <c r="Q689"/>
  <c r="R689"/>
  <c r="R2646"/>
  <c r="Q2646"/>
  <c r="R2484"/>
  <c r="Q2484"/>
  <c r="R2340"/>
  <c r="AA2340" s="1"/>
  <c r="Q2340"/>
  <c r="Y2340" s="1"/>
  <c r="Q1057"/>
  <c r="R1057"/>
  <c r="R1485"/>
  <c r="AA1485" s="1"/>
  <c r="Q1485"/>
  <c r="Z1485" s="1"/>
  <c r="Q817"/>
  <c r="Y817" s="1"/>
  <c r="R817"/>
  <c r="AA817" s="1"/>
  <c r="R820"/>
  <c r="Q820"/>
  <c r="R52"/>
  <c r="U52" s="1"/>
  <c r="Q52"/>
  <c r="S52" s="1"/>
  <c r="R102"/>
  <c r="Q102"/>
  <c r="S102" s="1"/>
  <c r="V102" s="1"/>
  <c r="Y102" s="1"/>
  <c r="R1501"/>
  <c r="Q1501"/>
  <c r="R1493"/>
  <c r="Q1493"/>
  <c r="R2220"/>
  <c r="AA2220" s="1"/>
  <c r="Q2220"/>
  <c r="Y2220" s="1"/>
  <c r="R2464"/>
  <c r="AA2464" s="1"/>
  <c r="Q2464"/>
  <c r="Z2464" s="1"/>
  <c r="R976"/>
  <c r="Q976"/>
  <c r="R68"/>
  <c r="U68" s="1"/>
  <c r="Q68"/>
  <c r="S68" s="1"/>
  <c r="R795"/>
  <c r="AA795" s="1"/>
  <c r="Q795"/>
  <c r="Y795" s="1"/>
  <c r="R686"/>
  <c r="Q686"/>
  <c r="R245"/>
  <c r="AA245" s="1"/>
  <c r="Q245"/>
  <c r="Z245" s="1"/>
  <c r="R150"/>
  <c r="Q150"/>
  <c r="S150" s="1"/>
  <c r="V150" s="1"/>
  <c r="Y150" s="1"/>
  <c r="Q113"/>
  <c r="S113" s="1"/>
  <c r="R113"/>
  <c r="U113" s="1"/>
  <c r="R2214"/>
  <c r="Q2214"/>
  <c r="R779"/>
  <c r="AA779" s="1"/>
  <c r="Q779"/>
  <c r="Y779" s="1"/>
  <c r="R2166"/>
  <c r="AA2166" s="1"/>
  <c r="Q2166"/>
  <c r="Y2166" s="1"/>
  <c r="R423"/>
  <c r="AA423" s="1"/>
  <c r="Q423"/>
  <c r="Y423" s="1"/>
  <c r="R476"/>
  <c r="Q476"/>
  <c r="R2399"/>
  <c r="AA2399" s="1"/>
  <c r="Q2399"/>
  <c r="Z2399" s="1"/>
  <c r="R522"/>
  <c r="Q522"/>
  <c r="R515"/>
  <c r="Q515"/>
  <c r="R2684"/>
  <c r="Q2684"/>
  <c r="Q2242"/>
  <c r="Y2242" s="1"/>
  <c r="R2242"/>
  <c r="AA2242" s="1"/>
  <c r="R2204"/>
  <c r="AA2204" s="1"/>
  <c r="Q2204"/>
  <c r="Z2204" s="1"/>
  <c r="R811"/>
  <c r="Q811"/>
  <c r="R846"/>
  <c r="AA846" s="1"/>
  <c r="Q846"/>
  <c r="Y846" s="1"/>
  <c r="R534"/>
  <c r="AA534" s="1"/>
  <c r="Q534"/>
  <c r="Z534" s="1"/>
  <c r="R621"/>
  <c r="AA621" s="1"/>
  <c r="Q621"/>
  <c r="Y621" s="1"/>
  <c r="Q2597"/>
  <c r="R2597"/>
  <c r="R559"/>
  <c r="AA559" s="1"/>
  <c r="Q559"/>
  <c r="Z559" s="1"/>
  <c r="R566"/>
  <c r="AA566" s="1"/>
  <c r="Q566"/>
  <c r="Y566" s="1"/>
  <c r="R2678"/>
  <c r="AA2678" s="1"/>
  <c r="Q2678"/>
  <c r="Z2678" s="1"/>
  <c r="R1143"/>
  <c r="AA1143" s="1"/>
  <c r="Q1143"/>
  <c r="Y1143" s="1"/>
  <c r="R1664"/>
  <c r="Q1664"/>
  <c r="R2580"/>
  <c r="Q2580"/>
  <c r="Q1161"/>
  <c r="Y1161" s="1"/>
  <c r="R1161"/>
  <c r="AA1161" s="1"/>
  <c r="R2783"/>
  <c r="Q2783"/>
  <c r="R350"/>
  <c r="AA350" s="1"/>
  <c r="Q350"/>
  <c r="Z350" s="1"/>
  <c r="Q1009"/>
  <c r="Y1009" s="1"/>
  <c r="R1009"/>
  <c r="AA1009" s="1"/>
  <c r="R2307"/>
  <c r="AA2307" s="1"/>
  <c r="Q2307"/>
  <c r="Z2307" s="1"/>
  <c r="R2284"/>
  <c r="Q2284"/>
  <c r="R2366"/>
  <c r="Q2366"/>
  <c r="R271"/>
  <c r="Q271"/>
  <c r="R1038"/>
  <c r="AA1038" s="1"/>
  <c r="Q1038"/>
  <c r="Z1038" s="1"/>
  <c r="R2364"/>
  <c r="AA2364" s="1"/>
  <c r="Q2364"/>
  <c r="Y2364" s="1"/>
  <c r="R134"/>
  <c r="Q134"/>
  <c r="S134" s="1"/>
  <c r="V134" s="1"/>
  <c r="Y134" s="1"/>
  <c r="R1397"/>
  <c r="Q1397"/>
  <c r="R1982"/>
  <c r="Q1982"/>
  <c r="R153"/>
  <c r="Q153"/>
  <c r="S153" s="1"/>
  <c r="V153" s="1"/>
  <c r="Y153" s="1"/>
  <c r="R1019"/>
  <c r="Q1019"/>
  <c r="Q2385"/>
  <c r="Z2385" s="1"/>
  <c r="R2385"/>
  <c r="AA2385" s="1"/>
  <c r="R2064"/>
  <c r="Q2064"/>
  <c r="R2061"/>
  <c r="Q2061"/>
  <c r="R2669"/>
  <c r="Q2669"/>
  <c r="R1528"/>
  <c r="Q1528"/>
  <c r="R1979"/>
  <c r="Q1979"/>
  <c r="R1623"/>
  <c r="Q1623"/>
  <c r="R1508"/>
  <c r="Q1508"/>
  <c r="Y250"/>
  <c r="Y264"/>
  <c r="Y341"/>
  <c r="Y351"/>
  <c r="Y363"/>
  <c r="Y370"/>
  <c r="Y379"/>
  <c r="Y390"/>
  <c r="Y398"/>
  <c r="Y402"/>
  <c r="Y413"/>
  <c r="Y420"/>
  <c r="Y424"/>
  <c r="Y452"/>
  <c r="Y458"/>
  <c r="Y467"/>
  <c r="Y477"/>
  <c r="Y485"/>
  <c r="Y493"/>
  <c r="Y546"/>
  <c r="Y558"/>
  <c r="Y577"/>
  <c r="Y591"/>
  <c r="Y596"/>
  <c r="Y601"/>
  <c r="Y620"/>
  <c r="Y633"/>
  <c r="Y652"/>
  <c r="Y656"/>
  <c r="Y663"/>
  <c r="Y669"/>
  <c r="Y674"/>
  <c r="Y700"/>
  <c r="Y707"/>
  <c r="Y714"/>
  <c r="Y727"/>
  <c r="Y742"/>
  <c r="Y749"/>
  <c r="Y757"/>
  <c r="Y767"/>
  <c r="Y786"/>
  <c r="Y791"/>
  <c r="Y802"/>
  <c r="Y830"/>
  <c r="Y840"/>
  <c r="Y873"/>
  <c r="Y880"/>
  <c r="Y888"/>
  <c r="Y892"/>
  <c r="Y911"/>
  <c r="Y936"/>
  <c r="Y940"/>
  <c r="Y947"/>
  <c r="Y953"/>
  <c r="Y957"/>
  <c r="Y987"/>
  <c r="Y1027"/>
  <c r="Y1043"/>
  <c r="Y1058"/>
  <c r="Y1073"/>
  <c r="Y1078"/>
  <c r="Y1093"/>
  <c r="Y1106"/>
  <c r="Y1119"/>
  <c r="Y1127"/>
  <c r="Y1141"/>
  <c r="Y1156"/>
  <c r="Y1177"/>
  <c r="Y1183"/>
  <c r="Y1197"/>
  <c r="Y1217"/>
  <c r="Y1258"/>
  <c r="Y1267"/>
  <c r="Y1371"/>
  <c r="Y1454"/>
  <c r="Y1485"/>
  <c r="Y1536"/>
  <c r="Y1607"/>
  <c r="Y1611"/>
  <c r="Y1632"/>
  <c r="Y1644"/>
  <c r="Y1660"/>
  <c r="Y1704"/>
  <c r="Y1709"/>
  <c r="Y1719"/>
  <c r="Y1723"/>
  <c r="Y1777"/>
  <c r="Y1850"/>
  <c r="Y1860"/>
  <c r="Y1868"/>
  <c r="Y1872"/>
  <c r="Y1888"/>
  <c r="Y1928"/>
  <c r="Y1938"/>
  <c r="Y1957"/>
  <c r="Y1995"/>
  <c r="Y2011"/>
  <c r="Y2024"/>
  <c r="Y2050"/>
  <c r="Y2072"/>
  <c r="Y2076"/>
  <c r="Y2088"/>
  <c r="Y2126"/>
  <c r="Y2130"/>
  <c r="Y2149"/>
  <c r="Y2154"/>
  <c r="Y2174"/>
  <c r="Y2178"/>
  <c r="Y2191"/>
  <c r="Y2200"/>
  <c r="Y2209"/>
  <c r="Y2216"/>
  <c r="Y2233"/>
  <c r="Y2240"/>
  <c r="Y2256"/>
  <c r="Y2299"/>
  <c r="Y2318"/>
  <c r="Y2323"/>
  <c r="Y2353"/>
  <c r="Y2357"/>
  <c r="Y2370"/>
  <c r="Y2386"/>
  <c r="Y2397"/>
  <c r="Y2408"/>
  <c r="Y2418"/>
  <c r="Y2425"/>
  <c r="Y2434"/>
  <c r="Y2439"/>
  <c r="Y2447"/>
  <c r="Y2451"/>
  <c r="Y2478"/>
  <c r="Y2488"/>
  <c r="Y2504"/>
  <c r="Y2513"/>
  <c r="Y2520"/>
  <c r="Y2524"/>
  <c r="Y2532"/>
  <c r="Y2544"/>
  <c r="Y2572"/>
  <c r="Y2585"/>
  <c r="Y2600"/>
  <c r="Y2604"/>
  <c r="Y2611"/>
  <c r="Y2625"/>
  <c r="Y2637"/>
  <c r="Y2642"/>
  <c r="Y2658"/>
  <c r="Y2662"/>
  <c r="Y2688"/>
  <c r="Y2700"/>
  <c r="Y2712"/>
  <c r="Y2734"/>
  <c r="Y2741"/>
  <c r="Y2760"/>
  <c r="Y2773"/>
  <c r="Y2779"/>
  <c r="Y2787"/>
  <c r="Y2800"/>
  <c r="Y2804"/>
  <c r="Y2818"/>
  <c r="Y2834"/>
  <c r="Y2838"/>
  <c r="Y2842"/>
  <c r="Y2881"/>
  <c r="Y2889"/>
  <c r="Y2901"/>
  <c r="Y2905"/>
  <c r="Z44"/>
  <c r="Z72"/>
  <c r="Z88"/>
  <c r="Z110"/>
  <c r="Z133"/>
  <c r="Z143"/>
  <c r="Z152"/>
  <c r="Z167"/>
  <c r="Z190"/>
  <c r="Z199"/>
  <c r="Z206"/>
  <c r="Z210"/>
  <c r="Z250"/>
  <c r="Z341"/>
  <c r="Z351"/>
  <c r="Z363"/>
  <c r="Z370"/>
  <c r="Z379"/>
  <c r="Z390"/>
  <c r="Z398"/>
  <c r="Z402"/>
  <c r="Z413"/>
  <c r="Z420"/>
  <c r="Z1454"/>
  <c r="Z1860"/>
  <c r="Z2011"/>
  <c r="Z2076"/>
  <c r="Z2178"/>
  <c r="Z2318"/>
  <c r="Z2418"/>
  <c r="Z2447"/>
  <c r="Z2504"/>
  <c r="Z2572"/>
  <c r="Q996"/>
  <c r="Z996" s="1"/>
  <c r="Q404"/>
  <c r="R2785"/>
  <c r="R257"/>
  <c r="Q629"/>
  <c r="Y629" s="1"/>
  <c r="Q5"/>
  <c r="S5" s="1"/>
  <c r="R2866"/>
  <c r="AA2866" s="1"/>
  <c r="R1890"/>
  <c r="R1570"/>
  <c r="R834"/>
  <c r="R2103"/>
  <c r="Q2103"/>
  <c r="Q1674"/>
  <c r="R1674"/>
  <c r="R681"/>
  <c r="AA681" s="1"/>
  <c r="Q681"/>
  <c r="Z681" s="1"/>
  <c r="Q2025"/>
  <c r="Y2025" s="1"/>
  <c r="R2025"/>
  <c r="AA2025" s="1"/>
  <c r="R859"/>
  <c r="Q859"/>
  <c r="Q2813"/>
  <c r="R2813"/>
  <c r="R185"/>
  <c r="U185" s="1"/>
  <c r="Q185"/>
  <c r="S185" s="1"/>
  <c r="R58"/>
  <c r="U58" s="1"/>
  <c r="Q58"/>
  <c r="S58" s="1"/>
  <c r="R127"/>
  <c r="U127" s="1"/>
  <c r="Q127"/>
  <c r="S127" s="1"/>
  <c r="R2360"/>
  <c r="Q2360"/>
  <c r="R2744"/>
  <c r="Q2744"/>
  <c r="R2387"/>
  <c r="AA2387" s="1"/>
  <c r="Q2387"/>
  <c r="Z2387" s="1"/>
  <c r="Q2106"/>
  <c r="R2106"/>
  <c r="R1848"/>
  <c r="Q1848"/>
  <c r="R1639"/>
  <c r="Q1639"/>
  <c r="Q497"/>
  <c r="R497"/>
  <c r="R158"/>
  <c r="U158" s="1"/>
  <c r="Q158"/>
  <c r="S158" s="1"/>
  <c r="R1832"/>
  <c r="AA1832" s="1"/>
  <c r="Q1832"/>
  <c r="Y1832" s="1"/>
  <c r="R1448"/>
  <c r="AA1448" s="1"/>
  <c r="Q1448"/>
  <c r="Z1448" s="1"/>
  <c r="R1238"/>
  <c r="AA1238" s="1"/>
  <c r="Q1238"/>
  <c r="Z1238" s="1"/>
  <c r="Q562"/>
  <c r="R562"/>
  <c r="R2852"/>
  <c r="AA2852" s="1"/>
  <c r="Q2852"/>
  <c r="Y2852" s="1"/>
  <c r="R263"/>
  <c r="AA263" s="1"/>
  <c r="Q263"/>
  <c r="Z263" s="1"/>
  <c r="R1711"/>
  <c r="Q1711"/>
  <c r="R1896"/>
  <c r="Q1896"/>
  <c r="R1024"/>
  <c r="Q1024"/>
  <c r="R967"/>
  <c r="Q967"/>
  <c r="R864"/>
  <c r="Q864"/>
  <c r="R2390"/>
  <c r="Q2390"/>
  <c r="R1567"/>
  <c r="Q1567"/>
  <c r="Q2313"/>
  <c r="R2313"/>
  <c r="R9"/>
  <c r="U9" s="1"/>
  <c r="Q9"/>
  <c r="S9" s="1"/>
  <c r="R202"/>
  <c r="U202" s="1"/>
  <c r="Q202"/>
  <c r="S202" s="1"/>
  <c r="R2944"/>
  <c r="Q2944"/>
  <c r="R751"/>
  <c r="Q751"/>
  <c r="R486"/>
  <c r="AA486" s="1"/>
  <c r="Q486"/>
  <c r="Y486" s="1"/>
  <c r="R2247"/>
  <c r="Q2247"/>
  <c r="R889"/>
  <c r="AA889" s="1"/>
  <c r="Q889"/>
  <c r="Y889" s="1"/>
  <c r="Q850"/>
  <c r="Z850" s="1"/>
  <c r="R850"/>
  <c r="AA850" s="1"/>
  <c r="R2286"/>
  <c r="Q2286"/>
  <c r="R195"/>
  <c r="Q195"/>
  <c r="S195" s="1"/>
  <c r="V195" s="1"/>
  <c r="Y195" s="1"/>
  <c r="R106"/>
  <c r="Q106"/>
  <c r="S106" s="1"/>
  <c r="V106" s="1"/>
  <c r="Y106" s="1"/>
  <c r="R539"/>
  <c r="Q539"/>
  <c r="R454"/>
  <c r="Q454"/>
  <c r="R425"/>
  <c r="AA425" s="1"/>
  <c r="Q425"/>
  <c r="Y425" s="1"/>
  <c r="R2235"/>
  <c r="Q2235"/>
  <c r="R2511"/>
  <c r="Q2511"/>
  <c r="R761"/>
  <c r="AA761" s="1"/>
  <c r="Q761"/>
  <c r="Y761" s="1"/>
  <c r="Q2607"/>
  <c r="R2607"/>
  <c r="Q2645"/>
  <c r="R2645"/>
  <c r="R2486"/>
  <c r="Q2486"/>
  <c r="R2339"/>
  <c r="AA2339" s="1"/>
  <c r="Q2339"/>
  <c r="Y2339" s="1"/>
  <c r="R1062"/>
  <c r="AA1062" s="1"/>
  <c r="Q1062"/>
  <c r="Y1062" s="1"/>
  <c r="Q1034"/>
  <c r="Y1034" s="1"/>
  <c r="R1034"/>
  <c r="AA1034" s="1"/>
  <c r="R302"/>
  <c r="Q302"/>
  <c r="R464"/>
  <c r="Q464"/>
  <c r="R746"/>
  <c r="Q746"/>
  <c r="Q1050"/>
  <c r="R1050"/>
  <c r="R774"/>
  <c r="AA774" s="1"/>
  <c r="Q774"/>
  <c r="Y774" s="1"/>
  <c r="R1432"/>
  <c r="Q1432"/>
  <c r="R247"/>
  <c r="AA247" s="1"/>
  <c r="Q247"/>
  <c r="Y247" s="1"/>
  <c r="R171"/>
  <c r="U171" s="1"/>
  <c r="Q171"/>
  <c r="S171" s="1"/>
  <c r="R112"/>
  <c r="U112" s="1"/>
  <c r="Q112"/>
  <c r="S112" s="1"/>
  <c r="R104"/>
  <c r="U104" s="1"/>
  <c r="Q104"/>
  <c r="S104" s="1"/>
  <c r="Q2169"/>
  <c r="R2169"/>
  <c r="R506"/>
  <c r="Q506"/>
  <c r="R427"/>
  <c r="Q427"/>
  <c r="R455"/>
  <c r="Q455"/>
  <c r="R523"/>
  <c r="Q523"/>
  <c r="R2680"/>
  <c r="Q2680"/>
  <c r="R79"/>
  <c r="Q79"/>
  <c r="S79" s="1"/>
  <c r="V79" s="1"/>
  <c r="Y79" s="1"/>
  <c r="R806"/>
  <c r="AA806" s="1"/>
  <c r="Q806"/>
  <c r="Y806" s="1"/>
  <c r="Q529"/>
  <c r="Y529" s="1"/>
  <c r="R529"/>
  <c r="AA529" s="1"/>
  <c r="R560"/>
  <c r="Q560"/>
  <c r="R551"/>
  <c r="Q551"/>
  <c r="R571"/>
  <c r="AA571" s="1"/>
  <c r="Q571"/>
  <c r="Y571" s="1"/>
  <c r="Q2619"/>
  <c r="Z2619" s="1"/>
  <c r="R2619"/>
  <c r="AA2619" s="1"/>
  <c r="R1131"/>
  <c r="Q1131"/>
  <c r="Q1162"/>
  <c r="R1162"/>
  <c r="R2780"/>
  <c r="AA2780" s="1"/>
  <c r="Q2780"/>
  <c r="Y2780" s="1"/>
  <c r="R1008"/>
  <c r="AA1008" s="1"/>
  <c r="Q1008"/>
  <c r="Z1008" s="1"/>
  <c r="R2708"/>
  <c r="Q2708"/>
  <c r="R736"/>
  <c r="Q736"/>
  <c r="Q2282"/>
  <c r="R2282"/>
  <c r="R1059"/>
  <c r="AA1059" s="1"/>
  <c r="Q1059"/>
  <c r="Z1059" s="1"/>
  <c r="R2368"/>
  <c r="AA2368" s="1"/>
  <c r="Q2368"/>
  <c r="Z2368" s="1"/>
  <c r="R2118"/>
  <c r="Q2118"/>
  <c r="R1984"/>
  <c r="Q1984"/>
  <c r="R1558"/>
  <c r="Q1558"/>
  <c r="Q1514"/>
  <c r="R1514"/>
  <c r="R1744"/>
  <c r="Q1744"/>
  <c r="R1622"/>
  <c r="Q1622"/>
  <c r="R1955"/>
  <c r="Q1955"/>
  <c r="R2344"/>
  <c r="Q2344"/>
  <c r="R1299"/>
  <c r="AA1299" s="1"/>
  <c r="Q1299"/>
  <c r="Z1299" s="1"/>
  <c r="R2264"/>
  <c r="AA2264" s="1"/>
  <c r="Q2264"/>
  <c r="Y2264" s="1"/>
  <c r="R2467"/>
  <c r="Q2467"/>
  <c r="R223"/>
  <c r="AA223" s="1"/>
  <c r="Q223"/>
  <c r="Z223" s="1"/>
  <c r="Q2009"/>
  <c r="R2009"/>
  <c r="R702"/>
  <c r="AA702" s="1"/>
  <c r="Q702"/>
  <c r="Y702" s="1"/>
  <c r="R2270"/>
  <c r="AA2270" s="1"/>
  <c r="Q2270"/>
  <c r="Y2270" s="1"/>
  <c r="R166"/>
  <c r="U166" s="1"/>
  <c r="Q166"/>
  <c r="S166" s="1"/>
  <c r="R2551"/>
  <c r="AA2551" s="1"/>
  <c r="Q2551"/>
  <c r="Z2551" s="1"/>
  <c r="R2022"/>
  <c r="AA2022" s="1"/>
  <c r="Q2022"/>
  <c r="Y2022" s="1"/>
  <c r="R1111"/>
  <c r="AA1111" s="1"/>
  <c r="Q1111"/>
  <c r="Z1111" s="1"/>
  <c r="R2358"/>
  <c r="AA2358" s="1"/>
  <c r="Q2358"/>
  <c r="Z2358" s="1"/>
  <c r="R832"/>
  <c r="AA832" s="1"/>
  <c r="Q832"/>
  <c r="Z832" s="1"/>
  <c r="R2014"/>
  <c r="Q2014"/>
  <c r="Q881"/>
  <c r="Z881" s="1"/>
  <c r="R881"/>
  <c r="AA881" s="1"/>
  <c r="R1000"/>
  <c r="Q1000"/>
  <c r="Q2909"/>
  <c r="Y2909" s="1"/>
  <c r="R2909"/>
  <c r="AA2909" s="1"/>
  <c r="R479"/>
  <c r="AA479" s="1"/>
  <c r="Q479"/>
  <c r="Y479" s="1"/>
  <c r="R2888"/>
  <c r="Q2888"/>
  <c r="R1443"/>
  <c r="Q1443"/>
  <c r="R1339"/>
  <c r="Q1339"/>
  <c r="R1686"/>
  <c r="Q1686"/>
  <c r="Q177"/>
  <c r="S177" s="1"/>
  <c r="V177" s="1"/>
  <c r="Y177" s="1"/>
  <c r="R177"/>
  <c r="R1424"/>
  <c r="Q1424"/>
  <c r="R491"/>
  <c r="Q491"/>
  <c r="R2435"/>
  <c r="AA2435" s="1"/>
  <c r="Q2435"/>
  <c r="Y2435" s="1"/>
  <c r="R2554"/>
  <c r="Q2554"/>
  <c r="Q2457"/>
  <c r="Y2457" s="1"/>
  <c r="R2457"/>
  <c r="AA2457" s="1"/>
  <c r="R2110"/>
  <c r="AA2110" s="1"/>
  <c r="Q2110"/>
  <c r="Y2110" s="1"/>
  <c r="R1006"/>
  <c r="AA1006" s="1"/>
  <c r="Q1006"/>
  <c r="Y1006" s="1"/>
  <c r="Q593"/>
  <c r="Z593" s="1"/>
  <c r="R593"/>
  <c r="AA593" s="1"/>
  <c r="R2327"/>
  <c r="Q2327"/>
  <c r="R1991"/>
  <c r="AA1991" s="1"/>
  <c r="Q1991"/>
  <c r="Y1991" s="1"/>
  <c r="R1355"/>
  <c r="Q1355"/>
  <c r="R2424"/>
  <c r="AA2424" s="1"/>
  <c r="Q2424"/>
  <c r="Y2424" s="1"/>
  <c r="Q2627"/>
  <c r="Z2627" s="1"/>
  <c r="R2627"/>
  <c r="AA2627" s="1"/>
  <c r="Q337"/>
  <c r="Z337" s="1"/>
  <c r="R337"/>
  <c r="AA337" s="1"/>
  <c r="R1047"/>
  <c r="AA1047" s="1"/>
  <c r="Q1047"/>
  <c r="Z1047" s="1"/>
  <c r="R1190"/>
  <c r="Q1190"/>
  <c r="R2736"/>
  <c r="AA2736" s="1"/>
  <c r="Q2736"/>
  <c r="Z2736" s="1"/>
  <c r="Q2567"/>
  <c r="Z2567" s="1"/>
  <c r="R2567"/>
  <c r="AA2567" s="1"/>
  <c r="R1951"/>
  <c r="Q1951"/>
  <c r="R368"/>
  <c r="Q368"/>
  <c r="R1214"/>
  <c r="Q1214"/>
  <c r="R2031"/>
  <c r="Q2031"/>
  <c r="R2311"/>
  <c r="AA2311" s="1"/>
  <c r="Q2311"/>
  <c r="Y2311" s="1"/>
  <c r="R40"/>
  <c r="U40" s="1"/>
  <c r="Q40"/>
  <c r="S40" s="1"/>
  <c r="Q946"/>
  <c r="Y946" s="1"/>
  <c r="R946"/>
  <c r="AA946" s="1"/>
  <c r="R627"/>
  <c r="AA627" s="1"/>
  <c r="Q627"/>
  <c r="Y627" s="1"/>
  <c r="R985"/>
  <c r="Q985"/>
  <c r="R1599"/>
  <c r="Q1599"/>
  <c r="Q1962"/>
  <c r="Y1962" s="1"/>
  <c r="R1962"/>
  <c r="AA1962" s="1"/>
  <c r="R2051"/>
  <c r="AA2051" s="1"/>
  <c r="Q2051"/>
  <c r="Y2051" s="1"/>
  <c r="Q1882"/>
  <c r="R1882"/>
  <c r="R635"/>
  <c r="AA635" s="1"/>
  <c r="Q635"/>
  <c r="Z635" s="1"/>
  <c r="R2134"/>
  <c r="AA2134" s="1"/>
  <c r="Q2134"/>
  <c r="Y2134" s="1"/>
  <c r="R1254"/>
  <c r="Q1254"/>
  <c r="Q1242"/>
  <c r="R1242"/>
  <c r="R1927"/>
  <c r="Q1927"/>
  <c r="R2087"/>
  <c r="Q2087"/>
  <c r="R1296"/>
  <c r="Q1296"/>
  <c r="Q1785"/>
  <c r="R1785"/>
  <c r="R1771"/>
  <c r="Q1771"/>
  <c r="R1760"/>
  <c r="Q1760"/>
  <c r="R1582"/>
  <c r="Q1582"/>
  <c r="R2175"/>
  <c r="AA2175" s="1"/>
  <c r="Q2175"/>
  <c r="Y2175" s="1"/>
  <c r="R1864"/>
  <c r="AA1864" s="1"/>
  <c r="Q1864"/>
  <c r="Z1864" s="1"/>
  <c r="Q242"/>
  <c r="R242"/>
  <c r="R1614"/>
  <c r="Q1614"/>
  <c r="Q1738"/>
  <c r="R1738"/>
  <c r="R2660"/>
  <c r="AA2660" s="1"/>
  <c r="Q2660"/>
  <c r="Z2660" s="1"/>
  <c r="R1942"/>
  <c r="AA1942" s="1"/>
  <c r="Q1942"/>
  <c r="Z1942" s="1"/>
  <c r="R1608"/>
  <c r="AA1608" s="1"/>
  <c r="Q1608"/>
  <c r="Y1608" s="1"/>
  <c r="R537"/>
  <c r="Q537"/>
  <c r="R1670"/>
  <c r="Q1670"/>
  <c r="R1456"/>
  <c r="Q1456"/>
  <c r="R238"/>
  <c r="Q238"/>
  <c r="R2104"/>
  <c r="Q2104"/>
  <c r="Q1930"/>
  <c r="Z1930" s="1"/>
  <c r="R1930"/>
  <c r="AA1930" s="1"/>
  <c r="R682"/>
  <c r="AA682" s="1"/>
  <c r="Q682"/>
  <c r="Z682" s="1"/>
  <c r="R1824"/>
  <c r="Q1824"/>
  <c r="R1727"/>
  <c r="AA1727" s="1"/>
  <c r="Q1727"/>
  <c r="Y1727" s="1"/>
  <c r="R186"/>
  <c r="U186" s="1"/>
  <c r="Q186"/>
  <c r="S186" s="1"/>
  <c r="R1003"/>
  <c r="Q1003"/>
  <c r="R1790"/>
  <c r="Q1790"/>
  <c r="R403"/>
  <c r="AA403" s="1"/>
  <c r="Q403"/>
  <c r="Z403" s="1"/>
  <c r="R391"/>
  <c r="AA391" s="1"/>
  <c r="Q391"/>
  <c r="Y391" s="1"/>
  <c r="R54"/>
  <c r="U54" s="1"/>
  <c r="Q54"/>
  <c r="S54" s="1"/>
  <c r="R1855"/>
  <c r="Q1855"/>
  <c r="R1843"/>
  <c r="Q1843"/>
  <c r="R2251"/>
  <c r="AA2251" s="1"/>
  <c r="Q2251"/>
  <c r="Z2251" s="1"/>
  <c r="R711"/>
  <c r="Q711"/>
  <c r="R294"/>
  <c r="Q294"/>
  <c r="Q2639"/>
  <c r="Y2639" s="1"/>
  <c r="R2639"/>
  <c r="AA2639" s="1"/>
  <c r="R174"/>
  <c r="U174" s="1"/>
  <c r="Q174"/>
  <c r="S174" s="1"/>
  <c r="R563"/>
  <c r="Q563"/>
  <c r="Q2853"/>
  <c r="Y2853" s="1"/>
  <c r="R2853"/>
  <c r="AA2853" s="1"/>
  <c r="R2832"/>
  <c r="AA2832" s="1"/>
  <c r="Q2832"/>
  <c r="Z2832" s="1"/>
  <c r="R1718"/>
  <c r="AA1718" s="1"/>
  <c r="Q1718"/>
  <c r="Y1718" s="1"/>
  <c r="R313"/>
  <c r="Q313"/>
  <c r="R2840"/>
  <c r="AA2840" s="1"/>
  <c r="Q2840"/>
  <c r="Z2840" s="1"/>
  <c r="R2168"/>
  <c r="Q2168"/>
  <c r="R1894"/>
  <c r="Q1894"/>
  <c r="Q2330"/>
  <c r="R2330"/>
  <c r="R2019"/>
  <c r="Q2019"/>
  <c r="R1150"/>
  <c r="Q1150"/>
  <c r="R2515"/>
  <c r="AA2515" s="1"/>
  <c r="Q2515"/>
  <c r="Y2515" s="1"/>
  <c r="R719"/>
  <c r="AA719" s="1"/>
  <c r="Q719"/>
  <c r="Y719" s="1"/>
  <c r="R138"/>
  <c r="Q138"/>
  <c r="S138" s="1"/>
  <c r="V138" s="1"/>
  <c r="Y138" s="1"/>
  <c r="R2078"/>
  <c r="Q2078"/>
  <c r="R857"/>
  <c r="AA857" s="1"/>
  <c r="Q857"/>
  <c r="Z857" s="1"/>
  <c r="R2820"/>
  <c r="AA2820" s="1"/>
  <c r="Q2820"/>
  <c r="Y2820" s="1"/>
  <c r="R934"/>
  <c r="Q934"/>
  <c r="R2287"/>
  <c r="Q2287"/>
  <c r="R151"/>
  <c r="U151" s="1"/>
  <c r="Q151"/>
  <c r="S151" s="1"/>
  <c r="R798"/>
  <c r="Q798"/>
  <c r="R570"/>
  <c r="Q570"/>
  <c r="R823"/>
  <c r="Q823"/>
  <c r="R2352"/>
  <c r="AA2352" s="1"/>
  <c r="Q2352"/>
  <c r="Z2352" s="1"/>
  <c r="R695"/>
  <c r="Q695"/>
  <c r="R762"/>
  <c r="AA762" s="1"/>
  <c r="Q762"/>
  <c r="Y762" s="1"/>
  <c r="Q2490"/>
  <c r="Z2490" s="1"/>
  <c r="R2490"/>
  <c r="AA2490" s="1"/>
  <c r="R2487"/>
  <c r="Q2487"/>
  <c r="R2335"/>
  <c r="Q2335"/>
  <c r="R1063"/>
  <c r="AA1063" s="1"/>
  <c r="Q1063"/>
  <c r="Y1063" s="1"/>
  <c r="R1035"/>
  <c r="AA1035" s="1"/>
  <c r="Q1035"/>
  <c r="Y1035" s="1"/>
  <c r="R230"/>
  <c r="Q230"/>
  <c r="Q2643"/>
  <c r="Y2643" s="1"/>
  <c r="R2643"/>
  <c r="AA2643" s="1"/>
  <c r="R1503"/>
  <c r="Q1503"/>
  <c r="R1495"/>
  <c r="Q1495"/>
  <c r="R86"/>
  <c r="Q86"/>
  <c r="S86" s="1"/>
  <c r="V86" s="1"/>
  <c r="Y86" s="1"/>
  <c r="R848"/>
  <c r="AA848" s="1"/>
  <c r="Q848"/>
  <c r="Y848" s="1"/>
  <c r="R1051"/>
  <c r="Q1051"/>
  <c r="R775"/>
  <c r="AA775" s="1"/>
  <c r="Q775"/>
  <c r="Y775" s="1"/>
  <c r="R246"/>
  <c r="AA246" s="1"/>
  <c r="Q246"/>
  <c r="Y246" s="1"/>
  <c r="R119"/>
  <c r="Q119"/>
  <c r="S119" s="1"/>
  <c r="V119" s="1"/>
  <c r="Y119" s="1"/>
  <c r="R2158"/>
  <c r="Q2158"/>
  <c r="R441"/>
  <c r="AA441" s="1"/>
  <c r="Q441"/>
  <c r="Z441" s="1"/>
  <c r="R2948"/>
  <c r="AA2948" s="1"/>
  <c r="Q2948"/>
  <c r="Y2948" s="1"/>
  <c r="R80"/>
  <c r="Q80"/>
  <c r="S80" s="1"/>
  <c r="V80" s="1"/>
  <c r="Y80" s="1"/>
  <c r="R2198"/>
  <c r="Q2198"/>
  <c r="R807"/>
  <c r="AA807" s="1"/>
  <c r="Q807"/>
  <c r="Z807" s="1"/>
  <c r="R527"/>
  <c r="AA527" s="1"/>
  <c r="Q527"/>
  <c r="Y527" s="1"/>
  <c r="Q2599"/>
  <c r="R2599"/>
  <c r="Q561"/>
  <c r="R561"/>
  <c r="R568"/>
  <c r="Q568"/>
  <c r="Q1146"/>
  <c r="R1146"/>
  <c r="R1134"/>
  <c r="AA1134" s="1"/>
  <c r="Q1134"/>
  <c r="Z1134" s="1"/>
  <c r="R2523"/>
  <c r="AA2523" s="1"/>
  <c r="Q2523"/>
  <c r="Z2523" s="1"/>
  <c r="Q2377"/>
  <c r="R2377"/>
  <c r="Q1049"/>
  <c r="R1049"/>
  <c r="R2283"/>
  <c r="Q2283"/>
  <c r="Q1562"/>
  <c r="R1562"/>
  <c r="R438"/>
  <c r="AA438" s="1"/>
  <c r="Q438"/>
  <c r="Z438" s="1"/>
  <c r="R1022"/>
  <c r="Q1022"/>
  <c r="R1559"/>
  <c r="Q1559"/>
  <c r="R931"/>
  <c r="AA931" s="1"/>
  <c r="Q931"/>
  <c r="Z931" s="1"/>
  <c r="R1971"/>
  <c r="Q1971"/>
  <c r="R1515"/>
  <c r="Q1515"/>
  <c r="R1742"/>
  <c r="Q1742"/>
  <c r="R1511"/>
  <c r="Q1511"/>
  <c r="R1918"/>
  <c r="Q1918"/>
  <c r="Y221"/>
  <c r="Y234"/>
  <c r="Y288"/>
  <c r="Y322"/>
  <c r="Y329"/>
  <c r="Y365"/>
  <c r="Y385"/>
  <c r="Y392"/>
  <c r="Y411"/>
  <c r="Y415"/>
  <c r="Y422"/>
  <c r="Y439"/>
  <c r="Y456"/>
  <c r="Y469"/>
  <c r="Y483"/>
  <c r="Y510"/>
  <c r="Y517"/>
  <c r="Y528"/>
  <c r="Y548"/>
  <c r="Y564"/>
  <c r="Y572"/>
  <c r="Y585"/>
  <c r="Y598"/>
  <c r="Y613"/>
  <c r="Y617"/>
  <c r="Y625"/>
  <c r="Y640"/>
  <c r="Y647"/>
  <c r="Y658"/>
  <c r="Y667"/>
  <c r="Y690"/>
  <c r="Y697"/>
  <c r="Y712"/>
  <c r="Y718"/>
  <c r="Y722"/>
  <c r="Y729"/>
  <c r="Y765"/>
  <c r="Y769"/>
  <c r="Y773"/>
  <c r="Y793"/>
  <c r="Y800"/>
  <c r="Y804"/>
  <c r="Y815"/>
  <c r="Y832"/>
  <c r="Y855"/>
  <c r="Y861"/>
  <c r="Y871"/>
  <c r="Y882"/>
  <c r="Y886"/>
  <c r="Y900"/>
  <c r="Y909"/>
  <c r="Y914"/>
  <c r="Y927"/>
  <c r="Y938"/>
  <c r="Y945"/>
  <c r="Y955"/>
  <c r="Y977"/>
  <c r="Y981"/>
  <c r="Y1004"/>
  <c r="Y1029"/>
  <c r="Y1033"/>
  <c r="Y1037"/>
  <c r="Y1041"/>
  <c r="Y1045"/>
  <c r="Y1053"/>
  <c r="Y1060"/>
  <c r="Y1071"/>
  <c r="Y1075"/>
  <c r="Y1080"/>
  <c r="Y1098"/>
  <c r="Y1108"/>
  <c r="Y1113"/>
  <c r="Y1117"/>
  <c r="Y1129"/>
  <c r="Y1164"/>
  <c r="Y1175"/>
  <c r="Y1192"/>
  <c r="Y1215"/>
  <c r="Y1237"/>
  <c r="Y1256"/>
  <c r="Y1265"/>
  <c r="Y1269"/>
  <c r="Y1362"/>
  <c r="Y1373"/>
  <c r="Y1447"/>
  <c r="Y1451"/>
  <c r="Y1483"/>
  <c r="Y1534"/>
  <c r="Y1538"/>
  <c r="Y1609"/>
  <c r="Y1628"/>
  <c r="Y1635"/>
  <c r="Y1642"/>
  <c r="Y1675"/>
  <c r="Y1685"/>
  <c r="Y1717"/>
  <c r="Y1725"/>
  <c r="Y1750"/>
  <c r="Y1812"/>
  <c r="Y1831"/>
  <c r="Y1840"/>
  <c r="Y1862"/>
  <c r="Y1866"/>
  <c r="Y1886"/>
  <c r="Y1905"/>
  <c r="Y1941"/>
  <c r="Y1988"/>
  <c r="Y1993"/>
  <c r="Y1999"/>
  <c r="Y2021"/>
  <c r="Y2026"/>
  <c r="Y2070"/>
  <c r="Y2082"/>
  <c r="Y2108"/>
  <c r="Y2120"/>
  <c r="Y2124"/>
  <c r="Y2128"/>
  <c r="Y2132"/>
  <c r="Y2139"/>
  <c r="Y2151"/>
  <c r="Y2162"/>
  <c r="Y2176"/>
  <c r="Y2181"/>
  <c r="Y2189"/>
  <c r="Y2193"/>
  <c r="Y2211"/>
  <c r="Y2218"/>
  <c r="Y2223"/>
  <c r="Y2231"/>
  <c r="Y2238"/>
  <c r="Y2261"/>
  <c r="Y2266"/>
  <c r="Y2274"/>
  <c r="Y2278"/>
  <c r="Y2301"/>
  <c r="Y2305"/>
  <c r="Y2328"/>
  <c r="Y2345"/>
  <c r="Y2351"/>
  <c r="Y2355"/>
  <c r="Y2362"/>
  <c r="Y2388"/>
  <c r="Y2410"/>
  <c r="Y2415"/>
  <c r="Y2437"/>
  <c r="Y2449"/>
  <c r="Y2455"/>
  <c r="Y2471"/>
  <c r="Y2475"/>
  <c r="Y2481"/>
  <c r="Y2522"/>
  <c r="Y2526"/>
  <c r="Y2530"/>
  <c r="Y2574"/>
  <c r="Y2583"/>
  <c r="Y2594"/>
  <c r="Y2602"/>
  <c r="Y2635"/>
  <c r="Y2647"/>
  <c r="Y2656"/>
  <c r="Y2698"/>
  <c r="Y2702"/>
  <c r="Y2722"/>
  <c r="Y2726"/>
  <c r="Y2743"/>
  <c r="Y2758"/>
  <c r="Y2762"/>
  <c r="Y2795"/>
  <c r="Y2802"/>
  <c r="Y2816"/>
  <c r="Y2824"/>
  <c r="Y2828"/>
  <c r="Y2836"/>
  <c r="Y2840"/>
  <c r="Y2866"/>
  <c r="Y2878"/>
  <c r="Y2895"/>
  <c r="Y2899"/>
  <c r="Y2907"/>
  <c r="Y2914"/>
  <c r="Y2918"/>
  <c r="Z70"/>
  <c r="Z90"/>
  <c r="Z108"/>
  <c r="Z130"/>
  <c r="Z136"/>
  <c r="Z175"/>
  <c r="Z208"/>
  <c r="Z234"/>
  <c r="Z288"/>
  <c r="Z318"/>
  <c r="Z365"/>
  <c r="Z372"/>
  <c r="Z392"/>
  <c r="Z422"/>
  <c r="Z426"/>
  <c r="Z456"/>
  <c r="Z465"/>
  <c r="Z483"/>
  <c r="Z528"/>
  <c r="Z541"/>
  <c r="Z572"/>
  <c r="Z579"/>
  <c r="Z598"/>
  <c r="Z625"/>
  <c r="Z647"/>
  <c r="Z671"/>
  <c r="Z676"/>
  <c r="Z712"/>
  <c r="Z729"/>
  <c r="Z760"/>
  <c r="Z765"/>
  <c r="Z784"/>
  <c r="Z800"/>
  <c r="Z804"/>
  <c r="Z861"/>
  <c r="Z871"/>
  <c r="Z886"/>
  <c r="Z914"/>
  <c r="Z927"/>
  <c r="Z945"/>
  <c r="Z949"/>
  <c r="Z977"/>
  <c r="Z981"/>
  <c r="Z1015"/>
  <c r="Z1041"/>
  <c r="Z1060"/>
  <c r="Z1066"/>
  <c r="Z1080"/>
  <c r="Z1098"/>
  <c r="Z1117"/>
  <c r="Z1124"/>
  <c r="Z1185"/>
  <c r="Z1215"/>
  <c r="Z1237"/>
  <c r="Z1269"/>
  <c r="Z1277"/>
  <c r="Z1362"/>
  <c r="Z1373"/>
  <c r="Z1447"/>
  <c r="Z1451"/>
  <c r="Z1483"/>
  <c r="Z1534"/>
  <c r="Z1604"/>
  <c r="Z1609"/>
  <c r="Z1642"/>
  <c r="Z1685"/>
  <c r="Z1707"/>
  <c r="Z1717"/>
  <c r="Z1725"/>
  <c r="Z1750"/>
  <c r="Z1812"/>
  <c r="Z1831"/>
  <c r="Z1862"/>
  <c r="Z1886"/>
  <c r="Z1905"/>
  <c r="Z1941"/>
  <c r="Z1952"/>
  <c r="Z1993"/>
  <c r="Z1999"/>
  <c r="Z2021"/>
  <c r="Z2026"/>
  <c r="Z2074"/>
  <c r="Z2082"/>
  <c r="Z2124"/>
  <c r="Z2128"/>
  <c r="Z2139"/>
  <c r="Z2147"/>
  <c r="Z2151"/>
  <c r="Z2162"/>
  <c r="Z2176"/>
  <c r="Z2181"/>
  <c r="Z2189"/>
  <c r="Z2202"/>
  <c r="Z2206"/>
  <c r="Z2223"/>
  <c r="Z2231"/>
  <c r="Z2250"/>
  <c r="Z2261"/>
  <c r="Z2266"/>
  <c r="Z2274"/>
  <c r="Z2278"/>
  <c r="Z2301"/>
  <c r="Z2310"/>
  <c r="Z2320"/>
  <c r="Z2351"/>
  <c r="Z2355"/>
  <c r="Z2388"/>
  <c r="Z2410"/>
  <c r="Z2415"/>
  <c r="Z2423"/>
  <c r="Z2427"/>
  <c r="Z2442"/>
  <c r="Z2449"/>
  <c r="Z2455"/>
  <c r="Z2471"/>
  <c r="Z2475"/>
  <c r="Z2502"/>
  <c r="Z2508"/>
  <c r="Z2526"/>
  <c r="Z2530"/>
  <c r="Z2534"/>
  <c r="Z2566"/>
  <c r="Z2574"/>
  <c r="Z2594"/>
  <c r="Z2602"/>
  <c r="Z2623"/>
  <c r="Z2647"/>
  <c r="Z2656"/>
  <c r="Z2698"/>
  <c r="Z2702"/>
  <c r="Z2722"/>
  <c r="Z2754"/>
  <c r="Z2758"/>
  <c r="Z2762"/>
  <c r="Z2802"/>
  <c r="Z2816"/>
  <c r="Z2824"/>
  <c r="Z2828"/>
  <c r="Z2836"/>
  <c r="Z2866"/>
  <c r="Z2878"/>
  <c r="Z2895"/>
  <c r="Z2914"/>
  <c r="Q2954"/>
  <c r="Y2954" s="1"/>
  <c r="Q2938"/>
  <c r="Q2630"/>
  <c r="Q2598"/>
  <c r="Q2545"/>
  <c r="Y2545" s="1"/>
  <c r="Q2492"/>
  <c r="Q2476"/>
  <c r="Z2476" s="1"/>
  <c r="Q2412"/>
  <c r="Y2412" s="1"/>
  <c r="Q2236"/>
  <c r="Q2172"/>
  <c r="Q1964"/>
  <c r="Q1948"/>
  <c r="Q1932"/>
  <c r="Q1900"/>
  <c r="Q1468"/>
  <c r="Q1452"/>
  <c r="Z1452" s="1"/>
  <c r="Q1372"/>
  <c r="Z1372" s="1"/>
  <c r="Q1324"/>
  <c r="Q1084"/>
  <c r="Q1068"/>
  <c r="Y1068" s="1"/>
  <c r="Q956"/>
  <c r="Y956" s="1"/>
  <c r="Q844"/>
  <c r="Q540"/>
  <c r="Q444"/>
  <c r="Q396"/>
  <c r="Q316"/>
  <c r="Y316" s="1"/>
  <c r="Q236"/>
  <c r="Y236" s="1"/>
  <c r="Q220"/>
  <c r="Q172"/>
  <c r="S172" s="1"/>
  <c r="R2953"/>
  <c r="R2937"/>
  <c r="R2777"/>
  <c r="AA2777" s="1"/>
  <c r="R2681"/>
  <c r="R2649"/>
  <c r="AA2649" s="1"/>
  <c r="R2633"/>
  <c r="AA2633" s="1"/>
  <c r="R2617"/>
  <c r="R2257"/>
  <c r="AA2257" s="1"/>
  <c r="R2193"/>
  <c r="AA2193" s="1"/>
  <c r="R2161"/>
  <c r="R2097"/>
  <c r="R1841"/>
  <c r="AA1841" s="1"/>
  <c r="R1745"/>
  <c r="R1361"/>
  <c r="R1105"/>
  <c r="R1041"/>
  <c r="AA1041" s="1"/>
  <c r="R865"/>
  <c r="R801"/>
  <c r="AA801" s="1"/>
  <c r="R737"/>
  <c r="R673"/>
  <c r="R353"/>
  <c r="R289"/>
  <c r="AA289" s="1"/>
  <c r="R97"/>
  <c r="U97" s="1"/>
  <c r="Q2441"/>
  <c r="Z2441" s="1"/>
  <c r="R2441"/>
  <c r="AA2441" s="1"/>
  <c r="R2528"/>
  <c r="AA2528" s="1"/>
  <c r="Q2528"/>
  <c r="Y2528" s="1"/>
  <c r="R1160"/>
  <c r="AA1160" s="1"/>
  <c r="Q1160"/>
  <c r="Y1160" s="1"/>
  <c r="R2720"/>
  <c r="Q2720"/>
  <c r="R1011"/>
  <c r="Q1011"/>
  <c r="R1048"/>
  <c r="Q1048"/>
  <c r="R1064"/>
  <c r="Q1064"/>
  <c r="R1031"/>
  <c r="AA1031" s="1"/>
  <c r="Q1031"/>
  <c r="Z1031" s="1"/>
  <c r="R2127"/>
  <c r="AA2127" s="1"/>
  <c r="Q2127"/>
  <c r="Y2127" s="1"/>
  <c r="R19"/>
  <c r="U19" s="1"/>
  <c r="Q19"/>
  <c r="S19" s="1"/>
  <c r="R2576"/>
  <c r="AA2576" s="1"/>
  <c r="Q2576"/>
  <c r="Y2576" s="1"/>
  <c r="R1083"/>
  <c r="Q1083"/>
  <c r="R1467"/>
  <c r="Q1467"/>
  <c r="Q2057"/>
  <c r="R2057"/>
  <c r="R1391"/>
  <c r="Q1391"/>
  <c r="R1976"/>
  <c r="Q1976"/>
  <c r="R1510"/>
  <c r="Q1510"/>
  <c r="Q2805"/>
  <c r="Y2805" s="1"/>
  <c r="R2805"/>
  <c r="AA2805" s="1"/>
  <c r="R1206"/>
  <c r="Q1206"/>
  <c r="R1199"/>
  <c r="AA1199" s="1"/>
  <c r="Q1199"/>
  <c r="Z1199" s="1"/>
  <c r="R928"/>
  <c r="AA928" s="1"/>
  <c r="Q928"/>
  <c r="Y928" s="1"/>
  <c r="R144"/>
  <c r="Q144"/>
  <c r="S144" s="1"/>
  <c r="V144" s="1"/>
  <c r="Y144" s="1"/>
  <c r="Q1257"/>
  <c r="Y1257" s="1"/>
  <c r="R1257"/>
  <c r="AA1257" s="1"/>
  <c r="R1352"/>
  <c r="Q1352"/>
  <c r="R2724"/>
  <c r="AA2724" s="1"/>
  <c r="Q2724"/>
  <c r="Y2724" s="1"/>
  <c r="R1320"/>
  <c r="Q1320"/>
  <c r="R504"/>
  <c r="Q504"/>
  <c r="R664"/>
  <c r="AA664" s="1"/>
  <c r="Q664"/>
  <c r="Z664" s="1"/>
  <c r="R1118"/>
  <c r="AA1118" s="1"/>
  <c r="Q1118"/>
  <c r="Y1118" s="1"/>
  <c r="Q1706"/>
  <c r="R1706"/>
  <c r="R1287"/>
  <c r="Q1287"/>
  <c r="R1703"/>
  <c r="Q1703"/>
  <c r="R1311"/>
  <c r="Q1311"/>
  <c r="R744"/>
  <c r="AA744" s="1"/>
  <c r="Q744"/>
  <c r="Z744" s="1"/>
  <c r="R1166"/>
  <c r="AA1166" s="1"/>
  <c r="Q1166"/>
  <c r="Y1166" s="1"/>
  <c r="R2900"/>
  <c r="AA2900" s="1"/>
  <c r="Q2900"/>
  <c r="Z2900" s="1"/>
  <c r="Q2885"/>
  <c r="R2885"/>
  <c r="Q1369"/>
  <c r="R1369"/>
  <c r="R2672"/>
  <c r="Q2672"/>
  <c r="R2382"/>
  <c r="Q2382"/>
  <c r="R254"/>
  <c r="AA254" s="1"/>
  <c r="Q254"/>
  <c r="Z254" s="1"/>
  <c r="R2756"/>
  <c r="AA2756" s="1"/>
  <c r="Q2756"/>
  <c r="Z2756" s="1"/>
  <c r="R1179"/>
  <c r="AA1179" s="1"/>
  <c r="Q1179"/>
  <c r="Y1179" s="1"/>
  <c r="Q2765"/>
  <c r="R2765"/>
  <c r="R603"/>
  <c r="AA603" s="1"/>
  <c r="Q603"/>
  <c r="Z603" s="1"/>
  <c r="R2924"/>
  <c r="Q2924"/>
  <c r="R606"/>
  <c r="AA606" s="1"/>
  <c r="Q606"/>
  <c r="Y606" s="1"/>
  <c r="R970"/>
  <c r="Q970"/>
  <c r="Q1273"/>
  <c r="Y1273" s="1"/>
  <c r="R1273"/>
  <c r="AA1273" s="1"/>
  <c r="Q2733"/>
  <c r="R2733"/>
  <c r="Q1994"/>
  <c r="Z1994" s="1"/>
  <c r="R1994"/>
  <c r="AA1994" s="1"/>
  <c r="R937"/>
  <c r="AA937" s="1"/>
  <c r="Q937"/>
  <c r="Z937" s="1"/>
  <c r="R1350"/>
  <c r="Q1350"/>
  <c r="R2000"/>
  <c r="AA2000" s="1"/>
  <c r="Q2000"/>
  <c r="Z2000" s="1"/>
  <c r="Q2298"/>
  <c r="R2298"/>
  <c r="R362"/>
  <c r="Q362"/>
  <c r="R648"/>
  <c r="AA648" s="1"/>
  <c r="Q648"/>
  <c r="Y648" s="1"/>
  <c r="R632"/>
  <c r="Q632"/>
  <c r="R323"/>
  <c r="AA323" s="1"/>
  <c r="Q323"/>
  <c r="Z323" s="1"/>
  <c r="R331"/>
  <c r="AA331" s="1"/>
  <c r="Q331"/>
  <c r="Z331" s="1"/>
  <c r="R335"/>
  <c r="Q335"/>
  <c r="R371"/>
  <c r="AA371" s="1"/>
  <c r="Q371"/>
  <c r="Y371" s="1"/>
  <c r="R2150"/>
  <c r="AA2150" s="1"/>
  <c r="Q2150"/>
  <c r="Y2150" s="1"/>
  <c r="R1375"/>
  <c r="AA1375" s="1"/>
  <c r="Q1375"/>
  <c r="Z1375" s="1"/>
  <c r="R1459"/>
  <c r="Q1459"/>
  <c r="Q1226"/>
  <c r="R1226"/>
  <c r="R922"/>
  <c r="Q922"/>
  <c r="R910"/>
  <c r="AA910" s="1"/>
  <c r="Q910"/>
  <c r="Y910" s="1"/>
  <c r="R1158"/>
  <c r="AA1158" s="1"/>
  <c r="Q1158"/>
  <c r="Z1158" s="1"/>
  <c r="R600"/>
  <c r="Q600"/>
  <c r="R1264"/>
  <c r="AA1264" s="1"/>
  <c r="Q1264"/>
  <c r="Y1264" s="1"/>
  <c r="R2443"/>
  <c r="AA2443" s="1"/>
  <c r="Q2443"/>
  <c r="Z2443" s="1"/>
  <c r="R1592"/>
  <c r="Q1592"/>
  <c r="R2016"/>
  <c r="Q2016"/>
  <c r="R286"/>
  <c r="Q286"/>
  <c r="R1787"/>
  <c r="Q1787"/>
  <c r="R1774"/>
  <c r="Q1774"/>
  <c r="R1751"/>
  <c r="AA1751" s="1"/>
  <c r="Q1751"/>
  <c r="Z1751" s="1"/>
  <c r="R1807"/>
  <c r="Q1807"/>
  <c r="R2470"/>
  <c r="AA2470" s="1"/>
  <c r="Q2470"/>
  <c r="Y2470" s="1"/>
  <c r="R1867"/>
  <c r="AA1867" s="1"/>
  <c r="Q1867"/>
  <c r="Y1867" s="1"/>
  <c r="R982"/>
  <c r="AA982" s="1"/>
  <c r="Q982"/>
  <c r="Z982" s="1"/>
  <c r="R728"/>
  <c r="AA728" s="1"/>
  <c r="Q728"/>
  <c r="Y728" s="1"/>
  <c r="R2048"/>
  <c r="Q2048"/>
  <c r="R1016"/>
  <c r="AA1016" s="1"/>
  <c r="Q1016"/>
  <c r="Y1016" s="1"/>
  <c r="R1939"/>
  <c r="Q1939"/>
  <c r="Q1673"/>
  <c r="R1673"/>
  <c r="R2039"/>
  <c r="Q2039"/>
  <c r="Q1626"/>
  <c r="R1626"/>
  <c r="R975"/>
  <c r="Q975"/>
  <c r="R1827"/>
  <c r="Q1827"/>
  <c r="Q1482"/>
  <c r="R1482"/>
  <c r="R57"/>
  <c r="U57" s="1"/>
  <c r="Q57"/>
  <c r="S57" s="1"/>
  <c r="R1903"/>
  <c r="Q1903"/>
  <c r="R992"/>
  <c r="Q992"/>
  <c r="Q1545"/>
  <c r="R1545"/>
  <c r="R394"/>
  <c r="AA394" s="1"/>
  <c r="Q394"/>
  <c r="Z394" s="1"/>
  <c r="Q2361"/>
  <c r="R2361"/>
  <c r="R1358"/>
  <c r="Q1358"/>
  <c r="R307"/>
  <c r="Q307"/>
  <c r="R227"/>
  <c r="Q227"/>
  <c r="R1683"/>
  <c r="Q1683"/>
  <c r="R1846"/>
  <c r="Q1846"/>
  <c r="R1835"/>
  <c r="Q1835"/>
  <c r="Q498"/>
  <c r="R498"/>
  <c r="R159"/>
  <c r="U159" s="1"/>
  <c r="Q159"/>
  <c r="S159" s="1"/>
  <c r="R1587"/>
  <c r="Q1587"/>
  <c r="R494"/>
  <c r="AA494" s="1"/>
  <c r="Q494"/>
  <c r="Z494" s="1"/>
  <c r="R1384"/>
  <c r="Q1384"/>
  <c r="R384"/>
  <c r="Q384"/>
  <c r="Q1721"/>
  <c r="Z1721" s="1"/>
  <c r="R1721"/>
  <c r="AA1721" s="1"/>
  <c r="R615"/>
  <c r="AA615" s="1"/>
  <c r="Q615"/>
  <c r="Y615" s="1"/>
  <c r="R1712"/>
  <c r="Q1712"/>
  <c r="R959"/>
  <c r="AA959" s="1"/>
  <c r="Q959"/>
  <c r="Z959" s="1"/>
  <c r="R2347"/>
  <c r="AA2347" s="1"/>
  <c r="Q2347"/>
  <c r="Y2347" s="1"/>
  <c r="R262"/>
  <c r="Q262"/>
  <c r="R1571"/>
  <c r="Q1571"/>
  <c r="R2446"/>
  <c r="Q2446"/>
  <c r="R74"/>
  <c r="Q74"/>
  <c r="S74" s="1"/>
  <c r="V74" s="1"/>
  <c r="Y74" s="1"/>
  <c r="R2788"/>
  <c r="AA2788" s="1"/>
  <c r="Q2788"/>
  <c r="Z2788" s="1"/>
  <c r="R2190"/>
  <c r="AA2190" s="1"/>
  <c r="Q2190"/>
  <c r="Y2190" s="1"/>
  <c r="Q2314"/>
  <c r="R2314"/>
  <c r="R310"/>
  <c r="Q310"/>
  <c r="R203"/>
  <c r="Q203"/>
  <c r="S203" s="1"/>
  <c r="V203" s="1"/>
  <c r="Y203" s="1"/>
  <c r="R2872"/>
  <c r="AA2872" s="1"/>
  <c r="Q2872"/>
  <c r="Y2872" s="1"/>
  <c r="R752"/>
  <c r="Q752"/>
  <c r="R487"/>
  <c r="AA487" s="1"/>
  <c r="Q487"/>
  <c r="Y487" s="1"/>
  <c r="R2248"/>
  <c r="Q2248"/>
  <c r="R890"/>
  <c r="AA890" s="1"/>
  <c r="Q890"/>
  <c r="Y890" s="1"/>
  <c r="R851"/>
  <c r="AA851" s="1"/>
  <c r="Q851"/>
  <c r="Y851" s="1"/>
  <c r="Q274"/>
  <c r="R274"/>
  <c r="R103"/>
  <c r="U103" s="1"/>
  <c r="Q103"/>
  <c r="S103" s="1"/>
  <c r="R183"/>
  <c r="U183" s="1"/>
  <c r="Q183"/>
  <c r="S183" s="1"/>
  <c r="Q785"/>
  <c r="Y785" s="1"/>
  <c r="R785"/>
  <c r="AA785" s="1"/>
  <c r="R826"/>
  <c r="AA826" s="1"/>
  <c r="Q826"/>
  <c r="Y826" s="1"/>
  <c r="R2512"/>
  <c r="Q2512"/>
  <c r="R763"/>
  <c r="Q763"/>
  <c r="R654"/>
  <c r="AA654" s="1"/>
  <c r="Q654"/>
  <c r="Z654" s="1"/>
  <c r="Q2521"/>
  <c r="Z2521" s="1"/>
  <c r="R2521"/>
  <c r="AA2521" s="1"/>
  <c r="R62"/>
  <c r="U62" s="1"/>
  <c r="Q62"/>
  <c r="S62" s="1"/>
  <c r="R512"/>
  <c r="AA512" s="1"/>
  <c r="Q512"/>
  <c r="Y512" s="1"/>
  <c r="Q2217"/>
  <c r="Y2217" s="1"/>
  <c r="R2217"/>
  <c r="AA2217" s="1"/>
  <c r="Q1497"/>
  <c r="R1497"/>
  <c r="R747"/>
  <c r="Q747"/>
  <c r="R1414"/>
  <c r="Q1414"/>
  <c r="R814"/>
  <c r="Q814"/>
  <c r="R778"/>
  <c r="AA778" s="1"/>
  <c r="Q778"/>
  <c r="Y778" s="1"/>
  <c r="Q1433"/>
  <c r="R1433"/>
  <c r="R248"/>
  <c r="AA248" s="1"/>
  <c r="Q248"/>
  <c r="Y248" s="1"/>
  <c r="R2419"/>
  <c r="Q2419"/>
  <c r="R122"/>
  <c r="U122" s="1"/>
  <c r="Q122"/>
  <c r="S122" s="1"/>
  <c r="Q17"/>
  <c r="S17" s="1"/>
  <c r="R17"/>
  <c r="U17" s="1"/>
  <c r="R2184"/>
  <c r="AA2184" s="1"/>
  <c r="Q2184"/>
  <c r="Y2184" s="1"/>
  <c r="R435"/>
  <c r="Q435"/>
  <c r="R583"/>
  <c r="Q583"/>
  <c r="R83"/>
  <c r="U83" s="1"/>
  <c r="Q83"/>
  <c r="S83" s="1"/>
  <c r="Q2571"/>
  <c r="R2571"/>
  <c r="Q2201"/>
  <c r="Y2201" s="1"/>
  <c r="R2201"/>
  <c r="AA2201" s="1"/>
  <c r="R2654"/>
  <c r="Q2654"/>
  <c r="R550"/>
  <c r="Q550"/>
  <c r="Q530"/>
  <c r="Y530" s="1"/>
  <c r="R530"/>
  <c r="AA530" s="1"/>
  <c r="R655"/>
  <c r="AA655" s="1"/>
  <c r="Q655"/>
  <c r="Y655" s="1"/>
  <c r="R2592"/>
  <c r="Q2592"/>
  <c r="R552"/>
  <c r="Q552"/>
  <c r="R1155"/>
  <c r="Q1155"/>
  <c r="R1136"/>
  <c r="Q1136"/>
  <c r="R2454"/>
  <c r="Q2454"/>
  <c r="R1163"/>
  <c r="Q1163"/>
  <c r="R1102"/>
  <c r="Q1102"/>
  <c r="R2772"/>
  <c r="AA2772" s="1"/>
  <c r="Q2772"/>
  <c r="Y2772" s="1"/>
  <c r="R328"/>
  <c r="Q328"/>
  <c r="Q2709"/>
  <c r="R2709"/>
  <c r="R2254"/>
  <c r="AA2254" s="1"/>
  <c r="Q2254"/>
  <c r="Y2254" s="1"/>
  <c r="Q1065"/>
  <c r="R1065"/>
  <c r="R1032"/>
  <c r="AA1032" s="1"/>
  <c r="Q1032"/>
  <c r="Z1032" s="1"/>
  <c r="R2119"/>
  <c r="Q2119"/>
  <c r="R1395"/>
  <c r="Q1395"/>
  <c r="R1542"/>
  <c r="AA1542" s="1"/>
  <c r="Q1542"/>
  <c r="Z1542" s="1"/>
  <c r="Q2058"/>
  <c r="R2058"/>
  <c r="Q1594"/>
  <c r="R1594"/>
  <c r="R1555"/>
  <c r="Q1555"/>
  <c r="R1518"/>
  <c r="Q1518"/>
  <c r="Y224"/>
  <c r="Y243"/>
  <c r="Y287"/>
  <c r="Y321"/>
  <c r="Y325"/>
  <c r="Y336"/>
  <c r="Y342"/>
  <c r="Y347"/>
  <c r="Y354"/>
  <c r="Y364"/>
  <c r="Y375"/>
  <c r="Y381"/>
  <c r="Y399"/>
  <c r="Y414"/>
  <c r="Y421"/>
  <c r="Y448"/>
  <c r="Y453"/>
  <c r="Y459"/>
  <c r="Y468"/>
  <c r="Y478"/>
  <c r="Y482"/>
  <c r="Y534"/>
  <c r="Y584"/>
  <c r="Y592"/>
  <c r="Y597"/>
  <c r="Y602"/>
  <c r="Y616"/>
  <c r="Y628"/>
  <c r="Y634"/>
  <c r="Y646"/>
  <c r="Y670"/>
  <c r="Y675"/>
  <c r="Y696"/>
  <c r="Y701"/>
  <c r="Y708"/>
  <c r="Y717"/>
  <c r="Y721"/>
  <c r="Y732"/>
  <c r="Y743"/>
  <c r="Y750"/>
  <c r="Y764"/>
  <c r="Y768"/>
  <c r="Y772"/>
  <c r="Y776"/>
  <c r="Y783"/>
  <c r="Y787"/>
  <c r="Y792"/>
  <c r="Y799"/>
  <c r="Y803"/>
  <c r="Y831"/>
  <c r="Y845"/>
  <c r="Y849"/>
  <c r="Y853"/>
  <c r="Y860"/>
  <c r="Y870"/>
  <c r="Y874"/>
  <c r="Y885"/>
  <c r="Y893"/>
  <c r="Y908"/>
  <c r="Y913"/>
  <c r="Y926"/>
  <c r="Y930"/>
  <c r="Y944"/>
  <c r="Y948"/>
  <c r="Y954"/>
  <c r="Y958"/>
  <c r="Y962"/>
  <c r="Y980"/>
  <c r="Y988"/>
  <c r="Y997"/>
  <c r="Y1007"/>
  <c r="Y1014"/>
  <c r="Y1028"/>
  <c r="Y1036"/>
  <c r="Y1040"/>
  <c r="Y1044"/>
  <c r="Y1052"/>
  <c r="Y1059"/>
  <c r="Y1079"/>
  <c r="Y1097"/>
  <c r="Y1107"/>
  <c r="Y1116"/>
  <c r="Y1123"/>
  <c r="Y1128"/>
  <c r="Y1137"/>
  <c r="Y1142"/>
  <c r="Y1157"/>
  <c r="Y1174"/>
  <c r="Y1191"/>
  <c r="Y1198"/>
  <c r="Y1205"/>
  <c r="Y1230"/>
  <c r="Y1255"/>
  <c r="Y1268"/>
  <c r="Y1299"/>
  <c r="Y1431"/>
  <c r="Y1450"/>
  <c r="Y1474"/>
  <c r="Y1533"/>
  <c r="Y1537"/>
  <c r="Y1603"/>
  <c r="Y1627"/>
  <c r="Y1641"/>
  <c r="Y1645"/>
  <c r="Y1684"/>
  <c r="Y1705"/>
  <c r="Y1716"/>
  <c r="Y1720"/>
  <c r="Y1749"/>
  <c r="Y1798"/>
  <c r="Y1839"/>
  <c r="Y1851"/>
  <c r="Y1861"/>
  <c r="Y1865"/>
  <c r="Y1869"/>
  <c r="Y1904"/>
  <c r="Y1929"/>
  <c r="Y1940"/>
  <c r="Y1958"/>
  <c r="Y1998"/>
  <c r="Y2020"/>
  <c r="Y2073"/>
  <c r="Y2077"/>
  <c r="Y2089"/>
  <c r="Y2111"/>
  <c r="Y2123"/>
  <c r="Y2131"/>
  <c r="Y2138"/>
  <c r="Y2155"/>
  <c r="Y2165"/>
  <c r="Y2180"/>
  <c r="Y2188"/>
  <c r="Y2192"/>
  <c r="Y2210"/>
  <c r="Y2222"/>
  <c r="Y2237"/>
  <c r="Y2245"/>
  <c r="Y2257"/>
  <c r="Y2265"/>
  <c r="Y2277"/>
  <c r="Y2300"/>
  <c r="Y2304"/>
  <c r="Y2309"/>
  <c r="Y2319"/>
  <c r="Y2324"/>
  <c r="Y2350"/>
  <c r="Y2354"/>
  <c r="Y2367"/>
  <c r="Y2383"/>
  <c r="Y2387"/>
  <c r="Y2398"/>
  <c r="Y2409"/>
  <c r="Y2414"/>
  <c r="Y2422"/>
  <c r="Y2426"/>
  <c r="Y2448"/>
  <c r="Y2452"/>
  <c r="Y2462"/>
  <c r="Y2474"/>
  <c r="Y2480"/>
  <c r="Y2514"/>
  <c r="Y2608"/>
  <c r="Y2612"/>
  <c r="Y2616"/>
  <c r="Y2622"/>
  <c r="Y2634"/>
  <c r="Y2638"/>
  <c r="Y2676"/>
  <c r="Y2742"/>
  <c r="Y2774"/>
  <c r="Y2794"/>
  <c r="Y2848"/>
  <c r="Y2856"/>
  <c r="Y2860"/>
  <c r="Y2864"/>
  <c r="Y2890"/>
  <c r="Y2894"/>
  <c r="Y2898"/>
  <c r="Y2902"/>
  <c r="Z45"/>
  <c r="Z69"/>
  <c r="Z73"/>
  <c r="Z84"/>
  <c r="Z89"/>
  <c r="Z107"/>
  <c r="Z111"/>
  <c r="Z117"/>
  <c r="Z129"/>
  <c r="Z134"/>
  <c r="Z139"/>
  <c r="Z187"/>
  <c r="Z194"/>
  <c r="Z201"/>
  <c r="Z207"/>
  <c r="Z211"/>
  <c r="Z215"/>
  <c r="Z224"/>
  <c r="Z243"/>
  <c r="Z287"/>
  <c r="Z321"/>
  <c r="Z325"/>
  <c r="Z336"/>
  <c r="Z342"/>
  <c r="Z354"/>
  <c r="Z364"/>
  <c r="Z375"/>
  <c r="Z399"/>
  <c r="Z414"/>
  <c r="Z421"/>
  <c r="Z448"/>
  <c r="Z453"/>
  <c r="Z459"/>
  <c r="Z468"/>
  <c r="Z478"/>
  <c r="Z482"/>
  <c r="Z584"/>
  <c r="Z592"/>
  <c r="Z597"/>
  <c r="Z602"/>
  <c r="Z616"/>
  <c r="Z628"/>
  <c r="Z634"/>
  <c r="Z646"/>
  <c r="Z657"/>
  <c r="Z670"/>
  <c r="Z696"/>
  <c r="Z701"/>
  <c r="Z708"/>
  <c r="Z717"/>
  <c r="Z721"/>
  <c r="Z732"/>
  <c r="Z743"/>
  <c r="Z750"/>
  <c r="Z764"/>
  <c r="Z768"/>
  <c r="Z772"/>
  <c r="Z776"/>
  <c r="Z783"/>
  <c r="Z787"/>
  <c r="Z792"/>
  <c r="Z799"/>
  <c r="Z803"/>
  <c r="Z824"/>
  <c r="Z831"/>
  <c r="Z845"/>
  <c r="Z849"/>
  <c r="Z853"/>
  <c r="Z860"/>
  <c r="Z870"/>
  <c r="Z874"/>
  <c r="Z885"/>
  <c r="Z908"/>
  <c r="Z913"/>
  <c r="Z926"/>
  <c r="Z930"/>
  <c r="Z944"/>
  <c r="Z948"/>
  <c r="Z954"/>
  <c r="Z958"/>
  <c r="Z962"/>
  <c r="Z980"/>
  <c r="Z1007"/>
  <c r="Z1014"/>
  <c r="Z1028"/>
  <c r="Z1036"/>
  <c r="Z1040"/>
  <c r="Z1044"/>
  <c r="Z1052"/>
  <c r="Z1070"/>
  <c r="Z1079"/>
  <c r="Z1097"/>
  <c r="Z1107"/>
  <c r="Z1116"/>
  <c r="Z1123"/>
  <c r="Z1128"/>
  <c r="Z1137"/>
  <c r="Z1142"/>
  <c r="Z1157"/>
  <c r="Z1161"/>
  <c r="Z1174"/>
  <c r="Z1191"/>
  <c r="Z1198"/>
  <c r="Z1205"/>
  <c r="Z1230"/>
  <c r="Z1255"/>
  <c r="Z1268"/>
  <c r="Z1431"/>
  <c r="Z1450"/>
  <c r="Z1533"/>
  <c r="Z1537"/>
  <c r="Z1603"/>
  <c r="Z1627"/>
  <c r="Z1641"/>
  <c r="Z1684"/>
  <c r="Z1705"/>
  <c r="Z1716"/>
  <c r="Z1720"/>
  <c r="Z1749"/>
  <c r="Z1798"/>
  <c r="Z1830"/>
  <c r="Z1839"/>
  <c r="Z1851"/>
  <c r="Z1865"/>
  <c r="Z1869"/>
  <c r="Z1904"/>
  <c r="Z1929"/>
  <c r="Z1940"/>
  <c r="Z1958"/>
  <c r="Z1998"/>
  <c r="Z2020"/>
  <c r="Z2073"/>
  <c r="Z2077"/>
  <c r="Z2089"/>
  <c r="Z2111"/>
  <c r="Z2123"/>
  <c r="Z2138"/>
  <c r="Z2150"/>
  <c r="Z2155"/>
  <c r="Z2165"/>
  <c r="Z2180"/>
  <c r="Z2188"/>
  <c r="Z2192"/>
  <c r="Z2210"/>
  <c r="Z2222"/>
  <c r="Z2230"/>
  <c r="Z2237"/>
  <c r="Z2245"/>
  <c r="Z2257"/>
  <c r="Z2265"/>
  <c r="Z2277"/>
  <c r="Z2300"/>
  <c r="Z2304"/>
  <c r="Z2309"/>
  <c r="Z2319"/>
  <c r="Z2350"/>
  <c r="Z2354"/>
  <c r="Z2367"/>
  <c r="Z2383"/>
  <c r="Z2398"/>
  <c r="Z2409"/>
  <c r="Z2414"/>
  <c r="Z2422"/>
  <c r="Z2426"/>
  <c r="Z2448"/>
  <c r="Z2452"/>
  <c r="Z2462"/>
  <c r="Z2474"/>
  <c r="Z2480"/>
  <c r="Z2514"/>
  <c r="Z2608"/>
  <c r="Z2612"/>
  <c r="Z2616"/>
  <c r="Z2622"/>
  <c r="Z2638"/>
  <c r="Z2676"/>
  <c r="Z2742"/>
  <c r="Z2774"/>
  <c r="Z2794"/>
  <c r="Z2848"/>
  <c r="Z2856"/>
  <c r="Z2860"/>
  <c r="Z2864"/>
  <c r="Z2890"/>
  <c r="Z2894"/>
  <c r="Z2898"/>
  <c r="Z2902"/>
  <c r="Q2955"/>
  <c r="Q2939"/>
  <c r="Z2939" s="1"/>
  <c r="Q2931"/>
  <c r="Y2931" s="1"/>
  <c r="Q2915"/>
  <c r="Z2915" s="1"/>
  <c r="Q2843"/>
  <c r="Z2843" s="1"/>
  <c r="Q2747"/>
  <c r="Y2747" s="1"/>
  <c r="Q2699"/>
  <c r="Q2632"/>
  <c r="Y2632" s="1"/>
  <c r="Q2509"/>
  <c r="Z2509" s="1"/>
  <c r="Q2445"/>
  <c r="Q2317"/>
  <c r="Q2253"/>
  <c r="Z2253" s="1"/>
  <c r="Q1981"/>
  <c r="Q1965"/>
  <c r="Q1933"/>
  <c r="Q1821"/>
  <c r="Q1805"/>
  <c r="Q1741"/>
  <c r="Q1677"/>
  <c r="Y1677" s="1"/>
  <c r="Q1661"/>
  <c r="Z1661" s="1"/>
  <c r="Q1421"/>
  <c r="Q1357"/>
  <c r="Q1245"/>
  <c r="Q1133"/>
  <c r="Q1021"/>
  <c r="Q925"/>
  <c r="Q829"/>
  <c r="Q813"/>
  <c r="Q797"/>
  <c r="Q733"/>
  <c r="Y733" s="1"/>
  <c r="Q653"/>
  <c r="Y653" s="1"/>
  <c r="Q509"/>
  <c r="Q461"/>
  <c r="Q349"/>
  <c r="Z349" s="1"/>
  <c r="Q317"/>
  <c r="Y317" s="1"/>
  <c r="Q189"/>
  <c r="S189" s="1"/>
  <c r="V189" s="1"/>
  <c r="Y189" s="1"/>
  <c r="Q173"/>
  <c r="S173" s="1"/>
  <c r="Q157"/>
  <c r="S157" s="1"/>
  <c r="V157" s="1"/>
  <c r="Y157" s="1"/>
  <c r="Q109"/>
  <c r="S109" s="1"/>
  <c r="V109" s="1"/>
  <c r="Y109" s="1"/>
  <c r="Q77"/>
  <c r="S77" s="1"/>
  <c r="V77" s="1"/>
  <c r="Y77" s="1"/>
  <c r="R2602"/>
  <c r="AA2602" s="1"/>
  <c r="R2570"/>
  <c r="R2482"/>
  <c r="AA2482" s="1"/>
  <c r="R2290"/>
  <c r="R1970"/>
  <c r="R1906"/>
  <c r="AA1906" s="1"/>
  <c r="R1682"/>
  <c r="R1554"/>
  <c r="R1330"/>
  <c r="R1202"/>
  <c r="R930"/>
  <c r="AA930" s="1"/>
  <c r="R162"/>
  <c r="U162" s="1"/>
  <c r="Z424"/>
  <c r="Z437"/>
  <c r="Z452"/>
  <c r="Z458"/>
  <c r="Z467"/>
  <c r="Z477"/>
  <c r="Z481"/>
  <c r="Z485"/>
  <c r="Z493"/>
  <c r="Z526"/>
  <c r="Z546"/>
  <c r="Z558"/>
  <c r="Z577"/>
  <c r="Z581"/>
  <c r="Z591"/>
  <c r="Z596"/>
  <c r="Z601"/>
  <c r="Z605"/>
  <c r="Z620"/>
  <c r="Z627"/>
  <c r="Z633"/>
  <c r="Z637"/>
  <c r="Z652"/>
  <c r="Z656"/>
  <c r="Z663"/>
  <c r="Z669"/>
  <c r="Z674"/>
  <c r="Z692"/>
  <c r="Z700"/>
  <c r="Z707"/>
  <c r="Z714"/>
  <c r="Z720"/>
  <c r="Z727"/>
  <c r="Z731"/>
  <c r="Z742"/>
  <c r="Z749"/>
  <c r="Z757"/>
  <c r="Z771"/>
  <c r="Z786"/>
  <c r="Z791"/>
  <c r="Z802"/>
  <c r="Z830"/>
  <c r="Z840"/>
  <c r="Z852"/>
  <c r="Z866"/>
  <c r="Z873"/>
  <c r="Z880"/>
  <c r="Z884"/>
  <c r="Z888"/>
  <c r="Z892"/>
  <c r="Z911"/>
  <c r="Z916"/>
  <c r="Z929"/>
  <c r="Z936"/>
  <c r="Z947"/>
  <c r="Z953"/>
  <c r="Z957"/>
  <c r="Z987"/>
  <c r="Z1012"/>
  <c r="Z1027"/>
  <c r="Z1039"/>
  <c r="Z1043"/>
  <c r="Z1058"/>
  <c r="Z1073"/>
  <c r="Z1078"/>
  <c r="Z1093"/>
  <c r="Z1106"/>
  <c r="Z1119"/>
  <c r="Z1127"/>
  <c r="Z1141"/>
  <c r="Z1156"/>
  <c r="Z1177"/>
  <c r="Z1183"/>
  <c r="Z1187"/>
  <c r="Z1197"/>
  <c r="Z1217"/>
  <c r="Z1258"/>
  <c r="Z1267"/>
  <c r="Z1536"/>
  <c r="Z1611"/>
  <c r="Z1632"/>
  <c r="Z1704"/>
  <c r="Z1719"/>
  <c r="Z1723"/>
  <c r="Z1829"/>
  <c r="Z1850"/>
  <c r="Z1868"/>
  <c r="Z1872"/>
  <c r="Z1928"/>
  <c r="Z1938"/>
  <c r="Z1944"/>
  <c r="Z1995"/>
  <c r="Z2024"/>
  <c r="Z2050"/>
  <c r="Z2072"/>
  <c r="Z2088"/>
  <c r="Z2130"/>
  <c r="Z2145"/>
  <c r="Z2154"/>
  <c r="Z2164"/>
  <c r="Z2174"/>
  <c r="Z2191"/>
  <c r="Z2200"/>
  <c r="Z2209"/>
  <c r="Z2216"/>
  <c r="Z2233"/>
  <c r="Z2240"/>
  <c r="Z2244"/>
  <c r="Z2256"/>
  <c r="Z2269"/>
  <c r="Z2299"/>
  <c r="Z2303"/>
  <c r="Z2323"/>
  <c r="Z2357"/>
  <c r="Z2370"/>
  <c r="Z2397"/>
  <c r="Z2408"/>
  <c r="Z2425"/>
  <c r="Z2434"/>
  <c r="Z2439"/>
  <c r="Z2469"/>
  <c r="Z2478"/>
  <c r="Z2488"/>
  <c r="Z2513"/>
  <c r="Z2520"/>
  <c r="Z2524"/>
  <c r="Z2532"/>
  <c r="Z2544"/>
  <c r="Z2585"/>
  <c r="Z2600"/>
  <c r="Z2604"/>
  <c r="Z2611"/>
  <c r="Z2625"/>
  <c r="Z2633"/>
  <c r="Z2637"/>
  <c r="Z2642"/>
  <c r="Z2649"/>
  <c r="Z2658"/>
  <c r="Z2662"/>
  <c r="Z2688"/>
  <c r="Z2695"/>
  <c r="Z2700"/>
  <c r="Z2712"/>
  <c r="Z2734"/>
  <c r="Z2741"/>
  <c r="Z2760"/>
  <c r="Z2773"/>
  <c r="Z2779"/>
  <c r="Z2787"/>
  <c r="Z2791"/>
  <c r="Z2800"/>
  <c r="Z2804"/>
  <c r="Z2818"/>
  <c r="Z2822"/>
  <c r="Z2834"/>
  <c r="Z2838"/>
  <c r="Z2842"/>
  <c r="Z2881"/>
  <c r="Z2889"/>
  <c r="Z2901"/>
  <c r="Z2905"/>
  <c r="Z2909"/>
  <c r="Z436"/>
  <c r="Z440"/>
  <c r="Z451"/>
  <c r="Z457"/>
  <c r="Z466"/>
  <c r="Z470"/>
  <c r="Z480"/>
  <c r="Z484"/>
  <c r="Z492"/>
  <c r="Z511"/>
  <c r="Z518"/>
  <c r="Z557"/>
  <c r="Z565"/>
  <c r="Z576"/>
  <c r="Z580"/>
  <c r="Z586"/>
  <c r="Z595"/>
  <c r="Z599"/>
  <c r="Z604"/>
  <c r="Z614"/>
  <c r="Z618"/>
  <c r="Z626"/>
  <c r="Z630"/>
  <c r="Z636"/>
  <c r="Z641"/>
  <c r="Z662"/>
  <c r="Z668"/>
  <c r="Z672"/>
  <c r="Z680"/>
  <c r="Z691"/>
  <c r="Z698"/>
  <c r="Z706"/>
  <c r="Z713"/>
  <c r="Z726"/>
  <c r="Z730"/>
  <c r="Z734"/>
  <c r="Z748"/>
  <c r="Z756"/>
  <c r="Z770"/>
  <c r="Z778"/>
  <c r="Z790"/>
  <c r="Z801"/>
  <c r="Z805"/>
  <c r="Z816"/>
  <c r="Z839"/>
  <c r="Z872"/>
  <c r="Z879"/>
  <c r="Z891"/>
  <c r="Z901"/>
  <c r="Z915"/>
  <c r="Z935"/>
  <c r="Z939"/>
  <c r="Z960"/>
  <c r="Z978"/>
  <c r="Z995"/>
  <c r="Z1005"/>
  <c r="Z1030"/>
  <c r="Z1042"/>
  <c r="Z1046"/>
  <c r="Z1054"/>
  <c r="Z1061"/>
  <c r="Z1067"/>
  <c r="Z1072"/>
  <c r="Z1077"/>
  <c r="Z1081"/>
  <c r="Z1109"/>
  <c r="Z1114"/>
  <c r="Z1132"/>
  <c r="Z1139"/>
  <c r="Z1153"/>
  <c r="Z1159"/>
  <c r="Z1165"/>
  <c r="Z1182"/>
  <c r="Z1186"/>
  <c r="Z1193"/>
  <c r="Z1203"/>
  <c r="Z1216"/>
  <c r="Z1266"/>
  <c r="Z1370"/>
  <c r="Z1374"/>
  <c r="Z1484"/>
  <c r="Z1610"/>
  <c r="Z1629"/>
  <c r="Z1659"/>
  <c r="Z1676"/>
  <c r="Z1722"/>
  <c r="Z1828"/>
  <c r="Z1863"/>
  <c r="Z1906"/>
  <c r="Z1937"/>
  <c r="Z1960"/>
  <c r="Z1989"/>
  <c r="Z2049"/>
  <c r="Z2084"/>
  <c r="Z2109"/>
  <c r="Z2129"/>
  <c r="Z2133"/>
  <c r="Z2163"/>
  <c r="Z2183"/>
  <c r="Z2207"/>
  <c r="Z2215"/>
  <c r="Z2232"/>
  <c r="Z2239"/>
  <c r="Z2255"/>
  <c r="Z2262"/>
  <c r="Z2302"/>
  <c r="Z2322"/>
  <c r="Z2338"/>
  <c r="Z2356"/>
  <c r="Z2393"/>
  <c r="Z2407"/>
  <c r="Z2450"/>
  <c r="Z2482"/>
  <c r="Z2519"/>
  <c r="Z2531"/>
  <c r="Z2543"/>
  <c r="Z2575"/>
  <c r="Z2584"/>
  <c r="Z2603"/>
  <c r="Z2610"/>
  <c r="Z2694"/>
  <c r="Z2778"/>
  <c r="Z2790"/>
  <c r="Z2810"/>
  <c r="Z2850"/>
  <c r="Z2892"/>
  <c r="Z2896"/>
  <c r="Z2904"/>
  <c r="Z2908"/>
  <c r="Z35"/>
  <c r="Y2433"/>
  <c r="Y2641"/>
  <c r="Y2661"/>
  <c r="Y2699"/>
  <c r="Y2711"/>
  <c r="Y2723"/>
  <c r="Y2727"/>
  <c r="Y2739"/>
  <c r="Y2745"/>
  <c r="Y2755"/>
  <c r="Y2759"/>
  <c r="Y2803"/>
  <c r="Y2817"/>
  <c r="Y2821"/>
  <c r="Y2825"/>
  <c r="Y2833"/>
  <c r="Y2837"/>
  <c r="Y2841"/>
  <c r="Y2867"/>
  <c r="Y2873"/>
  <c r="Y2887"/>
  <c r="Y2927"/>
  <c r="Z2433"/>
  <c r="Z2641"/>
  <c r="Z2661"/>
  <c r="Z2699"/>
  <c r="Z2727"/>
  <c r="Z2745"/>
  <c r="Z2759"/>
  <c r="Z2817"/>
  <c r="Z2821"/>
  <c r="Z2833"/>
  <c r="Z2841"/>
  <c r="Z2867"/>
  <c r="Z2873"/>
  <c r="Z2887"/>
  <c r="Y2549"/>
  <c r="Y2609"/>
  <c r="Y2673"/>
  <c r="Y2777"/>
  <c r="Y2781"/>
  <c r="Y2849"/>
  <c r="Y2857"/>
  <c r="Y2861"/>
  <c r="Y2947"/>
  <c r="Z2613"/>
  <c r="Z2673"/>
  <c r="Z2677"/>
  <c r="Z2777"/>
  <c r="Z2781"/>
  <c r="Z2789"/>
  <c r="Z2809"/>
  <c r="Z2845"/>
  <c r="Z2849"/>
  <c r="Z2857"/>
  <c r="Z2861"/>
  <c r="Z2947"/>
  <c r="Y2949"/>
  <c r="Z2949"/>
  <c r="Y2489"/>
  <c r="Y2501"/>
  <c r="Y2507"/>
  <c r="Y2525"/>
  <c r="Y2529"/>
  <c r="Y2533"/>
  <c r="Y2565"/>
  <c r="Y2577"/>
  <c r="Y2593"/>
  <c r="Y2655"/>
  <c r="Y2659"/>
  <c r="Y2663"/>
  <c r="Y2689"/>
  <c r="Y2697"/>
  <c r="Y2701"/>
  <c r="Y2713"/>
  <c r="Y2725"/>
  <c r="Y2735"/>
  <c r="Y2757"/>
  <c r="Y2761"/>
  <c r="Y2815"/>
  <c r="Y2819"/>
  <c r="Y2823"/>
  <c r="Y2827"/>
  <c r="Y2831"/>
  <c r="Y2835"/>
  <c r="Y2839"/>
  <c r="Y2869"/>
  <c r="Y2875"/>
  <c r="Y2883"/>
  <c r="Y2913"/>
  <c r="Y2917"/>
  <c r="Y2945"/>
  <c r="Z2501"/>
  <c r="Z2507"/>
  <c r="Z2525"/>
  <c r="Z2529"/>
  <c r="Z2533"/>
  <c r="Z2565"/>
  <c r="Z2577"/>
  <c r="Z2593"/>
  <c r="Z2655"/>
  <c r="Z2659"/>
  <c r="Z2663"/>
  <c r="Z2689"/>
  <c r="Z2697"/>
  <c r="Z2701"/>
  <c r="Z2713"/>
  <c r="Z2725"/>
  <c r="Z2735"/>
  <c r="Z2757"/>
  <c r="Z2761"/>
  <c r="Z2815"/>
  <c r="Z2819"/>
  <c r="Z2823"/>
  <c r="Z2827"/>
  <c r="Z2831"/>
  <c r="Z2835"/>
  <c r="Z2869"/>
  <c r="Z2883"/>
  <c r="Z2913"/>
  <c r="Z2945"/>
  <c r="Y2847"/>
  <c r="Y2851"/>
  <c r="Y2855"/>
  <c r="Y2859"/>
  <c r="Y2868"/>
  <c r="Y2874"/>
  <c r="Y2916"/>
  <c r="Y2928"/>
  <c r="Z2851"/>
  <c r="Z2855"/>
  <c r="Z2859"/>
  <c r="Z2868"/>
  <c r="Z2874"/>
  <c r="Z2916"/>
  <c r="Z2928"/>
  <c r="Z2940"/>
  <c r="Z2934"/>
  <c r="Y2906"/>
  <c r="Y2950"/>
  <c r="Z2906"/>
  <c r="Z2931"/>
  <c r="W2"/>
  <c r="Z37"/>
  <c r="Z1541" l="1"/>
  <c r="Y2307"/>
  <c r="Z2643"/>
  <c r="Y937"/>
  <c r="Z2025"/>
  <c r="Z1634"/>
  <c r="Y1945"/>
  <c r="Z2747"/>
  <c r="Y2801"/>
  <c r="Y2627"/>
  <c r="Z1833"/>
  <c r="Z1160"/>
  <c r="Z2340"/>
  <c r="Z1962"/>
  <c r="Z168"/>
  <c r="Y638"/>
  <c r="Y251"/>
  <c r="Z2384"/>
  <c r="Y2891"/>
  <c r="Y355"/>
  <c r="Y2675"/>
  <c r="Z527"/>
  <c r="Y1008"/>
  <c r="Y1961"/>
  <c r="Y2140"/>
  <c r="Y2829"/>
  <c r="Z2424"/>
  <c r="Z1718"/>
  <c r="Z2893"/>
  <c r="Z2615"/>
  <c r="Z2110"/>
  <c r="Z1062"/>
  <c r="Z961"/>
  <c r="Z1991"/>
  <c r="Y1178"/>
  <c r="Y1111"/>
  <c r="Y578"/>
  <c r="Z2279"/>
  <c r="Z851"/>
  <c r="Z1449"/>
  <c r="Z979"/>
  <c r="Z425"/>
  <c r="Y494"/>
  <c r="Z2515"/>
  <c r="Z1959"/>
  <c r="Y2903"/>
  <c r="Y931"/>
  <c r="Z324"/>
  <c r="Y2551"/>
  <c r="Z188"/>
  <c r="Z1636"/>
  <c r="Y2595"/>
  <c r="Z2051"/>
  <c r="Z1608"/>
  <c r="Z1074"/>
  <c r="Z247"/>
  <c r="Z391"/>
  <c r="Z2601"/>
  <c r="Z2545"/>
  <c r="Z2657"/>
  <c r="Z1176"/>
  <c r="Z910"/>
  <c r="Z2497"/>
  <c r="Z2220"/>
  <c r="Z1637"/>
  <c r="Z795"/>
  <c r="Z762"/>
  <c r="Z642"/>
  <c r="Z1063"/>
  <c r="Z758"/>
  <c r="Z728"/>
  <c r="Y2788"/>
  <c r="Z2639"/>
  <c r="Z1143"/>
  <c r="Y825"/>
  <c r="Z2276"/>
  <c r="Y2862"/>
  <c r="Y2521"/>
  <c r="Y2441"/>
  <c r="Z2363"/>
  <c r="Z1867"/>
  <c r="Z1009"/>
  <c r="Z928"/>
  <c r="Z847"/>
  <c r="Z766"/>
  <c r="Z817"/>
  <c r="Z2127"/>
  <c r="Z1873"/>
  <c r="Y2368"/>
  <c r="Y1110"/>
  <c r="Y857"/>
  <c r="Y681"/>
  <c r="Z1257"/>
  <c r="Z956"/>
  <c r="Z2022"/>
  <c r="Z2724"/>
  <c r="Z530"/>
  <c r="Z2242"/>
  <c r="Y2690"/>
  <c r="Y2619"/>
  <c r="Y856"/>
  <c r="Z2190"/>
  <c r="Z2576"/>
  <c r="Z2347"/>
  <c r="Z1166"/>
  <c r="Z1035"/>
  <c r="Z775"/>
  <c r="Z512"/>
  <c r="Z1179"/>
  <c r="Z74"/>
  <c r="Y1158"/>
  <c r="Z2872"/>
  <c r="Z1264"/>
  <c r="Z606"/>
  <c r="Y2863"/>
  <c r="Y2843"/>
  <c r="Y2573"/>
  <c r="Z2205"/>
  <c r="Y682"/>
  <c r="Y547"/>
  <c r="Z2884"/>
  <c r="Z2820"/>
  <c r="Y755"/>
  <c r="Y2252"/>
  <c r="Y1864"/>
  <c r="Y1272"/>
  <c r="Z64"/>
  <c r="Y2624"/>
  <c r="Y1887"/>
  <c r="Y952"/>
  <c r="Y245"/>
  <c r="Y1032"/>
  <c r="Z2254"/>
  <c r="Z487"/>
  <c r="Y2509"/>
  <c r="Z2858"/>
  <c r="Z1118"/>
  <c r="Z1016"/>
  <c r="Z883"/>
  <c r="Z826"/>
  <c r="Z794"/>
  <c r="Z648"/>
  <c r="Z529"/>
  <c r="Z423"/>
  <c r="Z2897"/>
  <c r="Z2826"/>
  <c r="Z2134"/>
  <c r="Z1990"/>
  <c r="Z1204"/>
  <c r="Z1006"/>
  <c r="Z902"/>
  <c r="Z779"/>
  <c r="Z566"/>
  <c r="Y807"/>
  <c r="Z2853"/>
  <c r="Z244"/>
  <c r="Y875"/>
  <c r="Y850"/>
  <c r="Y376"/>
  <c r="Y2811"/>
  <c r="Y1115"/>
  <c r="Z2948"/>
  <c r="Z2796"/>
  <c r="Z1535"/>
  <c r="Z887"/>
  <c r="Z862"/>
  <c r="Z774"/>
  <c r="Z719"/>
  <c r="Z2830"/>
  <c r="Z2746"/>
  <c r="Z2621"/>
  <c r="Z2412"/>
  <c r="Z2364"/>
  <c r="Z2184"/>
  <c r="Z1727"/>
  <c r="Z1677"/>
  <c r="Z2435"/>
  <c r="Z2270"/>
  <c r="Z2241"/>
  <c r="Z2146"/>
  <c r="Z1724"/>
  <c r="Z1184"/>
  <c r="Z653"/>
  <c r="Z621"/>
  <c r="Z571"/>
  <c r="Z516"/>
  <c r="Z153"/>
  <c r="Y559"/>
  <c r="Y438"/>
  <c r="Y403"/>
  <c r="Z2166"/>
  <c r="Z1852"/>
  <c r="Z890"/>
  <c r="Z777"/>
  <c r="Z203"/>
  <c r="Y2399"/>
  <c r="Y1870"/>
  <c r="Y788"/>
  <c r="Y635"/>
  <c r="Y337"/>
  <c r="Y254"/>
  <c r="Z374"/>
  <c r="Z346"/>
  <c r="Z128"/>
  <c r="Y2229"/>
  <c r="Y1298"/>
  <c r="Z2472"/>
  <c r="Z137"/>
  <c r="Y1448"/>
  <c r="Y2473"/>
  <c r="Y2071"/>
  <c r="Y2939"/>
  <c r="Z1034"/>
  <c r="Z1273"/>
  <c r="Z2954"/>
  <c r="Z629"/>
  <c r="Y1930"/>
  <c r="Y349"/>
  <c r="Z316"/>
  <c r="Z65"/>
  <c r="Y996"/>
  <c r="Z195"/>
  <c r="Y2385"/>
  <c r="Y2125"/>
  <c r="Y2915"/>
  <c r="Z946"/>
  <c r="Z2457"/>
  <c r="Z2122"/>
  <c r="Z2470"/>
  <c r="Z2217"/>
  <c r="Z371"/>
  <c r="Z317"/>
  <c r="Y1372"/>
  <c r="Y881"/>
  <c r="Y664"/>
  <c r="Z2631"/>
  <c r="Z733"/>
  <c r="Y2490"/>
  <c r="Y1138"/>
  <c r="Y744"/>
  <c r="Y603"/>
  <c r="Y450"/>
  <c r="Z214"/>
  <c r="Z76"/>
  <c r="Y1031"/>
  <c r="Z2075"/>
  <c r="Y323"/>
  <c r="U203"/>
  <c r="X203" s="1"/>
  <c r="AA203" s="1"/>
  <c r="U74"/>
  <c r="X74" s="1"/>
  <c r="AA74" s="1"/>
  <c r="U144"/>
  <c r="X144" s="1"/>
  <c r="AA144" s="1"/>
  <c r="U80"/>
  <c r="X80" s="1"/>
  <c r="AA80" s="1"/>
  <c r="U119"/>
  <c r="X119" s="1"/>
  <c r="AA119" s="1"/>
  <c r="U86"/>
  <c r="X86" s="1"/>
  <c r="AA86" s="1"/>
  <c r="U138"/>
  <c r="X138" s="1"/>
  <c r="AA138" s="1"/>
  <c r="U177"/>
  <c r="X177" s="1"/>
  <c r="AA177" s="1"/>
  <c r="U79"/>
  <c r="X79" s="1"/>
  <c r="AA79" s="1"/>
  <c r="U106"/>
  <c r="X106" s="1"/>
  <c r="AA106" s="1"/>
  <c r="U195"/>
  <c r="X195" s="1"/>
  <c r="AA195" s="1"/>
  <c r="U153"/>
  <c r="X153" s="1"/>
  <c r="AA153" s="1"/>
  <c r="U134"/>
  <c r="X134" s="1"/>
  <c r="AA134" s="1"/>
  <c r="U150"/>
  <c r="X150" s="1"/>
  <c r="AA150" s="1"/>
  <c r="U102"/>
  <c r="X102" s="1"/>
  <c r="AA102" s="1"/>
  <c r="U130"/>
  <c r="X130" s="1"/>
  <c r="AA130" s="1"/>
  <c r="U168"/>
  <c r="X168" s="1"/>
  <c r="AA168" s="1"/>
  <c r="U65"/>
  <c r="X65" s="1"/>
  <c r="AA65" s="1"/>
  <c r="U85"/>
  <c r="X85" s="1"/>
  <c r="AA85" s="1"/>
  <c r="U129"/>
  <c r="X129" s="1"/>
  <c r="AA129" s="1"/>
  <c r="U137"/>
  <c r="X137" s="1"/>
  <c r="AA137" s="1"/>
  <c r="U73"/>
  <c r="X73" s="1"/>
  <c r="AA73" s="1"/>
  <c r="U108"/>
  <c r="X108" s="1"/>
  <c r="AA108" s="1"/>
  <c r="U76"/>
  <c r="X76" s="1"/>
  <c r="AA76" s="1"/>
  <c r="U64"/>
  <c r="X64" s="1"/>
  <c r="AA64" s="1"/>
  <c r="U188"/>
  <c r="X188" s="1"/>
  <c r="AA188" s="1"/>
  <c r="U88"/>
  <c r="X88" s="1"/>
  <c r="AA88" s="1"/>
  <c r="U114"/>
  <c r="X114" s="1"/>
  <c r="AA114" s="1"/>
  <c r="U84"/>
  <c r="X84" s="1"/>
  <c r="AA84" s="1"/>
  <c r="U128"/>
  <c r="X128" s="1"/>
  <c r="AA128" s="1"/>
  <c r="U69"/>
  <c r="X69" s="1"/>
  <c r="AA69" s="1"/>
  <c r="U136"/>
  <c r="X136" s="1"/>
  <c r="AA136" s="1"/>
  <c r="U90"/>
  <c r="X90" s="1"/>
  <c r="AA90" s="1"/>
  <c r="U196"/>
  <c r="X196" s="1"/>
  <c r="AA196" s="1"/>
  <c r="U71"/>
  <c r="X71" s="1"/>
  <c r="AA71" s="1"/>
  <c r="U37"/>
  <c r="X37" s="1"/>
  <c r="AA37" s="1"/>
  <c r="U118"/>
  <c r="X118" s="1"/>
  <c r="AA118" s="1"/>
  <c r="U115"/>
  <c r="X115" s="1"/>
  <c r="AA115" s="1"/>
  <c r="U199"/>
  <c r="X199" s="1"/>
  <c r="AA199" s="1"/>
  <c r="U70"/>
  <c r="X70" s="1"/>
  <c r="AA70" s="1"/>
  <c r="U140"/>
  <c r="X140" s="1"/>
  <c r="AA140" s="1"/>
  <c r="U36"/>
  <c r="X36" s="1"/>
  <c r="AA36" s="1"/>
  <c r="U111"/>
  <c r="X111" s="1"/>
  <c r="AA111" s="1"/>
  <c r="U143"/>
  <c r="X143" s="1"/>
  <c r="AA143" s="1"/>
  <c r="U132"/>
  <c r="X132" s="1"/>
  <c r="AA132" s="1"/>
  <c r="U207"/>
  <c r="X207" s="1"/>
  <c r="AA207" s="1"/>
  <c r="U152"/>
  <c r="X152" s="1"/>
  <c r="AA152" s="1"/>
  <c r="U133"/>
  <c r="X133" s="1"/>
  <c r="AA133" s="1"/>
  <c r="U89"/>
  <c r="X89" s="1"/>
  <c r="AA89" s="1"/>
  <c r="U167"/>
  <c r="X167" s="1"/>
  <c r="AA167" s="1"/>
  <c r="U45"/>
  <c r="X45" s="1"/>
  <c r="AA45" s="1"/>
  <c r="U117"/>
  <c r="X117" s="1"/>
  <c r="AA117" s="1"/>
  <c r="U160"/>
  <c r="X160" s="1"/>
  <c r="AA160" s="1"/>
  <c r="U78"/>
  <c r="X78" s="1"/>
  <c r="AA78" s="1"/>
  <c r="U148"/>
  <c r="X148" s="1"/>
  <c r="AA148" s="1"/>
  <c r="U194"/>
  <c r="X194" s="1"/>
  <c r="AA194" s="1"/>
  <c r="U139"/>
  <c r="X139" s="1"/>
  <c r="AA139" s="1"/>
  <c r="U190"/>
  <c r="X190" s="1"/>
  <c r="AA190" s="1"/>
  <c r="U75"/>
  <c r="X75" s="1"/>
  <c r="AA75" s="1"/>
  <c r="U176"/>
  <c r="X176" s="1"/>
  <c r="AA176" s="1"/>
  <c r="U206"/>
  <c r="X206" s="1"/>
  <c r="AA206" s="1"/>
  <c r="U201"/>
  <c r="X201" s="1"/>
  <c r="AA201" s="1"/>
  <c r="U107"/>
  <c r="X107" s="1"/>
  <c r="AA107" s="1"/>
  <c r="U187"/>
  <c r="X187" s="1"/>
  <c r="AA187" s="1"/>
  <c r="U63"/>
  <c r="X63" s="1"/>
  <c r="AA63" s="1"/>
  <c r="U72"/>
  <c r="X72" s="1"/>
  <c r="AA72" s="1"/>
  <c r="U35"/>
  <c r="X35" s="1"/>
  <c r="AA35" s="1"/>
  <c r="U44"/>
  <c r="X44" s="1"/>
  <c r="AA44" s="1"/>
  <c r="U205"/>
  <c r="X205" s="1"/>
  <c r="AA205" s="1"/>
  <c r="U142"/>
  <c r="X142" s="1"/>
  <c r="AA142" s="1"/>
  <c r="U208"/>
  <c r="X208" s="1"/>
  <c r="AA208" s="1"/>
  <c r="U110"/>
  <c r="X110" s="1"/>
  <c r="AA110" s="1"/>
  <c r="U175"/>
  <c r="X175" s="1"/>
  <c r="AA175" s="1"/>
  <c r="U209"/>
  <c r="X209" s="1"/>
  <c r="AA209" s="1"/>
  <c r="S148"/>
  <c r="V148" s="1"/>
  <c r="Y148" s="1"/>
  <c r="Z148"/>
  <c r="Z236"/>
  <c r="Y1134"/>
  <c r="Y1047"/>
  <c r="Y441"/>
  <c r="Z479"/>
  <c r="Z2311"/>
  <c r="Z102"/>
  <c r="Y2523"/>
  <c r="Y2476"/>
  <c r="Y2416"/>
  <c r="Y1751"/>
  <c r="Y377"/>
  <c r="Y350"/>
  <c r="S36"/>
  <c r="V36" s="1"/>
  <c r="Y36" s="1"/>
  <c r="Z36"/>
  <c r="S35"/>
  <c r="V35" s="1"/>
  <c r="Y35" s="1"/>
  <c r="Q2"/>
  <c r="Z2" s="1"/>
  <c r="Y2253"/>
  <c r="Z2805"/>
  <c r="Z2632"/>
  <c r="Z1832"/>
  <c r="Z2339"/>
  <c r="Z2852"/>
  <c r="Z486"/>
  <c r="Y2358"/>
  <c r="Y1661"/>
  <c r="Z846"/>
  <c r="Y2736"/>
  <c r="Z2528"/>
  <c r="Z320"/>
  <c r="Z246"/>
  <c r="Z177"/>
  <c r="Z138"/>
  <c r="Z106"/>
  <c r="Y1375"/>
  <c r="Y331"/>
  <c r="Y223"/>
  <c r="Z248"/>
  <c r="Z109"/>
  <c r="Y2678"/>
  <c r="Y2567"/>
  <c r="Y2352"/>
  <c r="Y2251"/>
  <c r="Y1994"/>
  <c r="Y1942"/>
  <c r="Y1452"/>
  <c r="Y1238"/>
  <c r="Y1038"/>
  <c r="Z78"/>
  <c r="S78"/>
  <c r="V78" s="1"/>
  <c r="Y78" s="1"/>
  <c r="Z2780"/>
  <c r="Z2175"/>
  <c r="Y959"/>
  <c r="Y654"/>
  <c r="Z2152"/>
  <c r="Z761"/>
  <c r="Z1239"/>
  <c r="Z1068"/>
  <c r="Z848"/>
  <c r="Z806"/>
  <c r="Z77"/>
  <c r="Z157"/>
  <c r="Y1721"/>
  <c r="Y2756"/>
  <c r="Y2204"/>
  <c r="Y1542"/>
  <c r="Z2772"/>
  <c r="Z189"/>
  <c r="Z79"/>
  <c r="Y2000"/>
  <c r="Y1125"/>
  <c r="Y1099"/>
  <c r="Y982"/>
  <c r="Y394"/>
  <c r="Y263"/>
  <c r="S85"/>
  <c r="V85" s="1"/>
  <c r="Y85" s="1"/>
  <c r="Z85"/>
  <c r="S140"/>
  <c r="V140" s="1"/>
  <c r="Y140" s="1"/>
  <c r="Z140"/>
  <c r="S212"/>
  <c r="V212" s="1"/>
  <c r="Y212" s="1"/>
  <c r="Z212"/>
  <c r="Z2201"/>
  <c r="Z889"/>
  <c r="Y1199"/>
  <c r="Z702"/>
  <c r="Y2464"/>
  <c r="Y1646"/>
  <c r="Z785"/>
  <c r="Z655"/>
  <c r="Z2264"/>
  <c r="Z615"/>
  <c r="Z144"/>
  <c r="Z400"/>
  <c r="Z343"/>
  <c r="Y2832"/>
  <c r="Y2660"/>
  <c r="Y593"/>
  <c r="Z80"/>
  <c r="Z150"/>
  <c r="Z119"/>
  <c r="Z86"/>
  <c r="Y2900"/>
  <c r="Y2443"/>
  <c r="Y2" l="1"/>
  <c r="V2"/>
</calcChain>
</file>

<file path=xl/sharedStrings.xml><?xml version="1.0" encoding="utf-8"?>
<sst xmlns="http://schemas.openxmlformats.org/spreadsheetml/2006/main" count="30641" uniqueCount="2489">
  <si>
    <t>code entrepot</t>
  </si>
  <si>
    <t>FAMI -Code famille</t>
  </si>
  <si>
    <t>FAMS -Code sous famille</t>
  </si>
  <si>
    <t>UBES -Code unite besoin</t>
  </si>
  <si>
    <t>ACHT -Code acheteur</t>
  </si>
  <si>
    <t>FLDC-Date de commande</t>
  </si>
  <si>
    <t>ARUE -Type appro (S/T)</t>
  </si>
  <si>
    <t>ARTI -Code IFLS</t>
  </si>
  <si>
    <t>EMBA -Code emballage</t>
  </si>
  <si>
    <t>ARTI -Lib long</t>
  </si>
  <si>
    <t>Sortie HS</t>
  </si>
  <si>
    <t>Sortie PCD</t>
  </si>
  <si>
    <t>ST Qte saisie</t>
  </si>
  <si>
    <t>SUM( [FLDC-Qté unites] )</t>
  </si>
  <si>
    <t>183</t>
  </si>
  <si>
    <t>031</t>
  </si>
  <si>
    <t>02</t>
  </si>
  <si>
    <t>008</t>
  </si>
  <si>
    <t>S</t>
  </si>
  <si>
    <t>C9</t>
  </si>
  <si>
    <t/>
  </si>
  <si>
    <t>037</t>
  </si>
  <si>
    <t>10</t>
  </si>
  <si>
    <t>012</t>
  </si>
  <si>
    <t>013</t>
  </si>
  <si>
    <t>C58</t>
  </si>
  <si>
    <t>PCE CHOU ROUGE FR X6</t>
  </si>
  <si>
    <t>036</t>
  </si>
  <si>
    <t>16</t>
  </si>
  <si>
    <t>005</t>
  </si>
  <si>
    <t>01</t>
  </si>
  <si>
    <t>552946</t>
  </si>
  <si>
    <t>PCE CHOU BLANC FR X6</t>
  </si>
  <si>
    <t>181</t>
  </si>
  <si>
    <t>027</t>
  </si>
  <si>
    <t>85</t>
  </si>
  <si>
    <t>010</t>
  </si>
  <si>
    <t>555841</t>
  </si>
  <si>
    <t>BQ 250G FRAISE BIO CEE</t>
  </si>
  <si>
    <t>011</t>
  </si>
  <si>
    <t>580846</t>
  </si>
  <si>
    <t>C39</t>
  </si>
  <si>
    <t>KG PIMENT VERT FR 5KG</t>
  </si>
  <si>
    <t>29</t>
  </si>
  <si>
    <t>009</t>
  </si>
  <si>
    <t>05</t>
  </si>
  <si>
    <t>21</t>
  </si>
  <si>
    <t>006</t>
  </si>
  <si>
    <t>558074</t>
  </si>
  <si>
    <t>C7</t>
  </si>
  <si>
    <t>M.PLT 2KG NECTARINE BLC CEE</t>
  </si>
  <si>
    <t>558075</t>
  </si>
  <si>
    <t>M.PLT 2KG NECTARINE JNE CEE</t>
  </si>
  <si>
    <t>003</t>
  </si>
  <si>
    <t>18</t>
  </si>
  <si>
    <t>558076</t>
  </si>
  <si>
    <t>M.PLT 2KG PECHE BLC CEE</t>
  </si>
  <si>
    <t>558077</t>
  </si>
  <si>
    <t>M.PLT 2KG PECHE JNE CEE</t>
  </si>
  <si>
    <t>T</t>
  </si>
  <si>
    <t>558193</t>
  </si>
  <si>
    <t>IFG</t>
  </si>
  <si>
    <t>PCE CELERI RAVE FR X8</t>
  </si>
  <si>
    <t>020</t>
  </si>
  <si>
    <t>08</t>
  </si>
  <si>
    <t>002</t>
  </si>
  <si>
    <t>558563</t>
  </si>
  <si>
    <t>C3</t>
  </si>
  <si>
    <t>PCE NOIX DE COCO IMP X6</t>
  </si>
  <si>
    <t>035</t>
  </si>
  <si>
    <t>20</t>
  </si>
  <si>
    <t>C45</t>
  </si>
  <si>
    <t>558593</t>
  </si>
  <si>
    <t>C14</t>
  </si>
  <si>
    <t>PCE CHOU ROUGE CEE X6</t>
  </si>
  <si>
    <t>021</t>
  </si>
  <si>
    <t>25</t>
  </si>
  <si>
    <t>001</t>
  </si>
  <si>
    <t>640684</t>
  </si>
  <si>
    <t>FP1KG PDT PRIM NOIRMOUTIER FR</t>
  </si>
  <si>
    <t>075771</t>
  </si>
  <si>
    <t>KG PRUNE REINE CLAUDE FR 5KG</t>
  </si>
  <si>
    <t>076899</t>
  </si>
  <si>
    <t>KG PRUNE JAUNE FR 5KG</t>
  </si>
  <si>
    <t>007</t>
  </si>
  <si>
    <t>07</t>
  </si>
  <si>
    <t>077188</t>
  </si>
  <si>
    <t>BQ 500G CERISE ROUGE FR</t>
  </si>
  <si>
    <t>077225</t>
  </si>
  <si>
    <t>KG CERISE CH.FERME 26+ FR 5KG</t>
  </si>
  <si>
    <t>018</t>
  </si>
  <si>
    <t>12</t>
  </si>
  <si>
    <t>C22</t>
  </si>
  <si>
    <t>014</t>
  </si>
  <si>
    <t>C26</t>
  </si>
  <si>
    <t>60</t>
  </si>
  <si>
    <t>C37</t>
  </si>
  <si>
    <t>C69</t>
  </si>
  <si>
    <t>KG CHAMP CEPE MOYEN CEE 3KG</t>
  </si>
  <si>
    <t>004</t>
  </si>
  <si>
    <t>15</t>
  </si>
  <si>
    <t>C12</t>
  </si>
  <si>
    <t>KG ABRICOT MOYEN VRAC FR 5KG</t>
  </si>
  <si>
    <t>104016</t>
  </si>
  <si>
    <t>C33</t>
  </si>
  <si>
    <t>KG ABRICOT GROS PLT RDF FR 5KG</t>
  </si>
  <si>
    <t>104061</t>
  </si>
  <si>
    <t>KG ENDIVE FR 5KG</t>
  </si>
  <si>
    <t>016</t>
  </si>
  <si>
    <t>105067</t>
  </si>
  <si>
    <t>C44</t>
  </si>
  <si>
    <t>PCE ARTICHAUT BLANC FR X15</t>
  </si>
  <si>
    <t>105941</t>
  </si>
  <si>
    <t>PCE ARTICHAUT BLANC FR X18</t>
  </si>
  <si>
    <t>110408</t>
  </si>
  <si>
    <t>M.PLT 2KG PECHE JNE FR</t>
  </si>
  <si>
    <t>110471</t>
  </si>
  <si>
    <t>M.PLT 2KG PECHE BLC FR</t>
  </si>
  <si>
    <t>61</t>
  </si>
  <si>
    <t>111680</t>
  </si>
  <si>
    <t>KG POM GRANNY GROSSE IMP 7KG</t>
  </si>
  <si>
    <t>52</t>
  </si>
  <si>
    <t>112192</t>
  </si>
  <si>
    <t>KG POM PINK LADY GROS IMP 7KG</t>
  </si>
  <si>
    <t>46</t>
  </si>
  <si>
    <t>112336</t>
  </si>
  <si>
    <t>KG POM ELSTAR GROSSE FR 7KG</t>
  </si>
  <si>
    <t>121319</t>
  </si>
  <si>
    <t>PCE CHOU FLEUR FR X6</t>
  </si>
  <si>
    <t>11</t>
  </si>
  <si>
    <t>PCE CHOU ROMANESCO FR X8</t>
  </si>
  <si>
    <t>03</t>
  </si>
  <si>
    <t>PCE CHOU VERT FR X6</t>
  </si>
  <si>
    <t>122094</t>
  </si>
  <si>
    <t>PCE CHOU VERT CEE X6</t>
  </si>
  <si>
    <t>122169</t>
  </si>
  <si>
    <t>PCE ARTICHAUT BOUQUET FR X12</t>
  </si>
  <si>
    <t>75</t>
  </si>
  <si>
    <t>125196</t>
  </si>
  <si>
    <t>KG CERISE BLANCHE FR 5KG</t>
  </si>
  <si>
    <t>14</t>
  </si>
  <si>
    <t>023</t>
  </si>
  <si>
    <t>C52</t>
  </si>
  <si>
    <t>131137</t>
  </si>
  <si>
    <t>PCE PASTEQUE S/P CAL 4 CEE X4</t>
  </si>
  <si>
    <t>140453</t>
  </si>
  <si>
    <t>KG CELERI BRANCHE CEE 5KG</t>
  </si>
  <si>
    <t>13</t>
  </si>
  <si>
    <t>140565</t>
  </si>
  <si>
    <t>BQ 500G FRAISE RONDE FR</t>
  </si>
  <si>
    <t>17</t>
  </si>
  <si>
    <t>C1</t>
  </si>
  <si>
    <t>140721</t>
  </si>
  <si>
    <t>BQ 250G FRAISE GARIGUETTE FR</t>
  </si>
  <si>
    <t>141154</t>
  </si>
  <si>
    <t>KG FIGUE VIOLET CEE 2KG</t>
  </si>
  <si>
    <t>022</t>
  </si>
  <si>
    <t>141412</t>
  </si>
  <si>
    <t>C40</t>
  </si>
  <si>
    <t>PCE MELON 800/950 FR X12</t>
  </si>
  <si>
    <t>141530</t>
  </si>
  <si>
    <t>PCE MELON 800/950 CEE X12</t>
  </si>
  <si>
    <t>PCE MELON GALIA CEE X6</t>
  </si>
  <si>
    <t>142763</t>
  </si>
  <si>
    <t>KG HARICOT BEURRE FR 5KG</t>
  </si>
  <si>
    <t>145044</t>
  </si>
  <si>
    <t>KG POIVRON JAUNE 8/10 CEE 5KG</t>
  </si>
  <si>
    <t>145308</t>
  </si>
  <si>
    <t>C15</t>
  </si>
  <si>
    <t>KG TOMATE COCKTAIL GRAP FR 3KG</t>
  </si>
  <si>
    <t>145313</t>
  </si>
  <si>
    <t>KG TOMATE GRAPPE FR 10KG</t>
  </si>
  <si>
    <t>145435</t>
  </si>
  <si>
    <t>KG TOMATE ALLONGEE PLT FR 6KG</t>
  </si>
  <si>
    <t>025</t>
  </si>
  <si>
    <t>KG POIREAU FR 10KG</t>
  </si>
  <si>
    <t>151130</t>
  </si>
  <si>
    <t>KG TOMATE MOYEN 57/67 FR 6KG</t>
  </si>
  <si>
    <t>151169</t>
  </si>
  <si>
    <t>KG TOMATE FARCIR 82/102 FR 7KG</t>
  </si>
  <si>
    <t>144286</t>
  </si>
  <si>
    <t>C68</t>
  </si>
  <si>
    <t>KG POIVRON ORANGE 6/8 CEE 5KG</t>
  </si>
  <si>
    <t>174015</t>
  </si>
  <si>
    <t>PCE CONCOMBRE 3/400 FR X12</t>
  </si>
  <si>
    <t>50</t>
  </si>
  <si>
    <t>174318</t>
  </si>
  <si>
    <t>ST 1KG CAROTTE FR</t>
  </si>
  <si>
    <t>S10</t>
  </si>
  <si>
    <t>181015</t>
  </si>
  <si>
    <t>PCE CELERI RAVE FR X10</t>
  </si>
  <si>
    <t>024</t>
  </si>
  <si>
    <t>BOT. NAVET FANE FR</t>
  </si>
  <si>
    <t>017</t>
  </si>
  <si>
    <t>183152</t>
  </si>
  <si>
    <t>KG PETIT POIS FR 5KG</t>
  </si>
  <si>
    <t>183156</t>
  </si>
  <si>
    <t>KG PETIT POIS CEE 4KG</t>
  </si>
  <si>
    <t>183685</t>
  </si>
  <si>
    <t>KG FEVES CEE 5KG</t>
  </si>
  <si>
    <t>200163</t>
  </si>
  <si>
    <t>KG HARICOT VERT FIN IMP 4KG</t>
  </si>
  <si>
    <t>200153</t>
  </si>
  <si>
    <t>KG HARICOT VERT TR.FIN IMP 4KG</t>
  </si>
  <si>
    <t>19</t>
  </si>
  <si>
    <t>200272</t>
  </si>
  <si>
    <t>KG TOMATE COEUR BOEUF FR 6KG</t>
  </si>
  <si>
    <t>028</t>
  </si>
  <si>
    <t>MANCH. 500G OIGNON ROUGE IMP</t>
  </si>
  <si>
    <t>202156</t>
  </si>
  <si>
    <t>KG IGNAME IMP 5KG</t>
  </si>
  <si>
    <t>184</t>
  </si>
  <si>
    <t>FLT 500G CHEVRIER FR</t>
  </si>
  <si>
    <t>202199</t>
  </si>
  <si>
    <t>FLT 500G POIS CHICHES IMP</t>
  </si>
  <si>
    <t>202215</t>
  </si>
  <si>
    <t>KG MANIOC IMP 5KG</t>
  </si>
  <si>
    <t>FLT 500G MAIS FR</t>
  </si>
  <si>
    <t>FLT 500G POIS CASSES FR</t>
  </si>
  <si>
    <t>06</t>
  </si>
  <si>
    <t>202376</t>
  </si>
  <si>
    <t>FLT 500G LENTILLE BLONDE FR</t>
  </si>
  <si>
    <t>FLT 500G HARICOT SOISSON IMP</t>
  </si>
  <si>
    <t>FLT 500G HARICOT ROUGE IMP</t>
  </si>
  <si>
    <t>FLT 500G COCO BLANC IMP</t>
  </si>
  <si>
    <t>202438</t>
  </si>
  <si>
    <t>FLT 500G FEVE IMP</t>
  </si>
  <si>
    <t>C83</t>
  </si>
  <si>
    <t>PCE CITRON VERT IMP X48</t>
  </si>
  <si>
    <t>210060</t>
  </si>
  <si>
    <t>C65</t>
  </si>
  <si>
    <t>KG BANANE AFRIQUE IMP 18KG</t>
  </si>
  <si>
    <t>210264</t>
  </si>
  <si>
    <t>KG BANANE AMERIQUE IMP 18KG</t>
  </si>
  <si>
    <t>210451</t>
  </si>
  <si>
    <t>KG PATATE DOUCE IMP 6KG</t>
  </si>
  <si>
    <t>211380</t>
  </si>
  <si>
    <t>PCE AVOCAT HASS IMP X20</t>
  </si>
  <si>
    <t>015</t>
  </si>
  <si>
    <t>212238</t>
  </si>
  <si>
    <t>PCE KIWI MOYEN IMP X111</t>
  </si>
  <si>
    <t>212346</t>
  </si>
  <si>
    <t>KG BANANE PLANTAIN IMP</t>
  </si>
  <si>
    <t>212353</t>
  </si>
  <si>
    <t>KG BANANE PLANTAIN IMP 5KG</t>
  </si>
  <si>
    <t>212361</t>
  </si>
  <si>
    <t>C70</t>
  </si>
  <si>
    <t>PCE FEUILLE DECO EXOTIQUE FRX5</t>
  </si>
  <si>
    <t>PCE ANANAS A8 IMP X8</t>
  </si>
  <si>
    <t>212546</t>
  </si>
  <si>
    <t>C23</t>
  </si>
  <si>
    <t>PCE ANANAS VICTORIA IMP X8</t>
  </si>
  <si>
    <t>51</t>
  </si>
  <si>
    <t>32</t>
  </si>
  <si>
    <t>216203</t>
  </si>
  <si>
    <t>KG SALADE MACHE FR 1KG</t>
  </si>
  <si>
    <t>22</t>
  </si>
  <si>
    <t>217279</t>
  </si>
  <si>
    <t>PCE SALADE ICEBERG CEE X8</t>
  </si>
  <si>
    <t>24</t>
  </si>
  <si>
    <t>PCE SALADE FRISEE FR X8</t>
  </si>
  <si>
    <t>38</t>
  </si>
  <si>
    <t>217533</t>
  </si>
  <si>
    <t>KG SOJA FR 5KG</t>
  </si>
  <si>
    <t>BOT. 400G RADIS ROSE FR</t>
  </si>
  <si>
    <t>217944</t>
  </si>
  <si>
    <t>217987</t>
  </si>
  <si>
    <t>BOT. 400G RADIS ROUGE CEE</t>
  </si>
  <si>
    <t>221451</t>
  </si>
  <si>
    <t>BX3</t>
  </si>
  <si>
    <t>FLT5KG PDT PRIMEUR FR</t>
  </si>
  <si>
    <t>221519</t>
  </si>
  <si>
    <t>C90</t>
  </si>
  <si>
    <t>KG PDT PRIM NOIRMOUT FR 12,5KG</t>
  </si>
  <si>
    <t>033</t>
  </si>
  <si>
    <t>261358</t>
  </si>
  <si>
    <t>KG ORANGE DESSERT PLT IMP 8KG</t>
  </si>
  <si>
    <t>PCE SALADE LAITUE FR X12</t>
  </si>
  <si>
    <t>356516</t>
  </si>
  <si>
    <t>PCE FEUILLE CHENE ROUGE FR X12</t>
  </si>
  <si>
    <t>28</t>
  </si>
  <si>
    <t>356498</t>
  </si>
  <si>
    <t>PCE FEUILLE CH.BLONDE FR X12</t>
  </si>
  <si>
    <t>23</t>
  </si>
  <si>
    <t>356473</t>
  </si>
  <si>
    <t>PCE SALADE SCAROLE FR X8</t>
  </si>
  <si>
    <t>26</t>
  </si>
  <si>
    <t>PCE SLD BATAVIA BLONDE FR X12</t>
  </si>
  <si>
    <t>356486</t>
  </si>
  <si>
    <t>79</t>
  </si>
  <si>
    <t>374924</t>
  </si>
  <si>
    <t>ST 1KG CAROTTE BIO CRF FR</t>
  </si>
  <si>
    <t>C50</t>
  </si>
  <si>
    <t>30</t>
  </si>
  <si>
    <t>415211</t>
  </si>
  <si>
    <t>KG COURGETTE RONDE FR 7KG</t>
  </si>
  <si>
    <t>BOT. 1KG BLETTE FR</t>
  </si>
  <si>
    <t>019</t>
  </si>
  <si>
    <t>424492</t>
  </si>
  <si>
    <t>IFP</t>
  </si>
  <si>
    <t>PCE RADIS NOIR FR</t>
  </si>
  <si>
    <t>425581</t>
  </si>
  <si>
    <t>KG RAISIN NOIR FR 5KG</t>
  </si>
  <si>
    <t>31</t>
  </si>
  <si>
    <t>C86</t>
  </si>
  <si>
    <t>BQ 330G BANANE FRECINETTE IMP</t>
  </si>
  <si>
    <t>422521</t>
  </si>
  <si>
    <t>BOT 1KG RHUBARBE FR X5</t>
  </si>
  <si>
    <t>424921</t>
  </si>
  <si>
    <t>BQ 400G MAIS DOUX FR</t>
  </si>
  <si>
    <t>424697</t>
  </si>
  <si>
    <t>BOT. 300G OIGNON FR</t>
  </si>
  <si>
    <t>53</t>
  </si>
  <si>
    <t>447154</t>
  </si>
  <si>
    <t>KG GINGEMBRE IMP 2KG</t>
  </si>
  <si>
    <t>C35</t>
  </si>
  <si>
    <t>GRAP. 500G AIL CEE</t>
  </si>
  <si>
    <t>485492</t>
  </si>
  <si>
    <t>KG PECHE BLC A FQC FR 7KG</t>
  </si>
  <si>
    <t>485506</t>
  </si>
  <si>
    <t>KG PECHE JNE A FQC FR 7KG</t>
  </si>
  <si>
    <t>KG PECHE JNE CAL B CEE 7KG</t>
  </si>
  <si>
    <t>485061</t>
  </si>
  <si>
    <t>KG NECTARINE BLC CAL B FR 7KG</t>
  </si>
  <si>
    <t>485062</t>
  </si>
  <si>
    <t>KG NECTARINE BLC CAL B CEE 7KG</t>
  </si>
  <si>
    <t>485340</t>
  </si>
  <si>
    <t>KG NECTARINE BLC A FQC FR 7KG</t>
  </si>
  <si>
    <t>485348</t>
  </si>
  <si>
    <t>KG NECTARINE JNE CAL B FR 7KG</t>
  </si>
  <si>
    <t>485351</t>
  </si>
  <si>
    <t>KG NECTARINE JNE CAL B CEE 7KG</t>
  </si>
  <si>
    <t>485395</t>
  </si>
  <si>
    <t>KG NECTARINE JNE A FQC FR 7KG</t>
  </si>
  <si>
    <t>484795</t>
  </si>
  <si>
    <t>484798</t>
  </si>
  <si>
    <t>KG ABRICOT MOYEN VRAC CEE 5KG</t>
  </si>
  <si>
    <t>484860</t>
  </si>
  <si>
    <t>KG ORANGE DESSERT PLT CEE 8KG</t>
  </si>
  <si>
    <t>485740</t>
  </si>
  <si>
    <t>485724</t>
  </si>
  <si>
    <t>KG POIVRON ROUGE 8/10 CEE 5KG</t>
  </si>
  <si>
    <t>485682</t>
  </si>
  <si>
    <t>KG POIVRON VERT 6/8 FR 5KG</t>
  </si>
  <si>
    <t>KG POIVRON VERT 8/10 CEE 5KG</t>
  </si>
  <si>
    <t>485618</t>
  </si>
  <si>
    <t>KG COURGETTE FR 10KG</t>
  </si>
  <si>
    <t>485779</t>
  </si>
  <si>
    <t>KG CAROTTE FR 12KG</t>
  </si>
  <si>
    <t>491039</t>
  </si>
  <si>
    <t>KG POIRE GUYOT FR 7KG</t>
  </si>
  <si>
    <t>489976</t>
  </si>
  <si>
    <t>KG POIRE WILLIAM IMP 7KG</t>
  </si>
  <si>
    <t>494304</t>
  </si>
  <si>
    <t>FLT 2KG ORANGE DESSERT IMP</t>
  </si>
  <si>
    <t>FLT 1KG CITRON CEE</t>
  </si>
  <si>
    <t>BQ 250G MARA DES BOIS FR</t>
  </si>
  <si>
    <t>63</t>
  </si>
  <si>
    <t>ST 3PCE POIVRON TRICOLORE CEE</t>
  </si>
  <si>
    <t>491400</t>
  </si>
  <si>
    <t>ST 1KG CAROTTE FQC FR</t>
  </si>
  <si>
    <t>491373</t>
  </si>
  <si>
    <t>BOT. 1KG POIREAU FR</t>
  </si>
  <si>
    <t>491304</t>
  </si>
  <si>
    <t>BOTTE CAROTTE FANE FR</t>
  </si>
  <si>
    <t>506158</t>
  </si>
  <si>
    <t>506168</t>
  </si>
  <si>
    <t>KG CERISE CH.FERME 24+ FR 5KG</t>
  </si>
  <si>
    <t>506113</t>
  </si>
  <si>
    <t>C42</t>
  </si>
  <si>
    <t>KG PRUNE ROUGE IMP 5KG</t>
  </si>
  <si>
    <t>506650</t>
  </si>
  <si>
    <t>35</t>
  </si>
  <si>
    <t>C76</t>
  </si>
  <si>
    <t>ST 500G BETTERAVE CUITE FR</t>
  </si>
  <si>
    <t>509716</t>
  </si>
  <si>
    <t>509502</t>
  </si>
  <si>
    <t>KG TOMATE ALLONGEE CEE 6KG</t>
  </si>
  <si>
    <t>510225</t>
  </si>
  <si>
    <t>KG FEVES FR 5KG</t>
  </si>
  <si>
    <t>508873</t>
  </si>
  <si>
    <t>510457</t>
  </si>
  <si>
    <t>KG PDT PRIMEUR FR 15KG</t>
  </si>
  <si>
    <t>04</t>
  </si>
  <si>
    <t>510346</t>
  </si>
  <si>
    <t>BQ 400G MAIS DOUX IMP</t>
  </si>
  <si>
    <t>508530</t>
  </si>
  <si>
    <t>KG RAISIN NOIR CEE 8KG</t>
  </si>
  <si>
    <t>71</t>
  </si>
  <si>
    <t>KG PDT RATTE TOUQUET FR 5KG</t>
  </si>
  <si>
    <t>030</t>
  </si>
  <si>
    <t>KG CHAMP BLC P/COUPE FR 3KG</t>
  </si>
  <si>
    <t>PCE CHOU CHINOIS CEE X8</t>
  </si>
  <si>
    <t>511611</t>
  </si>
  <si>
    <t>KG CELERI BRANCHE FR 5KG</t>
  </si>
  <si>
    <t>511614</t>
  </si>
  <si>
    <t>029</t>
  </si>
  <si>
    <t>512170</t>
  </si>
  <si>
    <t>GRAP. 1KG OIGNON JAUNE FR</t>
  </si>
  <si>
    <t>MANCH. 500G OIGNON JAUNE IMP</t>
  </si>
  <si>
    <t>MANCH. 500G OIGNON BLANC CEE</t>
  </si>
  <si>
    <t>512102</t>
  </si>
  <si>
    <t>KG CHAMP PLEUROTE GRIS FR 2KG</t>
  </si>
  <si>
    <t>KG CHAMP A FARCIR FR 2KG</t>
  </si>
  <si>
    <t>520934</t>
  </si>
  <si>
    <t>BQ 2 FRT AVOCAT MAP IMP</t>
  </si>
  <si>
    <t>529972</t>
  </si>
  <si>
    <t>KG POM ROYAL GALA GROS IMP 7KG</t>
  </si>
  <si>
    <t>BQ 20G OSEILLE FR</t>
  </si>
  <si>
    <t>666206</t>
  </si>
  <si>
    <t>BQ 600G CERISE ROUGE FR</t>
  </si>
  <si>
    <t>670626</t>
  </si>
  <si>
    <t>KG PRUNE ROUGE OBILNAYA FR 5KG</t>
  </si>
  <si>
    <t>708339</t>
  </si>
  <si>
    <t>KG POIRE CONFERENCE CEE 7KG</t>
  </si>
  <si>
    <t>713322</t>
  </si>
  <si>
    <t>ST BANANE BIO IMP KG</t>
  </si>
  <si>
    <t>64</t>
  </si>
  <si>
    <t>66</t>
  </si>
  <si>
    <t>742666</t>
  </si>
  <si>
    <t>BQ 125G ROQUETTE P.ROND FR</t>
  </si>
  <si>
    <t>BOT. 500G ASPG BLC/VLT RDF FR</t>
  </si>
  <si>
    <t>770745</t>
  </si>
  <si>
    <t>783582</t>
  </si>
  <si>
    <t>KG POM ELSTAR GROSSE CEE 7KG</t>
  </si>
  <si>
    <t>804192</t>
  </si>
  <si>
    <t>PCE MANGUE DECOL.CAL9 IMP X9</t>
  </si>
  <si>
    <t>KG PDT PRIMEUR STARLET. FR 5KG</t>
  </si>
  <si>
    <t>804288</t>
  </si>
  <si>
    <t>808229</t>
  </si>
  <si>
    <t>BOT 1KG RHUBARBE CEE</t>
  </si>
  <si>
    <t>808531</t>
  </si>
  <si>
    <t>BQ 4 FRT POIRE BIO IMP</t>
  </si>
  <si>
    <t>822209</t>
  </si>
  <si>
    <t>KG AMANDE FRAIS FR 5KG</t>
  </si>
  <si>
    <t>89</t>
  </si>
  <si>
    <t>823834</t>
  </si>
  <si>
    <t>BIO OIGNON RGE GIRS.500G IMP.</t>
  </si>
  <si>
    <t>831580</t>
  </si>
  <si>
    <t>M.PLT 2KG NECTARINE BLC FR</t>
  </si>
  <si>
    <t>831583</t>
  </si>
  <si>
    <t>M.PLT 2KG NECTARINE JNE FR</t>
  </si>
  <si>
    <t>831585</t>
  </si>
  <si>
    <t>831880</t>
  </si>
  <si>
    <t>MINI PLT 2KG ABRICOT FR</t>
  </si>
  <si>
    <t>95</t>
  </si>
  <si>
    <t>836464</t>
  </si>
  <si>
    <t>BIO CRF PDT NOUVELLE 1,5KG FR</t>
  </si>
  <si>
    <t>837842</t>
  </si>
  <si>
    <t>PLT 5KG ABRICOT CONFITURE FR</t>
  </si>
  <si>
    <t>862152</t>
  </si>
  <si>
    <t>KG DATTE MEDJOOL IMP 5KG</t>
  </si>
  <si>
    <t>182</t>
  </si>
  <si>
    <t>33</t>
  </si>
  <si>
    <t>74</t>
  </si>
  <si>
    <t>046482</t>
  </si>
  <si>
    <t>ST 1KG5 ROYAL GALA 60/65 IMPOR</t>
  </si>
  <si>
    <t>FLT 500G OIGNON SAUCIER IMP</t>
  </si>
  <si>
    <t>075864</t>
  </si>
  <si>
    <t>90</t>
  </si>
  <si>
    <t>099421</t>
  </si>
  <si>
    <t>BIO POMME GOLDEN BQ 4FRUIT CEE</t>
  </si>
  <si>
    <t>106653</t>
  </si>
  <si>
    <t>KG PECHE BLC CAL B CEE 7KG</t>
  </si>
  <si>
    <t>106654</t>
  </si>
  <si>
    <t>KG PECHE BLC CAL B FR 7KG</t>
  </si>
  <si>
    <t>106664</t>
  </si>
  <si>
    <t>KG PECHE JNE CAL B FR 7KG</t>
  </si>
  <si>
    <t>BQ 20G MENTHE IMP</t>
  </si>
  <si>
    <t>78</t>
  </si>
  <si>
    <t>ST 1KG CAROTTE BIO CEE</t>
  </si>
  <si>
    <t>42</t>
  </si>
  <si>
    <t>229571</t>
  </si>
  <si>
    <t>BQ 100G PHYSALIS IMP</t>
  </si>
  <si>
    <t>92</t>
  </si>
  <si>
    <t>285185</t>
  </si>
  <si>
    <t>BIO POMME BICOLORE BQ 4FRT IMP</t>
  </si>
  <si>
    <t>291146</t>
  </si>
  <si>
    <t>BQ 250G FRAISE BIO FR</t>
  </si>
  <si>
    <t>311543</t>
  </si>
  <si>
    <t>KG COURGETTE JAUNE CEE 5KG</t>
  </si>
  <si>
    <t>67</t>
  </si>
  <si>
    <t>316490</t>
  </si>
  <si>
    <t>BQ 250G TT CERIS DUO SAVEOL FR</t>
  </si>
  <si>
    <t>70</t>
  </si>
  <si>
    <t>BQ1KG PDT RATTE FR</t>
  </si>
  <si>
    <t>410856</t>
  </si>
  <si>
    <t>BQ 400G HARICOT VERT EBOUT IMP</t>
  </si>
  <si>
    <t>764601</t>
  </si>
  <si>
    <t>BQ400G TOMATE CERISE P.ROND FR</t>
  </si>
  <si>
    <t>776412</t>
  </si>
  <si>
    <t>BQ 600G CERISE ROUGE RDF FR</t>
  </si>
  <si>
    <t>99</t>
  </si>
  <si>
    <t>C67</t>
  </si>
  <si>
    <t>889148</t>
  </si>
  <si>
    <t>FLT 1KG COURGETTE P.PRIX FR</t>
  </si>
  <si>
    <t>BQ 125G GROSEILLE P.ROND FR</t>
  </si>
  <si>
    <t>BQ 125G MURE P.ROND FR</t>
  </si>
  <si>
    <t>BQ 125G FRAMBOISE P.ROND FR</t>
  </si>
  <si>
    <t>907720</t>
  </si>
  <si>
    <t>PCE PASTEQUE BIO CEE</t>
  </si>
  <si>
    <t>918810</t>
  </si>
  <si>
    <t>PCE M/PASTEQUE P.ROND CEE X8</t>
  </si>
  <si>
    <t>918916</t>
  </si>
  <si>
    <t>PCE MELON 1150/1350 FR X11</t>
  </si>
  <si>
    <t>922222</t>
  </si>
  <si>
    <t>BQ 4FRT POIRE MAP IMP</t>
  </si>
  <si>
    <t>944957</t>
  </si>
  <si>
    <t>C17</t>
  </si>
  <si>
    <t>KG PIMENT ANTILLAIS IMP 2KG</t>
  </si>
  <si>
    <t>951541</t>
  </si>
  <si>
    <t>KG CORNICHON FR 3KG</t>
  </si>
  <si>
    <t>964688</t>
  </si>
  <si>
    <t>BQ 20G ANETH IMP</t>
  </si>
  <si>
    <t>36</t>
  </si>
  <si>
    <t>966359</t>
  </si>
  <si>
    <t>BQ 20G BASILIC IMP</t>
  </si>
  <si>
    <t>C7A</t>
  </si>
  <si>
    <t>CH7</t>
  </si>
  <si>
    <t>064194</t>
  </si>
  <si>
    <t>KG POIREAU PRIMEUR CEE 10KG</t>
  </si>
  <si>
    <t>064259</t>
  </si>
  <si>
    <t>KG POIREAU PRIMEUR FR 10KG</t>
  </si>
  <si>
    <t>97</t>
  </si>
  <si>
    <t>122180</t>
  </si>
  <si>
    <t>BQ 500G TT COCK.GRAP. CRF FR</t>
  </si>
  <si>
    <t>ST 2PCE POIVR. BICOL 0,99 CEE</t>
  </si>
  <si>
    <t>BQ 125G MINI MAIS IMP</t>
  </si>
  <si>
    <t>56</t>
  </si>
  <si>
    <t>193913</t>
  </si>
  <si>
    <t>FLT 1KG ORANGE BIO CEE</t>
  </si>
  <si>
    <t>54</t>
  </si>
  <si>
    <t>C1B</t>
  </si>
  <si>
    <t>240957</t>
  </si>
  <si>
    <t>BOT. 500G ASPERGE VRT BIO CEE</t>
  </si>
  <si>
    <t>316953</t>
  </si>
  <si>
    <t>BQ 125G FRAMBOISE BIO CEE</t>
  </si>
  <si>
    <t>65</t>
  </si>
  <si>
    <t>FLT2,5KG PDT BL VAP/GR/RIS FR</t>
  </si>
  <si>
    <t>81</t>
  </si>
  <si>
    <t>413551</t>
  </si>
  <si>
    <t>BQ 3FRT PECHE 0,99 FR</t>
  </si>
  <si>
    <t>413668</t>
  </si>
  <si>
    <t>BQ 3FRT NECTARINE 0,99 FR</t>
  </si>
  <si>
    <t>463998</t>
  </si>
  <si>
    <t>KG CERISE CH.FERME GROS FR 5KG</t>
  </si>
  <si>
    <t>474436</t>
  </si>
  <si>
    <t>KG POIRE COMICE IMP 7KG</t>
  </si>
  <si>
    <t>488291</t>
  </si>
  <si>
    <t>KG AUBERGINE GRAFFITI FR 5KG</t>
  </si>
  <si>
    <t>507616</t>
  </si>
  <si>
    <t>KG FIGUE VIOLET CEE 4KG</t>
  </si>
  <si>
    <t>93</t>
  </si>
  <si>
    <t>561144</t>
  </si>
  <si>
    <t>FLT 3 TETES AIL BIO CEE</t>
  </si>
  <si>
    <t>578333</t>
  </si>
  <si>
    <t>BQ 3 PCE SUCRINE 0,99 CEE</t>
  </si>
  <si>
    <t>62</t>
  </si>
  <si>
    <t>699288</t>
  </si>
  <si>
    <t>FLT 2 FRT POMELO BIO IMP</t>
  </si>
  <si>
    <t>PCE SALADE ICEBERG 0,99 CEE</t>
  </si>
  <si>
    <t>766206</t>
  </si>
  <si>
    <t>FLT1,5KG PDT CONS. BIO CRF FR</t>
  </si>
  <si>
    <t>FLT 3KG ORANGE JUS CEE</t>
  </si>
  <si>
    <t>190</t>
  </si>
  <si>
    <t>N08</t>
  </si>
  <si>
    <t>209102</t>
  </si>
  <si>
    <t>ST 250G ECHALOTE BIO CRF FR</t>
  </si>
  <si>
    <t>BQ 250G FRAISE GARIGT PLOUG FR</t>
  </si>
  <si>
    <t>243345</t>
  </si>
  <si>
    <t>BQ 3FRT PECHE 0,99 CEE</t>
  </si>
  <si>
    <t>BQ 3FRT NECTARINE 0,99 CEE</t>
  </si>
  <si>
    <t>77</t>
  </si>
  <si>
    <t>409616</t>
  </si>
  <si>
    <t>BQ 500G ABRICOT BIO FR</t>
  </si>
  <si>
    <t>473813</t>
  </si>
  <si>
    <t>KG TOMATE CERISE ALL. FR 4KG</t>
  </si>
  <si>
    <t>600481</t>
  </si>
  <si>
    <t>BQ 500G PRUNE ROUGE 0,99 FR</t>
  </si>
  <si>
    <t>600759</t>
  </si>
  <si>
    <t>BQ 500G PRUNE JAUNE 0,99 FR</t>
  </si>
  <si>
    <t>602020</t>
  </si>
  <si>
    <t>C47</t>
  </si>
  <si>
    <t>PCE MELON GALIA P.ROND CEE X7</t>
  </si>
  <si>
    <t>722462</t>
  </si>
  <si>
    <t>BQ 350G TOMATE MELG P.ROND FR</t>
  </si>
  <si>
    <t>FLT5KG PDT CONSERVATION FR</t>
  </si>
  <si>
    <t>58</t>
  </si>
  <si>
    <t>09</t>
  </si>
  <si>
    <t>39</t>
  </si>
  <si>
    <t>914328</t>
  </si>
  <si>
    <t>ST 1 PCE ARTICHAUT BIO CRF FR</t>
  </si>
  <si>
    <t>FLT2,5KG PDT PRIMEUR FR</t>
  </si>
  <si>
    <t>244465</t>
  </si>
  <si>
    <t>PCE 500G BROCOLI 0,99E CEE</t>
  </si>
  <si>
    <t>414549</t>
  </si>
  <si>
    <t>858346</t>
  </si>
  <si>
    <t>899977</t>
  </si>
  <si>
    <t>N10</t>
  </si>
  <si>
    <t>ST 4 FRT ENDIVE ROUGE  FR</t>
  </si>
  <si>
    <t>979985</t>
  </si>
  <si>
    <t>BQ 500G CHAMP PARIS CRF FR</t>
  </si>
  <si>
    <t>496974</t>
  </si>
  <si>
    <t>PCE AVOCAT DECOLLE IMP X20</t>
  </si>
  <si>
    <t>91</t>
  </si>
  <si>
    <t>544872</t>
  </si>
  <si>
    <t>BQ 750G ABRICOT MAP RDF FR</t>
  </si>
  <si>
    <t>BQ 750G 4 FRUITS GOLDEN RDF FR</t>
  </si>
  <si>
    <t>136039</t>
  </si>
  <si>
    <t>ST 2KG POMME GOLDEN FR</t>
  </si>
  <si>
    <t>ST 2KG POMME ROYAL GALA FR</t>
  </si>
  <si>
    <t>247534</t>
  </si>
  <si>
    <t>C79</t>
  </si>
  <si>
    <t>PCE FRUIT PASSION IMP X36</t>
  </si>
  <si>
    <t>260697</t>
  </si>
  <si>
    <t>FLT 500G CITRON VERT IMP</t>
  </si>
  <si>
    <t>279888</t>
  </si>
  <si>
    <t>KG POM ROUGE GROSSE FR 7KG</t>
  </si>
  <si>
    <t>280982</t>
  </si>
  <si>
    <t>KG POM GRANNY GROSSE FR 7KG</t>
  </si>
  <si>
    <t>KG POM PINK LADY GROS FR 7KG</t>
  </si>
  <si>
    <t>PCE AVOCAT DECOLLE IMP X14</t>
  </si>
  <si>
    <t>299838</t>
  </si>
  <si>
    <t>KG POM REINETTE ARMORQ FR 7KG</t>
  </si>
  <si>
    <t>KG POM GOLDEN FQC FR 7KG</t>
  </si>
  <si>
    <t>349583</t>
  </si>
  <si>
    <t>KG POM ROYAL GALA GROS FR 7KG</t>
  </si>
  <si>
    <t>94</t>
  </si>
  <si>
    <t>ST 2KG POM BICOLORE P.PRIX FR</t>
  </si>
  <si>
    <t>657456</t>
  </si>
  <si>
    <t>BOT. 400G ASPERGE VERTE BIO FR</t>
  </si>
  <si>
    <t>40</t>
  </si>
  <si>
    <t>661331</t>
  </si>
  <si>
    <t>BOT. 500G ASPERGE BL/VL BIO FR</t>
  </si>
  <si>
    <t>662762</t>
  </si>
  <si>
    <t>PCE CHOU FLEUR BIO CRF FR</t>
  </si>
  <si>
    <t>274392</t>
  </si>
  <si>
    <t>BQ 125G JN.POUSSE P.ROND FR</t>
  </si>
  <si>
    <t>49</t>
  </si>
  <si>
    <t>776488</t>
  </si>
  <si>
    <t>FLT 1KG COURGETTE BIO CRF FR</t>
  </si>
  <si>
    <t>790756</t>
  </si>
  <si>
    <t>PCE SALADE ICEBERG 0,99 FR</t>
  </si>
  <si>
    <t>833393</t>
  </si>
  <si>
    <t>PCE KIWI GROS IMP X100</t>
  </si>
  <si>
    <t>840738</t>
  </si>
  <si>
    <t>BQ 500G NECTARINE JNE BIO CEE</t>
  </si>
  <si>
    <t>73</t>
  </si>
  <si>
    <t>842107</t>
  </si>
  <si>
    <t>BQ 500G PECHE JNE BIO CEE</t>
  </si>
  <si>
    <t>27</t>
  </si>
  <si>
    <t>925847</t>
  </si>
  <si>
    <t>BQ 6 FRT PECHE PLATE CEE</t>
  </si>
  <si>
    <t>011301</t>
  </si>
  <si>
    <t>BQ 1KG TOMATE ANCIENNE RDF FR</t>
  </si>
  <si>
    <t>028298</t>
  </si>
  <si>
    <t>ST 250G RADIS ROUGE 0,99 CEE</t>
  </si>
  <si>
    <t>141220</t>
  </si>
  <si>
    <t>FLT1,5KG PDT PRIMEUR BIO CEE</t>
  </si>
  <si>
    <t>197035</t>
  </si>
  <si>
    <t>KG POM CHOUPETTE MOY FR 7KG</t>
  </si>
  <si>
    <t>59</t>
  </si>
  <si>
    <t>230337</t>
  </si>
  <si>
    <t>KG POM FUJI GROSSE FR 7KG</t>
  </si>
  <si>
    <t>230417</t>
  </si>
  <si>
    <t>KG POM BRAEBURN GROS. FR 7KG</t>
  </si>
  <si>
    <t>261920</t>
  </si>
  <si>
    <t>BQ 1KG POIRE P.PRIX CEE</t>
  </si>
  <si>
    <t>298108</t>
  </si>
  <si>
    <t>FLT 500G AUBERGINE P.PRIX CEE</t>
  </si>
  <si>
    <t>C61</t>
  </si>
  <si>
    <t>FLT 1KG OIGNON JAUNE BIO CEE</t>
  </si>
  <si>
    <t>544516</t>
  </si>
  <si>
    <t>550170</t>
  </si>
  <si>
    <t>574083</t>
  </si>
  <si>
    <t>ST.2 FRT AVOCAT BIO CEE</t>
  </si>
  <si>
    <t>FLT 3 FRT AVOCAT P.PRIX IMP</t>
  </si>
  <si>
    <t>705826</t>
  </si>
  <si>
    <t>719139</t>
  </si>
  <si>
    <t>BQ 1KG ABRICOT P.PRIX FR</t>
  </si>
  <si>
    <t>719180</t>
  </si>
  <si>
    <t>BQ 1KG ABRICOT P.PRIX CEE</t>
  </si>
  <si>
    <t>750227</t>
  </si>
  <si>
    <t>BQ 1KG KIWI P.PRIX IMP</t>
  </si>
  <si>
    <t>80</t>
  </si>
  <si>
    <t>778367</t>
  </si>
  <si>
    <t>ST 2FRT AUBERGINE BIO CEE</t>
  </si>
  <si>
    <t>ST 2KG CAROTTE P.PRIX FR</t>
  </si>
  <si>
    <t>ST BANANE P.PRIX IMP 15KG</t>
  </si>
  <si>
    <t>989193</t>
  </si>
  <si>
    <t>KG TOMATE ANCIENNE FR 4KG</t>
  </si>
  <si>
    <t>990353</t>
  </si>
  <si>
    <t>BQ 1KG PECHE JNE P.PRIX CEE</t>
  </si>
  <si>
    <t>993606</t>
  </si>
  <si>
    <t>BOT 1KG RHUBARBE FR X6</t>
  </si>
  <si>
    <t>BQ 1KG NECTARINE JN P.PRIX CEE</t>
  </si>
  <si>
    <t>993735</t>
  </si>
  <si>
    <t>993428</t>
  </si>
  <si>
    <t>KG PECHE PLATE BLC CEE 6KG</t>
  </si>
  <si>
    <t>243749</t>
  </si>
  <si>
    <t>KG TOMATE NOIRE CRIMEE FR 3KG</t>
  </si>
  <si>
    <t>219739</t>
  </si>
  <si>
    <t>KG POM ROUGE GROSSE CEE 7KG</t>
  </si>
  <si>
    <t>238840</t>
  </si>
  <si>
    <t>ST 250G RADIS ROUGE 0,99 FR</t>
  </si>
  <si>
    <t>263518</t>
  </si>
  <si>
    <t>BIO BROCOLI PIECE CEE</t>
  </si>
  <si>
    <t>277745</t>
  </si>
  <si>
    <t>BQ 500G TOMATE GRAPPE BIO CEE</t>
  </si>
  <si>
    <t>534225</t>
  </si>
  <si>
    <t>KG TOMATE CERISE AL ORANGE FR</t>
  </si>
  <si>
    <t>535467</t>
  </si>
  <si>
    <t>KG TOMATE CERISE JAUNE FR 4KG</t>
  </si>
  <si>
    <t>ST 400G SOJA FR</t>
  </si>
  <si>
    <t>694591</t>
  </si>
  <si>
    <t>ST 4 FRT CITRON BIO CEE</t>
  </si>
  <si>
    <t>701870</t>
  </si>
  <si>
    <t>PCE CONCOMBRE BIO CRF FR</t>
  </si>
  <si>
    <t>702105</t>
  </si>
  <si>
    <t>PCE CONCOMBRE BIO CEE X6</t>
  </si>
  <si>
    <t>709954</t>
  </si>
  <si>
    <t>774536</t>
  </si>
  <si>
    <t>ST 1KG ENDIVE FR</t>
  </si>
  <si>
    <t>86</t>
  </si>
  <si>
    <t>775687</t>
  </si>
  <si>
    <t>BQ 200G CHAMP BLC BIO CRF FR</t>
  </si>
  <si>
    <t>841008</t>
  </si>
  <si>
    <t>BQ 4 FRT KIWI BIO IMP</t>
  </si>
  <si>
    <t>34</t>
  </si>
  <si>
    <t>057345</t>
  </si>
  <si>
    <t>ST 4 FRTS ENDIVE SALADE FR</t>
  </si>
  <si>
    <t>170086</t>
  </si>
  <si>
    <t>C75</t>
  </si>
  <si>
    <t>FLT2,5KG PDT DE NOS REGIONS FR</t>
  </si>
  <si>
    <t>57</t>
  </si>
  <si>
    <t>FLT5KG PDT BLANCHE P.PRIX FR</t>
  </si>
  <si>
    <t>447952</t>
  </si>
  <si>
    <t>ST 500G BETTERAVE CUITE CEE</t>
  </si>
  <si>
    <t>ST 500G ENDIVE 0,99 FR</t>
  </si>
  <si>
    <t>543637</t>
  </si>
  <si>
    <t>FLT 5FRT POMELO ROUGE IMP</t>
  </si>
  <si>
    <t>BQ 125G MYRTILLE P.ROND FR</t>
  </si>
  <si>
    <t>BQ 250G CHAMP. - 1E PE FR</t>
  </si>
  <si>
    <t>GRAP. 500G ECHALOTE FR</t>
  </si>
  <si>
    <t>647657</t>
  </si>
  <si>
    <t>KG PIMENT VERT IMP 4KG</t>
  </si>
  <si>
    <t>C18</t>
  </si>
  <si>
    <t>C25</t>
  </si>
  <si>
    <t>175104</t>
  </si>
  <si>
    <t>PCE AVOCAT DECOLE IMP X12</t>
  </si>
  <si>
    <t>37</t>
  </si>
  <si>
    <t>218161</t>
  </si>
  <si>
    <t>BOT.CORIANDRE 30G IMP</t>
  </si>
  <si>
    <t>240545</t>
  </si>
  <si>
    <t>PDT BL MIC.ONDE VAP 1 K MDD</t>
  </si>
  <si>
    <t>264307</t>
  </si>
  <si>
    <t>ST 500G BETTERAVE BIO FR</t>
  </si>
  <si>
    <t>264310</t>
  </si>
  <si>
    <t>BIO CRF POMELOS 2PCES FR</t>
  </si>
  <si>
    <t>FLT 500G AIL P.PRIX CEE</t>
  </si>
  <si>
    <t>400014</t>
  </si>
  <si>
    <t>BIO PERSIL POT 0,5L CEE</t>
  </si>
  <si>
    <t>BOX</t>
  </si>
  <si>
    <t>BIO BASILIC POT 0,5L FR</t>
  </si>
  <si>
    <t>528155</t>
  </si>
  <si>
    <t>BIO CIBOULETTE POT 9CM FR</t>
  </si>
  <si>
    <t>C56</t>
  </si>
  <si>
    <t>546081</t>
  </si>
  <si>
    <t>PCE M/PASTEQUE P.ROND CEE X7</t>
  </si>
  <si>
    <t>546293</t>
  </si>
  <si>
    <t>PCE PASTEQUE S/P CAL 2 CEE X25</t>
  </si>
  <si>
    <t>BIO PERSIL POT 0,5L FR</t>
  </si>
  <si>
    <t>557791</t>
  </si>
  <si>
    <t>KG TOMATE CERISE RONDE FR 4KG</t>
  </si>
  <si>
    <t>583793</t>
  </si>
  <si>
    <t>KG PAPAYE IMP 5KG</t>
  </si>
  <si>
    <t>595406</t>
  </si>
  <si>
    <t>KG RAISIN VICTORIA CEE 8KG</t>
  </si>
  <si>
    <t>FLT1,5KG PDT CONS. 0,99 FR</t>
  </si>
  <si>
    <t>FLT 2KG OIGNON P.PRIX FR</t>
  </si>
  <si>
    <t>BIO MENTHE POT 9CM FR</t>
  </si>
  <si>
    <t>747448</t>
  </si>
  <si>
    <t>PLT 2KG PECHE PLATE BLC CEE</t>
  </si>
  <si>
    <t>773791</t>
  </si>
  <si>
    <t>KG PRUNE PLUOT CEE</t>
  </si>
  <si>
    <t>C6</t>
  </si>
  <si>
    <t>797221</t>
  </si>
  <si>
    <t>BIO TOM CERISE 200G+25%GT CEE</t>
  </si>
  <si>
    <t>824217</t>
  </si>
  <si>
    <t>BQ 500G PECHE PLATE BIO CEE</t>
  </si>
  <si>
    <t>882110</t>
  </si>
  <si>
    <t>PAN.1KG CERISE FR</t>
  </si>
  <si>
    <t>885299</t>
  </si>
  <si>
    <t>KG TOMATE CERISE MELANGEE FR</t>
  </si>
  <si>
    <t>897608</t>
  </si>
  <si>
    <t>MELON JAUNE PX ROND 1,5K CEE</t>
  </si>
  <si>
    <t>898737</t>
  </si>
  <si>
    <t>MELON VERT PX ROND 1,5K</t>
  </si>
  <si>
    <t>901695</t>
  </si>
  <si>
    <t>KG CAROTTE SABL N.LAV CEE 12KG</t>
  </si>
  <si>
    <t>032</t>
  </si>
  <si>
    <t>BOTTE CIBOULETTE IMP</t>
  </si>
  <si>
    <t>910530</t>
  </si>
  <si>
    <t>BOTTE BASILIC IMP</t>
  </si>
  <si>
    <t>KIWI GOLD 3 FRUITS BQ IMP</t>
  </si>
  <si>
    <t>43</t>
  </si>
  <si>
    <t>915773</t>
  </si>
  <si>
    <t>BQ 6 FRT NECTA PLATE CEE</t>
  </si>
  <si>
    <t>2,5KG PDT CONS. FRITE CRF FR</t>
  </si>
  <si>
    <t>FLT2,5KG PDT RG VAP/G/R CRF FR</t>
  </si>
  <si>
    <t>FLT2,5KG PDT BLC VAP CRF FR</t>
  </si>
  <si>
    <t>69</t>
  </si>
  <si>
    <t>2,5KG PDT CONS. PPF CRF FR</t>
  </si>
  <si>
    <t>062341</t>
  </si>
  <si>
    <t>PRUNE ROUGE 500G BIO</t>
  </si>
  <si>
    <t>062343</t>
  </si>
  <si>
    <t>82</t>
  </si>
  <si>
    <t>107871</t>
  </si>
  <si>
    <t>FLT 500G CITRON BIO CEE</t>
  </si>
  <si>
    <t>282322</t>
  </si>
  <si>
    <t>ST 500G PETITE CAROTTE 0,99FR</t>
  </si>
  <si>
    <t>BQT 1FRT MANGUE MAP IMP</t>
  </si>
  <si>
    <t>697957</t>
  </si>
  <si>
    <t>BQ 300G ENDIVE J. POUS P.RD FR</t>
  </si>
  <si>
    <t>720624</t>
  </si>
  <si>
    <t>CHAMPIGNON BRUN P/COUPE 250G</t>
  </si>
  <si>
    <t>793696</t>
  </si>
  <si>
    <t>BQ 150G SALADE MACHE 0,99 FR</t>
  </si>
  <si>
    <t>FLT 500G CITRON P.PRIX CEE</t>
  </si>
  <si>
    <t>055242</t>
  </si>
  <si>
    <t>ST 200G RADIS ROSE EQUEUTE FR</t>
  </si>
  <si>
    <t>088666</t>
  </si>
  <si>
    <t>BIO TOM CERISE 200G P.ROND CEE</t>
  </si>
  <si>
    <t>093018</t>
  </si>
  <si>
    <t>BIO POIVRON BICO P.ROND CEE</t>
  </si>
  <si>
    <t>093555</t>
  </si>
  <si>
    <t>FLT 1KG ORANGE BIO P. ROND CEE</t>
  </si>
  <si>
    <t>093943</t>
  </si>
  <si>
    <t>CITRON BIO 4 FTS PRIX ROND CEE</t>
  </si>
  <si>
    <t>PDT GRENAILLE MICRO ONDE 750G</t>
  </si>
  <si>
    <t>FLT10KG PDT CONSERVATION FR</t>
  </si>
  <si>
    <t>FLT 1KG TOMATE RDE P.PRIX CEE</t>
  </si>
  <si>
    <t>454328</t>
  </si>
  <si>
    <t>BQ 500G COCO PLAT P.ROND IMP</t>
  </si>
  <si>
    <t>ST 4 FRT ORANGE NT FQC CEE</t>
  </si>
  <si>
    <t>556960</t>
  </si>
  <si>
    <t>BIO POIVRON DOUX 2 PIECES CEE</t>
  </si>
  <si>
    <t>C81</t>
  </si>
  <si>
    <t>943206</t>
  </si>
  <si>
    <t>750G DELICATES PRIM RDF FR</t>
  </si>
  <si>
    <t>997453</t>
  </si>
  <si>
    <t>006415</t>
  </si>
  <si>
    <t>M.PLT NECTA PLATE BLC CEE 2KG</t>
  </si>
  <si>
    <t>008262</t>
  </si>
  <si>
    <t>POIVRON MINI 200G</t>
  </si>
  <si>
    <t>C10</t>
  </si>
  <si>
    <t>009303</t>
  </si>
  <si>
    <t>C5C</t>
  </si>
  <si>
    <t>KG ENDIVE FR 3,5KG</t>
  </si>
  <si>
    <t>024728</t>
  </si>
  <si>
    <t>BQ 750G ABRICOT BLANC CEE</t>
  </si>
  <si>
    <t>084226</t>
  </si>
  <si>
    <t>NECTA JAUNE BIO MDD 500G FR</t>
  </si>
  <si>
    <t>088921</t>
  </si>
  <si>
    <t>NECTA BLANCHE CRF BIO 500G FR</t>
  </si>
  <si>
    <t>083746</t>
  </si>
  <si>
    <t>PECHE JAUNE CRF BIO 500G FR</t>
  </si>
  <si>
    <t>089997</t>
  </si>
  <si>
    <t>BQ ABRICOT GROS FR PANIER 1K</t>
  </si>
  <si>
    <t>395710</t>
  </si>
  <si>
    <t>KG HARICOT VERT FIN FR 4KG.</t>
  </si>
  <si>
    <t>576926</t>
  </si>
  <si>
    <t>595441</t>
  </si>
  <si>
    <t>635013</t>
  </si>
  <si>
    <t>SCHT 500G HARICOT VERT FR</t>
  </si>
  <si>
    <t>553</t>
  </si>
  <si>
    <t>038238</t>
  </si>
  <si>
    <t>PR1</t>
  </si>
  <si>
    <t>BOUQUET SOLEIL</t>
  </si>
  <si>
    <t>525352</t>
  </si>
  <si>
    <t>CN6</t>
  </si>
  <si>
    <t>BQ BULLE</t>
  </si>
  <si>
    <t>525504</t>
  </si>
  <si>
    <t>BOUQUET CONCERTO ROSE</t>
  </si>
  <si>
    <t>551465</t>
  </si>
  <si>
    <t>TULIPE COL.VARIE 10 TIGES CRF</t>
  </si>
  <si>
    <t>551734</t>
  </si>
  <si>
    <t>10 TIGES TULIPE ROUGE CRF</t>
  </si>
  <si>
    <t>551736</t>
  </si>
  <si>
    <t>TULIPE BLANCHE 10 TIGES CRF</t>
  </si>
  <si>
    <t>551737</t>
  </si>
  <si>
    <t>10 TIGES TULIPE ROSE CRF</t>
  </si>
  <si>
    <t>551916</t>
  </si>
  <si>
    <t>MIMOSA MIRANDO</t>
  </si>
  <si>
    <t>552709</t>
  </si>
  <si>
    <t>BOUQUET RONDO JAUNE</t>
  </si>
  <si>
    <t>553792</t>
  </si>
  <si>
    <t>BOITE ORCHIDEE</t>
  </si>
  <si>
    <t>553793</t>
  </si>
  <si>
    <t>BOUQUET ADAGIO</t>
  </si>
  <si>
    <t>553803</t>
  </si>
  <si>
    <t>CN3</t>
  </si>
  <si>
    <t>BOUQUET OPERA</t>
  </si>
  <si>
    <t>553956</t>
  </si>
  <si>
    <t>PIVOINE 5 TIGES</t>
  </si>
  <si>
    <t>553964</t>
  </si>
  <si>
    <t>N15</t>
  </si>
  <si>
    <t>PRESENT.ORCHIDEE 3 FLEURS</t>
  </si>
  <si>
    <t>554438</t>
  </si>
  <si>
    <t>TULIPE AD REM ORANGE 10 TIGES</t>
  </si>
  <si>
    <t>554538</t>
  </si>
  <si>
    <t>TULIP.BICOL.RGE/JNE 10T.CRF</t>
  </si>
  <si>
    <t>554658</t>
  </si>
  <si>
    <t>RENONCULE 15T.COL.ASSORTIS CRF</t>
  </si>
  <si>
    <t>554686</t>
  </si>
  <si>
    <t>MUGUET VASE 5 BRINS</t>
  </si>
  <si>
    <t>555832</t>
  </si>
  <si>
    <t>COMPO D ORCHIDEE 3FL</t>
  </si>
  <si>
    <t>551735</t>
  </si>
  <si>
    <t>TULIPE JAUNE 10 TIGES CRF</t>
  </si>
  <si>
    <t>552708</t>
  </si>
  <si>
    <t>CN4</t>
  </si>
  <si>
    <t>BOUQUET RONDO ROUGE</t>
  </si>
  <si>
    <t>552710</t>
  </si>
  <si>
    <t>BOUQUET RONDO ORANGE</t>
  </si>
  <si>
    <t>552712</t>
  </si>
  <si>
    <t>BOUQUET RONDO CERISE</t>
  </si>
  <si>
    <t>552720</t>
  </si>
  <si>
    <t>N16</t>
  </si>
  <si>
    <t>BOUQUET RONDO X4</t>
  </si>
  <si>
    <t>552743</t>
  </si>
  <si>
    <t>CN5</t>
  </si>
  <si>
    <t>ROSE TON CHAUD 19TIG+GYPSO CRF</t>
  </si>
  <si>
    <t>552759</t>
  </si>
  <si>
    <t>N12</t>
  </si>
  <si>
    <t>TULIPE COL.ASSOR.10T</t>
  </si>
  <si>
    <t>553401</t>
  </si>
  <si>
    <t>BOUQUET ROMEO</t>
  </si>
  <si>
    <t>036507</t>
  </si>
  <si>
    <t>FLT 250G ECHALOTE FR</t>
  </si>
  <si>
    <t>525672</t>
  </si>
  <si>
    <t>GLAIEUL COL ASSORTIS 7TIGE</t>
  </si>
  <si>
    <t>556947</t>
  </si>
  <si>
    <t>POMELOS ROSE CAL 45</t>
  </si>
  <si>
    <t>556950</t>
  </si>
  <si>
    <t>PCE POMELO ROUGE 45 IMP X45</t>
  </si>
  <si>
    <t>557658</t>
  </si>
  <si>
    <t>ORCHIDEE 2 FLEURS SORCIERE</t>
  </si>
  <si>
    <t>558093</t>
  </si>
  <si>
    <t>C27</t>
  </si>
  <si>
    <t>PDT NOUVELLE VRAC</t>
  </si>
  <si>
    <t>558396</t>
  </si>
  <si>
    <t>S25</t>
  </si>
  <si>
    <t>SAC 25KG PDT CONS. BINTJE FR</t>
  </si>
  <si>
    <t>559934</t>
  </si>
  <si>
    <t>PDT GRENAILLE NOIRMOUT.VRAC</t>
  </si>
  <si>
    <t>560600</t>
  </si>
  <si>
    <t>BOUQUET FRIM'S</t>
  </si>
  <si>
    <t>560914</t>
  </si>
  <si>
    <t>COMPOSITION FLORALE HYMNE</t>
  </si>
  <si>
    <t>561764</t>
  </si>
  <si>
    <t>PANIER D'ORCHIDEE 4 FLEURS</t>
  </si>
  <si>
    <t>562901</t>
  </si>
  <si>
    <t>BOUQUET DUO DE ROSES</t>
  </si>
  <si>
    <t>562904</t>
  </si>
  <si>
    <t>ORCHIDEE 3 FLEURON</t>
  </si>
  <si>
    <t>568382</t>
  </si>
  <si>
    <t>ORCHIDEE 3 FLEURONS</t>
  </si>
  <si>
    <t>568582</t>
  </si>
  <si>
    <t>BOUQUET DE PAQUES</t>
  </si>
  <si>
    <t>639436</t>
  </si>
  <si>
    <t>C36</t>
  </si>
  <si>
    <t>PDT PRIMEUR NOIRMOUTIER 2.5KG</t>
  </si>
  <si>
    <t>645016</t>
  </si>
  <si>
    <t>BOUQUET MELODIE</t>
  </si>
  <si>
    <t>077189</t>
  </si>
  <si>
    <t>077386</t>
  </si>
  <si>
    <t>KG PECHE BLC A RDF FR 7KG</t>
  </si>
  <si>
    <t>077445</t>
  </si>
  <si>
    <t>KG PECHE BLC CAL A FR 7KG</t>
  </si>
  <si>
    <t>077499</t>
  </si>
  <si>
    <t>KG PECHE JNE A RDF FR 7KG</t>
  </si>
  <si>
    <t>078211</t>
  </si>
  <si>
    <t>KG NECTARINE BLC A RDF FR 7KG</t>
  </si>
  <si>
    <t>078213</t>
  </si>
  <si>
    <t>078352</t>
  </si>
  <si>
    <t>KG NECTARINE JNE A RDF FR 7KG</t>
  </si>
  <si>
    <t>079410</t>
  </si>
  <si>
    <t>BQ 125G CHAMP GIROLLE FR</t>
  </si>
  <si>
    <t>079508</t>
  </si>
  <si>
    <t>BQ 125G CHAMP CHANTERL GRI CEE</t>
  </si>
  <si>
    <t>084065</t>
  </si>
  <si>
    <t>KG CHAMP PIED MOUTON FR 3KG</t>
  </si>
  <si>
    <t>076682</t>
  </si>
  <si>
    <t>077207</t>
  </si>
  <si>
    <t>078135</t>
  </si>
  <si>
    <t>079557</t>
  </si>
  <si>
    <t>C31</t>
  </si>
  <si>
    <t>KG CHANTERELLE GRIS VRAC CEE</t>
  </si>
  <si>
    <t>079971</t>
  </si>
  <si>
    <t>BQ 125G CHAMP MORILLE IMP</t>
  </si>
  <si>
    <t>082152</t>
  </si>
  <si>
    <t>BQ 125G CHAMP TROMPETTE CEE</t>
  </si>
  <si>
    <t>082538</t>
  </si>
  <si>
    <t>KG OREILLE JUDAS VRAC IMP</t>
  </si>
  <si>
    <t>100013</t>
  </si>
  <si>
    <t>101042</t>
  </si>
  <si>
    <t>KG ABRICOT CONFITURE FRANCE</t>
  </si>
  <si>
    <t>121492</t>
  </si>
  <si>
    <t>PCE CHOU BLANC CEE X8</t>
  </si>
  <si>
    <t>122089</t>
  </si>
  <si>
    <t>125555</t>
  </si>
  <si>
    <t>125646</t>
  </si>
  <si>
    <t>KG ORANGE N. TRAITE CEE  8KG</t>
  </si>
  <si>
    <t>131142</t>
  </si>
  <si>
    <t>131315</t>
  </si>
  <si>
    <t>PCE PASTEQUE S/P CAL 6 CEE X6</t>
  </si>
  <si>
    <t>132013</t>
  </si>
  <si>
    <t>KG CITRON DS PLATEAU CEE 7KG</t>
  </si>
  <si>
    <t>140678</t>
  </si>
  <si>
    <t>PLT 2KG FRAISE FR</t>
  </si>
  <si>
    <t>141312</t>
  </si>
  <si>
    <t>LISIANTHUS COL.ASSORTIS 5TIGES</t>
  </si>
  <si>
    <t>141450</t>
  </si>
  <si>
    <t>PCE MELON 650/800 FR X15</t>
  </si>
  <si>
    <t>141590</t>
  </si>
  <si>
    <t>PCE MELON 650/800 CEE X15</t>
  </si>
  <si>
    <t>141630</t>
  </si>
  <si>
    <t>PCE MELON 1150/1350 CEE X9</t>
  </si>
  <si>
    <t>141914</t>
  </si>
  <si>
    <t>142172</t>
  </si>
  <si>
    <t>KG AUBERGINE 3/4 FR 5KG</t>
  </si>
  <si>
    <t>145127</t>
  </si>
  <si>
    <t>145321</t>
  </si>
  <si>
    <t>145377</t>
  </si>
  <si>
    <t>KG TOMATE ALLONGEE FR 6KG</t>
  </si>
  <si>
    <t>145413</t>
  </si>
  <si>
    <t>145443</t>
  </si>
  <si>
    <t>KG TOMATE ALLONGEE PLT CEE 6KG</t>
  </si>
  <si>
    <t>145500</t>
  </si>
  <si>
    <t>145502</t>
  </si>
  <si>
    <t>KG COURGETTE FR 5KG</t>
  </si>
  <si>
    <t>145506</t>
  </si>
  <si>
    <t>145514</t>
  </si>
  <si>
    <t>KG COURGETTE CEE 5KG</t>
  </si>
  <si>
    <t>145862</t>
  </si>
  <si>
    <t>KG CAROTTE SABL N.LAV FR 15KG</t>
  </si>
  <si>
    <t>145871</t>
  </si>
  <si>
    <t>KG POIREAU PRIMEUR FR 5KG</t>
  </si>
  <si>
    <t>150132</t>
  </si>
  <si>
    <t>BQ 250G TOMATE CERISE RGE FR</t>
  </si>
  <si>
    <t>151128</t>
  </si>
  <si>
    <t>151138</t>
  </si>
  <si>
    <t>KG TOMATE MOYEN 57/67 CEE 6KG</t>
  </si>
  <si>
    <t>151139</t>
  </si>
  <si>
    <t>151171</t>
  </si>
  <si>
    <t>151390</t>
  </si>
  <si>
    <t>C72</t>
  </si>
  <si>
    <t>KG ECHALOTE 5KG</t>
  </si>
  <si>
    <t>161050</t>
  </si>
  <si>
    <t>KG OIGNON JAUNE FR 10KG</t>
  </si>
  <si>
    <t>172320</t>
  </si>
  <si>
    <t>SA5</t>
  </si>
  <si>
    <t>KG AIL CEE 5KG</t>
  </si>
  <si>
    <t>151389</t>
  </si>
  <si>
    <t>KG ECHALOTE 20/40 FR 5KG</t>
  </si>
  <si>
    <t>173220</t>
  </si>
  <si>
    <t>TRES.500G AIL FUME FR</t>
  </si>
  <si>
    <t>174020</t>
  </si>
  <si>
    <t>180098</t>
  </si>
  <si>
    <t>PCE CONCOMBRE 3/400 CEE X12</t>
  </si>
  <si>
    <t>181009</t>
  </si>
  <si>
    <t>KG NAVET ROND VLT FR 5KG</t>
  </si>
  <si>
    <t>182017</t>
  </si>
  <si>
    <t>PCE CONCOMBRE 4/500 FR X12</t>
  </si>
  <si>
    <t>183099</t>
  </si>
  <si>
    <t>200270</t>
  </si>
  <si>
    <t>202187</t>
  </si>
  <si>
    <t>202195</t>
  </si>
  <si>
    <t>FLT 500G POIS CHICHES FR</t>
  </si>
  <si>
    <t>202196</t>
  </si>
  <si>
    <t>202242</t>
  </si>
  <si>
    <t>202272</t>
  </si>
  <si>
    <t>202411</t>
  </si>
  <si>
    <t>FLT 500G HARICOT ROUGE FR</t>
  </si>
  <si>
    <t>202419</t>
  </si>
  <si>
    <t>202427</t>
  </si>
  <si>
    <t>202436</t>
  </si>
  <si>
    <t>FLT 500G FEVE FR</t>
  </si>
  <si>
    <t>202609</t>
  </si>
  <si>
    <t>FLT 500G MOGETTE DE VENDEE FR</t>
  </si>
  <si>
    <t>206445</t>
  </si>
  <si>
    <t>PCE GRENADE IMP X15</t>
  </si>
  <si>
    <t>210044</t>
  </si>
  <si>
    <t>210259</t>
  </si>
  <si>
    <t>212526</t>
  </si>
  <si>
    <t>PCE ANANAS B9 IMP X9</t>
  </si>
  <si>
    <t>213036</t>
  </si>
  <si>
    <t>BQ OPPORTUNITE</t>
  </si>
  <si>
    <t>216124</t>
  </si>
  <si>
    <t>PCE SALADE LAITUE ROUGE FR X6</t>
  </si>
  <si>
    <t>217124</t>
  </si>
  <si>
    <t>PCE FEUILLE CHENE ROUGE FR X6</t>
  </si>
  <si>
    <t>217170</t>
  </si>
  <si>
    <t>PLT 1KG POUSSE EPINARD FR</t>
  </si>
  <si>
    <t>217183</t>
  </si>
  <si>
    <t>PCE FEUILLE CH.BLONDE FR X6</t>
  </si>
  <si>
    <t>217258</t>
  </si>
  <si>
    <t>221471</t>
  </si>
  <si>
    <t>KG PDT GRENAILLE PRIM FR12,5KG</t>
  </si>
  <si>
    <t>221444</t>
  </si>
  <si>
    <t>221518</t>
  </si>
  <si>
    <t>222176</t>
  </si>
  <si>
    <t>KG PDT CONS. GRENAIL FR 12,5KG</t>
  </si>
  <si>
    <t>222718</t>
  </si>
  <si>
    <t>KG PDT GRENAILLE RG FR 12,5KG</t>
  </si>
  <si>
    <t>222791</t>
  </si>
  <si>
    <t>KG PDT CONS. RGE FR CART.15KG</t>
  </si>
  <si>
    <t>222898</t>
  </si>
  <si>
    <t>KG PDT CONS. CHARLOTTE FR 15KG</t>
  </si>
  <si>
    <t>224115</t>
  </si>
  <si>
    <t>KG NOIX MOY SECHE FR 5KG</t>
  </si>
  <si>
    <t>230817</t>
  </si>
  <si>
    <t>230824</t>
  </si>
  <si>
    <t>230825</t>
  </si>
  <si>
    <t>FLT25KG PDT CONSERVATION FR</t>
  </si>
  <si>
    <t>230826</t>
  </si>
  <si>
    <t>261428</t>
  </si>
  <si>
    <t>261593</t>
  </si>
  <si>
    <t>FLT 1KG TOMATE PEG/LMC IMP</t>
  </si>
  <si>
    <t>261797</t>
  </si>
  <si>
    <t>ARUM CALLA ASSORTIS 5 TIGES</t>
  </si>
  <si>
    <t>356508</t>
  </si>
  <si>
    <t>BOTTE HERBE PERSIL FRISEE FR</t>
  </si>
  <si>
    <t>358377</t>
  </si>
  <si>
    <t>KG FENOUIL CEE 6KG</t>
  </si>
  <si>
    <t>362811</t>
  </si>
  <si>
    <t>KG NECTARINE BLC CAL B CEE 4KG</t>
  </si>
  <si>
    <t>363164</t>
  </si>
  <si>
    <t>377093</t>
  </si>
  <si>
    <t>FLT 250G ECHALOTE BIO FR</t>
  </si>
  <si>
    <t>402152</t>
  </si>
  <si>
    <t>KG OIGNON JAUNE GROS FR 25KG</t>
  </si>
  <si>
    <t>414967</t>
  </si>
  <si>
    <t>GRAP. 500G AIL FR</t>
  </si>
  <si>
    <t>416313</t>
  </si>
  <si>
    <t>BQ 125G FRTS ROUGES MIXTE FR</t>
  </si>
  <si>
    <t>418094</t>
  </si>
  <si>
    <t>KG BETTERAVE CUITE FR 5KG</t>
  </si>
  <si>
    <t>420502</t>
  </si>
  <si>
    <t>FEUILLAGE POUR RECOMPOSITION</t>
  </si>
  <si>
    <t>424046</t>
  </si>
  <si>
    <t>BQ 20G HERBES PANACHEES</t>
  </si>
  <si>
    <t>424676</t>
  </si>
  <si>
    <t>KG EPINARD FR 3KG</t>
  </si>
  <si>
    <t>428769</t>
  </si>
  <si>
    <t>BQ BULLE CADEAU</t>
  </si>
  <si>
    <t>433088</t>
  </si>
  <si>
    <t>TULIPE BICOLORE RGE BLC 10T</t>
  </si>
  <si>
    <t>433091</t>
  </si>
  <si>
    <t>TULIPE BLANCHE 10 TIGES</t>
  </si>
  <si>
    <t>433190</t>
  </si>
  <si>
    <t>TULIPE JAUNE 10 TIGES</t>
  </si>
  <si>
    <t>436606</t>
  </si>
  <si>
    <t>TULIPE ROUGE 10 TIGES</t>
  </si>
  <si>
    <t>436608</t>
  </si>
  <si>
    <t>TULIPE ROSE 10 TIGES</t>
  </si>
  <si>
    <t>436615</t>
  </si>
  <si>
    <t>TULIPE COL.ASSORTIS 10 TIGES</t>
  </si>
  <si>
    <t>436632</t>
  </si>
  <si>
    <t>TULIPE COL.VARIES 10 TIGES</t>
  </si>
  <si>
    <t>424707</t>
  </si>
  <si>
    <t>BOT. 300G RADIS ROSE FR</t>
  </si>
  <si>
    <t>418078</t>
  </si>
  <si>
    <t>426520</t>
  </si>
  <si>
    <t>FLT 1KG MARRON G1 FR</t>
  </si>
  <si>
    <t>444707</t>
  </si>
  <si>
    <t>KG POIVRON ROUGE 6/8 CEE 3KG</t>
  </si>
  <si>
    <t>444712</t>
  </si>
  <si>
    <t>KG POIVRON VERT 6/8 CEE 3KG</t>
  </si>
  <si>
    <t>444718</t>
  </si>
  <si>
    <t>KG AUBERGINE CEE</t>
  </si>
  <si>
    <t>445067</t>
  </si>
  <si>
    <t>PRESENTOIR CONDIMENT FR 250KG</t>
  </si>
  <si>
    <t>445122</t>
  </si>
  <si>
    <t>KG ECHALION FR 5KG</t>
  </si>
  <si>
    <t>448925</t>
  </si>
  <si>
    <t>TULIPE X10 ASSORT TON FROID PH</t>
  </si>
  <si>
    <t>414973</t>
  </si>
  <si>
    <t>450511</t>
  </si>
  <si>
    <t>457396</t>
  </si>
  <si>
    <t>FLT 500G NOIX SECHE MOYEN FR</t>
  </si>
  <si>
    <t>465794</t>
  </si>
  <si>
    <t>BQ 250G MINI CHOU FLEUR FR</t>
  </si>
  <si>
    <t>473138</t>
  </si>
  <si>
    <t>THEMA EURO BLANC/JAUNE</t>
  </si>
  <si>
    <t>484791</t>
  </si>
  <si>
    <t>KG ABRICOT GROS PLT FR 5KG</t>
  </si>
  <si>
    <t>484789</t>
  </si>
  <si>
    <t>486084</t>
  </si>
  <si>
    <t>KG POM GOLDEN MOYEN. FR 14KG</t>
  </si>
  <si>
    <t>484856</t>
  </si>
  <si>
    <t>KG ORANGE DESSERT CEE 15KG</t>
  </si>
  <si>
    <t>484834</t>
  </si>
  <si>
    <t>PCE CITRON MOYEN CEE X42</t>
  </si>
  <si>
    <t>485761</t>
  </si>
  <si>
    <t>KG POIREAU FR 5KG</t>
  </si>
  <si>
    <t>485769</t>
  </si>
  <si>
    <t>485783</t>
  </si>
  <si>
    <t>KG CAROTTE PRIMEUR FR 15KG</t>
  </si>
  <si>
    <t>484832</t>
  </si>
  <si>
    <t>KG CITRON VERT IMPORT</t>
  </si>
  <si>
    <t>484850</t>
  </si>
  <si>
    <t>484863</t>
  </si>
  <si>
    <t>489573</t>
  </si>
  <si>
    <t>489576</t>
  </si>
  <si>
    <t>489579</t>
  </si>
  <si>
    <t>PCE SALADE LAITUE CEE X12</t>
  </si>
  <si>
    <t>494146</t>
  </si>
  <si>
    <t>FLT 2KG ORANGE DESSERT DS CEE</t>
  </si>
  <si>
    <t>494086</t>
  </si>
  <si>
    <t>FLT 2KG ORANGE JUS CEE</t>
  </si>
  <si>
    <t>494098</t>
  </si>
  <si>
    <t>FLT 2KG ORANGE JUS IMP</t>
  </si>
  <si>
    <t>492017</t>
  </si>
  <si>
    <t>494307</t>
  </si>
  <si>
    <t>FLT 500G CITRON DS N.TRAIT CEE</t>
  </si>
  <si>
    <t>491329</t>
  </si>
  <si>
    <t>506485</t>
  </si>
  <si>
    <t>TRES. 1KG AIL FR</t>
  </si>
  <si>
    <t>506493</t>
  </si>
  <si>
    <t>FLT 3 TETES AIL IMP</t>
  </si>
  <si>
    <t>507274</t>
  </si>
  <si>
    <t>509258</t>
  </si>
  <si>
    <t>508676</t>
  </si>
  <si>
    <t>PCE SALADE LAITUE FR X6</t>
  </si>
  <si>
    <t>508849</t>
  </si>
  <si>
    <t>508853</t>
  </si>
  <si>
    <t>PCE SLD BATAVIA BLONDE FR X6</t>
  </si>
  <si>
    <t>510526</t>
  </si>
  <si>
    <t>510825</t>
  </si>
  <si>
    <t>SAC 25KG PDT CONS. N.LAVEE FR</t>
  </si>
  <si>
    <t>510925</t>
  </si>
  <si>
    <t>FLT2,5KG PDT CONS. FRITES FR</t>
  </si>
  <si>
    <t>510993</t>
  </si>
  <si>
    <t>FLT2,5KG PDT RG VAP/GR/RIS FR</t>
  </si>
  <si>
    <t>511007</t>
  </si>
  <si>
    <t>68</t>
  </si>
  <si>
    <t>511023</t>
  </si>
  <si>
    <t>FLT2,5KG PDT CONS. PPF FR</t>
  </si>
  <si>
    <t>510712</t>
  </si>
  <si>
    <t>KG PDT CHARLOT.CONS.VRAC FR</t>
  </si>
  <si>
    <t>511170</t>
  </si>
  <si>
    <t>511175</t>
  </si>
  <si>
    <t>510231</t>
  </si>
  <si>
    <t>KG RUTABAGA FRANCE</t>
  </si>
  <si>
    <t>512813</t>
  </si>
  <si>
    <t>512576</t>
  </si>
  <si>
    <t>BQ 125G CHAMI OREIL. JUDAS IMP</t>
  </si>
  <si>
    <t>512760</t>
  </si>
  <si>
    <t>BQ 125G CHAMP TROMPETTE IMP</t>
  </si>
  <si>
    <t>513951</t>
  </si>
  <si>
    <t>FLT 250G ECHALOTE GRISE FR</t>
  </si>
  <si>
    <t>511625</t>
  </si>
  <si>
    <t>KG OIGNON JAUNE FR 5KG</t>
  </si>
  <si>
    <t>511855</t>
  </si>
  <si>
    <t>FLT 1KG OIGNON JAUNE FR</t>
  </si>
  <si>
    <t>511493</t>
  </si>
  <si>
    <t>KG NAVET NOUVEAU FR 5KG</t>
  </si>
  <si>
    <t>512421</t>
  </si>
  <si>
    <t>512468</t>
  </si>
  <si>
    <t>512275</t>
  </si>
  <si>
    <t>FLT 500G OIGNON DOUX JAUNE FR</t>
  </si>
  <si>
    <t>512578</t>
  </si>
  <si>
    <t>511753</t>
  </si>
  <si>
    <t>BOT. 400G OIGNON FR</t>
  </si>
  <si>
    <t>511627</t>
  </si>
  <si>
    <t>511674</t>
  </si>
  <si>
    <t>KG OIGNON ROUGE IMP 5KG</t>
  </si>
  <si>
    <t>519638</t>
  </si>
  <si>
    <t>KG BANANE ANTILLES EXTRA</t>
  </si>
  <si>
    <t>563128</t>
  </si>
  <si>
    <t>BOUQUET MENUET</t>
  </si>
  <si>
    <t>575040</t>
  </si>
  <si>
    <t>PCE ANANAS B10 IMP X10</t>
  </si>
  <si>
    <t>603095</t>
  </si>
  <si>
    <t>PCE AVOCAT EQR IMP X18</t>
  </si>
  <si>
    <t>606028</t>
  </si>
  <si>
    <t>BOUQUET ROME ROUGE</t>
  </si>
  <si>
    <t>606029</t>
  </si>
  <si>
    <t>BQ ROME ORANGE</t>
  </si>
  <si>
    <t>609695</t>
  </si>
  <si>
    <t>FLT 500G LINGOT BLANC IMP</t>
  </si>
  <si>
    <t>609707</t>
  </si>
  <si>
    <t>BQ 40G THYM/LAURIER FR</t>
  </si>
  <si>
    <t>613064</t>
  </si>
  <si>
    <t>KG PDT SAMBA EQR FR</t>
  </si>
  <si>
    <t>633485</t>
  </si>
  <si>
    <t>BOTTE MENTHE FR</t>
  </si>
  <si>
    <t>633493</t>
  </si>
  <si>
    <t>BOTTE ANETH FR</t>
  </si>
  <si>
    <t>674898</t>
  </si>
  <si>
    <t>FLT2,5KG PDT PRIM FRITES FR</t>
  </si>
  <si>
    <t>674915</t>
  </si>
  <si>
    <t>674930</t>
  </si>
  <si>
    <t>FLT2,5KG PDT PRIM PPF FR</t>
  </si>
  <si>
    <t>686504</t>
  </si>
  <si>
    <t>MINI OEILLET COL.ASSORTIS X10</t>
  </si>
  <si>
    <t>710624</t>
  </si>
  <si>
    <t>BQ200G MINI ARTICHAUT VLET FR</t>
  </si>
  <si>
    <t>712237</t>
  </si>
  <si>
    <t>BOUQUET ALLURE</t>
  </si>
  <si>
    <t>724037</t>
  </si>
  <si>
    <t>BOX BOUQUET</t>
  </si>
  <si>
    <t>724699</t>
  </si>
  <si>
    <t>732178</t>
  </si>
  <si>
    <t>TULIPE BIC ROUGE ET JAUNE</t>
  </si>
  <si>
    <t>738570</t>
  </si>
  <si>
    <t>TULIPE ORANGE 10 TIGES</t>
  </si>
  <si>
    <t>739669</t>
  </si>
  <si>
    <t>FLT 2KG ORANGE JUS DS CEE</t>
  </si>
  <si>
    <t>749267</t>
  </si>
  <si>
    <t>KG OIGNON JAUNE GROS CEE 25KG</t>
  </si>
  <si>
    <t>754865</t>
  </si>
  <si>
    <t>ORCHIDEE 1 FLEURON</t>
  </si>
  <si>
    <t>770740</t>
  </si>
  <si>
    <t>PCE MELON 1350/1750 FR X9</t>
  </si>
  <si>
    <t>779653</t>
  </si>
  <si>
    <t>PCE POMELOS ROUGE FRANCE</t>
  </si>
  <si>
    <t>783556</t>
  </si>
  <si>
    <t>KG PIMENT VERT IMP 5KG</t>
  </si>
  <si>
    <t>784020</t>
  </si>
  <si>
    <t>KG FENOUIL VRAC CEE</t>
  </si>
  <si>
    <t>787454</t>
  </si>
  <si>
    <t>BQ 150G SALADE MACHE FR</t>
  </si>
  <si>
    <t>788810</t>
  </si>
  <si>
    <t>FLT 500G OIGNON SAUCIER FR</t>
  </si>
  <si>
    <t>788421</t>
  </si>
  <si>
    <t>792961</t>
  </si>
  <si>
    <t>529906</t>
  </si>
  <si>
    <t>BOUQUET SARDANE</t>
  </si>
  <si>
    <t>806996</t>
  </si>
  <si>
    <t>809175</t>
  </si>
  <si>
    <t>CARTON 12,5KG PDT FOUR FR</t>
  </si>
  <si>
    <t>818044</t>
  </si>
  <si>
    <t>MIX ORCHIDEE 6 FLEURS</t>
  </si>
  <si>
    <t>824250</t>
  </si>
  <si>
    <t>BOUQUET SOLEDAD</t>
  </si>
  <si>
    <t>832706</t>
  </si>
  <si>
    <t>CART.12.5KG PDT BLC GRENAIL FR</t>
  </si>
  <si>
    <t>833387</t>
  </si>
  <si>
    <t>KG HARIC. VERT MACHINE FR 5KG</t>
  </si>
  <si>
    <t>834586</t>
  </si>
  <si>
    <t>ORCHIDEE 2 FLEURONS</t>
  </si>
  <si>
    <t>854540</t>
  </si>
  <si>
    <t>BQT COUP DE COEUR</t>
  </si>
  <si>
    <t>854541</t>
  </si>
  <si>
    <t>855163</t>
  </si>
  <si>
    <t>BOUQUET COUP DE COEUR</t>
  </si>
  <si>
    <t>861890</t>
  </si>
  <si>
    <t>5KG+20%GT PDT CONS.FR</t>
  </si>
  <si>
    <t>855171</t>
  </si>
  <si>
    <t>911747</t>
  </si>
  <si>
    <t>BQ 100G CRESSON FR</t>
  </si>
  <si>
    <t>913928</t>
  </si>
  <si>
    <t>KG ECHALOTE GAMME + FR 5KG</t>
  </si>
  <si>
    <t>914994</t>
  </si>
  <si>
    <t>N60</t>
  </si>
  <si>
    <t>1 ROSE COL.VARIES A VENDRE</t>
  </si>
  <si>
    <t>915009</t>
  </si>
  <si>
    <t>250G MIMOSA</t>
  </si>
  <si>
    <t>915534</t>
  </si>
  <si>
    <t>20G BOUQUET THYM/LAURIER FR</t>
  </si>
  <si>
    <t>916752</t>
  </si>
  <si>
    <t>CN7</t>
  </si>
  <si>
    <t>ROSE COL VARIE 19 TIGES + GYPS</t>
  </si>
  <si>
    <t>916753</t>
  </si>
  <si>
    <t>ROSE COL VARIE X19 +GYPS</t>
  </si>
  <si>
    <t>470495</t>
  </si>
  <si>
    <t>BROCOLI 500GR 0,99E</t>
  </si>
  <si>
    <t>918026</t>
  </si>
  <si>
    <t>BQ 30G FLEUR DE COURGETTE FR</t>
  </si>
  <si>
    <t>920414</t>
  </si>
  <si>
    <t>924676</t>
  </si>
  <si>
    <t>ROSE ORANGE 9 TIGES</t>
  </si>
  <si>
    <t>935140</t>
  </si>
  <si>
    <t>CT 12.5KG PDT VAPEUR EQR FR</t>
  </si>
  <si>
    <t>935734</t>
  </si>
  <si>
    <t>ROSE BICOLORE 9 TIGES 50CM</t>
  </si>
  <si>
    <t>935736</t>
  </si>
  <si>
    <t>ROSE ASSORTIS 9 TIGES</t>
  </si>
  <si>
    <t>943915</t>
  </si>
  <si>
    <t>943930</t>
  </si>
  <si>
    <t>943944</t>
  </si>
  <si>
    <t>BQ 20G CIBOULETTE IMP</t>
  </si>
  <si>
    <t>943986</t>
  </si>
  <si>
    <t>BQ 20G CORIANDRE IMP</t>
  </si>
  <si>
    <t>943996</t>
  </si>
  <si>
    <t>943998</t>
  </si>
  <si>
    <t>C8</t>
  </si>
  <si>
    <t>BQ 20G OSEILLE IMP</t>
  </si>
  <si>
    <t>944001</t>
  </si>
  <si>
    <t>BQ 20G ROMARIN IMP</t>
  </si>
  <si>
    <t>011570</t>
  </si>
  <si>
    <t>KG POMME ARIANE PLT 1RG FR</t>
  </si>
  <si>
    <t>016077</t>
  </si>
  <si>
    <t>BQ 1KG NECTARINE JAUNE N1 CEE</t>
  </si>
  <si>
    <t>057527</t>
  </si>
  <si>
    <t>KG TOMATE GRAPPE AUTHQ. FR 4KG</t>
  </si>
  <si>
    <t>072018</t>
  </si>
  <si>
    <t>N20</t>
  </si>
  <si>
    <t>077054</t>
  </si>
  <si>
    <t>BQ COUP DE COEUR</t>
  </si>
  <si>
    <t>083331</t>
  </si>
  <si>
    <t>FLT 5KG PDT NN LAVEE N1 FR</t>
  </si>
  <si>
    <t>106712</t>
  </si>
  <si>
    <t>106686</t>
  </si>
  <si>
    <t>106843</t>
  </si>
  <si>
    <t>106849</t>
  </si>
  <si>
    <t>KG AUBERGINE 3/4 CEE 5KG</t>
  </si>
  <si>
    <t>106862</t>
  </si>
  <si>
    <t>106859</t>
  </si>
  <si>
    <t>106821</t>
  </si>
  <si>
    <t>171349</t>
  </si>
  <si>
    <t>ROSE COL.ASSORTIS 20 TIGES</t>
  </si>
  <si>
    <t>176495</t>
  </si>
  <si>
    <t>BQ 200G MINI LEG.MIXT.3 VARIET</t>
  </si>
  <si>
    <t>183952</t>
  </si>
  <si>
    <t>20 TIGES JONQUILLE CARLTON CRF</t>
  </si>
  <si>
    <t>186694</t>
  </si>
  <si>
    <t>ORCHIDEE 3 FLEURONS CRF</t>
  </si>
  <si>
    <t>197958</t>
  </si>
  <si>
    <t>ROSE GB 7 TIGES 60 CM</t>
  </si>
  <si>
    <t>197961</t>
  </si>
  <si>
    <t>JACINTHE 5 TIGES</t>
  </si>
  <si>
    <t>198406</t>
  </si>
  <si>
    <t>ROSE VARIE 15 TIGES</t>
  </si>
  <si>
    <t>198407</t>
  </si>
  <si>
    <t>BOUQUET DU MARCHE</t>
  </si>
  <si>
    <t>198410</t>
  </si>
  <si>
    <t>BOUQUET ROME VIOLET</t>
  </si>
  <si>
    <t>205902</t>
  </si>
  <si>
    <t>BOUQUET SURPRISE</t>
  </si>
  <si>
    <t>236369</t>
  </si>
  <si>
    <t>KG PDT BELLE FONTENAY TOURB.FR</t>
  </si>
  <si>
    <t>249537</t>
  </si>
  <si>
    <t>LISIANTHUS COL.ASSORTIS X5</t>
  </si>
  <si>
    <t>258556</t>
  </si>
  <si>
    <t>KG TOMATE KUMATO FR 6KG</t>
  </si>
  <si>
    <t>268257</t>
  </si>
  <si>
    <t>286974</t>
  </si>
  <si>
    <t>PCE ARTICHAUT BLANC CEE X15</t>
  </si>
  <si>
    <t>311642</t>
  </si>
  <si>
    <t>BOUQUET COUP COEUR</t>
  </si>
  <si>
    <t>318228</t>
  </si>
  <si>
    <t>326011</t>
  </si>
  <si>
    <t>KG CHAMP EQR BLANC P.COUP CEE</t>
  </si>
  <si>
    <t>342108</t>
  </si>
  <si>
    <t>PCE SLD PANACH.SCAROL/FRISE FR</t>
  </si>
  <si>
    <t>354004</t>
  </si>
  <si>
    <t>OEILLETS X10</t>
  </si>
  <si>
    <t>369059</t>
  </si>
  <si>
    <t>SALADE PANACHE EQR X8 CEE</t>
  </si>
  <si>
    <t>383150</t>
  </si>
  <si>
    <t>BOUQUET FRIMAS</t>
  </si>
  <si>
    <t>396719</t>
  </si>
  <si>
    <t>396724</t>
  </si>
  <si>
    <t>396728</t>
  </si>
  <si>
    <t>396730</t>
  </si>
  <si>
    <t>397326</t>
  </si>
  <si>
    <t>PCE ANANAS A7 IMP X7</t>
  </si>
  <si>
    <t>408131</t>
  </si>
  <si>
    <t>411246</t>
  </si>
  <si>
    <t>BQ 300G POIS MANG.TOUT EBT IMP</t>
  </si>
  <si>
    <t>425830</t>
  </si>
  <si>
    <t>ROSE COL ASSORTIS 5 TIGES</t>
  </si>
  <si>
    <t>446374</t>
  </si>
  <si>
    <t>PCE CELERI RAVE FR X5</t>
  </si>
  <si>
    <t>472769</t>
  </si>
  <si>
    <t>BULLE CADEAUX</t>
  </si>
  <si>
    <t>567046</t>
  </si>
  <si>
    <t>KG POM GOLDEN MOYEN. FR 13KG</t>
  </si>
  <si>
    <t>577169</t>
  </si>
  <si>
    <t>582190</t>
  </si>
  <si>
    <t>MINI OEILLET COL.VARIE 10TIGES</t>
  </si>
  <si>
    <t>582192</t>
  </si>
  <si>
    <t>MINI OEILLET COL.ASSORT.10TIGE</t>
  </si>
  <si>
    <t>586983</t>
  </si>
  <si>
    <t>PCE POMELO ROUGE 40 IMP X21</t>
  </si>
  <si>
    <t>591420</t>
  </si>
  <si>
    <t>BQ 180G MINI NAVET IMP</t>
  </si>
  <si>
    <t>604523</t>
  </si>
  <si>
    <t>604534</t>
  </si>
  <si>
    <t>BOUQUET AMOUR</t>
  </si>
  <si>
    <t>621704</t>
  </si>
  <si>
    <t>PRESENTOIR BIO CONDIM.90KG FR</t>
  </si>
  <si>
    <t>656525</t>
  </si>
  <si>
    <t>TULIPE COL ROUGE 7T.</t>
  </si>
  <si>
    <t>737312</t>
  </si>
  <si>
    <t>KG TOMATE 57/67 TORINO FR 7KG</t>
  </si>
  <si>
    <t>772488</t>
  </si>
  <si>
    <t>ST 1KG PRUNEAUX AGEN 44/55 IGP</t>
  </si>
  <si>
    <t>777670</t>
  </si>
  <si>
    <t>PCE ANANAS CAL B IMPORT</t>
  </si>
  <si>
    <t>838451</t>
  </si>
  <si>
    <t>BQ 1KG BLEUE D'ARTOIS FR</t>
  </si>
  <si>
    <t>847471</t>
  </si>
  <si>
    <t>1L JUS DE POMME GALA FRANCE</t>
  </si>
  <si>
    <t>847472</t>
  </si>
  <si>
    <t>1L JUS DE POMME GOLDEN FRANCE</t>
  </si>
  <si>
    <t>847473</t>
  </si>
  <si>
    <t>1L JUS DE POMME GRANNY FRANCE</t>
  </si>
  <si>
    <t>847474</t>
  </si>
  <si>
    <t>1L JUS POMME PINK LADY FRANCE</t>
  </si>
  <si>
    <t>847475</t>
  </si>
  <si>
    <t>1L JUS POMME TENTATION FRANCE</t>
  </si>
  <si>
    <t>864712</t>
  </si>
  <si>
    <t>MUFLIER 5 TIGES</t>
  </si>
  <si>
    <t>873555</t>
  </si>
  <si>
    <t>BOTTE 30G PERSIL PLAT CEE</t>
  </si>
  <si>
    <t>893609</t>
  </si>
  <si>
    <t>TOURNESOL 5 TIGES</t>
  </si>
  <si>
    <t>918811</t>
  </si>
  <si>
    <t>921726</t>
  </si>
  <si>
    <t>GLAIEUL ROUGE 7 TIGES</t>
  </si>
  <si>
    <t>959362</t>
  </si>
  <si>
    <t>KG PECHE PLATE BLC CEE 5KG</t>
  </si>
  <si>
    <t>959744</t>
  </si>
  <si>
    <t>960603</t>
  </si>
  <si>
    <t>BLE PAILLETE</t>
  </si>
  <si>
    <t>965591</t>
  </si>
  <si>
    <t>FLT5KG PDT CONS. FRITES FR</t>
  </si>
  <si>
    <t>973695</t>
  </si>
  <si>
    <t>C24</t>
  </si>
  <si>
    <t>KG CITRON EQR CEE 6KG</t>
  </si>
  <si>
    <t>975750</t>
  </si>
  <si>
    <t>PCE 250G BETTERAVE CUITE FR</t>
  </si>
  <si>
    <t>977350</t>
  </si>
  <si>
    <t>977351</t>
  </si>
  <si>
    <t>978267</t>
  </si>
  <si>
    <t>979154</t>
  </si>
  <si>
    <t>FLEUR DE SAISON ANEMONE RENONC</t>
  </si>
  <si>
    <t>979519</t>
  </si>
  <si>
    <t>980510</t>
  </si>
  <si>
    <t>SACHET 1KG PRUNEAU D AGEN FR</t>
  </si>
  <si>
    <t>982614</t>
  </si>
  <si>
    <t>PRESENTOIR CONDIMENT FR 100KG</t>
  </si>
  <si>
    <t>983569</t>
  </si>
  <si>
    <t>ROSE BICOLORE ROUGE/JAUNE X9</t>
  </si>
  <si>
    <t>983571</t>
  </si>
  <si>
    <t>TOP KENYA ROSES X11 EQUITABLE</t>
  </si>
  <si>
    <t>983577</t>
  </si>
  <si>
    <t>MINI OEILLET COL.VARIES X10</t>
  </si>
  <si>
    <t>983607</t>
  </si>
  <si>
    <t>N02</t>
  </si>
  <si>
    <t>BOUQUET ETE</t>
  </si>
  <si>
    <t>985872</t>
  </si>
  <si>
    <t>COUP DE COEUR</t>
  </si>
  <si>
    <t>985873</t>
  </si>
  <si>
    <t>988610</t>
  </si>
  <si>
    <t>ROSE ROUGE 9 TIGES</t>
  </si>
  <si>
    <t>988599</t>
  </si>
  <si>
    <t>ROSE JAUNE 9 TIGES</t>
  </si>
  <si>
    <t>988597</t>
  </si>
  <si>
    <t>ROSE ROSE 9 TIGES</t>
  </si>
  <si>
    <t>023088</t>
  </si>
  <si>
    <t>N24</t>
  </si>
  <si>
    <t>038617</t>
  </si>
  <si>
    <t>ST 500G PRUNEAU DENOYAUTE FR</t>
  </si>
  <si>
    <t>039376</t>
  </si>
  <si>
    <t>KG POIRE PASSE CRASSAN.PLT FR</t>
  </si>
  <si>
    <t>069444</t>
  </si>
  <si>
    <t>BOUQUET LEA 10/11 TIGES</t>
  </si>
  <si>
    <t>079090</t>
  </si>
  <si>
    <t>TULIPE COL VARIES X20</t>
  </si>
  <si>
    <t>086950</t>
  </si>
  <si>
    <t>ORANGE BIO 1KG+20% GT CEE</t>
  </si>
  <si>
    <t>098494</t>
  </si>
  <si>
    <t>BOUQUET VENUS</t>
  </si>
  <si>
    <t>104948</t>
  </si>
  <si>
    <t>FLT 250G ECHALOTE BIO CEE</t>
  </si>
  <si>
    <t>137004</t>
  </si>
  <si>
    <t>10 MINI OEILLET ASSORTIS</t>
  </si>
  <si>
    <t>146755</t>
  </si>
  <si>
    <t>BULLE LINEAIRE</t>
  </si>
  <si>
    <t>153852</t>
  </si>
  <si>
    <t>THEMA EURO JAUNE X5</t>
  </si>
  <si>
    <t>153858</t>
  </si>
  <si>
    <t>THEMA EURO BLANC X5</t>
  </si>
  <si>
    <t>153862</t>
  </si>
  <si>
    <t>THEMA EURO TEINTE X5</t>
  </si>
  <si>
    <t>170789</t>
  </si>
  <si>
    <t>192942</t>
  </si>
  <si>
    <t>210973</t>
  </si>
  <si>
    <t>BQ 250G TOMATE CERIS 0,99 IMP</t>
  </si>
  <si>
    <t>228997</t>
  </si>
  <si>
    <t>N50</t>
  </si>
  <si>
    <t>1 ROSE EMBALLE 50CM COL ASSORT</t>
  </si>
  <si>
    <t>234365</t>
  </si>
  <si>
    <t>CN9</t>
  </si>
  <si>
    <t>BOUQUET FARANDOLE</t>
  </si>
  <si>
    <t>264917</t>
  </si>
  <si>
    <t>ROSE COL ASSORTIS 30 TIGES</t>
  </si>
  <si>
    <t>288913</t>
  </si>
  <si>
    <t>5 LYSIANTHUS</t>
  </si>
  <si>
    <t>288920</t>
  </si>
  <si>
    <t>5 MUFLIERS</t>
  </si>
  <si>
    <t>308267</t>
  </si>
  <si>
    <t>BOUQUET PRINTEMPS</t>
  </si>
  <si>
    <t>312925</t>
  </si>
  <si>
    <t>BQ 190G PISTACHE IMPORT</t>
  </si>
  <si>
    <t>313640</t>
  </si>
  <si>
    <t>KG TOMATE GOURM. MELANG FR 3KG</t>
  </si>
  <si>
    <t>322511</t>
  </si>
  <si>
    <t>ROSES ROUGE GB CRF</t>
  </si>
  <si>
    <t>322943</t>
  </si>
  <si>
    <t>GYPSOPHILE MILLIONSTAR X5</t>
  </si>
  <si>
    <t>328305</t>
  </si>
  <si>
    <t>349077</t>
  </si>
  <si>
    <t>5 TOURNESOLS 60CM</t>
  </si>
  <si>
    <t>349095</t>
  </si>
  <si>
    <t>7 GLAIEULS</t>
  </si>
  <si>
    <t>349158</t>
  </si>
  <si>
    <t>5 PIVOINES COL ASSORTIS 50CM</t>
  </si>
  <si>
    <t>349194</t>
  </si>
  <si>
    <t>5 LYS ASIATIQUE 3 FL+</t>
  </si>
  <si>
    <t>360832</t>
  </si>
  <si>
    <t>BOUQUET BIGUINE</t>
  </si>
  <si>
    <t>380416</t>
  </si>
  <si>
    <t>BOUQUET FLAMENCO SAISON</t>
  </si>
  <si>
    <t>386377</t>
  </si>
  <si>
    <t>393875</t>
  </si>
  <si>
    <t>THEMA COL ASSORTIS  5 TIGES</t>
  </si>
  <si>
    <t>393953</t>
  </si>
  <si>
    <t>426023</t>
  </si>
  <si>
    <t>15 ROSE 50CM COLORIS VARIES</t>
  </si>
  <si>
    <t>430129</t>
  </si>
  <si>
    <t>BOUQUET MONO DO</t>
  </si>
  <si>
    <t>430132</t>
  </si>
  <si>
    <t>BOUQUET TANGO DO  CRF</t>
  </si>
  <si>
    <t>462468</t>
  </si>
  <si>
    <t>ROSE A OFFRIR COL.VARIE VRAC</t>
  </si>
  <si>
    <t>462472</t>
  </si>
  <si>
    <t>N80</t>
  </si>
  <si>
    <t>ROSE COL VARIE EMBALLE</t>
  </si>
  <si>
    <t>466629</t>
  </si>
  <si>
    <t>230822</t>
  </si>
  <si>
    <t>575432</t>
  </si>
  <si>
    <t>TOP KENYA ROSES X15 50CM ARLEQ</t>
  </si>
  <si>
    <t>578283</t>
  </si>
  <si>
    <t>BOUQUET VENISE</t>
  </si>
  <si>
    <t>578284</t>
  </si>
  <si>
    <t>BOUQUET FLORENCE</t>
  </si>
  <si>
    <t>578289</t>
  </si>
  <si>
    <t>BOUQUET LUNA</t>
  </si>
  <si>
    <t>578298</t>
  </si>
  <si>
    <t>BOUQUET ROME JAUNE/VERT/ORANGE</t>
  </si>
  <si>
    <t>578300</t>
  </si>
  <si>
    <t>BOUQUET ROME ROSE/BLEU/VIOLET</t>
  </si>
  <si>
    <t>587849</t>
  </si>
  <si>
    <t>VASE FLEURS VARIEES</t>
  </si>
  <si>
    <t>589363</t>
  </si>
  <si>
    <t>BQ AVOCAT 2FRTS MAP IMP X4</t>
  </si>
  <si>
    <t>633173</t>
  </si>
  <si>
    <t>C84</t>
  </si>
  <si>
    <t>633178</t>
  </si>
  <si>
    <t>633157</t>
  </si>
  <si>
    <t>633180</t>
  </si>
  <si>
    <t>BQ 125G MURE P.ROND CEE</t>
  </si>
  <si>
    <t>633184</t>
  </si>
  <si>
    <t>BQ 125G MURE P.ROND IMP</t>
  </si>
  <si>
    <t>633185</t>
  </si>
  <si>
    <t>645370</t>
  </si>
  <si>
    <t>643919</t>
  </si>
  <si>
    <t>DISPLAY BRANCHAGE FESTIF</t>
  </si>
  <si>
    <t>643927</t>
  </si>
  <si>
    <t>BRANCHAGE TEINTE</t>
  </si>
  <si>
    <t>643928</t>
  </si>
  <si>
    <t>DISPLAY BRANCHAGE TENDANCE</t>
  </si>
  <si>
    <t>670861</t>
  </si>
  <si>
    <t>CHRYSANTHEME COUPE  DE 23CM</t>
  </si>
  <si>
    <t>692424</t>
  </si>
  <si>
    <t>BQ 250G FRAISE CHARLOTTE FR</t>
  </si>
  <si>
    <t>709371</t>
  </si>
  <si>
    <t>BOUQUET DYNAMIQUE A</t>
  </si>
  <si>
    <t>709375</t>
  </si>
  <si>
    <t>BOUQUET DYNAMIQUE B</t>
  </si>
  <si>
    <t>709391</t>
  </si>
  <si>
    <t>BOUQUET DYNAMIQUE D</t>
  </si>
  <si>
    <t>709398</t>
  </si>
  <si>
    <t>N14</t>
  </si>
  <si>
    <t>BOUQUET DYNAMIQUE E</t>
  </si>
  <si>
    <t>709403</t>
  </si>
  <si>
    <t>BOUQUET DYNAMIQUE F</t>
  </si>
  <si>
    <t>709420</t>
  </si>
  <si>
    <t>BOUQUET DYNAMIQUE AA</t>
  </si>
  <si>
    <t>709426</t>
  </si>
  <si>
    <t>BOUQUET DYNAMIQUE BB</t>
  </si>
  <si>
    <t>709433</t>
  </si>
  <si>
    <t>BOUQUET DYNAMIQUE DD</t>
  </si>
  <si>
    <t>709444</t>
  </si>
  <si>
    <t>BOUQUET DYNAMIQUE GG</t>
  </si>
  <si>
    <t>709472</t>
  </si>
  <si>
    <t>709485</t>
  </si>
  <si>
    <t>709560</t>
  </si>
  <si>
    <t>BOUQUET DYNAMIQUE CC</t>
  </si>
  <si>
    <t>709568</t>
  </si>
  <si>
    <t>709602</t>
  </si>
  <si>
    <t>709506</t>
  </si>
  <si>
    <t>746848</t>
  </si>
  <si>
    <t>BRANCHAGE MIXTE</t>
  </si>
  <si>
    <t>762129</t>
  </si>
  <si>
    <t>FP1KG PDT CONS RAC TART BL CRF</t>
  </si>
  <si>
    <t>766073</t>
  </si>
  <si>
    <t>790195</t>
  </si>
  <si>
    <t>BQ COUP DE COEUR FESTIF</t>
  </si>
  <si>
    <t>810506</t>
  </si>
  <si>
    <t>9 ROSES 50CM ASSORTIS ST V.</t>
  </si>
  <si>
    <t>812989</t>
  </si>
  <si>
    <t>BOUQUET HIVER</t>
  </si>
  <si>
    <t>828453</t>
  </si>
  <si>
    <t>BOUQUET FELICIA</t>
  </si>
  <si>
    <t>858666</t>
  </si>
  <si>
    <t>RENONCULES COL ASSORTIS X15</t>
  </si>
  <si>
    <t>869727</t>
  </si>
  <si>
    <t>JONQUILLES CARLTON X10</t>
  </si>
  <si>
    <t>905340</t>
  </si>
  <si>
    <t>JONQUILLE CRAYON 40 TIGES</t>
  </si>
  <si>
    <t>095060</t>
  </si>
  <si>
    <t>BOUQUET MENUET JAUNE</t>
  </si>
  <si>
    <t>095061</t>
  </si>
  <si>
    <t>BOUQUET MENUET ROUGE</t>
  </si>
  <si>
    <t>095062</t>
  </si>
  <si>
    <t>BOUQUET MENUET ROSE</t>
  </si>
  <si>
    <t>149792</t>
  </si>
  <si>
    <t>GIR.2KG ORANGE A DESSERT CEE</t>
  </si>
  <si>
    <t>152948</t>
  </si>
  <si>
    <t>PCE MANGUE DECOL.CAL 7 IMP</t>
  </si>
  <si>
    <t>215958</t>
  </si>
  <si>
    <t>ROSE BLANCHE X5 GB 60CM</t>
  </si>
  <si>
    <t>215974</t>
  </si>
  <si>
    <t>ROSE ROSE X5 60CM</t>
  </si>
  <si>
    <t>216040</t>
  </si>
  <si>
    <t>ROSE JAUNE X5 60CM</t>
  </si>
  <si>
    <t>216147</t>
  </si>
  <si>
    <t>ROSE ROUGE X5 60CM</t>
  </si>
  <si>
    <t>216194</t>
  </si>
  <si>
    <t>ROSE ORANGE X5 60CM</t>
  </si>
  <si>
    <t>269821</t>
  </si>
  <si>
    <t>BOUQUET MENUET ORANGE</t>
  </si>
  <si>
    <t>358684</t>
  </si>
  <si>
    <t>KG ORANGE DESSERT EQR CEE 5KG</t>
  </si>
  <si>
    <t>394999</t>
  </si>
  <si>
    <t>406748</t>
  </si>
  <si>
    <t>ROSE COL.VARIE X5 GB 60CM</t>
  </si>
  <si>
    <t>409627</t>
  </si>
  <si>
    <t>427215</t>
  </si>
  <si>
    <t>GLAIEUL COL ASSORTIS X7</t>
  </si>
  <si>
    <t>534634</t>
  </si>
  <si>
    <t>TOP KENYA ROSES X20 40CM</t>
  </si>
  <si>
    <t>602929</t>
  </si>
  <si>
    <t>BOUQUET GALAXY</t>
  </si>
  <si>
    <t>684144</t>
  </si>
  <si>
    <t>722820</t>
  </si>
  <si>
    <t>FLT1KG OIG. JN CRF IMP</t>
  </si>
  <si>
    <t>722811</t>
  </si>
  <si>
    <t>FLT 1KG OIGNON JN CRF FR</t>
  </si>
  <si>
    <t>722593</t>
  </si>
  <si>
    <t>FLT 500G OIGNON ROUGE CRF CEE</t>
  </si>
  <si>
    <t>722663</t>
  </si>
  <si>
    <t>FLT 500G OIGNON BLANC CRF IMP</t>
  </si>
  <si>
    <t>722681</t>
  </si>
  <si>
    <t>FLT 500G OIGNON BLANC CRF CEE</t>
  </si>
  <si>
    <t>722822</t>
  </si>
  <si>
    <t>FLT 1KG OIGNON FARCIR CRF FR</t>
  </si>
  <si>
    <t>722673</t>
  </si>
  <si>
    <t>FLT 500G OIGNON BLANC CRF FR</t>
  </si>
  <si>
    <t>737051</t>
  </si>
  <si>
    <t>BOUQUET DYNAKEN</t>
  </si>
  <si>
    <t>013829</t>
  </si>
  <si>
    <t>ROSES COL ASSORTIS X50</t>
  </si>
  <si>
    <t>087765</t>
  </si>
  <si>
    <t>N30</t>
  </si>
  <si>
    <t>7 ROSES ASSORTIES ACT</t>
  </si>
  <si>
    <t>107451</t>
  </si>
  <si>
    <t>FLT 1KG OIGNON ROSE FR</t>
  </si>
  <si>
    <t>185108</t>
  </si>
  <si>
    <t>500GDT20%GT CHAMPIGNON BLC CEE</t>
  </si>
  <si>
    <t>326746</t>
  </si>
  <si>
    <t>5 ROSES SPECIALES 40CM</t>
  </si>
  <si>
    <t>335194</t>
  </si>
  <si>
    <t>N23</t>
  </si>
  <si>
    <t>335826</t>
  </si>
  <si>
    <t>519909</t>
  </si>
  <si>
    <t>BQT SAISON CRF DSCT</t>
  </si>
  <si>
    <t>529717</t>
  </si>
  <si>
    <t>JONQUILLES 10 TIGES</t>
  </si>
  <si>
    <t>535889</t>
  </si>
  <si>
    <t>FREESIA COL ASSORTIS X9</t>
  </si>
  <si>
    <t>545265</t>
  </si>
  <si>
    <t>BQ TENDRESSE (BLEU,ORANGE,JNE)</t>
  </si>
  <si>
    <t>545284</t>
  </si>
  <si>
    <t>BQ TENDRESSE (ROSE,VIOLET,RGE)</t>
  </si>
  <si>
    <t>559454</t>
  </si>
  <si>
    <t>ROSES TON FROID X19 + GYPSO</t>
  </si>
  <si>
    <t>573688</t>
  </si>
  <si>
    <t>STRELITZIA 3 TIGES+FEUILLE</t>
  </si>
  <si>
    <t>034</t>
  </si>
  <si>
    <t>647994</t>
  </si>
  <si>
    <t>C28</t>
  </si>
  <si>
    <t>600G MENT/CIBOUL/PERS BIO FR</t>
  </si>
  <si>
    <t>651441</t>
  </si>
  <si>
    <t>844701</t>
  </si>
  <si>
    <t>LYS LA X5 COL. ASSORTI</t>
  </si>
  <si>
    <t>856928</t>
  </si>
  <si>
    <t>KG CAROTTE EQR FR 5KG</t>
  </si>
  <si>
    <t>927903</t>
  </si>
  <si>
    <t>FLT 3 TETES AIL BIO CRF FR</t>
  </si>
  <si>
    <t>012413</t>
  </si>
  <si>
    <t>PCE ANANAS A8 EQR IMP X8</t>
  </si>
  <si>
    <t>109200</t>
  </si>
  <si>
    <t>125445</t>
  </si>
  <si>
    <t>7 GERBERAS</t>
  </si>
  <si>
    <t>239113</t>
  </si>
  <si>
    <t>250G TOMATE CERISE ALL.-1E IMP</t>
  </si>
  <si>
    <t>248849</t>
  </si>
  <si>
    <t>C1A</t>
  </si>
  <si>
    <t>PDT FRITE EQR 12,5KG CART.FR</t>
  </si>
  <si>
    <t>282825</t>
  </si>
  <si>
    <t>CN1</t>
  </si>
  <si>
    <t>BACTERICIDE SACHET</t>
  </si>
  <si>
    <t>317825</t>
  </si>
  <si>
    <t>FLT 250G ECHALOTE RDF FR</t>
  </si>
  <si>
    <t>655279</t>
  </si>
  <si>
    <t>BQ 125G ROQUETTE P.ROND CEE</t>
  </si>
  <si>
    <t>749686</t>
  </si>
  <si>
    <t>FLT 2KG MANDARINE A JUS CEE</t>
  </si>
  <si>
    <t>973011</t>
  </si>
  <si>
    <t>N48</t>
  </si>
  <si>
    <t>PRESENTOIRE AROMAT.BIO POT</t>
  </si>
  <si>
    <t>299183</t>
  </si>
  <si>
    <t>350102</t>
  </si>
  <si>
    <t>BQ 1KG MELANGE JN.POUS EQR FR</t>
  </si>
  <si>
    <t>695434</t>
  </si>
  <si>
    <t>BOUQUET BULLE MAXI</t>
  </si>
  <si>
    <t>912506</t>
  </si>
  <si>
    <t>LAVANDE FRAICHE</t>
  </si>
  <si>
    <t>676465</t>
  </si>
  <si>
    <t>FLT 1KG OIGNON JN BIO CRF FR</t>
  </si>
  <si>
    <t>045711</t>
  </si>
  <si>
    <t>051157</t>
  </si>
  <si>
    <t>BQT COMPOSE TELETHON S</t>
  </si>
  <si>
    <t>143158</t>
  </si>
  <si>
    <t>183120</t>
  </si>
  <si>
    <t>KG POM GRANNY EQR FR 4KG</t>
  </si>
  <si>
    <t>167369</t>
  </si>
  <si>
    <t>ROSES 50 CM X9 AFRIKADO</t>
  </si>
  <si>
    <t>187175</t>
  </si>
  <si>
    <t>TOP KENYA ROSES ET VERDURE</t>
  </si>
  <si>
    <t>195463</t>
  </si>
  <si>
    <t>FLT 500G OIGNON ROSCOFF RDF FR</t>
  </si>
  <si>
    <t>201871</t>
  </si>
  <si>
    <t>237320</t>
  </si>
  <si>
    <t>POT40G CHAMP SEC PRESENTR IMP</t>
  </si>
  <si>
    <t>196170</t>
  </si>
  <si>
    <t>CHP CHANTERELLE GRIS 250G FR</t>
  </si>
  <si>
    <t>260680</t>
  </si>
  <si>
    <t>266297</t>
  </si>
  <si>
    <t>KG POM CANADA GRS MOY FR 50KG</t>
  </si>
  <si>
    <t>273588</t>
  </si>
  <si>
    <t>274537</t>
  </si>
  <si>
    <t>BQ 500G CHAMP FRICASSE CEE</t>
  </si>
  <si>
    <t>POMME ROUGE GROSSE</t>
  </si>
  <si>
    <t>280933</t>
  </si>
  <si>
    <t>340745</t>
  </si>
  <si>
    <t>351101</t>
  </si>
  <si>
    <t>KG POM GOLDEN RDF FR 7KG</t>
  </si>
  <si>
    <t>447276</t>
  </si>
  <si>
    <t>KG POM GOLDEN EQR FR 4KG</t>
  </si>
  <si>
    <t>447743</t>
  </si>
  <si>
    <t>KG POM R. GALA RDF FR 7KG</t>
  </si>
  <si>
    <t>395917</t>
  </si>
  <si>
    <t>BQT FLORENCE</t>
  </si>
  <si>
    <t>425107</t>
  </si>
  <si>
    <t>LYS ASIATIQUE X 3 (PRECO)</t>
  </si>
  <si>
    <t>425137</t>
  </si>
  <si>
    <t>N18</t>
  </si>
  <si>
    <t>BOUQUET D'ALSTROEMERIA</t>
  </si>
  <si>
    <t>366982</t>
  </si>
  <si>
    <t>ROMANCE ROUGE/ROSE (049)</t>
  </si>
  <si>
    <t>395942</t>
  </si>
  <si>
    <t>ROMANCE ORANGE/JAUNE (049)</t>
  </si>
  <si>
    <t>562596</t>
  </si>
  <si>
    <t>BQ 1,2KG TOMATE CERISE ROND FR</t>
  </si>
  <si>
    <t>563299</t>
  </si>
  <si>
    <t>614</t>
  </si>
  <si>
    <t>KG TOMATE ANANAS FR 3,5KG</t>
  </si>
  <si>
    <t>968078</t>
  </si>
  <si>
    <t>ORCHIDEE 4 FLEURONS</t>
  </si>
  <si>
    <t>585451</t>
  </si>
  <si>
    <t>BQ 1,2KG TOMATE CERISE ALL. FR</t>
  </si>
  <si>
    <t>877311</t>
  </si>
  <si>
    <t>SACHET BACTERICIDE CRF</t>
  </si>
  <si>
    <t>889926</t>
  </si>
  <si>
    <t>BQ 1KG SALADE ROQUETTE EQR FR</t>
  </si>
  <si>
    <t>892947</t>
  </si>
  <si>
    <t>FLT MELON CHARENTAIS BIO FR</t>
  </si>
  <si>
    <t>318999</t>
  </si>
  <si>
    <t>CHAMP PRESENTOIR SEC</t>
  </si>
  <si>
    <t>323423</t>
  </si>
  <si>
    <t>BQ1KG MELANGE 6SAVEURS EQR CEE</t>
  </si>
  <si>
    <t>498041</t>
  </si>
  <si>
    <t>TULIPE 10 TIGES CARREFOUR</t>
  </si>
  <si>
    <t>695858</t>
  </si>
  <si>
    <t>LYS STARGAZER X3 + FOUGERE</t>
  </si>
  <si>
    <t>695929</t>
  </si>
  <si>
    <t>695912</t>
  </si>
  <si>
    <t>695938</t>
  </si>
  <si>
    <t>395912</t>
  </si>
  <si>
    <t>BOUQUET BULLE SAISON (047)</t>
  </si>
  <si>
    <t>576031</t>
  </si>
  <si>
    <t>563882</t>
  </si>
  <si>
    <t>TULIPE 10 TIGES</t>
  </si>
  <si>
    <t>580329</t>
  </si>
  <si>
    <t>7 ROSES 50CM COL.ASSORTIS CRF</t>
  </si>
  <si>
    <t>580332</t>
  </si>
  <si>
    <t>7 ROSES 50CM COL.VARIE CRF</t>
  </si>
  <si>
    <t>648406</t>
  </si>
  <si>
    <t>TULIPE 10 TIGES ASSORT CRF</t>
  </si>
  <si>
    <t>657225</t>
  </si>
  <si>
    <t>FLT 500G ECHALOTE P. PRIX IMP</t>
  </si>
  <si>
    <t>679319</t>
  </si>
  <si>
    <t>681425</t>
  </si>
  <si>
    <t>BOUQUET BULLE DE SAISON VARIE</t>
  </si>
  <si>
    <t>681565</t>
  </si>
  <si>
    <t>BOUQUET ROMANCE VARIE FROID</t>
  </si>
  <si>
    <t>681582</t>
  </si>
  <si>
    <t>BOUQUET ROMANCE VARIE CHAUD</t>
  </si>
  <si>
    <t>747986</t>
  </si>
  <si>
    <t>BIO BQ 750G COURGETTE CEE</t>
  </si>
  <si>
    <t>750169</t>
  </si>
  <si>
    <t>BQ 1KG KIWI P.PRIX FR</t>
  </si>
  <si>
    <t>759807</t>
  </si>
  <si>
    <t>X7 ROSES TIGES 50CM GB ASSORTI</t>
  </si>
  <si>
    <t>787227</t>
  </si>
  <si>
    <t>817546</t>
  </si>
  <si>
    <t>BOUQUET PASSIONATA CARREFOUR</t>
  </si>
  <si>
    <t>889042</t>
  </si>
  <si>
    <t>961884</t>
  </si>
  <si>
    <t>FLT 1KG OIGNON JAUNE BIO IMP</t>
  </si>
  <si>
    <t>976109</t>
  </si>
  <si>
    <t>PCE ANANAS AVION IMP X6</t>
  </si>
  <si>
    <t>983181</t>
  </si>
  <si>
    <t>TOM CERISE BOURRICHE 250G FR</t>
  </si>
  <si>
    <t>237910</t>
  </si>
  <si>
    <t>263501</t>
  </si>
  <si>
    <t>302593</t>
  </si>
  <si>
    <t>KG TOMATE GREEN ZEBRA FR</t>
  </si>
  <si>
    <t>499844</t>
  </si>
  <si>
    <t>FRAISE RDE 250G P RD FR</t>
  </si>
  <si>
    <t>384578</t>
  </si>
  <si>
    <t>CHOUX BRASSICA 5 TIGES</t>
  </si>
  <si>
    <t>701853</t>
  </si>
  <si>
    <t>929646</t>
  </si>
  <si>
    <t>BQT UNIFLEURS PRESENTOIR</t>
  </si>
  <si>
    <t>792806</t>
  </si>
  <si>
    <t>BIO REINETTE DARMORIQ 4FTS FR</t>
  </si>
  <si>
    <t>793529</t>
  </si>
  <si>
    <t>COMPOSITION ORCHIDEE CRF</t>
  </si>
  <si>
    <t>014401</t>
  </si>
  <si>
    <t>856324</t>
  </si>
  <si>
    <t>BIO POM BICOLORE BQ 1,5KG FR</t>
  </si>
  <si>
    <t>183002</t>
  </si>
  <si>
    <t>12X ANEMONES CRF</t>
  </si>
  <si>
    <t>182043</t>
  </si>
  <si>
    <t>X12 RENONCULES CARREFOUR</t>
  </si>
  <si>
    <t>283792</t>
  </si>
  <si>
    <t>BOXE TULIPES 15 TIGES</t>
  </si>
  <si>
    <t>303585</t>
  </si>
  <si>
    <t>AMARYLLIS 3 TIGES + FEUILLAGE</t>
  </si>
  <si>
    <t>316104</t>
  </si>
  <si>
    <t>POMME OPAL CRF BIO 4FTS FR</t>
  </si>
  <si>
    <t>326441</t>
  </si>
  <si>
    <t>TULIPE COLORIS VARIES 20TIGES</t>
  </si>
  <si>
    <t>326440</t>
  </si>
  <si>
    <t>TULIPE JAUNE 20 TIGES</t>
  </si>
  <si>
    <t>326436</t>
  </si>
  <si>
    <t>TULIPE ROUGE 20 TIGES</t>
  </si>
  <si>
    <t>326493</t>
  </si>
  <si>
    <t>X20 TULIPE BICOLORE RGE JN CRF</t>
  </si>
  <si>
    <t>362418</t>
  </si>
  <si>
    <t>373400</t>
  </si>
  <si>
    <t>442566</t>
  </si>
  <si>
    <t>RADIS NOIR PIECE</t>
  </si>
  <si>
    <t>452332</t>
  </si>
  <si>
    <t>ROSE COL ASSORTIS X20</t>
  </si>
  <si>
    <t>452333</t>
  </si>
  <si>
    <t>TOP KENYA BQT DUO DE ROSES</t>
  </si>
  <si>
    <t>464405</t>
  </si>
  <si>
    <t>KG PDT BLEUE ART.BOURRIC 5KG</t>
  </si>
  <si>
    <t>474461</t>
  </si>
  <si>
    <t>TOP KENYA ROSES X7 50CM GB</t>
  </si>
  <si>
    <t>385972</t>
  </si>
  <si>
    <t>TULIPES EN VASE (PRECO)</t>
  </si>
  <si>
    <t>543505</t>
  </si>
  <si>
    <t>PCE POMELO ROUGE NT 48 FR X48</t>
  </si>
  <si>
    <t>550009</t>
  </si>
  <si>
    <t>KG CELERI BRANCHE CEE 10KG</t>
  </si>
  <si>
    <t>555883</t>
  </si>
  <si>
    <t>FLT 3TETES AIL ROS.LAUTREC FR</t>
  </si>
  <si>
    <t>664037</t>
  </si>
  <si>
    <t>10 MINI OEILLET VARIE/ASSORTIS</t>
  </si>
  <si>
    <t>664057</t>
  </si>
  <si>
    <t>3 THEMAS COLORIS ASSORTIS</t>
  </si>
  <si>
    <t>663959</t>
  </si>
  <si>
    <t>664054</t>
  </si>
  <si>
    <t>7 ROSES 50CM</t>
  </si>
  <si>
    <t>663934</t>
  </si>
  <si>
    <t>7 TULIPES</t>
  </si>
  <si>
    <t>664089</t>
  </si>
  <si>
    <t>664134</t>
  </si>
  <si>
    <t>664065</t>
  </si>
  <si>
    <t>140209</t>
  </si>
  <si>
    <t>130452</t>
  </si>
  <si>
    <t>158908</t>
  </si>
  <si>
    <t>159856</t>
  </si>
  <si>
    <t>41</t>
  </si>
  <si>
    <t>154407</t>
  </si>
  <si>
    <t>BQ 20G PERSIL PLAT CEE</t>
  </si>
  <si>
    <t>218308</t>
  </si>
  <si>
    <t>224463</t>
  </si>
  <si>
    <t>239305</t>
  </si>
  <si>
    <t>255253</t>
  </si>
  <si>
    <t>256352</t>
  </si>
  <si>
    <t>307285</t>
  </si>
  <si>
    <t>FLT 5KG OIGNON JAUNE FR</t>
  </si>
  <si>
    <t>333455</t>
  </si>
  <si>
    <t>333643</t>
  </si>
  <si>
    <t>399421</t>
  </si>
  <si>
    <t>528569</t>
  </si>
  <si>
    <t>POT 9CM CORIANDRE BIO FR</t>
  </si>
  <si>
    <t>543497</t>
  </si>
  <si>
    <t>545032</t>
  </si>
  <si>
    <t>KG PECHE PLATE BERG. CEE 2KG</t>
  </si>
  <si>
    <t>730472</t>
  </si>
  <si>
    <t>FLT 3 TETES AIL CRF FR</t>
  </si>
  <si>
    <t>730565</t>
  </si>
  <si>
    <t>FLT 3 TETES AIL CRF CEE</t>
  </si>
  <si>
    <t>733103</t>
  </si>
  <si>
    <t>FLT 3 TETES AIL CRF IMP</t>
  </si>
  <si>
    <t>591197</t>
  </si>
  <si>
    <t>X3 TIGES PIVOINE</t>
  </si>
  <si>
    <t>778542</t>
  </si>
  <si>
    <t>803028</t>
  </si>
  <si>
    <t>BQ 200G TOMATE CER. BIO CEE</t>
  </si>
  <si>
    <t>789952</t>
  </si>
  <si>
    <t>BOUQUET TANGO DO ROUGE</t>
  </si>
  <si>
    <t>789959</t>
  </si>
  <si>
    <t>BOUQUET TANGO DO BLANC</t>
  </si>
  <si>
    <t>809068</t>
  </si>
  <si>
    <t>809058</t>
  </si>
  <si>
    <t>809031</t>
  </si>
  <si>
    <t>809032</t>
  </si>
  <si>
    <t>809035</t>
  </si>
  <si>
    <t>809042</t>
  </si>
  <si>
    <t>862825</t>
  </si>
  <si>
    <t>833704</t>
  </si>
  <si>
    <t>TOP KENYA ROSES X9 50CM FROID</t>
  </si>
  <si>
    <t>833734</t>
  </si>
  <si>
    <t>TOP KENYA ROSES X9 50CM CHAUD</t>
  </si>
  <si>
    <t>873106</t>
  </si>
  <si>
    <t>906982</t>
  </si>
  <si>
    <t>PCE KIWI GROS PLT IMP X28</t>
  </si>
  <si>
    <t>914094</t>
  </si>
  <si>
    <t>917615</t>
  </si>
  <si>
    <t>PCE PAPAYE IMP X7</t>
  </si>
  <si>
    <t>936922</t>
  </si>
  <si>
    <t>BOUQUET HUMEUR DE SAISON CRF</t>
  </si>
  <si>
    <t>953417</t>
  </si>
  <si>
    <t>126614</t>
  </si>
  <si>
    <t>7 TIGES ROSE COL.ASSORTIS CRF</t>
  </si>
  <si>
    <t>425082</t>
  </si>
  <si>
    <t>THEMA ASSORTIS X 3 (PRECO)</t>
  </si>
  <si>
    <t>522319</t>
  </si>
  <si>
    <t>CART PDT FRITE EQR 12,5 K FR</t>
  </si>
  <si>
    <t>615812</t>
  </si>
  <si>
    <t>FLT 350G ECHALOTE CRF FR</t>
  </si>
  <si>
    <t>712323</t>
  </si>
  <si>
    <t>BQT 10 GERMINIS DE PAYS</t>
  </si>
  <si>
    <t>775479</t>
  </si>
  <si>
    <t>BQ 4+2FRT POM RUSTIQ BIO CRFFR</t>
  </si>
  <si>
    <t>785761</t>
  </si>
  <si>
    <t>ST. 800G POM PATTE LOUP BIO FR</t>
  </si>
  <si>
    <t>059618</t>
  </si>
  <si>
    <t>COMPOSITION D'ORCHIDEE</t>
  </si>
  <si>
    <t>796495</t>
  </si>
  <si>
    <t>X7 TULIPE TEINTE SUCRE</t>
  </si>
  <si>
    <t>282411</t>
  </si>
  <si>
    <t>TULIPES SPECIFIQUES</t>
  </si>
  <si>
    <t>067283</t>
  </si>
  <si>
    <t>COMPOSITION D'ORCHIDEES</t>
  </si>
  <si>
    <t>787532</t>
  </si>
  <si>
    <t>BQT DENTELLE</t>
  </si>
  <si>
    <t>181859</t>
  </si>
  <si>
    <t>183209</t>
  </si>
  <si>
    <t>182967</t>
  </si>
  <si>
    <t>183047</t>
  </si>
  <si>
    <t>628270</t>
  </si>
  <si>
    <t>026165</t>
  </si>
  <si>
    <t>550411</t>
  </si>
  <si>
    <t>BQ 125G GROSEILLE/MURE IMP</t>
  </si>
  <si>
    <t>698460</t>
  </si>
  <si>
    <t>X15 MINI-OEILLETS ASSORTIS</t>
  </si>
  <si>
    <t>698466</t>
  </si>
  <si>
    <t>X15 MINI-OEILLETS VARIES CRF</t>
  </si>
  <si>
    <t>748694</t>
  </si>
  <si>
    <t>246193</t>
  </si>
  <si>
    <t>X15 ROSES 50CM ARLEQUIN</t>
  </si>
  <si>
    <t>246219</t>
  </si>
  <si>
    <t>X20 ROSES 40CM GB</t>
  </si>
  <si>
    <t>669888</t>
  </si>
  <si>
    <t>STRELITZIA X3 + FEUILLE</t>
  </si>
  <si>
    <t>889649</t>
  </si>
  <si>
    <t>ST 500G ENDIVE RDF FR</t>
  </si>
  <si>
    <t>999447</t>
  </si>
  <si>
    <t>M.PLT NECTA PLATE JNE CEE 2KG</t>
  </si>
  <si>
    <t>999768</t>
  </si>
  <si>
    <t>FLT 500G OIGNON SAUCIER CRF FR</t>
  </si>
  <si>
    <t>999776</t>
  </si>
  <si>
    <t>FLT500G OIGNON SAUCIER CRF IMP</t>
  </si>
  <si>
    <t>009151</t>
  </si>
  <si>
    <t>ROSE GB 7 TIGES 60 CM CRF</t>
  </si>
  <si>
    <t>009152</t>
  </si>
  <si>
    <t>BOUQUET ROME CRF</t>
  </si>
  <si>
    <t>868923</t>
  </si>
  <si>
    <t>BQ 9 ROSES ARLEQUIN PASTEL</t>
  </si>
  <si>
    <t>868932</t>
  </si>
  <si>
    <t>BQ 9 ROSES ARLEQUIN TON CHAUD</t>
  </si>
  <si>
    <t>868969</t>
  </si>
  <si>
    <t>BQ 9ROSES ARLEQUIN TUTTI FRUTT</t>
  </si>
  <si>
    <t>765757</t>
  </si>
  <si>
    <t>70CM ROSE ROSE AQUA GB</t>
  </si>
  <si>
    <t>418353</t>
  </si>
  <si>
    <t>PCE 250G BETTERAVE CUITE CEE</t>
  </si>
  <si>
    <t>428310</t>
  </si>
  <si>
    <t>FLT500G OIGNON RG CRF FR</t>
  </si>
  <si>
    <t>523</t>
  </si>
  <si>
    <t>553796</t>
  </si>
  <si>
    <t>BOUQUET BOLERO</t>
  </si>
  <si>
    <t>553841</t>
  </si>
  <si>
    <t>COMPOSITION FLORALE MAI</t>
  </si>
  <si>
    <t>078068</t>
  </si>
  <si>
    <t>105072</t>
  </si>
  <si>
    <t>110091</t>
  </si>
  <si>
    <t>PCE ARTICHAUT VIOLET FR X18</t>
  </si>
  <si>
    <t>122036</t>
  </si>
  <si>
    <t>122160</t>
  </si>
  <si>
    <t>131190</t>
  </si>
  <si>
    <t>KG CITRON PETIT CEE 6KG</t>
  </si>
  <si>
    <t>141410</t>
  </si>
  <si>
    <t>141540</t>
  </si>
  <si>
    <t>PCE MELON 800/950 IMP X12</t>
  </si>
  <si>
    <t>141666</t>
  </si>
  <si>
    <t>PCE MELON RDF 800/950G FR X12</t>
  </si>
  <si>
    <t>145309</t>
  </si>
  <si>
    <t>145378</t>
  </si>
  <si>
    <t>150517</t>
  </si>
  <si>
    <t>1KG PDT CHARLOTTE PRIMEUR</t>
  </si>
  <si>
    <t>167000</t>
  </si>
  <si>
    <t>183011</t>
  </si>
  <si>
    <t>KG TOMATE 57/67 SAVEOL FR 6KG</t>
  </si>
  <si>
    <t>200274</t>
  </si>
  <si>
    <t>BOT. 3 TETES AIL FRAIS FR</t>
  </si>
  <si>
    <t>202064</t>
  </si>
  <si>
    <t>KG PIMENT ANTILLAIS FR 2KG</t>
  </si>
  <si>
    <t>202065</t>
  </si>
  <si>
    <t>202213</t>
  </si>
  <si>
    <t>202405</t>
  </si>
  <si>
    <t>207512</t>
  </si>
  <si>
    <t>KG CITRONNELLE IMP 2KG</t>
  </si>
  <si>
    <t>210455</t>
  </si>
  <si>
    <t>KG BANANE COL.3.5 CAT1 IMP</t>
  </si>
  <si>
    <t>210568</t>
  </si>
  <si>
    <t>PCE MANGUE CAL9 IMP X9</t>
  </si>
  <si>
    <t>210939</t>
  </si>
  <si>
    <t>211917</t>
  </si>
  <si>
    <t>PCE POMELO ROSE 40 IMP X40</t>
  </si>
  <si>
    <t>212352</t>
  </si>
  <si>
    <t>217133</t>
  </si>
  <si>
    <t>217532</t>
  </si>
  <si>
    <t>221442</t>
  </si>
  <si>
    <t>KG PDT PRIMEUR FR 13KG</t>
  </si>
  <si>
    <t>222174</t>
  </si>
  <si>
    <t>KG PDT CONS. NON LAVEE FR 15KG</t>
  </si>
  <si>
    <t>222175</t>
  </si>
  <si>
    <t>222380</t>
  </si>
  <si>
    <t>222430</t>
  </si>
  <si>
    <t>FLT2,5KG PDT BLC RACLETTE FR</t>
  </si>
  <si>
    <t>230004</t>
  </si>
  <si>
    <t>BQ 30G ESTRAGON</t>
  </si>
  <si>
    <t>230042</t>
  </si>
  <si>
    <t>BQ 30G CORIANDRE</t>
  </si>
  <si>
    <t>315110</t>
  </si>
  <si>
    <t>426523</t>
  </si>
  <si>
    <t>FLT 1KG MARRON G2 FR</t>
  </si>
  <si>
    <t>448900</t>
  </si>
  <si>
    <t>PCE PITAHAYA IMP</t>
  </si>
  <si>
    <t>473074</t>
  </si>
  <si>
    <t>10TIGES TULIPE COLORIS VARIES</t>
  </si>
  <si>
    <t>485409</t>
  </si>
  <si>
    <t>485881</t>
  </si>
  <si>
    <t>485619</t>
  </si>
  <si>
    <t>485623</t>
  </si>
  <si>
    <t>489870</t>
  </si>
  <si>
    <t>KG PASSE CRASSANE 75/80 PLT FR</t>
  </si>
  <si>
    <t>507249</t>
  </si>
  <si>
    <t>509339</t>
  </si>
  <si>
    <t>510476</t>
  </si>
  <si>
    <t>510566</t>
  </si>
  <si>
    <t>FLT2,5KG PDT PRIMEUR IMP</t>
  </si>
  <si>
    <t>511668</t>
  </si>
  <si>
    <t>PCE 500G BROCOLI FR</t>
  </si>
  <si>
    <t>511647</t>
  </si>
  <si>
    <t>513401</t>
  </si>
  <si>
    <t>676483</t>
  </si>
  <si>
    <t>FLT 10KG PDT PRIMEUR LMC FR</t>
  </si>
  <si>
    <t>154</t>
  </si>
  <si>
    <t>55</t>
  </si>
  <si>
    <t>695893</t>
  </si>
  <si>
    <t>CB3</t>
  </si>
  <si>
    <t>50P HUITRE PLATE N3</t>
  </si>
  <si>
    <t>694332</t>
  </si>
  <si>
    <t>CB2</t>
  </si>
  <si>
    <t>2DZ HTRE CANCALE N3 SEL.CHAMP.</t>
  </si>
  <si>
    <t>695370</t>
  </si>
  <si>
    <t>CB1</t>
  </si>
  <si>
    <t>2DZ HUITRE PLATE N3</t>
  </si>
  <si>
    <t>695402</t>
  </si>
  <si>
    <t>2DZ HUITRE BELON N2</t>
  </si>
  <si>
    <t>698706</t>
  </si>
  <si>
    <t>CB8</t>
  </si>
  <si>
    <t>8DZ HTRE SC MARENNES N°3</t>
  </si>
  <si>
    <t>698720</t>
  </si>
  <si>
    <t>HTRE N3 SC MARENNES 2DZ</t>
  </si>
  <si>
    <t>724647</t>
  </si>
  <si>
    <t>779645</t>
  </si>
  <si>
    <t>PCE POMELOS ROSE FRANCE</t>
  </si>
  <si>
    <t>787364</t>
  </si>
  <si>
    <t>FLT2,5KG PDT BL SAV.EN.OR FR</t>
  </si>
  <si>
    <t>821880</t>
  </si>
  <si>
    <t>OEILLETS COL.ASSORTIS</t>
  </si>
  <si>
    <t>822212</t>
  </si>
  <si>
    <t>KG AMANDE FRAICHE CEE</t>
  </si>
  <si>
    <t>029721</t>
  </si>
  <si>
    <t>GERMINI COL VARIES 10 TIGES</t>
  </si>
  <si>
    <t>217998</t>
  </si>
  <si>
    <t>TULIPE SYNADEA ORANGE 10 TIGES</t>
  </si>
  <si>
    <t>326005</t>
  </si>
  <si>
    <t>369073</t>
  </si>
  <si>
    <t>SALADE PANACHE EQR X8 FR</t>
  </si>
  <si>
    <t>408055</t>
  </si>
  <si>
    <t>FLT2,5KG PDT BL RACLET. CRF FR</t>
  </si>
  <si>
    <t>426803</t>
  </si>
  <si>
    <t>BQ 80G MENTHE FR</t>
  </si>
  <si>
    <t>426817</t>
  </si>
  <si>
    <t>BQ 80G CORIANDRE FR</t>
  </si>
  <si>
    <t>518615</t>
  </si>
  <si>
    <t>+20%GT 3MESC/2ROQ/1EPI FR CHP</t>
  </si>
  <si>
    <t>551597</t>
  </si>
  <si>
    <t>PCE ANANAS PAIN SUCRE IMP X10</t>
  </si>
  <si>
    <t>554343</t>
  </si>
  <si>
    <t>590497</t>
  </si>
  <si>
    <t>KG POMPADOUR VRAC FR</t>
  </si>
  <si>
    <t>598166</t>
  </si>
  <si>
    <t>KG FEVES IMP 4KG</t>
  </si>
  <si>
    <t>84</t>
  </si>
  <si>
    <t>600864</t>
  </si>
  <si>
    <t>BQ 500G POIVRON VERT BIO CEE</t>
  </si>
  <si>
    <t>745607</t>
  </si>
  <si>
    <t>PCE MELON JAUNE CEE X11</t>
  </si>
  <si>
    <t>479449</t>
  </si>
  <si>
    <t>FLT25KG PDT NVEL GT LAVEE FR</t>
  </si>
  <si>
    <t>939091</t>
  </si>
  <si>
    <t>KG PDT PRIMEUR CHARLT FR12,5KG</t>
  </si>
  <si>
    <t>955267</t>
  </si>
  <si>
    <t>800G BALLON APERI PACK IMPORT</t>
  </si>
  <si>
    <t>973893</t>
  </si>
  <si>
    <t>BQ1KG PDT POMPADOUR LAB. RG FR</t>
  </si>
  <si>
    <t>982256</t>
  </si>
  <si>
    <t>KG OIGNON RG PLT OSIER CEE 6KG</t>
  </si>
  <si>
    <t>982280</t>
  </si>
  <si>
    <t>KG OIGNON BL PLT OSIER CEE 6KG</t>
  </si>
  <si>
    <t>982302</t>
  </si>
  <si>
    <t>KG AIL PLATEAU OSIER FR 6KG</t>
  </si>
  <si>
    <t>982325</t>
  </si>
  <si>
    <t>KG OIGNON JN PLT OSIER FR 6KG</t>
  </si>
  <si>
    <t>982597</t>
  </si>
  <si>
    <t>PCE CHOU ROUGES BLANC FR</t>
  </si>
  <si>
    <t>098485</t>
  </si>
  <si>
    <t>211222</t>
  </si>
  <si>
    <t>BINOME 3 FLEURONS</t>
  </si>
  <si>
    <t>277653</t>
  </si>
  <si>
    <t>FPACK 1KG PDT BLC PUREE POT.FR</t>
  </si>
  <si>
    <t>410944</t>
  </si>
  <si>
    <t>BQ 1KG ABRICOT CEE</t>
  </si>
  <si>
    <t>800359</t>
  </si>
  <si>
    <t>BQ 250G CHAMPIGNON P.ROND CEE</t>
  </si>
  <si>
    <t>275936</t>
  </si>
  <si>
    <t>BQ 125G MYRTILLE BIO CEE</t>
  </si>
  <si>
    <t>395081</t>
  </si>
  <si>
    <t>722625</t>
  </si>
  <si>
    <t>FLT 500G OIGNON ROUGE CRF IMP</t>
  </si>
  <si>
    <t>651407</t>
  </si>
  <si>
    <t>MUGUET 1 BRIN S/PIPETTE CRF</t>
  </si>
  <si>
    <t>651423</t>
  </si>
  <si>
    <t>MUGUET VASE 3 BRINS</t>
  </si>
  <si>
    <t>784182</t>
  </si>
  <si>
    <t>461157</t>
  </si>
  <si>
    <t>827731</t>
  </si>
  <si>
    <t>BQ 200G JEUNE POUSSE FETE CEE</t>
  </si>
  <si>
    <t>327974</t>
  </si>
  <si>
    <t>C2</t>
  </si>
  <si>
    <t>KG RAMBOUTAN IMPORT</t>
  </si>
  <si>
    <t>396259</t>
  </si>
  <si>
    <t>BQ 125G JN.POUSSE P.ROND CEE</t>
  </si>
  <si>
    <t>515398</t>
  </si>
  <si>
    <t>PCE MANGUE AVION C8 IMP X12</t>
  </si>
  <si>
    <t>939646</t>
  </si>
  <si>
    <t>KG POIRE DOYENNE COMIC BRG.IMP</t>
  </si>
  <si>
    <t>976090</t>
  </si>
  <si>
    <t>993654</t>
  </si>
  <si>
    <t>SHAKER 250G TOMATE CERISE FR</t>
  </si>
  <si>
    <t>995969</t>
  </si>
  <si>
    <t>C21</t>
  </si>
  <si>
    <t>KG TOMATE ANCIENNE FR 3,5KG</t>
  </si>
  <si>
    <t>774628</t>
  </si>
  <si>
    <t>283780</t>
  </si>
  <si>
    <t>TULIPES 15 TIGES</t>
  </si>
  <si>
    <t>315968</t>
  </si>
  <si>
    <t>C51</t>
  </si>
  <si>
    <t>POMME OPAL CRF BIO 8FTS FR</t>
  </si>
  <si>
    <t>621867</t>
  </si>
  <si>
    <t>BQ 500G CHAMP BLC P/COUPE FR</t>
  </si>
  <si>
    <t>613190</t>
  </si>
  <si>
    <t>642162</t>
  </si>
  <si>
    <t>R ARMORIQUE RDF PLT FR</t>
  </si>
  <si>
    <t>091528</t>
  </si>
  <si>
    <t>137837</t>
  </si>
  <si>
    <t>BQ 20G ESTRAGON IMP</t>
  </si>
  <si>
    <t>922386</t>
  </si>
  <si>
    <t>PCE PAPAYE IMP X8</t>
  </si>
  <si>
    <t>535453</t>
  </si>
  <si>
    <t>939447</t>
  </si>
  <si>
    <t>CERISE ROUGE GROSSE VRAC</t>
  </si>
  <si>
    <t>374</t>
  </si>
  <si>
    <t>525353</t>
  </si>
  <si>
    <t>BOUQUET BULLE</t>
  </si>
  <si>
    <t>558393</t>
  </si>
  <si>
    <t>SAC 10KG PDT CONS. BINTJE FR</t>
  </si>
  <si>
    <t>032245</t>
  </si>
  <si>
    <t>LENTILLE VERTE 500G CANADA</t>
  </si>
  <si>
    <t>090001</t>
  </si>
  <si>
    <t>KG CHAMP PLEUROTE GRIS FR 3KG</t>
  </si>
  <si>
    <t>104054</t>
  </si>
  <si>
    <t>125630</t>
  </si>
  <si>
    <t>KG ORANGE DESSERT DS CEE 10KG</t>
  </si>
  <si>
    <t>125647</t>
  </si>
  <si>
    <t>212511</t>
  </si>
  <si>
    <t>ROSE X15 40CM</t>
  </si>
  <si>
    <t>221527</t>
  </si>
  <si>
    <t>KG PDT PRIMEUR NOIRM. FR5KG</t>
  </si>
  <si>
    <t>359903</t>
  </si>
  <si>
    <t>BQ 4FRT POM GOLDEN BIO CEE</t>
  </si>
  <si>
    <t>424612</t>
  </si>
  <si>
    <t>KG PDT GROSSE TRIEE FR 15KG</t>
  </si>
  <si>
    <t>424678</t>
  </si>
  <si>
    <t>430079</t>
  </si>
  <si>
    <t>2X200G MARRON S/VIDE FR</t>
  </si>
  <si>
    <t>465785</t>
  </si>
  <si>
    <t>BQ 200G MINI POIREAU FR</t>
  </si>
  <si>
    <t>465971</t>
  </si>
  <si>
    <t>BQ 200G MINI FENOUIL FR</t>
  </si>
  <si>
    <t>45</t>
  </si>
  <si>
    <t>509059</t>
  </si>
  <si>
    <t>PLT 1KG JEUNE POUSSE CEE</t>
  </si>
  <si>
    <t>511793</t>
  </si>
  <si>
    <t>605073</t>
  </si>
  <si>
    <t>ROSE BICOLORE JAUNE/ORANGE</t>
  </si>
  <si>
    <t>697024</t>
  </si>
  <si>
    <t>8KG(70P)HTRE SPEC.NORM.EST N2</t>
  </si>
  <si>
    <t>697050</t>
  </si>
  <si>
    <t>PZ8</t>
  </si>
  <si>
    <t>8KG(192P)HTRE SPEC.NORM EST N5</t>
  </si>
  <si>
    <t>697074</t>
  </si>
  <si>
    <t>2DZ HTRE SPEC.NORMANDE EST N°2</t>
  </si>
  <si>
    <t>697043</t>
  </si>
  <si>
    <t>8KG(96P)HTRE NORM.EST N3 SEL.C</t>
  </si>
  <si>
    <t>697703</t>
  </si>
  <si>
    <t>2DZ HTRE SPEC.NORM.EST N°3 SEL</t>
  </si>
  <si>
    <t>780046</t>
  </si>
  <si>
    <t>BIO BQ 625G TOMAT.GRAP.P/P IMP</t>
  </si>
  <si>
    <t>822213</t>
  </si>
  <si>
    <t>836066</t>
  </si>
  <si>
    <t>BIO CHP BQ 1KG COURGETT.P/P FR</t>
  </si>
  <si>
    <t>096432</t>
  </si>
  <si>
    <t>MINI PLAT.2K.PANACH.FRT.RGE.FR</t>
  </si>
  <si>
    <t>129298</t>
  </si>
  <si>
    <t>ROSE ROUGE GRAND PRIX</t>
  </si>
  <si>
    <t>129300</t>
  </si>
  <si>
    <t>ROSE BLANCHE AVALANCHE</t>
  </si>
  <si>
    <t>129302</t>
  </si>
  <si>
    <t>ROSE ORANGE NARANGA</t>
  </si>
  <si>
    <t>129312</t>
  </si>
  <si>
    <t>ROSE JAUNE LLIOS</t>
  </si>
  <si>
    <t>129314</t>
  </si>
  <si>
    <t>LYS BLANC ORIENTAL</t>
  </si>
  <si>
    <t>176504</t>
  </si>
  <si>
    <t>177259</t>
  </si>
  <si>
    <t>BQ 200G MINI COURGETTE LG IMP</t>
  </si>
  <si>
    <t>177261</t>
  </si>
  <si>
    <t>BQ 200G MINI CAROTTE IMPORT</t>
  </si>
  <si>
    <t>185409</t>
  </si>
  <si>
    <t>BQ 180G MINI POIREAU IMP</t>
  </si>
  <si>
    <t>185404</t>
  </si>
  <si>
    <t>BQ 180G MINI FENOUIL IMP</t>
  </si>
  <si>
    <t>234522</t>
  </si>
  <si>
    <t>BLE SECHE</t>
  </si>
  <si>
    <t>234524</t>
  </si>
  <si>
    <t>N40</t>
  </si>
  <si>
    <t>GERBERA COL VARIES</t>
  </si>
  <si>
    <t>234527</t>
  </si>
  <si>
    <t>FEUILLAGE HAUT DE GAMME</t>
  </si>
  <si>
    <t>288291</t>
  </si>
  <si>
    <t>ROSE ROSE AQUA GB 70CM</t>
  </si>
  <si>
    <t>325873</t>
  </si>
  <si>
    <t>N25</t>
  </si>
  <si>
    <t>SALAL POUR RECOMPOSITION</t>
  </si>
  <si>
    <t>408119</t>
  </si>
  <si>
    <t>408139</t>
  </si>
  <si>
    <t>408017</t>
  </si>
  <si>
    <t>637341</t>
  </si>
  <si>
    <t>N35</t>
  </si>
  <si>
    <t>FOUGERE POUR RECOMPOSITION</t>
  </si>
  <si>
    <t>782276</t>
  </si>
  <si>
    <t>FEUILLAGE 9 TIGES</t>
  </si>
  <si>
    <t>893602</t>
  </si>
  <si>
    <t>10 MINI OEILLET</t>
  </si>
  <si>
    <t>895291</t>
  </si>
  <si>
    <t>KG AMANDE FRAIS IMP 5KG</t>
  </si>
  <si>
    <t>840370</t>
  </si>
  <si>
    <t>BOTTE 20 JONQUILLES</t>
  </si>
  <si>
    <t>651435</t>
  </si>
  <si>
    <t>MUGUET VASE 3BRIN+1 ROSE</t>
  </si>
  <si>
    <t>651455</t>
  </si>
  <si>
    <t>MUGUET GD VASE 5 BRIN+2 ROSES</t>
  </si>
  <si>
    <t>081866</t>
  </si>
  <si>
    <t>ASPIDISTRA X10</t>
  </si>
  <si>
    <t>000001</t>
  </si>
  <si>
    <t>CN2</t>
  </si>
  <si>
    <t>Article service pour support</t>
  </si>
  <si>
    <t>197752</t>
  </si>
  <si>
    <t>KG POM ROYAL GALA PTT FR 13KG</t>
  </si>
  <si>
    <t>706549</t>
  </si>
  <si>
    <t>ST 750G POIREAU BIO FR</t>
  </si>
  <si>
    <t>951748</t>
  </si>
  <si>
    <t>BOUQUET GERBERA TON CHAUD CRF</t>
  </si>
  <si>
    <t>706297</t>
  </si>
  <si>
    <t>810837</t>
  </si>
  <si>
    <t>614860</t>
  </si>
  <si>
    <t>LYS ORIENTAL ROSE TIGE CRF</t>
  </si>
  <si>
    <t>765765</t>
  </si>
  <si>
    <t>70CM ROSE JAUNE ILIOS GB</t>
  </si>
  <si>
    <t>765812</t>
  </si>
  <si>
    <t>70CM ROSE ORANGE NARANGA GB</t>
  </si>
  <si>
    <t>314572</t>
  </si>
  <si>
    <t>1 ARUM + FEUILLAGE 50CM CRF</t>
  </si>
  <si>
    <t>PIVOT</t>
  </si>
  <si>
    <t>Sorties 8H</t>
  </si>
  <si>
    <t>ecart/simu</t>
  </si>
  <si>
    <t>écart/reel 8h</t>
  </si>
  <si>
    <t>écart 1 en val absolue</t>
  </si>
  <si>
    <t>écart 2 en valeur absolue</t>
  </si>
  <si>
    <t>écart 2</t>
  </si>
  <si>
    <t>écart 1</t>
  </si>
  <si>
    <t>Sorties total 10h45</t>
  </si>
  <si>
    <t>Sorties 12H</t>
  </si>
  <si>
    <t>ecart/reel 12H</t>
  </si>
  <si>
    <t>écart 3 en valeur absolue</t>
  </si>
  <si>
    <t>écart 3</t>
  </si>
</sst>
</file>

<file path=xl/styles.xml><?xml version="1.0" encoding="utf-8"?>
<styleSheet xmlns="http://schemas.openxmlformats.org/spreadsheetml/2006/main">
  <fonts count="7">
    <font>
      <sz val="10"/>
      <name val="Arial"/>
    </font>
    <font>
      <b/>
      <sz val="10"/>
      <name val="Arial"/>
    </font>
    <font>
      <sz val="10"/>
      <name val="Arial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8">
    <xf numFmtId="0" fontId="0" fillId="0" borderId="0" xfId="0"/>
    <xf numFmtId="49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9" fontId="0" fillId="0" borderId="0" xfId="1" applyFont="1"/>
    <xf numFmtId="9" fontId="0" fillId="0" borderId="0" xfId="1" applyNumberFormat="1" applyFont="1"/>
    <xf numFmtId="0" fontId="3" fillId="0" borderId="0" xfId="0" applyFont="1" applyAlignment="1">
      <alignment horizontal="center" vertical="center" wrapText="1"/>
    </xf>
    <xf numFmtId="0" fontId="4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NumberFormat="1" applyFont="1" applyAlignment="1">
      <alignment horizontal="right"/>
    </xf>
    <xf numFmtId="0" fontId="6" fillId="0" borderId="0" xfId="0" applyFont="1"/>
    <xf numFmtId="0" fontId="0" fillId="0" borderId="0" xfId="1" applyNumberFormat="1" applyFont="1"/>
    <xf numFmtId="0" fontId="5" fillId="0" borderId="0" xfId="0" applyFont="1" applyAlignment="1">
      <alignment horizontal="right" vertical="center" wrapText="1"/>
    </xf>
    <xf numFmtId="0" fontId="6" fillId="2" borderId="0" xfId="0" applyFont="1" applyFill="1" applyAlignment="1">
      <alignment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50708M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150708Mid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50708M10"/>
    </sheetNames>
    <sheetDataSet>
      <sheetData sheetId="0">
        <row r="1">
          <cell r="A1" t="str">
            <v>PIVOT</v>
          </cell>
          <cell r="B1" t="str">
            <v>code entrepot</v>
          </cell>
          <cell r="C1" t="str">
            <v>FAMI -Code famille</v>
          </cell>
          <cell r="D1" t="str">
            <v>ARTI -Code IFLS</v>
          </cell>
          <cell r="E1" t="str">
            <v>UBES -Code unite besoin</v>
          </cell>
          <cell r="F1" t="str">
            <v>ACHT -Code acheteur</v>
          </cell>
          <cell r="G1" t="str">
            <v>FLDC-Date de commande</v>
          </cell>
          <cell r="H1" t="str">
            <v>ARUE -Type appro (S/T)</v>
          </cell>
          <cell r="I1" t="str">
            <v>ARTI -Code IFLS</v>
          </cell>
          <cell r="J1" t="str">
            <v>EMBA -Code emballage</v>
          </cell>
          <cell r="K1" t="str">
            <v>ARTI -Lib long</v>
          </cell>
          <cell r="L1" t="str">
            <v>ST Qte saisie</v>
          </cell>
          <cell r="M1" t="str">
            <v>SUM( [FLDC-Qté unites] )</v>
          </cell>
        </row>
        <row r="2">
          <cell r="A2" t="str">
            <v>038238-553</v>
          </cell>
          <cell r="B2" t="str">
            <v>553</v>
          </cell>
          <cell r="C2" t="str">
            <v>190</v>
          </cell>
          <cell r="D2" t="str">
            <v>038238</v>
          </cell>
          <cell r="E2" t="str">
            <v>04</v>
          </cell>
          <cell r="F2" t="str">
            <v>007</v>
          </cell>
          <cell r="G2">
            <v>1150708</v>
          </cell>
          <cell r="H2" t="str">
            <v>T</v>
          </cell>
          <cell r="I2" t="str">
            <v>038238</v>
          </cell>
          <cell r="J2" t="str">
            <v>PR1</v>
          </cell>
          <cell r="K2" t="str">
            <v>BOUQUET SOLEIL</v>
          </cell>
          <cell r="L2">
            <v>0</v>
          </cell>
          <cell r="M2">
            <v>0</v>
          </cell>
        </row>
        <row r="3">
          <cell r="A3" t="str">
            <v>525352-553</v>
          </cell>
          <cell r="B3" t="str">
            <v>553</v>
          </cell>
          <cell r="C3" t="str">
            <v>190</v>
          </cell>
          <cell r="D3" t="str">
            <v>525352</v>
          </cell>
          <cell r="E3" t="str">
            <v>06</v>
          </cell>
          <cell r="F3" t="str">
            <v>007</v>
          </cell>
          <cell r="G3">
            <v>1150708</v>
          </cell>
          <cell r="H3" t="str">
            <v>T</v>
          </cell>
          <cell r="I3" t="str">
            <v>525352</v>
          </cell>
          <cell r="J3" t="str">
            <v>CN6</v>
          </cell>
          <cell r="K3" t="str">
            <v>BQ BULLE</v>
          </cell>
          <cell r="L3">
            <v>0</v>
          </cell>
          <cell r="M3">
            <v>0</v>
          </cell>
        </row>
        <row r="4">
          <cell r="A4" t="str">
            <v>525504-553</v>
          </cell>
          <cell r="B4" t="str">
            <v>553</v>
          </cell>
          <cell r="C4" t="str">
            <v>190</v>
          </cell>
          <cell r="D4" t="str">
            <v>525504</v>
          </cell>
          <cell r="E4" t="str">
            <v>04</v>
          </cell>
          <cell r="F4" t="str">
            <v>007</v>
          </cell>
          <cell r="G4">
            <v>1150708</v>
          </cell>
          <cell r="H4" t="str">
            <v>T</v>
          </cell>
          <cell r="I4" t="str">
            <v>525504</v>
          </cell>
          <cell r="J4" t="str">
            <v>PR1</v>
          </cell>
          <cell r="K4" t="str">
            <v>BOUQUET CONCERTO ROSE</v>
          </cell>
          <cell r="L4">
            <v>0</v>
          </cell>
          <cell r="M4">
            <v>0</v>
          </cell>
        </row>
        <row r="5">
          <cell r="A5" t="str">
            <v>551465-553</v>
          </cell>
          <cell r="B5" t="str">
            <v>553</v>
          </cell>
          <cell r="C5" t="str">
            <v>190</v>
          </cell>
          <cell r="D5" t="str">
            <v>551465</v>
          </cell>
          <cell r="E5" t="str">
            <v>04</v>
          </cell>
          <cell r="F5" t="str">
            <v>007</v>
          </cell>
          <cell r="G5">
            <v>1150708</v>
          </cell>
          <cell r="H5" t="str">
            <v>T</v>
          </cell>
          <cell r="I5" t="str">
            <v>551465</v>
          </cell>
          <cell r="J5" t="str">
            <v>PR1</v>
          </cell>
          <cell r="K5" t="str">
            <v>TULIPE COL.VARIE 10 TIGES CRF</v>
          </cell>
          <cell r="L5">
            <v>0</v>
          </cell>
          <cell r="M5">
            <v>0</v>
          </cell>
        </row>
        <row r="6">
          <cell r="A6" t="str">
            <v>551734-553</v>
          </cell>
          <cell r="B6" t="str">
            <v>553</v>
          </cell>
          <cell r="C6" t="str">
            <v>190</v>
          </cell>
          <cell r="D6" t="str">
            <v>551734</v>
          </cell>
          <cell r="E6" t="str">
            <v>04</v>
          </cell>
          <cell r="F6" t="str">
            <v>007</v>
          </cell>
          <cell r="G6">
            <v>1150708</v>
          </cell>
          <cell r="H6" t="str">
            <v>T</v>
          </cell>
          <cell r="I6" t="str">
            <v>551734</v>
          </cell>
          <cell r="J6" t="str">
            <v>PR1</v>
          </cell>
          <cell r="K6" t="str">
            <v>10 TIGES TULIPE ROUGE CRF</v>
          </cell>
          <cell r="L6">
            <v>0</v>
          </cell>
          <cell r="M6">
            <v>0</v>
          </cell>
        </row>
        <row r="7">
          <cell r="A7" t="str">
            <v>551736-553</v>
          </cell>
          <cell r="B7" t="str">
            <v>553</v>
          </cell>
          <cell r="C7" t="str">
            <v>190</v>
          </cell>
          <cell r="D7" t="str">
            <v>551736</v>
          </cell>
          <cell r="E7" t="str">
            <v>04</v>
          </cell>
          <cell r="F7" t="str">
            <v>007</v>
          </cell>
          <cell r="G7">
            <v>1150708</v>
          </cell>
          <cell r="H7" t="str">
            <v>T</v>
          </cell>
          <cell r="I7" t="str">
            <v>551736</v>
          </cell>
          <cell r="J7" t="str">
            <v>PR1</v>
          </cell>
          <cell r="K7" t="str">
            <v>TULIPE BLANCHE 10 TIGES CRF</v>
          </cell>
          <cell r="L7">
            <v>0</v>
          </cell>
          <cell r="M7">
            <v>0</v>
          </cell>
        </row>
        <row r="8">
          <cell r="A8" t="str">
            <v>551737-553</v>
          </cell>
          <cell r="B8" t="str">
            <v>553</v>
          </cell>
          <cell r="C8" t="str">
            <v>190</v>
          </cell>
          <cell r="D8" t="str">
            <v>551737</v>
          </cell>
          <cell r="E8" t="str">
            <v>04</v>
          </cell>
          <cell r="F8" t="str">
            <v>007</v>
          </cell>
          <cell r="G8">
            <v>1150708</v>
          </cell>
          <cell r="H8" t="str">
            <v>T</v>
          </cell>
          <cell r="I8" t="str">
            <v>551737</v>
          </cell>
          <cell r="J8" t="str">
            <v>PR1</v>
          </cell>
          <cell r="K8" t="str">
            <v>10 TIGES TULIPE ROSE CRF</v>
          </cell>
          <cell r="L8">
            <v>0</v>
          </cell>
          <cell r="M8">
            <v>0</v>
          </cell>
        </row>
        <row r="9">
          <cell r="A9" t="str">
            <v>551916-553</v>
          </cell>
          <cell r="B9" t="str">
            <v>553</v>
          </cell>
          <cell r="C9" t="str">
            <v>190</v>
          </cell>
          <cell r="D9" t="str">
            <v>551916</v>
          </cell>
          <cell r="E9" t="str">
            <v>25</v>
          </cell>
          <cell r="F9" t="str">
            <v>007</v>
          </cell>
          <cell r="G9">
            <v>1150708</v>
          </cell>
          <cell r="H9" t="str">
            <v>T</v>
          </cell>
          <cell r="I9" t="str">
            <v>551916</v>
          </cell>
          <cell r="J9" t="str">
            <v>PR1</v>
          </cell>
          <cell r="K9" t="str">
            <v>MIMOSA MIRANDO</v>
          </cell>
          <cell r="L9">
            <v>0</v>
          </cell>
          <cell r="M9">
            <v>0</v>
          </cell>
        </row>
        <row r="10">
          <cell r="A10" t="str">
            <v>552709-553</v>
          </cell>
          <cell r="B10" t="str">
            <v>553</v>
          </cell>
          <cell r="C10" t="str">
            <v>190</v>
          </cell>
          <cell r="D10" t="str">
            <v>552709</v>
          </cell>
          <cell r="E10" t="str">
            <v>04</v>
          </cell>
          <cell r="F10" t="str">
            <v>007</v>
          </cell>
          <cell r="G10">
            <v>1150708</v>
          </cell>
          <cell r="H10" t="str">
            <v>T</v>
          </cell>
          <cell r="I10" t="str">
            <v>552709</v>
          </cell>
          <cell r="J10" t="str">
            <v>PR1</v>
          </cell>
          <cell r="K10" t="str">
            <v>BOUQUET RONDO JAUNE</v>
          </cell>
          <cell r="L10">
            <v>0</v>
          </cell>
          <cell r="M10">
            <v>0</v>
          </cell>
        </row>
        <row r="11">
          <cell r="A11" t="str">
            <v>553792-553</v>
          </cell>
          <cell r="B11" t="str">
            <v>553</v>
          </cell>
          <cell r="C11" t="str">
            <v>190</v>
          </cell>
          <cell r="D11" t="str">
            <v>553792</v>
          </cell>
          <cell r="E11" t="str">
            <v>09</v>
          </cell>
          <cell r="F11" t="str">
            <v>007</v>
          </cell>
          <cell r="G11">
            <v>1150708</v>
          </cell>
          <cell r="H11" t="str">
            <v>T</v>
          </cell>
          <cell r="I11" t="str">
            <v>553792</v>
          </cell>
          <cell r="J11" t="str">
            <v>PR1</v>
          </cell>
          <cell r="K11" t="str">
            <v>BOITE ORCHIDEE</v>
          </cell>
          <cell r="L11">
            <v>0</v>
          </cell>
          <cell r="M11">
            <v>0</v>
          </cell>
        </row>
        <row r="12">
          <cell r="A12" t="str">
            <v>553793-553</v>
          </cell>
          <cell r="B12" t="str">
            <v>553</v>
          </cell>
          <cell r="C12" t="str">
            <v>190</v>
          </cell>
          <cell r="D12" t="str">
            <v>553793</v>
          </cell>
          <cell r="E12" t="str">
            <v>04</v>
          </cell>
          <cell r="F12" t="str">
            <v>007</v>
          </cell>
          <cell r="G12">
            <v>1150708</v>
          </cell>
          <cell r="H12" t="str">
            <v>T</v>
          </cell>
          <cell r="I12" t="str">
            <v>553793</v>
          </cell>
          <cell r="J12" t="str">
            <v>PR1</v>
          </cell>
          <cell r="K12" t="str">
            <v>BOUQUET ADAGIO</v>
          </cell>
          <cell r="L12">
            <v>0</v>
          </cell>
          <cell r="M12">
            <v>0</v>
          </cell>
        </row>
        <row r="13">
          <cell r="A13" t="str">
            <v>553803-553</v>
          </cell>
          <cell r="B13" t="str">
            <v>553</v>
          </cell>
          <cell r="C13" t="str">
            <v>190</v>
          </cell>
          <cell r="D13" t="str">
            <v>553803</v>
          </cell>
          <cell r="E13" t="str">
            <v>04</v>
          </cell>
          <cell r="F13" t="str">
            <v>007</v>
          </cell>
          <cell r="G13">
            <v>1150708</v>
          </cell>
          <cell r="H13" t="str">
            <v>T</v>
          </cell>
          <cell r="I13" t="str">
            <v>553803</v>
          </cell>
          <cell r="J13" t="str">
            <v>CN3</v>
          </cell>
          <cell r="K13" t="str">
            <v>BOUQUET OPERA</v>
          </cell>
          <cell r="L13">
            <v>0</v>
          </cell>
          <cell r="M13">
            <v>0</v>
          </cell>
        </row>
        <row r="14">
          <cell r="A14" t="str">
            <v>553956-553</v>
          </cell>
          <cell r="B14" t="str">
            <v>553</v>
          </cell>
          <cell r="C14" t="str">
            <v>190</v>
          </cell>
          <cell r="D14" t="str">
            <v>553956</v>
          </cell>
          <cell r="E14" t="str">
            <v>99</v>
          </cell>
          <cell r="F14" t="str">
            <v>007</v>
          </cell>
          <cell r="G14">
            <v>1150708</v>
          </cell>
          <cell r="H14" t="str">
            <v>T</v>
          </cell>
          <cell r="I14" t="str">
            <v>553956</v>
          </cell>
          <cell r="J14" t="str">
            <v>PR1</v>
          </cell>
          <cell r="K14" t="str">
            <v>PIVOINE 5 TIGES</v>
          </cell>
          <cell r="L14">
            <v>0</v>
          </cell>
          <cell r="M14">
            <v>0</v>
          </cell>
        </row>
        <row r="15">
          <cell r="A15" t="str">
            <v>553964-553</v>
          </cell>
          <cell r="B15" t="str">
            <v>553</v>
          </cell>
          <cell r="C15" t="str">
            <v>190</v>
          </cell>
          <cell r="D15" t="str">
            <v>553964</v>
          </cell>
          <cell r="E15" t="str">
            <v>09</v>
          </cell>
          <cell r="F15" t="str">
            <v>007</v>
          </cell>
          <cell r="G15">
            <v>1150708</v>
          </cell>
          <cell r="H15" t="str">
            <v>T</v>
          </cell>
          <cell r="I15" t="str">
            <v>553964</v>
          </cell>
          <cell r="J15" t="str">
            <v>N15</v>
          </cell>
          <cell r="K15" t="str">
            <v>PRESENT.ORCHIDEE 3 FLEURS</v>
          </cell>
          <cell r="L15">
            <v>0</v>
          </cell>
          <cell r="M15">
            <v>0</v>
          </cell>
        </row>
        <row r="16">
          <cell r="A16" t="str">
            <v>554438-553</v>
          </cell>
          <cell r="B16" t="str">
            <v>553</v>
          </cell>
          <cell r="C16" t="str">
            <v>190</v>
          </cell>
          <cell r="D16" t="str">
            <v>554438</v>
          </cell>
          <cell r="E16" t="str">
            <v>04</v>
          </cell>
          <cell r="F16" t="str">
            <v>007</v>
          </cell>
          <cell r="G16">
            <v>1150708</v>
          </cell>
          <cell r="H16" t="str">
            <v>T</v>
          </cell>
          <cell r="I16" t="str">
            <v>554438</v>
          </cell>
          <cell r="J16" t="str">
            <v>PR1</v>
          </cell>
          <cell r="K16" t="str">
            <v>TULIPE AD REM ORANGE 10 TIGES</v>
          </cell>
          <cell r="L16">
            <v>0</v>
          </cell>
          <cell r="M16">
            <v>0</v>
          </cell>
        </row>
        <row r="17">
          <cell r="A17" t="str">
            <v>554538-553</v>
          </cell>
          <cell r="B17" t="str">
            <v>553</v>
          </cell>
          <cell r="C17" t="str">
            <v>190</v>
          </cell>
          <cell r="D17" t="str">
            <v>554538</v>
          </cell>
          <cell r="E17" t="str">
            <v>04</v>
          </cell>
          <cell r="F17" t="str">
            <v>007</v>
          </cell>
          <cell r="G17">
            <v>1150708</v>
          </cell>
          <cell r="H17" t="str">
            <v>T</v>
          </cell>
          <cell r="I17" t="str">
            <v>554538</v>
          </cell>
          <cell r="J17" t="str">
            <v>PR1</v>
          </cell>
          <cell r="K17" t="str">
            <v>TULIP.BICOL.RGE/JNE 10T.CRF</v>
          </cell>
          <cell r="L17">
            <v>0</v>
          </cell>
          <cell r="M17">
            <v>0</v>
          </cell>
        </row>
        <row r="18">
          <cell r="A18" t="str">
            <v>554658-553</v>
          </cell>
          <cell r="B18" t="str">
            <v>553</v>
          </cell>
          <cell r="C18" t="str">
            <v>190</v>
          </cell>
          <cell r="D18" t="str">
            <v>554658</v>
          </cell>
          <cell r="E18" t="str">
            <v>99</v>
          </cell>
          <cell r="F18" t="str">
            <v>007</v>
          </cell>
          <cell r="G18">
            <v>1150708</v>
          </cell>
          <cell r="H18" t="str">
            <v>T</v>
          </cell>
          <cell r="I18" t="str">
            <v>554658</v>
          </cell>
          <cell r="J18" t="str">
            <v>PR1</v>
          </cell>
          <cell r="K18" t="str">
            <v>RENONCULE 15T.COL.ASSORTIS CRF</v>
          </cell>
          <cell r="L18">
            <v>0</v>
          </cell>
          <cell r="M18">
            <v>0</v>
          </cell>
        </row>
        <row r="19">
          <cell r="A19" t="str">
            <v>554686-553</v>
          </cell>
          <cell r="B19" t="str">
            <v>553</v>
          </cell>
          <cell r="C19" t="str">
            <v>190</v>
          </cell>
          <cell r="D19" t="str">
            <v>554686</v>
          </cell>
          <cell r="E19" t="str">
            <v>14</v>
          </cell>
          <cell r="F19" t="str">
            <v>007</v>
          </cell>
          <cell r="G19">
            <v>1150708</v>
          </cell>
          <cell r="H19" t="str">
            <v>T</v>
          </cell>
          <cell r="I19" t="str">
            <v>554686</v>
          </cell>
          <cell r="J19" t="str">
            <v>PR1</v>
          </cell>
          <cell r="K19" t="str">
            <v>MUGUET VASE 5 BRINS</v>
          </cell>
          <cell r="L19">
            <v>0</v>
          </cell>
          <cell r="M19">
            <v>0</v>
          </cell>
        </row>
        <row r="20">
          <cell r="A20" t="str">
            <v>555832-553</v>
          </cell>
          <cell r="B20" t="str">
            <v>553</v>
          </cell>
          <cell r="C20" t="str">
            <v>190</v>
          </cell>
          <cell r="D20" t="str">
            <v>555832</v>
          </cell>
          <cell r="E20" t="str">
            <v>09</v>
          </cell>
          <cell r="F20" t="str">
            <v>007</v>
          </cell>
          <cell r="G20">
            <v>1150708</v>
          </cell>
          <cell r="H20" t="str">
            <v>T</v>
          </cell>
          <cell r="I20" t="str">
            <v>555832</v>
          </cell>
          <cell r="J20" t="str">
            <v>PR1</v>
          </cell>
          <cell r="K20" t="str">
            <v>COMPO D ORCHIDEE 3FL</v>
          </cell>
          <cell r="L20">
            <v>0</v>
          </cell>
          <cell r="M20">
            <v>0</v>
          </cell>
        </row>
        <row r="21">
          <cell r="A21" t="str">
            <v>580846-553</v>
          </cell>
          <cell r="B21" t="str">
            <v>553</v>
          </cell>
          <cell r="C21" t="str">
            <v>183</v>
          </cell>
          <cell r="D21" t="str">
            <v>580846</v>
          </cell>
          <cell r="E21" t="str">
            <v>01</v>
          </cell>
          <cell r="F21" t="str">
            <v>011</v>
          </cell>
          <cell r="G21">
            <v>1150708</v>
          </cell>
          <cell r="H21" t="str">
            <v>S</v>
          </cell>
          <cell r="I21" t="str">
            <v>580846</v>
          </cell>
          <cell r="J21" t="str">
            <v>C39</v>
          </cell>
          <cell r="K21" t="str">
            <v>KG PIMENT VERT FR 5KG</v>
          </cell>
          <cell r="L21">
            <v>0</v>
          </cell>
          <cell r="M21">
            <v>0</v>
          </cell>
        </row>
        <row r="22">
          <cell r="A22" t="str">
            <v>551735-553</v>
          </cell>
          <cell r="B22" t="str">
            <v>553</v>
          </cell>
          <cell r="C22" t="str">
            <v>190</v>
          </cell>
          <cell r="D22" t="str">
            <v>551735</v>
          </cell>
          <cell r="E22" t="str">
            <v>04</v>
          </cell>
          <cell r="F22" t="str">
            <v>007</v>
          </cell>
          <cell r="G22">
            <v>1150708</v>
          </cell>
          <cell r="H22" t="str">
            <v>T</v>
          </cell>
          <cell r="I22" t="str">
            <v>551735</v>
          </cell>
          <cell r="J22" t="str">
            <v>N15</v>
          </cell>
          <cell r="K22" t="str">
            <v>TULIPE JAUNE 10 TIGES CRF</v>
          </cell>
          <cell r="L22">
            <v>0</v>
          </cell>
          <cell r="M22">
            <v>0</v>
          </cell>
        </row>
        <row r="23">
          <cell r="A23" t="str">
            <v>552708-553</v>
          </cell>
          <cell r="B23" t="str">
            <v>553</v>
          </cell>
          <cell r="C23" t="str">
            <v>190</v>
          </cell>
          <cell r="D23" t="str">
            <v>552708</v>
          </cell>
          <cell r="E23" t="str">
            <v>05</v>
          </cell>
          <cell r="F23" t="str">
            <v>007</v>
          </cell>
          <cell r="G23">
            <v>1150708</v>
          </cell>
          <cell r="H23" t="str">
            <v>T</v>
          </cell>
          <cell r="I23" t="str">
            <v>552708</v>
          </cell>
          <cell r="J23" t="str">
            <v>CN4</v>
          </cell>
          <cell r="K23" t="str">
            <v>BOUQUET RONDO ROUGE</v>
          </cell>
          <cell r="L23">
            <v>0</v>
          </cell>
          <cell r="M23">
            <v>0</v>
          </cell>
        </row>
        <row r="24">
          <cell r="A24" t="str">
            <v>552710-553</v>
          </cell>
          <cell r="B24" t="str">
            <v>553</v>
          </cell>
          <cell r="C24" t="str">
            <v>190</v>
          </cell>
          <cell r="D24" t="str">
            <v>552710</v>
          </cell>
          <cell r="E24" t="str">
            <v>04</v>
          </cell>
          <cell r="F24" t="str">
            <v>007</v>
          </cell>
          <cell r="G24">
            <v>1150708</v>
          </cell>
          <cell r="H24" t="str">
            <v>T</v>
          </cell>
          <cell r="I24" t="str">
            <v>552710</v>
          </cell>
          <cell r="J24" t="str">
            <v>CN4</v>
          </cell>
          <cell r="K24" t="str">
            <v>BOUQUET RONDO ORANGE</v>
          </cell>
          <cell r="L24">
            <v>0</v>
          </cell>
          <cell r="M24">
            <v>0</v>
          </cell>
        </row>
        <row r="25">
          <cell r="A25" t="str">
            <v>552712-553</v>
          </cell>
          <cell r="B25" t="str">
            <v>553</v>
          </cell>
          <cell r="C25" t="str">
            <v>190</v>
          </cell>
          <cell r="D25" t="str">
            <v>552712</v>
          </cell>
          <cell r="E25" t="str">
            <v>05</v>
          </cell>
          <cell r="F25" t="str">
            <v>007</v>
          </cell>
          <cell r="G25">
            <v>1150708</v>
          </cell>
          <cell r="H25" t="str">
            <v>T</v>
          </cell>
          <cell r="I25" t="str">
            <v>552712</v>
          </cell>
          <cell r="J25" t="str">
            <v>CN4</v>
          </cell>
          <cell r="K25" t="str">
            <v>BOUQUET RONDO CERISE</v>
          </cell>
          <cell r="L25">
            <v>0</v>
          </cell>
          <cell r="M25">
            <v>0</v>
          </cell>
        </row>
        <row r="26">
          <cell r="A26" t="str">
            <v>552720-553</v>
          </cell>
          <cell r="B26" t="str">
            <v>553</v>
          </cell>
          <cell r="C26" t="str">
            <v>190</v>
          </cell>
          <cell r="D26" t="str">
            <v>552720</v>
          </cell>
          <cell r="E26" t="str">
            <v>04</v>
          </cell>
          <cell r="F26" t="str">
            <v>007</v>
          </cell>
          <cell r="G26">
            <v>1150708</v>
          </cell>
          <cell r="H26" t="str">
            <v>T</v>
          </cell>
          <cell r="I26" t="str">
            <v>552720</v>
          </cell>
          <cell r="J26" t="str">
            <v>N16</v>
          </cell>
          <cell r="K26" t="str">
            <v>BOUQUET RONDO X4</v>
          </cell>
          <cell r="L26">
            <v>0</v>
          </cell>
          <cell r="M26">
            <v>0</v>
          </cell>
        </row>
        <row r="27">
          <cell r="A27" t="str">
            <v>552743-553</v>
          </cell>
          <cell r="B27" t="str">
            <v>553</v>
          </cell>
          <cell r="C27" t="str">
            <v>190</v>
          </cell>
          <cell r="D27" t="str">
            <v>552743</v>
          </cell>
          <cell r="E27" t="str">
            <v>01</v>
          </cell>
          <cell r="F27" t="str">
            <v>007</v>
          </cell>
          <cell r="G27">
            <v>1150708</v>
          </cell>
          <cell r="H27" t="str">
            <v>T</v>
          </cell>
          <cell r="I27" t="str">
            <v>552743</v>
          </cell>
          <cell r="J27" t="str">
            <v>CN5</v>
          </cell>
          <cell r="K27" t="str">
            <v>ROSE TON CHAUD 19TIG+GYPSO CRF</v>
          </cell>
          <cell r="L27">
            <v>0</v>
          </cell>
          <cell r="M27">
            <v>0</v>
          </cell>
        </row>
        <row r="28">
          <cell r="A28" t="str">
            <v>552759-553</v>
          </cell>
          <cell r="B28" t="str">
            <v>553</v>
          </cell>
          <cell r="C28" t="str">
            <v>190</v>
          </cell>
          <cell r="D28" t="str">
            <v>552759</v>
          </cell>
          <cell r="E28" t="str">
            <v>04</v>
          </cell>
          <cell r="F28" t="str">
            <v>007</v>
          </cell>
          <cell r="G28">
            <v>1150708</v>
          </cell>
          <cell r="H28" t="str">
            <v>T</v>
          </cell>
          <cell r="I28" t="str">
            <v>552759</v>
          </cell>
          <cell r="J28" t="str">
            <v>N12</v>
          </cell>
          <cell r="K28" t="str">
            <v>TULIPE COL.ASSOR.10T</v>
          </cell>
          <cell r="L28">
            <v>0</v>
          </cell>
          <cell r="M28">
            <v>0</v>
          </cell>
        </row>
        <row r="29">
          <cell r="A29" t="str">
            <v>553401-553</v>
          </cell>
          <cell r="B29" t="str">
            <v>553</v>
          </cell>
          <cell r="C29" t="str">
            <v>190</v>
          </cell>
          <cell r="D29" t="str">
            <v>553401</v>
          </cell>
          <cell r="E29" t="str">
            <v>05</v>
          </cell>
          <cell r="F29" t="str">
            <v>007</v>
          </cell>
          <cell r="G29">
            <v>1150708</v>
          </cell>
          <cell r="H29" t="str">
            <v>T</v>
          </cell>
          <cell r="I29" t="str">
            <v>553401</v>
          </cell>
          <cell r="J29" t="str">
            <v>N08</v>
          </cell>
          <cell r="K29" t="str">
            <v>BOUQUET ROMEO</v>
          </cell>
          <cell r="L29">
            <v>0</v>
          </cell>
          <cell r="M29">
            <v>0</v>
          </cell>
        </row>
        <row r="30">
          <cell r="A30" t="str">
            <v>036507-553</v>
          </cell>
          <cell r="B30" t="str">
            <v>553</v>
          </cell>
          <cell r="C30" t="str">
            <v>183</v>
          </cell>
          <cell r="D30" t="str">
            <v>036507</v>
          </cell>
          <cell r="E30" t="str">
            <v>01</v>
          </cell>
          <cell r="F30" t="str">
            <v>005</v>
          </cell>
          <cell r="G30">
            <v>1150708</v>
          </cell>
          <cell r="H30" t="str">
            <v>S</v>
          </cell>
          <cell r="I30" t="str">
            <v>036507</v>
          </cell>
          <cell r="J30" t="str">
            <v>IFG</v>
          </cell>
          <cell r="K30" t="str">
            <v>FLT 250G ECHALOTE FR</v>
          </cell>
          <cell r="L30">
            <v>13</v>
          </cell>
          <cell r="M30">
            <v>8</v>
          </cell>
        </row>
        <row r="31">
          <cell r="A31" t="str">
            <v>525672-553</v>
          </cell>
          <cell r="B31" t="str">
            <v>553</v>
          </cell>
          <cell r="C31" t="str">
            <v>190</v>
          </cell>
          <cell r="D31" t="str">
            <v>525672</v>
          </cell>
          <cell r="E31" t="str">
            <v>07</v>
          </cell>
          <cell r="F31" t="str">
            <v>007</v>
          </cell>
          <cell r="G31">
            <v>1150708</v>
          </cell>
          <cell r="H31" t="str">
            <v>T</v>
          </cell>
          <cell r="I31" t="str">
            <v>525672</v>
          </cell>
          <cell r="J31" t="str">
            <v>N12</v>
          </cell>
          <cell r="K31" t="str">
            <v>GLAIEUL COL ASSORTIS 7TIGE</v>
          </cell>
          <cell r="L31">
            <v>0</v>
          </cell>
          <cell r="M31">
            <v>45</v>
          </cell>
        </row>
        <row r="32">
          <cell r="A32" t="str">
            <v>556947-553</v>
          </cell>
          <cell r="B32" t="str">
            <v>553</v>
          </cell>
          <cell r="C32" t="str">
            <v>181</v>
          </cell>
          <cell r="D32" t="str">
            <v>556947</v>
          </cell>
          <cell r="E32" t="str">
            <v>01</v>
          </cell>
          <cell r="F32" t="str">
            <v>009</v>
          </cell>
          <cell r="G32">
            <v>1150708</v>
          </cell>
          <cell r="H32" t="str">
            <v>S</v>
          </cell>
          <cell r="I32" t="str">
            <v>556947</v>
          </cell>
          <cell r="J32" t="str">
            <v>C44</v>
          </cell>
          <cell r="K32" t="str">
            <v>POMELOS ROSE CAL 45</v>
          </cell>
          <cell r="L32">
            <v>0</v>
          </cell>
          <cell r="M32">
            <v>0</v>
          </cell>
        </row>
        <row r="33">
          <cell r="A33" t="str">
            <v>556950-553</v>
          </cell>
          <cell r="B33" t="str">
            <v>553</v>
          </cell>
          <cell r="C33" t="str">
            <v>181</v>
          </cell>
          <cell r="D33" t="str">
            <v>556950</v>
          </cell>
          <cell r="E33" t="str">
            <v>11</v>
          </cell>
          <cell r="F33" t="str">
            <v>009</v>
          </cell>
          <cell r="G33">
            <v>1150708</v>
          </cell>
          <cell r="H33" t="str">
            <v>S</v>
          </cell>
          <cell r="I33" t="str">
            <v>556950</v>
          </cell>
          <cell r="J33" t="str">
            <v>C44</v>
          </cell>
          <cell r="K33" t="str">
            <v>PCE POMELO ROUGE 45 IMP X45</v>
          </cell>
          <cell r="L33">
            <v>14</v>
          </cell>
          <cell r="M33">
            <v>68</v>
          </cell>
        </row>
        <row r="34">
          <cell r="A34" t="str">
            <v>557658-553</v>
          </cell>
          <cell r="B34" t="str">
            <v>553</v>
          </cell>
          <cell r="C34" t="str">
            <v>190</v>
          </cell>
          <cell r="D34" t="str">
            <v>557658</v>
          </cell>
          <cell r="E34" t="str">
            <v>09</v>
          </cell>
          <cell r="F34" t="str">
            <v>007</v>
          </cell>
          <cell r="G34">
            <v>1150708</v>
          </cell>
          <cell r="H34" t="str">
            <v>T</v>
          </cell>
          <cell r="I34" t="str">
            <v>557658</v>
          </cell>
          <cell r="J34" t="str">
            <v>N08</v>
          </cell>
          <cell r="K34" t="str">
            <v>ORCHIDEE 2 FLEURS SORCIERE</v>
          </cell>
          <cell r="L34">
            <v>0</v>
          </cell>
          <cell r="M34">
            <v>0</v>
          </cell>
        </row>
        <row r="35">
          <cell r="A35" t="str">
            <v>558074-553</v>
          </cell>
          <cell r="B35" t="str">
            <v>553</v>
          </cell>
          <cell r="C35" t="str">
            <v>181</v>
          </cell>
          <cell r="D35" t="str">
            <v>558074</v>
          </cell>
          <cell r="E35" t="str">
            <v>21</v>
          </cell>
          <cell r="F35" t="str">
            <v>006</v>
          </cell>
          <cell r="G35">
            <v>1150708</v>
          </cell>
          <cell r="H35" t="str">
            <v>S</v>
          </cell>
          <cell r="I35" t="str">
            <v>558074</v>
          </cell>
          <cell r="J35" t="str">
            <v>C7</v>
          </cell>
          <cell r="K35" t="str">
            <v>M.PLT 2KG NECTARINE BLC CEE</v>
          </cell>
          <cell r="L35">
            <v>0</v>
          </cell>
          <cell r="M35">
            <v>0</v>
          </cell>
        </row>
        <row r="36">
          <cell r="A36" t="str">
            <v>558075-553</v>
          </cell>
          <cell r="B36" t="str">
            <v>553</v>
          </cell>
          <cell r="C36" t="str">
            <v>181</v>
          </cell>
          <cell r="D36" t="str">
            <v>558075</v>
          </cell>
          <cell r="E36" t="str">
            <v>21</v>
          </cell>
          <cell r="F36" t="str">
            <v>006</v>
          </cell>
          <cell r="G36">
            <v>1150708</v>
          </cell>
          <cell r="H36" t="str">
            <v>S</v>
          </cell>
          <cell r="I36" t="str">
            <v>558075</v>
          </cell>
          <cell r="J36" t="str">
            <v>C7</v>
          </cell>
          <cell r="K36" t="str">
            <v>M.PLT 2KG NECTARINE JNE CEE</v>
          </cell>
          <cell r="L36">
            <v>0</v>
          </cell>
          <cell r="M36">
            <v>0</v>
          </cell>
        </row>
        <row r="37">
          <cell r="A37" t="str">
            <v>558076-553</v>
          </cell>
          <cell r="B37" t="str">
            <v>553</v>
          </cell>
          <cell r="C37" t="str">
            <v>181</v>
          </cell>
          <cell r="D37" t="str">
            <v>558076</v>
          </cell>
          <cell r="E37" t="str">
            <v>18</v>
          </cell>
          <cell r="F37" t="str">
            <v>006</v>
          </cell>
          <cell r="G37">
            <v>1150708</v>
          </cell>
          <cell r="H37" t="str">
            <v>S</v>
          </cell>
          <cell r="I37" t="str">
            <v>558076</v>
          </cell>
          <cell r="J37" t="str">
            <v>C7</v>
          </cell>
          <cell r="K37" t="str">
            <v>M.PLT 2KG PECHE BLC CEE</v>
          </cell>
          <cell r="L37">
            <v>0</v>
          </cell>
          <cell r="M37">
            <v>0</v>
          </cell>
        </row>
        <row r="38">
          <cell r="A38" t="str">
            <v>558077-553</v>
          </cell>
          <cell r="B38" t="str">
            <v>553</v>
          </cell>
          <cell r="C38" t="str">
            <v>181</v>
          </cell>
          <cell r="D38" t="str">
            <v>558077</v>
          </cell>
          <cell r="E38" t="str">
            <v>18</v>
          </cell>
          <cell r="F38" t="str">
            <v>006</v>
          </cell>
          <cell r="G38">
            <v>1150708</v>
          </cell>
          <cell r="H38" t="str">
            <v>S</v>
          </cell>
          <cell r="I38" t="str">
            <v>558077</v>
          </cell>
          <cell r="J38" t="str">
            <v>C7</v>
          </cell>
          <cell r="K38" t="str">
            <v>M.PLT 2KG PECHE JNE CEE</v>
          </cell>
          <cell r="L38">
            <v>0</v>
          </cell>
          <cell r="M38">
            <v>0</v>
          </cell>
        </row>
        <row r="39">
          <cell r="A39" t="str">
            <v>558093-553</v>
          </cell>
          <cell r="B39" t="str">
            <v>553</v>
          </cell>
          <cell r="C39" t="str">
            <v>183</v>
          </cell>
          <cell r="D39" t="str">
            <v>558093</v>
          </cell>
          <cell r="E39" t="str">
            <v>50</v>
          </cell>
          <cell r="F39" t="str">
            <v/>
          </cell>
          <cell r="G39">
            <v>1150708</v>
          </cell>
          <cell r="H39" t="str">
            <v>S</v>
          </cell>
          <cell r="I39" t="str">
            <v>558093</v>
          </cell>
          <cell r="J39" t="str">
            <v>C27</v>
          </cell>
          <cell r="K39" t="str">
            <v>PDT NOUVELLE VRAC</v>
          </cell>
          <cell r="L39">
            <v>0</v>
          </cell>
          <cell r="M39">
            <v>0</v>
          </cell>
        </row>
        <row r="40">
          <cell r="A40" t="str">
            <v>558193-553</v>
          </cell>
          <cell r="B40" t="str">
            <v>553</v>
          </cell>
          <cell r="C40" t="str">
            <v>183</v>
          </cell>
          <cell r="D40" t="str">
            <v>558193</v>
          </cell>
          <cell r="E40" t="str">
            <v>10</v>
          </cell>
          <cell r="F40" t="str">
            <v>011</v>
          </cell>
          <cell r="G40">
            <v>1150708</v>
          </cell>
          <cell r="H40" t="str">
            <v>S</v>
          </cell>
          <cell r="I40" t="str">
            <v>558193</v>
          </cell>
          <cell r="J40" t="str">
            <v>IFG</v>
          </cell>
          <cell r="K40" t="str">
            <v>PCE CELERI RAVE FR X8</v>
          </cell>
          <cell r="L40">
            <v>17</v>
          </cell>
          <cell r="M40">
            <v>10</v>
          </cell>
        </row>
        <row r="41">
          <cell r="A41" t="str">
            <v>558396-553</v>
          </cell>
          <cell r="B41" t="str">
            <v>553</v>
          </cell>
          <cell r="C41" t="str">
            <v>183</v>
          </cell>
          <cell r="D41" t="str">
            <v>558396</v>
          </cell>
          <cell r="E41" t="str">
            <v>50</v>
          </cell>
          <cell r="F41" t="str">
            <v>001</v>
          </cell>
          <cell r="G41">
            <v>1150708</v>
          </cell>
          <cell r="H41" t="str">
            <v>S</v>
          </cell>
          <cell r="I41" t="str">
            <v>558396</v>
          </cell>
          <cell r="J41" t="str">
            <v>S25</v>
          </cell>
          <cell r="K41" t="str">
            <v>SAC 25KG PDT CONS. BINTJE FR</v>
          </cell>
          <cell r="L41">
            <v>24</v>
          </cell>
          <cell r="M41">
            <v>10</v>
          </cell>
        </row>
        <row r="42">
          <cell r="A42" t="str">
            <v>558563-553</v>
          </cell>
          <cell r="B42" t="str">
            <v>553</v>
          </cell>
          <cell r="C42" t="str">
            <v>181</v>
          </cell>
          <cell r="D42" t="str">
            <v>558563</v>
          </cell>
          <cell r="E42" t="str">
            <v>08</v>
          </cell>
          <cell r="F42" t="str">
            <v>002</v>
          </cell>
          <cell r="G42">
            <v>1150708</v>
          </cell>
          <cell r="H42" t="str">
            <v>S</v>
          </cell>
          <cell r="I42" t="str">
            <v>558563</v>
          </cell>
          <cell r="J42" t="str">
            <v>C3</v>
          </cell>
          <cell r="K42" t="str">
            <v>PCE NOIX DE COCO IMP X6</v>
          </cell>
          <cell r="L42">
            <v>17</v>
          </cell>
          <cell r="M42">
            <v>3</v>
          </cell>
        </row>
        <row r="43">
          <cell r="A43" t="str">
            <v>558593-553</v>
          </cell>
          <cell r="B43" t="str">
            <v>553</v>
          </cell>
          <cell r="C43" t="str">
            <v>183</v>
          </cell>
          <cell r="D43" t="str">
            <v>558593</v>
          </cell>
          <cell r="E43" t="str">
            <v>02</v>
          </cell>
          <cell r="F43" t="str">
            <v>012</v>
          </cell>
          <cell r="G43">
            <v>1150708</v>
          </cell>
          <cell r="H43" t="str">
            <v>S</v>
          </cell>
          <cell r="I43" t="str">
            <v>558593</v>
          </cell>
          <cell r="J43" t="str">
            <v>C14</v>
          </cell>
          <cell r="K43" t="str">
            <v>PCE CHOU ROUGE CEE X6</v>
          </cell>
          <cell r="L43">
            <v>16</v>
          </cell>
          <cell r="M43">
            <v>17</v>
          </cell>
        </row>
        <row r="44">
          <cell r="A44" t="str">
            <v>559934-553</v>
          </cell>
          <cell r="B44" t="str">
            <v>553</v>
          </cell>
          <cell r="C44" t="str">
            <v>183</v>
          </cell>
          <cell r="D44" t="str">
            <v>559934</v>
          </cell>
          <cell r="E44" t="str">
            <v>99</v>
          </cell>
          <cell r="F44" t="str">
            <v/>
          </cell>
          <cell r="G44">
            <v>1150708</v>
          </cell>
          <cell r="H44" t="str">
            <v>S</v>
          </cell>
          <cell r="I44" t="str">
            <v>559934</v>
          </cell>
          <cell r="J44" t="str">
            <v>C18</v>
          </cell>
          <cell r="K44" t="str">
            <v>PDT GRENAILLE NOIRMOUT.VRAC</v>
          </cell>
          <cell r="L44">
            <v>0</v>
          </cell>
          <cell r="M44">
            <v>0</v>
          </cell>
        </row>
        <row r="45">
          <cell r="A45" t="str">
            <v>560600-553</v>
          </cell>
          <cell r="B45" t="str">
            <v>553</v>
          </cell>
          <cell r="C45" t="str">
            <v>190</v>
          </cell>
          <cell r="D45" t="str">
            <v>560600</v>
          </cell>
          <cell r="E45" t="str">
            <v>04</v>
          </cell>
          <cell r="F45" t="str">
            <v>007</v>
          </cell>
          <cell r="G45">
            <v>1150708</v>
          </cell>
          <cell r="H45" t="str">
            <v>T</v>
          </cell>
          <cell r="I45" t="str">
            <v>560600</v>
          </cell>
          <cell r="J45" t="str">
            <v>CN6</v>
          </cell>
          <cell r="K45" t="str">
            <v>BOUQUET FRIM'S</v>
          </cell>
          <cell r="L45">
            <v>0</v>
          </cell>
          <cell r="M45">
            <v>0</v>
          </cell>
        </row>
        <row r="46">
          <cell r="A46" t="str">
            <v>560914-553</v>
          </cell>
          <cell r="B46" t="str">
            <v>553</v>
          </cell>
          <cell r="C46" t="str">
            <v>190</v>
          </cell>
          <cell r="D46" t="str">
            <v>560914</v>
          </cell>
          <cell r="E46" t="str">
            <v>02</v>
          </cell>
          <cell r="F46" t="str">
            <v>007</v>
          </cell>
          <cell r="G46">
            <v>1150708</v>
          </cell>
          <cell r="H46" t="str">
            <v>T</v>
          </cell>
          <cell r="I46" t="str">
            <v>560914</v>
          </cell>
          <cell r="J46" t="str">
            <v>CN3</v>
          </cell>
          <cell r="K46" t="str">
            <v>COMPOSITION FLORALE HYMNE</v>
          </cell>
          <cell r="L46">
            <v>0</v>
          </cell>
          <cell r="M46">
            <v>0</v>
          </cell>
        </row>
        <row r="47">
          <cell r="A47" t="str">
            <v>561764-553</v>
          </cell>
          <cell r="B47" t="str">
            <v>553</v>
          </cell>
          <cell r="C47" t="str">
            <v>190</v>
          </cell>
          <cell r="D47" t="str">
            <v>561764</v>
          </cell>
          <cell r="E47" t="str">
            <v>09</v>
          </cell>
          <cell r="F47" t="str">
            <v>007</v>
          </cell>
          <cell r="G47">
            <v>1150708</v>
          </cell>
          <cell r="H47" t="str">
            <v>T</v>
          </cell>
          <cell r="I47" t="str">
            <v>561764</v>
          </cell>
          <cell r="J47" t="str">
            <v>N08</v>
          </cell>
          <cell r="K47" t="str">
            <v>PANIER D'ORCHIDEE 4 FLEURS</v>
          </cell>
          <cell r="L47">
            <v>0</v>
          </cell>
          <cell r="M47">
            <v>0</v>
          </cell>
        </row>
        <row r="48">
          <cell r="A48" t="str">
            <v>562901-553</v>
          </cell>
          <cell r="B48" t="str">
            <v>553</v>
          </cell>
          <cell r="C48" t="str">
            <v>190</v>
          </cell>
          <cell r="D48" t="str">
            <v>562901</v>
          </cell>
          <cell r="E48" t="str">
            <v>05</v>
          </cell>
          <cell r="F48" t="str">
            <v>007</v>
          </cell>
          <cell r="G48">
            <v>1150708</v>
          </cell>
          <cell r="H48" t="str">
            <v>T</v>
          </cell>
          <cell r="I48" t="str">
            <v>562901</v>
          </cell>
          <cell r="J48" t="str">
            <v>N10</v>
          </cell>
          <cell r="K48" t="str">
            <v>BOUQUET DUO DE ROSES</v>
          </cell>
          <cell r="L48">
            <v>0</v>
          </cell>
          <cell r="M48">
            <v>0</v>
          </cell>
        </row>
        <row r="49">
          <cell r="A49" t="str">
            <v>562904-553</v>
          </cell>
          <cell r="B49" t="str">
            <v>553</v>
          </cell>
          <cell r="C49" t="str">
            <v>190</v>
          </cell>
          <cell r="D49" t="str">
            <v>562904</v>
          </cell>
          <cell r="E49" t="str">
            <v>09</v>
          </cell>
          <cell r="F49" t="str">
            <v>007</v>
          </cell>
          <cell r="G49">
            <v>1150708</v>
          </cell>
          <cell r="H49" t="str">
            <v>T</v>
          </cell>
          <cell r="I49" t="str">
            <v>562904</v>
          </cell>
          <cell r="J49" t="str">
            <v>N08</v>
          </cell>
          <cell r="K49" t="str">
            <v>ORCHIDEE 3 FLEURON</v>
          </cell>
          <cell r="L49">
            <v>0</v>
          </cell>
          <cell r="M49">
            <v>0</v>
          </cell>
        </row>
        <row r="50">
          <cell r="A50" t="str">
            <v>568382-553</v>
          </cell>
          <cell r="B50" t="str">
            <v>553</v>
          </cell>
          <cell r="C50" t="str">
            <v>190</v>
          </cell>
          <cell r="D50" t="str">
            <v>568382</v>
          </cell>
          <cell r="E50" t="str">
            <v>09</v>
          </cell>
          <cell r="F50" t="str">
            <v>007</v>
          </cell>
          <cell r="G50">
            <v>1150708</v>
          </cell>
          <cell r="H50" t="str">
            <v>T</v>
          </cell>
          <cell r="I50" t="str">
            <v>568382</v>
          </cell>
          <cell r="J50" t="str">
            <v>N08</v>
          </cell>
          <cell r="K50" t="str">
            <v>ORCHIDEE 3 FLEURONS</v>
          </cell>
          <cell r="L50">
            <v>0</v>
          </cell>
          <cell r="M50">
            <v>0</v>
          </cell>
        </row>
        <row r="51">
          <cell r="A51" t="str">
            <v>568582-553</v>
          </cell>
          <cell r="B51" t="str">
            <v>553</v>
          </cell>
          <cell r="C51" t="str">
            <v>190</v>
          </cell>
          <cell r="D51" t="str">
            <v>568582</v>
          </cell>
          <cell r="E51" t="str">
            <v>04</v>
          </cell>
          <cell r="F51" t="str">
            <v>007</v>
          </cell>
          <cell r="G51">
            <v>1150708</v>
          </cell>
          <cell r="H51" t="str">
            <v>T</v>
          </cell>
          <cell r="I51" t="str">
            <v>568582</v>
          </cell>
          <cell r="J51" t="str">
            <v>CN4</v>
          </cell>
          <cell r="K51" t="str">
            <v>BOUQUET DE PAQUES</v>
          </cell>
          <cell r="L51">
            <v>0</v>
          </cell>
          <cell r="M51">
            <v>0</v>
          </cell>
        </row>
        <row r="52">
          <cell r="A52" t="str">
            <v>639436-553</v>
          </cell>
          <cell r="B52" t="str">
            <v>553</v>
          </cell>
          <cell r="C52" t="str">
            <v>183</v>
          </cell>
          <cell r="D52" t="str">
            <v>639436</v>
          </cell>
          <cell r="E52" t="str">
            <v>25</v>
          </cell>
          <cell r="F52" t="str">
            <v/>
          </cell>
          <cell r="G52">
            <v>1150708</v>
          </cell>
          <cell r="H52" t="str">
            <v>S</v>
          </cell>
          <cell r="I52" t="str">
            <v>639436</v>
          </cell>
          <cell r="J52" t="str">
            <v>C36</v>
          </cell>
          <cell r="K52" t="str">
            <v>PDT PRIMEUR NOIRMOUTIER 2.5KG</v>
          </cell>
          <cell r="L52">
            <v>0</v>
          </cell>
          <cell r="M52">
            <v>0</v>
          </cell>
        </row>
        <row r="53">
          <cell r="A53" t="str">
            <v>640684-553</v>
          </cell>
          <cell r="B53" t="str">
            <v>553</v>
          </cell>
          <cell r="C53" t="str">
            <v>183</v>
          </cell>
          <cell r="D53" t="str">
            <v>640684</v>
          </cell>
          <cell r="E53" t="str">
            <v>25</v>
          </cell>
          <cell r="F53" t="str">
            <v>001</v>
          </cell>
          <cell r="G53">
            <v>1150708</v>
          </cell>
          <cell r="H53" t="str">
            <v>S</v>
          </cell>
          <cell r="I53" t="str">
            <v>640684</v>
          </cell>
          <cell r="J53" t="str">
            <v>IFG</v>
          </cell>
          <cell r="K53" t="str">
            <v>FP1KG PDT PRIM NOIRMOUTIER FR</v>
          </cell>
          <cell r="L53">
            <v>33</v>
          </cell>
          <cell r="M53">
            <v>40</v>
          </cell>
        </row>
        <row r="54">
          <cell r="A54" t="str">
            <v>645016-553</v>
          </cell>
          <cell r="B54" t="str">
            <v>553</v>
          </cell>
          <cell r="C54" t="str">
            <v>190</v>
          </cell>
          <cell r="D54" t="str">
            <v>645016</v>
          </cell>
          <cell r="E54" t="str">
            <v>05</v>
          </cell>
          <cell r="F54" t="str">
            <v>007</v>
          </cell>
          <cell r="G54">
            <v>1150708</v>
          </cell>
          <cell r="H54" t="str">
            <v>T</v>
          </cell>
          <cell r="I54" t="str">
            <v>645016</v>
          </cell>
          <cell r="J54" t="str">
            <v>CN6</v>
          </cell>
          <cell r="K54" t="str">
            <v>BOUQUET MELODIE</v>
          </cell>
          <cell r="L54">
            <v>0</v>
          </cell>
          <cell r="M54">
            <v>0</v>
          </cell>
        </row>
        <row r="55">
          <cell r="A55" t="str">
            <v>075771-553</v>
          </cell>
          <cell r="B55" t="str">
            <v>553</v>
          </cell>
          <cell r="C55" t="str">
            <v>181</v>
          </cell>
          <cell r="D55" t="str">
            <v>075771</v>
          </cell>
          <cell r="E55" t="str">
            <v>10</v>
          </cell>
          <cell r="F55" t="str">
            <v>008</v>
          </cell>
          <cell r="G55">
            <v>1150708</v>
          </cell>
          <cell r="H55" t="str">
            <v>S</v>
          </cell>
          <cell r="I55" t="str">
            <v>075771</v>
          </cell>
          <cell r="J55" t="str">
            <v>C9</v>
          </cell>
          <cell r="K55" t="str">
            <v>KG PRUNE REINE CLAUDE FR 5KG</v>
          </cell>
          <cell r="L55">
            <v>0</v>
          </cell>
          <cell r="M55">
            <v>0</v>
          </cell>
        </row>
        <row r="56">
          <cell r="A56" t="str">
            <v>076899-553</v>
          </cell>
          <cell r="B56" t="str">
            <v>553</v>
          </cell>
          <cell r="C56" t="str">
            <v>181</v>
          </cell>
          <cell r="D56" t="str">
            <v>076899</v>
          </cell>
          <cell r="E56" t="str">
            <v>18</v>
          </cell>
          <cell r="F56" t="str">
            <v>008</v>
          </cell>
          <cell r="G56">
            <v>1150708</v>
          </cell>
          <cell r="H56" t="str">
            <v>S</v>
          </cell>
          <cell r="I56" t="str">
            <v>076899</v>
          </cell>
          <cell r="J56" t="str">
            <v>C9</v>
          </cell>
          <cell r="K56" t="str">
            <v>KG PRUNE JAUNE FR 5KG</v>
          </cell>
          <cell r="L56">
            <v>150</v>
          </cell>
          <cell r="M56">
            <v>82</v>
          </cell>
        </row>
        <row r="57">
          <cell r="A57" t="str">
            <v>077189-553</v>
          </cell>
          <cell r="B57" t="str">
            <v>553</v>
          </cell>
          <cell r="C57" t="str">
            <v>181</v>
          </cell>
          <cell r="D57" t="str">
            <v>077189</v>
          </cell>
          <cell r="E57" t="str">
            <v>10</v>
          </cell>
          <cell r="F57" t="str">
            <v>009</v>
          </cell>
          <cell r="G57">
            <v>1150708</v>
          </cell>
          <cell r="H57" t="str">
            <v>S</v>
          </cell>
          <cell r="I57" t="str">
            <v>077189</v>
          </cell>
          <cell r="J57" t="str">
            <v>C9</v>
          </cell>
          <cell r="K57" t="str">
            <v>KG CERISE CH.FERME 24+ FR 5KG</v>
          </cell>
          <cell r="L57">
            <v>168</v>
          </cell>
          <cell r="M57">
            <v>132</v>
          </cell>
        </row>
        <row r="58">
          <cell r="A58" t="str">
            <v>077225-553</v>
          </cell>
          <cell r="B58" t="str">
            <v>553</v>
          </cell>
          <cell r="C58" t="str">
            <v>181</v>
          </cell>
          <cell r="D58" t="str">
            <v>077225</v>
          </cell>
          <cell r="E58" t="str">
            <v>10</v>
          </cell>
          <cell r="F58" t="str">
            <v>009</v>
          </cell>
          <cell r="G58">
            <v>1150708</v>
          </cell>
          <cell r="H58" t="str">
            <v>S</v>
          </cell>
          <cell r="I58" t="str">
            <v>077225</v>
          </cell>
          <cell r="J58" t="str">
            <v>C9</v>
          </cell>
          <cell r="K58" t="str">
            <v>KG CERISE CH.FERME 26+ FR 5KG</v>
          </cell>
          <cell r="L58">
            <v>289</v>
          </cell>
          <cell r="M58">
            <v>79</v>
          </cell>
        </row>
        <row r="59">
          <cell r="A59" t="str">
            <v>077386-553</v>
          </cell>
          <cell r="B59" t="str">
            <v>553</v>
          </cell>
          <cell r="C59" t="str">
            <v>181</v>
          </cell>
          <cell r="D59" t="str">
            <v>077386</v>
          </cell>
          <cell r="E59" t="str">
            <v>22</v>
          </cell>
          <cell r="F59" t="str">
            <v>006</v>
          </cell>
          <cell r="G59">
            <v>1150708</v>
          </cell>
          <cell r="H59" t="str">
            <v>S</v>
          </cell>
          <cell r="I59" t="str">
            <v>077386</v>
          </cell>
          <cell r="J59" t="str">
            <v>C33</v>
          </cell>
          <cell r="K59" t="str">
            <v>KG PECHE BLC A RDF FR 7KG</v>
          </cell>
          <cell r="L59">
            <v>302</v>
          </cell>
          <cell r="M59">
            <v>41</v>
          </cell>
        </row>
        <row r="60">
          <cell r="A60" t="str">
            <v>077445-553</v>
          </cell>
          <cell r="B60" t="str">
            <v>553</v>
          </cell>
          <cell r="C60" t="str">
            <v>181</v>
          </cell>
          <cell r="D60" t="str">
            <v>077445</v>
          </cell>
          <cell r="E60" t="str">
            <v>12</v>
          </cell>
          <cell r="F60" t="str">
            <v>006</v>
          </cell>
          <cell r="G60">
            <v>1150708</v>
          </cell>
          <cell r="H60" t="str">
            <v>S</v>
          </cell>
          <cell r="I60" t="str">
            <v>077445</v>
          </cell>
          <cell r="J60" t="str">
            <v>C33</v>
          </cell>
          <cell r="K60" t="str">
            <v>KG PECHE BLC CAL A FR 7KG</v>
          </cell>
          <cell r="L60">
            <v>0</v>
          </cell>
          <cell r="M60">
            <v>0</v>
          </cell>
        </row>
        <row r="61">
          <cell r="A61" t="str">
            <v>077499-553</v>
          </cell>
          <cell r="B61" t="str">
            <v>553</v>
          </cell>
          <cell r="C61" t="str">
            <v>181</v>
          </cell>
          <cell r="D61" t="str">
            <v>077499</v>
          </cell>
          <cell r="E61" t="str">
            <v>25</v>
          </cell>
          <cell r="F61" t="str">
            <v>006</v>
          </cell>
          <cell r="G61">
            <v>1150708</v>
          </cell>
          <cell r="H61" t="str">
            <v>S</v>
          </cell>
          <cell r="I61" t="str">
            <v>077499</v>
          </cell>
          <cell r="J61" t="str">
            <v>C33</v>
          </cell>
          <cell r="K61" t="str">
            <v>KG PECHE JNE A RDF FR 7KG</v>
          </cell>
          <cell r="L61">
            <v>149</v>
          </cell>
          <cell r="M61">
            <v>38</v>
          </cell>
        </row>
        <row r="62">
          <cell r="A62" t="str">
            <v>078211-553</v>
          </cell>
          <cell r="B62" t="str">
            <v>553</v>
          </cell>
          <cell r="C62" t="str">
            <v>181</v>
          </cell>
          <cell r="D62" t="str">
            <v>078211</v>
          </cell>
          <cell r="E62" t="str">
            <v>14</v>
          </cell>
          <cell r="F62" t="str">
            <v>006</v>
          </cell>
          <cell r="G62">
            <v>1150708</v>
          </cell>
          <cell r="H62" t="str">
            <v>S</v>
          </cell>
          <cell r="I62" t="str">
            <v>078211</v>
          </cell>
          <cell r="J62" t="str">
            <v>C33</v>
          </cell>
          <cell r="K62" t="str">
            <v>KG NECTARINE BLC A RDF FR 7KG</v>
          </cell>
          <cell r="L62">
            <v>126</v>
          </cell>
          <cell r="M62">
            <v>84</v>
          </cell>
        </row>
        <row r="63">
          <cell r="A63" t="str">
            <v>078213-553</v>
          </cell>
          <cell r="B63" t="str">
            <v>553</v>
          </cell>
          <cell r="C63" t="str">
            <v>181</v>
          </cell>
          <cell r="D63" t="str">
            <v>078213</v>
          </cell>
          <cell r="E63" t="str">
            <v>15</v>
          </cell>
          <cell r="F63" t="str">
            <v>006</v>
          </cell>
          <cell r="G63">
            <v>1150708</v>
          </cell>
          <cell r="H63" t="str">
            <v>S</v>
          </cell>
          <cell r="I63" t="str">
            <v>078213</v>
          </cell>
          <cell r="J63" t="str">
            <v>C33</v>
          </cell>
          <cell r="K63" t="str">
            <v>KG NECTARINE JNE CAL B FR 7KG</v>
          </cell>
          <cell r="L63">
            <v>0</v>
          </cell>
          <cell r="M63">
            <v>0</v>
          </cell>
        </row>
        <row r="64">
          <cell r="A64" t="str">
            <v>078352-553</v>
          </cell>
          <cell r="B64" t="str">
            <v>553</v>
          </cell>
          <cell r="C64" t="str">
            <v>181</v>
          </cell>
          <cell r="D64" t="str">
            <v>078352</v>
          </cell>
          <cell r="E64" t="str">
            <v>19</v>
          </cell>
          <cell r="F64" t="str">
            <v>006</v>
          </cell>
          <cell r="G64">
            <v>1150708</v>
          </cell>
          <cell r="H64" t="str">
            <v>S</v>
          </cell>
          <cell r="I64" t="str">
            <v>078352</v>
          </cell>
          <cell r="J64" t="str">
            <v>C33</v>
          </cell>
          <cell r="K64" t="str">
            <v>KG NECTARINE JNE A RDF FR 7KG</v>
          </cell>
          <cell r="L64">
            <v>219</v>
          </cell>
          <cell r="M64">
            <v>202</v>
          </cell>
        </row>
        <row r="65">
          <cell r="A65" t="str">
            <v>079410-553</v>
          </cell>
          <cell r="B65" t="str">
            <v>553</v>
          </cell>
          <cell r="C65" t="str">
            <v>183</v>
          </cell>
          <cell r="D65" t="str">
            <v>079410</v>
          </cell>
          <cell r="E65" t="str">
            <v>01</v>
          </cell>
          <cell r="F65" t="str">
            <v>001</v>
          </cell>
          <cell r="G65">
            <v>1150708</v>
          </cell>
          <cell r="H65" t="str">
            <v>S</v>
          </cell>
          <cell r="I65" t="str">
            <v>079410</v>
          </cell>
          <cell r="J65" t="str">
            <v>C70</v>
          </cell>
          <cell r="K65" t="str">
            <v>BQ 125G CHAMP GIROLLE FR</v>
          </cell>
          <cell r="L65">
            <v>0</v>
          </cell>
          <cell r="M65">
            <v>0</v>
          </cell>
        </row>
        <row r="66">
          <cell r="A66" t="str">
            <v>079508-553</v>
          </cell>
          <cell r="B66" t="str">
            <v>553</v>
          </cell>
          <cell r="C66" t="str">
            <v>183</v>
          </cell>
          <cell r="D66" t="str">
            <v>079508</v>
          </cell>
          <cell r="E66" t="str">
            <v>01</v>
          </cell>
          <cell r="F66" t="str">
            <v>008</v>
          </cell>
          <cell r="G66">
            <v>1150708</v>
          </cell>
          <cell r="H66" t="str">
            <v>T</v>
          </cell>
          <cell r="I66" t="str">
            <v>079508</v>
          </cell>
          <cell r="J66" t="str">
            <v>C70</v>
          </cell>
          <cell r="K66" t="str">
            <v>BQ 125G CHAMP CHANTERL GRI CEE</v>
          </cell>
          <cell r="L66">
            <v>0</v>
          </cell>
          <cell r="M66">
            <v>0</v>
          </cell>
        </row>
        <row r="67">
          <cell r="A67" t="str">
            <v>084065-553</v>
          </cell>
          <cell r="B67" t="str">
            <v>553</v>
          </cell>
          <cell r="C67" t="str">
            <v>183</v>
          </cell>
          <cell r="D67" t="str">
            <v>084065</v>
          </cell>
          <cell r="E67" t="str">
            <v>02</v>
          </cell>
          <cell r="F67" t="str">
            <v>001</v>
          </cell>
          <cell r="G67">
            <v>1150708</v>
          </cell>
          <cell r="H67" t="str">
            <v>T</v>
          </cell>
          <cell r="I67" t="str">
            <v>084065</v>
          </cell>
          <cell r="J67" t="str">
            <v>C69</v>
          </cell>
          <cell r="K67" t="str">
            <v>KG CHAMP PIED MOUTON FR 3KG</v>
          </cell>
          <cell r="L67">
            <v>0</v>
          </cell>
          <cell r="M67">
            <v>0</v>
          </cell>
        </row>
        <row r="68">
          <cell r="A68" t="str">
            <v>076682-553</v>
          </cell>
          <cell r="B68" t="str">
            <v>553</v>
          </cell>
          <cell r="C68" t="str">
            <v>181</v>
          </cell>
          <cell r="D68" t="str">
            <v>076682</v>
          </cell>
          <cell r="E68" t="str">
            <v>17</v>
          </cell>
          <cell r="F68" t="str">
            <v>002</v>
          </cell>
          <cell r="G68">
            <v>1150708</v>
          </cell>
          <cell r="H68" t="str">
            <v>S</v>
          </cell>
          <cell r="I68" t="str">
            <v>076682</v>
          </cell>
          <cell r="J68" t="str">
            <v>C9</v>
          </cell>
          <cell r="K68" t="str">
            <v>KG PRUNE ROUGE IMP 5KG</v>
          </cell>
          <cell r="L68">
            <v>0</v>
          </cell>
          <cell r="M68">
            <v>0</v>
          </cell>
        </row>
        <row r="69">
          <cell r="A69" t="str">
            <v>077207-553</v>
          </cell>
          <cell r="B69" t="str">
            <v>553</v>
          </cell>
          <cell r="C69" t="str">
            <v>181</v>
          </cell>
          <cell r="D69" t="str">
            <v>077207</v>
          </cell>
          <cell r="E69" t="str">
            <v>10</v>
          </cell>
          <cell r="F69" t="str">
            <v>009</v>
          </cell>
          <cell r="G69">
            <v>1150708</v>
          </cell>
          <cell r="H69" t="str">
            <v>S</v>
          </cell>
          <cell r="I69" t="str">
            <v>077207</v>
          </cell>
          <cell r="J69" t="str">
            <v>C9</v>
          </cell>
          <cell r="K69" t="str">
            <v>KG CERISE CH.FERME 24+ FR 5KG</v>
          </cell>
          <cell r="L69">
            <v>0</v>
          </cell>
          <cell r="M69">
            <v>0</v>
          </cell>
        </row>
        <row r="70">
          <cell r="A70" t="str">
            <v>078135-553</v>
          </cell>
          <cell r="B70" t="str">
            <v>553</v>
          </cell>
          <cell r="C70" t="str">
            <v>181</v>
          </cell>
          <cell r="D70" t="str">
            <v>078135</v>
          </cell>
          <cell r="E70" t="str">
            <v>10</v>
          </cell>
          <cell r="F70" t="str">
            <v>006</v>
          </cell>
          <cell r="G70">
            <v>1150708</v>
          </cell>
          <cell r="H70" t="str">
            <v>S</v>
          </cell>
          <cell r="I70" t="str">
            <v>078135</v>
          </cell>
          <cell r="J70" t="str">
            <v>C33</v>
          </cell>
          <cell r="K70" t="str">
            <v>KG NECTARINE BLC CAL B CEE 7KG</v>
          </cell>
          <cell r="L70">
            <v>0</v>
          </cell>
          <cell r="M70">
            <v>0</v>
          </cell>
        </row>
        <row r="71">
          <cell r="A71" t="str">
            <v>079557-553</v>
          </cell>
          <cell r="B71" t="str">
            <v>553</v>
          </cell>
          <cell r="C71" t="str">
            <v>183</v>
          </cell>
          <cell r="D71" t="str">
            <v>079557</v>
          </cell>
          <cell r="E71" t="str">
            <v>02</v>
          </cell>
          <cell r="F71" t="str">
            <v>008</v>
          </cell>
          <cell r="G71">
            <v>1150708</v>
          </cell>
          <cell r="H71" t="str">
            <v>T</v>
          </cell>
          <cell r="I71" t="str">
            <v>079557</v>
          </cell>
          <cell r="J71" t="str">
            <v>C31</v>
          </cell>
          <cell r="K71" t="str">
            <v>KG CHANTERELLE GRIS VRAC CEE</v>
          </cell>
          <cell r="L71">
            <v>0</v>
          </cell>
          <cell r="M71">
            <v>0</v>
          </cell>
        </row>
        <row r="72">
          <cell r="A72" t="str">
            <v>079971-553</v>
          </cell>
          <cell r="B72" t="str">
            <v>553</v>
          </cell>
          <cell r="C72" t="str">
            <v>183</v>
          </cell>
          <cell r="D72" t="str">
            <v>079971</v>
          </cell>
          <cell r="E72" t="str">
            <v>07</v>
          </cell>
          <cell r="F72" t="str">
            <v>001</v>
          </cell>
          <cell r="G72">
            <v>1150708</v>
          </cell>
          <cell r="H72" t="str">
            <v>T</v>
          </cell>
          <cell r="I72" t="str">
            <v>079971</v>
          </cell>
          <cell r="J72" t="str">
            <v>C70</v>
          </cell>
          <cell r="K72" t="str">
            <v>BQ 125G CHAMP MORILLE IMP</v>
          </cell>
          <cell r="L72">
            <v>0</v>
          </cell>
          <cell r="M72">
            <v>0</v>
          </cell>
        </row>
        <row r="73">
          <cell r="A73" t="str">
            <v>082152-553</v>
          </cell>
          <cell r="B73" t="str">
            <v>553</v>
          </cell>
          <cell r="C73" t="str">
            <v>183</v>
          </cell>
          <cell r="D73" t="str">
            <v>082152</v>
          </cell>
          <cell r="E73" t="str">
            <v>01</v>
          </cell>
          <cell r="F73" t="str">
            <v>008</v>
          </cell>
          <cell r="G73">
            <v>1150708</v>
          </cell>
          <cell r="H73" t="str">
            <v>T</v>
          </cell>
          <cell r="I73" t="str">
            <v>082152</v>
          </cell>
          <cell r="J73" t="str">
            <v>C70</v>
          </cell>
          <cell r="K73" t="str">
            <v>BQ 125G CHAMP TROMPETTE CEE</v>
          </cell>
          <cell r="L73">
            <v>0</v>
          </cell>
          <cell r="M73">
            <v>0</v>
          </cell>
        </row>
        <row r="74">
          <cell r="A74" t="str">
            <v>082538-553</v>
          </cell>
          <cell r="B74" t="str">
            <v>553</v>
          </cell>
          <cell r="C74" t="str">
            <v>183</v>
          </cell>
          <cell r="D74" t="str">
            <v>082538</v>
          </cell>
          <cell r="E74" t="str">
            <v>02</v>
          </cell>
          <cell r="F74" t="str">
            <v>008</v>
          </cell>
          <cell r="G74">
            <v>1150708</v>
          </cell>
          <cell r="H74" t="str">
            <v>T</v>
          </cell>
          <cell r="I74" t="str">
            <v>082538</v>
          </cell>
          <cell r="J74" t="str">
            <v>C31</v>
          </cell>
          <cell r="K74" t="str">
            <v>KG OREILLE JUDAS VRAC IMP</v>
          </cell>
          <cell r="L74">
            <v>0</v>
          </cell>
          <cell r="M74">
            <v>0</v>
          </cell>
        </row>
        <row r="75">
          <cell r="A75" t="str">
            <v>100013-553</v>
          </cell>
          <cell r="B75" t="str">
            <v>553</v>
          </cell>
          <cell r="C75" t="str">
            <v>183</v>
          </cell>
          <cell r="D75" t="str">
            <v>100013</v>
          </cell>
          <cell r="E75" t="str">
            <v>10</v>
          </cell>
          <cell r="F75" t="str">
            <v>008</v>
          </cell>
          <cell r="G75">
            <v>1150708</v>
          </cell>
          <cell r="H75" t="str">
            <v>S</v>
          </cell>
          <cell r="I75" t="str">
            <v>100013</v>
          </cell>
          <cell r="J75" t="str">
            <v>C15</v>
          </cell>
          <cell r="K75" t="str">
            <v>KG CHAMP BLC P/COUPE FR 3KG</v>
          </cell>
          <cell r="L75">
            <v>49</v>
          </cell>
          <cell r="M75">
            <v>52</v>
          </cell>
        </row>
        <row r="76">
          <cell r="A76" t="str">
            <v>101042-553</v>
          </cell>
          <cell r="B76" t="str">
            <v>553</v>
          </cell>
          <cell r="C76" t="str">
            <v>181</v>
          </cell>
          <cell r="D76" t="str">
            <v>101042</v>
          </cell>
          <cell r="E76" t="str">
            <v>13</v>
          </cell>
          <cell r="F76" t="str">
            <v>009</v>
          </cell>
          <cell r="G76">
            <v>1150708</v>
          </cell>
          <cell r="H76" t="str">
            <v>S</v>
          </cell>
          <cell r="I76" t="str">
            <v>101042</v>
          </cell>
          <cell r="J76" t="str">
            <v>C12</v>
          </cell>
          <cell r="K76" t="str">
            <v>KG ABRICOT CONFITURE FRANCE</v>
          </cell>
          <cell r="L76">
            <v>0</v>
          </cell>
          <cell r="M76">
            <v>0</v>
          </cell>
        </row>
        <row r="77">
          <cell r="A77" t="str">
            <v>104016-553</v>
          </cell>
          <cell r="B77" t="str">
            <v>553</v>
          </cell>
          <cell r="C77" t="str">
            <v>181</v>
          </cell>
          <cell r="D77" t="str">
            <v>104016</v>
          </cell>
          <cell r="E77" t="str">
            <v>10</v>
          </cell>
          <cell r="F77" t="str">
            <v>009</v>
          </cell>
          <cell r="G77">
            <v>1150708</v>
          </cell>
          <cell r="H77" t="str">
            <v>S</v>
          </cell>
          <cell r="I77" t="str">
            <v>104016</v>
          </cell>
          <cell r="J77" t="str">
            <v>C33</v>
          </cell>
          <cell r="K77" t="str">
            <v>KG ABRICOT GROS PLT RDF FR 5KG</v>
          </cell>
          <cell r="L77">
            <v>378</v>
          </cell>
          <cell r="M77">
            <v>80</v>
          </cell>
        </row>
        <row r="78">
          <cell r="A78" t="str">
            <v>104061-553</v>
          </cell>
          <cell r="B78" t="str">
            <v>553</v>
          </cell>
          <cell r="C78" t="str">
            <v>183</v>
          </cell>
          <cell r="D78" t="str">
            <v>104061</v>
          </cell>
          <cell r="E78" t="str">
            <v>10</v>
          </cell>
          <cell r="F78" t="str">
            <v>012</v>
          </cell>
          <cell r="G78">
            <v>1150708</v>
          </cell>
          <cell r="H78" t="str">
            <v>S</v>
          </cell>
          <cell r="I78" t="str">
            <v>104061</v>
          </cell>
          <cell r="J78" t="str">
            <v>C12</v>
          </cell>
          <cell r="K78" t="str">
            <v>KG ENDIVE FR 5KG</v>
          </cell>
          <cell r="L78">
            <v>0</v>
          </cell>
          <cell r="M78">
            <v>0</v>
          </cell>
        </row>
        <row r="79">
          <cell r="A79" t="str">
            <v>105067-553</v>
          </cell>
          <cell r="B79" t="str">
            <v>553</v>
          </cell>
          <cell r="C79" t="str">
            <v>183</v>
          </cell>
          <cell r="D79" t="str">
            <v>105067</v>
          </cell>
          <cell r="E79" t="str">
            <v>10</v>
          </cell>
          <cell r="F79" t="str">
            <v>011</v>
          </cell>
          <cell r="G79">
            <v>1150708</v>
          </cell>
          <cell r="H79" t="str">
            <v>S</v>
          </cell>
          <cell r="I79" t="str">
            <v>105067</v>
          </cell>
          <cell r="J79" t="str">
            <v>C44</v>
          </cell>
          <cell r="K79" t="str">
            <v>PCE ARTICHAUT BLANC FR X15</v>
          </cell>
          <cell r="L79">
            <v>0</v>
          </cell>
          <cell r="M79">
            <v>0</v>
          </cell>
        </row>
        <row r="80">
          <cell r="A80" t="str">
            <v>105941-553</v>
          </cell>
          <cell r="B80" t="str">
            <v>553</v>
          </cell>
          <cell r="C80" t="str">
            <v>183</v>
          </cell>
          <cell r="D80" t="str">
            <v>105941</v>
          </cell>
          <cell r="E80" t="str">
            <v>10</v>
          </cell>
          <cell r="F80" t="str">
            <v>011</v>
          </cell>
          <cell r="G80">
            <v>1150708</v>
          </cell>
          <cell r="H80" t="str">
            <v>S</v>
          </cell>
          <cell r="I80" t="str">
            <v>105941</v>
          </cell>
          <cell r="J80" t="str">
            <v>C44</v>
          </cell>
          <cell r="K80" t="str">
            <v>PCE ARTICHAUT BLANC FR X18</v>
          </cell>
          <cell r="L80">
            <v>131</v>
          </cell>
          <cell r="M80">
            <v>55</v>
          </cell>
        </row>
        <row r="81">
          <cell r="A81" t="str">
            <v>110408-553</v>
          </cell>
          <cell r="B81" t="str">
            <v>553</v>
          </cell>
          <cell r="C81" t="str">
            <v>181</v>
          </cell>
          <cell r="D81" t="str">
            <v>110408</v>
          </cell>
          <cell r="E81" t="str">
            <v>18</v>
          </cell>
          <cell r="F81" t="str">
            <v>006</v>
          </cell>
          <cell r="G81">
            <v>1150708</v>
          </cell>
          <cell r="H81" t="str">
            <v>S</v>
          </cell>
          <cell r="I81" t="str">
            <v>110408</v>
          </cell>
          <cell r="J81" t="str">
            <v>C7</v>
          </cell>
          <cell r="K81" t="str">
            <v>M.PLT 2KG PECHE JNE FR</v>
          </cell>
          <cell r="L81">
            <v>154</v>
          </cell>
          <cell r="M81">
            <v>8</v>
          </cell>
        </row>
        <row r="82">
          <cell r="A82" t="str">
            <v>110471-553</v>
          </cell>
          <cell r="B82" t="str">
            <v>553</v>
          </cell>
          <cell r="C82" t="str">
            <v>181</v>
          </cell>
          <cell r="D82" t="str">
            <v>110471</v>
          </cell>
          <cell r="E82" t="str">
            <v>18</v>
          </cell>
          <cell r="F82" t="str">
            <v>006</v>
          </cell>
          <cell r="G82">
            <v>1150708</v>
          </cell>
          <cell r="H82" t="str">
            <v>S</v>
          </cell>
          <cell r="I82" t="str">
            <v>110471</v>
          </cell>
          <cell r="J82" t="str">
            <v>C7</v>
          </cell>
          <cell r="K82" t="str">
            <v>M.PLT 2KG PECHE BLC FR</v>
          </cell>
          <cell r="L82">
            <v>269</v>
          </cell>
          <cell r="M82">
            <v>26</v>
          </cell>
        </row>
        <row r="83">
          <cell r="A83" t="str">
            <v>111680-553</v>
          </cell>
          <cell r="B83" t="str">
            <v>553</v>
          </cell>
          <cell r="C83" t="str">
            <v>181</v>
          </cell>
          <cell r="D83" t="str">
            <v>111680</v>
          </cell>
          <cell r="E83" t="str">
            <v>29</v>
          </cell>
          <cell r="F83" t="str">
            <v>002</v>
          </cell>
          <cell r="G83">
            <v>1150708</v>
          </cell>
          <cell r="H83" t="str">
            <v>S</v>
          </cell>
          <cell r="I83" t="str">
            <v>111680</v>
          </cell>
          <cell r="J83" t="str">
            <v>C37</v>
          </cell>
          <cell r="K83" t="str">
            <v>KG POM GRANNY GROSSE IMP 7KG</v>
          </cell>
          <cell r="L83">
            <v>0</v>
          </cell>
          <cell r="M83">
            <v>0</v>
          </cell>
        </row>
        <row r="84">
          <cell r="A84" t="str">
            <v>112192-553</v>
          </cell>
          <cell r="B84" t="str">
            <v>553</v>
          </cell>
          <cell r="C84" t="str">
            <v>181</v>
          </cell>
          <cell r="D84" t="str">
            <v>112192</v>
          </cell>
          <cell r="E84" t="str">
            <v>52</v>
          </cell>
          <cell r="F84" t="str">
            <v>002</v>
          </cell>
          <cell r="G84">
            <v>1150708</v>
          </cell>
          <cell r="H84" t="str">
            <v>S</v>
          </cell>
          <cell r="I84" t="str">
            <v>112192</v>
          </cell>
          <cell r="J84" t="str">
            <v>C37</v>
          </cell>
          <cell r="K84" t="str">
            <v>KG POM PINK LADY GROS IMP 7KG</v>
          </cell>
          <cell r="L84">
            <v>110</v>
          </cell>
          <cell r="M84">
            <v>57</v>
          </cell>
        </row>
        <row r="85">
          <cell r="A85" t="str">
            <v>112336-553</v>
          </cell>
          <cell r="B85" t="str">
            <v>553</v>
          </cell>
          <cell r="C85" t="str">
            <v>181</v>
          </cell>
          <cell r="D85" t="str">
            <v>112336</v>
          </cell>
          <cell r="E85" t="str">
            <v>46</v>
          </cell>
          <cell r="F85" t="str">
            <v>002</v>
          </cell>
          <cell r="G85">
            <v>1150708</v>
          </cell>
          <cell r="H85" t="str">
            <v>S</v>
          </cell>
          <cell r="I85" t="str">
            <v>112336</v>
          </cell>
          <cell r="J85" t="str">
            <v>IFG</v>
          </cell>
          <cell r="K85" t="str">
            <v>KG POM ELSTAR GROSSE FR 7KG</v>
          </cell>
          <cell r="L85">
            <v>52</v>
          </cell>
          <cell r="M85">
            <v>29</v>
          </cell>
        </row>
        <row r="86">
          <cell r="A86" t="str">
            <v>121319-553</v>
          </cell>
          <cell r="B86" t="str">
            <v>553</v>
          </cell>
          <cell r="C86" t="str">
            <v>183</v>
          </cell>
          <cell r="D86" t="str">
            <v>121319</v>
          </cell>
          <cell r="E86" t="str">
            <v>05</v>
          </cell>
          <cell r="F86" t="str">
            <v>012</v>
          </cell>
          <cell r="G86">
            <v>1150708</v>
          </cell>
          <cell r="H86" t="str">
            <v>S</v>
          </cell>
          <cell r="I86" t="str">
            <v>121319</v>
          </cell>
          <cell r="J86" t="str">
            <v>C58</v>
          </cell>
          <cell r="K86" t="str">
            <v>PCE CHOU FLEUR FR X6</v>
          </cell>
          <cell r="L86">
            <v>38</v>
          </cell>
          <cell r="M86">
            <v>136</v>
          </cell>
        </row>
        <row r="87">
          <cell r="A87" t="str">
            <v>121492-553</v>
          </cell>
          <cell r="B87" t="str">
            <v>553</v>
          </cell>
          <cell r="C87" t="str">
            <v>183</v>
          </cell>
          <cell r="D87" t="str">
            <v>121492</v>
          </cell>
          <cell r="E87" t="str">
            <v>01</v>
          </cell>
          <cell r="F87" t="str">
            <v>012</v>
          </cell>
          <cell r="G87">
            <v>1150708</v>
          </cell>
          <cell r="H87" t="str">
            <v>S</v>
          </cell>
          <cell r="I87" t="str">
            <v>121492</v>
          </cell>
          <cell r="J87" t="str">
            <v>C58</v>
          </cell>
          <cell r="K87" t="str">
            <v>PCE CHOU BLANC CEE X8</v>
          </cell>
          <cell r="L87">
            <v>25</v>
          </cell>
          <cell r="M87">
            <v>34</v>
          </cell>
        </row>
        <row r="88">
          <cell r="A88" t="str">
            <v>122089-553</v>
          </cell>
          <cell r="B88" t="str">
            <v>553</v>
          </cell>
          <cell r="C88" t="str">
            <v>183</v>
          </cell>
          <cell r="D88" t="str">
            <v>122089</v>
          </cell>
          <cell r="E88" t="str">
            <v>03</v>
          </cell>
          <cell r="F88" t="str">
            <v>012</v>
          </cell>
          <cell r="G88">
            <v>1150708</v>
          </cell>
          <cell r="H88" t="str">
            <v>S</v>
          </cell>
          <cell r="I88" t="str">
            <v>122089</v>
          </cell>
          <cell r="J88" t="str">
            <v>C58</v>
          </cell>
          <cell r="K88" t="str">
            <v>PCE CHOU VERT FR X6</v>
          </cell>
          <cell r="L88">
            <v>19</v>
          </cell>
          <cell r="M88">
            <v>19</v>
          </cell>
        </row>
        <row r="89">
          <cell r="A89" t="str">
            <v>122089-553</v>
          </cell>
          <cell r="B89" t="str">
            <v>553</v>
          </cell>
          <cell r="C89" t="str">
            <v>183</v>
          </cell>
          <cell r="D89" t="str">
            <v>122089</v>
          </cell>
          <cell r="E89" t="str">
            <v>03</v>
          </cell>
          <cell r="F89" t="str">
            <v>012</v>
          </cell>
          <cell r="G89">
            <v>1150708</v>
          </cell>
          <cell r="H89" t="str">
            <v>S</v>
          </cell>
          <cell r="I89" t="str">
            <v>122089</v>
          </cell>
          <cell r="J89" t="str">
            <v>DEG</v>
          </cell>
          <cell r="K89" t="str">
            <v>PCE CHOU VERT FR X6</v>
          </cell>
          <cell r="L89">
            <v>19</v>
          </cell>
          <cell r="M89">
            <v>19</v>
          </cell>
        </row>
        <row r="90">
          <cell r="A90" t="str">
            <v>122094-553</v>
          </cell>
          <cell r="B90" t="str">
            <v>553</v>
          </cell>
          <cell r="C90" t="str">
            <v>183</v>
          </cell>
          <cell r="D90" t="str">
            <v>122094</v>
          </cell>
          <cell r="E90" t="str">
            <v>03</v>
          </cell>
          <cell r="F90" t="str">
            <v>012</v>
          </cell>
          <cell r="G90">
            <v>1150708</v>
          </cell>
          <cell r="H90" t="str">
            <v>S</v>
          </cell>
          <cell r="I90" t="str">
            <v>122094</v>
          </cell>
          <cell r="J90" t="str">
            <v>C58</v>
          </cell>
          <cell r="K90" t="str">
            <v>PCE CHOU VERT CEE X6</v>
          </cell>
          <cell r="L90">
            <v>0</v>
          </cell>
          <cell r="M90">
            <v>0</v>
          </cell>
        </row>
        <row r="91">
          <cell r="A91" t="str">
            <v>125196-553</v>
          </cell>
          <cell r="B91" t="str">
            <v>553</v>
          </cell>
          <cell r="C91" t="str">
            <v>181</v>
          </cell>
          <cell r="D91" t="str">
            <v>125196</v>
          </cell>
          <cell r="E91" t="str">
            <v>12</v>
          </cell>
          <cell r="F91" t="str">
            <v>009</v>
          </cell>
          <cell r="G91">
            <v>1150708</v>
          </cell>
          <cell r="H91" t="str">
            <v>S</v>
          </cell>
          <cell r="I91" t="str">
            <v>125196</v>
          </cell>
          <cell r="J91" t="str">
            <v>C9</v>
          </cell>
          <cell r="K91" t="str">
            <v>KG CERISE BLANCHE FR 5KG</v>
          </cell>
          <cell r="L91">
            <v>0</v>
          </cell>
          <cell r="M91">
            <v>0</v>
          </cell>
        </row>
        <row r="92">
          <cell r="A92" t="str">
            <v>125555-553</v>
          </cell>
          <cell r="B92" t="str">
            <v>553</v>
          </cell>
          <cell r="C92" t="str">
            <v>181</v>
          </cell>
          <cell r="D92" t="str">
            <v>125555</v>
          </cell>
          <cell r="E92" t="str">
            <v>19</v>
          </cell>
          <cell r="F92" t="str">
            <v>006</v>
          </cell>
          <cell r="G92">
            <v>1150708</v>
          </cell>
          <cell r="H92" t="str">
            <v>S</v>
          </cell>
          <cell r="I92" t="str">
            <v>125555</v>
          </cell>
          <cell r="J92" t="str">
            <v>C52</v>
          </cell>
          <cell r="K92" t="str">
            <v>FLT 3KG ORANGE JUS CEE</v>
          </cell>
          <cell r="L92">
            <v>0</v>
          </cell>
          <cell r="M92">
            <v>0</v>
          </cell>
        </row>
        <row r="93">
          <cell r="A93" t="str">
            <v>125646-553</v>
          </cell>
          <cell r="B93" t="str">
            <v>553</v>
          </cell>
          <cell r="C93" t="str">
            <v>181</v>
          </cell>
          <cell r="D93" t="str">
            <v>125646</v>
          </cell>
          <cell r="E93" t="str">
            <v>12</v>
          </cell>
          <cell r="F93" t="str">
            <v>010</v>
          </cell>
          <cell r="G93">
            <v>1150708</v>
          </cell>
          <cell r="H93" t="str">
            <v>S</v>
          </cell>
          <cell r="I93" t="str">
            <v>125646</v>
          </cell>
          <cell r="J93" t="str">
            <v>C37</v>
          </cell>
          <cell r="K93" t="str">
            <v>KG ORANGE N. TRAITE CEE  8KG</v>
          </cell>
          <cell r="L93">
            <v>0</v>
          </cell>
          <cell r="M93">
            <v>0</v>
          </cell>
        </row>
        <row r="94">
          <cell r="A94" t="str">
            <v>131137-553</v>
          </cell>
          <cell r="B94" t="str">
            <v>553</v>
          </cell>
          <cell r="C94" t="str">
            <v>181</v>
          </cell>
          <cell r="D94" t="str">
            <v>131137</v>
          </cell>
          <cell r="E94" t="str">
            <v>02</v>
          </cell>
          <cell r="F94" t="str">
            <v>006</v>
          </cell>
          <cell r="G94">
            <v>1150708</v>
          </cell>
          <cell r="H94" t="str">
            <v>S</v>
          </cell>
          <cell r="I94" t="str">
            <v>131137</v>
          </cell>
          <cell r="J94" t="str">
            <v>C52</v>
          </cell>
          <cell r="K94" t="str">
            <v>PCE PASTEQUE S/P CAL 4 CEE X4</v>
          </cell>
          <cell r="L94">
            <v>96</v>
          </cell>
          <cell r="M94">
            <v>177</v>
          </cell>
        </row>
        <row r="95">
          <cell r="A95" t="str">
            <v>131142-553</v>
          </cell>
          <cell r="B95" t="str">
            <v>553</v>
          </cell>
          <cell r="C95" t="str">
            <v>181</v>
          </cell>
          <cell r="D95" t="str">
            <v>131142</v>
          </cell>
          <cell r="E95" t="str">
            <v>13</v>
          </cell>
          <cell r="F95" t="str">
            <v>010</v>
          </cell>
          <cell r="G95">
            <v>1150708</v>
          </cell>
          <cell r="H95" t="str">
            <v>S</v>
          </cell>
          <cell r="I95" t="str">
            <v>131142</v>
          </cell>
          <cell r="J95" t="str">
            <v>IFG</v>
          </cell>
          <cell r="K95" t="str">
            <v>FLT 1KG CITRON CEE</v>
          </cell>
          <cell r="L95">
            <v>51</v>
          </cell>
          <cell r="M95">
            <v>22</v>
          </cell>
        </row>
        <row r="96">
          <cell r="A96" t="str">
            <v>131315-553</v>
          </cell>
          <cell r="B96" t="str">
            <v>553</v>
          </cell>
          <cell r="C96" t="str">
            <v>181</v>
          </cell>
          <cell r="D96" t="str">
            <v>131315</v>
          </cell>
          <cell r="E96" t="str">
            <v>02</v>
          </cell>
          <cell r="F96" t="str">
            <v>006</v>
          </cell>
          <cell r="G96">
            <v>1150708</v>
          </cell>
          <cell r="H96" t="str">
            <v>S</v>
          </cell>
          <cell r="I96" t="str">
            <v>131315</v>
          </cell>
          <cell r="J96" t="str">
            <v>C52</v>
          </cell>
          <cell r="K96" t="str">
            <v>PCE PASTEQUE S/P CAL 6 CEE X6</v>
          </cell>
          <cell r="L96">
            <v>0</v>
          </cell>
          <cell r="M96">
            <v>0</v>
          </cell>
        </row>
        <row r="97">
          <cell r="A97" t="str">
            <v>132013-553</v>
          </cell>
          <cell r="B97" t="str">
            <v>553</v>
          </cell>
          <cell r="C97" t="str">
            <v>181</v>
          </cell>
          <cell r="D97" t="str">
            <v>132013</v>
          </cell>
          <cell r="E97" t="str">
            <v>15</v>
          </cell>
          <cell r="F97" t="str">
            <v>010</v>
          </cell>
          <cell r="G97">
            <v>1150708</v>
          </cell>
          <cell r="H97" t="str">
            <v>S</v>
          </cell>
          <cell r="I97" t="str">
            <v>132013</v>
          </cell>
          <cell r="J97" t="str">
            <v>C37</v>
          </cell>
          <cell r="K97" t="str">
            <v>KG CITRON DS PLATEAU CEE 7KG</v>
          </cell>
          <cell r="L97">
            <v>57</v>
          </cell>
          <cell r="M97">
            <v>38</v>
          </cell>
        </row>
        <row r="98">
          <cell r="A98" t="str">
            <v>140453-553</v>
          </cell>
          <cell r="B98" t="str">
            <v>553</v>
          </cell>
          <cell r="C98" t="str">
            <v>183</v>
          </cell>
          <cell r="D98" t="str">
            <v>140453</v>
          </cell>
          <cell r="E98" t="str">
            <v>12</v>
          </cell>
          <cell r="F98" t="str">
            <v>011</v>
          </cell>
          <cell r="G98">
            <v>1150708</v>
          </cell>
          <cell r="H98" t="str">
            <v>S</v>
          </cell>
          <cell r="I98" t="str">
            <v>140453</v>
          </cell>
          <cell r="J98" t="str">
            <v>C33</v>
          </cell>
          <cell r="K98" t="str">
            <v>KG CELERI BRANCHE CEE 5KG</v>
          </cell>
          <cell r="L98">
            <v>0</v>
          </cell>
          <cell r="M98">
            <v>0</v>
          </cell>
        </row>
        <row r="99">
          <cell r="A99" t="str">
            <v>140565-553</v>
          </cell>
          <cell r="B99" t="str">
            <v>553</v>
          </cell>
          <cell r="C99" t="str">
            <v>181</v>
          </cell>
          <cell r="D99" t="str">
            <v>140565</v>
          </cell>
          <cell r="E99" t="str">
            <v>13</v>
          </cell>
          <cell r="F99" t="str">
            <v>010</v>
          </cell>
          <cell r="G99">
            <v>1150708</v>
          </cell>
          <cell r="H99" t="str">
            <v>S</v>
          </cell>
          <cell r="I99" t="str">
            <v>140565</v>
          </cell>
          <cell r="J99" t="str">
            <v>C37</v>
          </cell>
          <cell r="K99" t="str">
            <v>BQ 500G FRAISE RONDE FR</v>
          </cell>
          <cell r="L99">
            <v>185</v>
          </cell>
          <cell r="M99">
            <v>183</v>
          </cell>
        </row>
        <row r="100">
          <cell r="A100" t="str">
            <v>140678-553</v>
          </cell>
          <cell r="B100" t="str">
            <v>553</v>
          </cell>
          <cell r="C100" t="str">
            <v>181</v>
          </cell>
          <cell r="D100" t="str">
            <v>140678</v>
          </cell>
          <cell r="E100" t="str">
            <v>13</v>
          </cell>
          <cell r="F100" t="str">
            <v>010</v>
          </cell>
          <cell r="G100">
            <v>1150708</v>
          </cell>
          <cell r="H100" t="str">
            <v>S</v>
          </cell>
          <cell r="I100" t="str">
            <v>140678</v>
          </cell>
          <cell r="J100" t="str">
            <v>C1</v>
          </cell>
          <cell r="K100" t="str">
            <v>PLT 2KG FRAISE FR</v>
          </cell>
          <cell r="L100">
            <v>0</v>
          </cell>
          <cell r="M100">
            <v>0</v>
          </cell>
        </row>
        <row r="101">
          <cell r="A101" t="str">
            <v>141154-553</v>
          </cell>
          <cell r="B101" t="str">
            <v>553</v>
          </cell>
          <cell r="C101" t="str">
            <v>181</v>
          </cell>
          <cell r="D101" t="str">
            <v>141154</v>
          </cell>
          <cell r="E101" t="str">
            <v>11</v>
          </cell>
          <cell r="F101" t="str">
            <v>008</v>
          </cell>
          <cell r="G101">
            <v>1150708</v>
          </cell>
          <cell r="H101" t="str">
            <v>S</v>
          </cell>
          <cell r="I101" t="str">
            <v>141154</v>
          </cell>
          <cell r="J101" t="str">
            <v>C33</v>
          </cell>
          <cell r="K101" t="str">
            <v>KG FIGUE VIOLET CEE 2KG</v>
          </cell>
          <cell r="L101">
            <v>0</v>
          </cell>
          <cell r="M101">
            <v>0</v>
          </cell>
        </row>
        <row r="102">
          <cell r="A102" t="str">
            <v>141312-553</v>
          </cell>
          <cell r="B102" t="str">
            <v>553</v>
          </cell>
          <cell r="C102" t="str">
            <v>190</v>
          </cell>
          <cell r="D102" t="str">
            <v>141312</v>
          </cell>
          <cell r="E102" t="str">
            <v>29</v>
          </cell>
          <cell r="F102" t="str">
            <v>007</v>
          </cell>
          <cell r="G102">
            <v>1150708</v>
          </cell>
          <cell r="H102" t="str">
            <v>T</v>
          </cell>
          <cell r="I102" t="str">
            <v>141312</v>
          </cell>
          <cell r="J102" t="str">
            <v>N10</v>
          </cell>
          <cell r="K102" t="str">
            <v>LISIANTHUS COL.ASSORTIS 5TIGES</v>
          </cell>
          <cell r="L102">
            <v>0</v>
          </cell>
          <cell r="M102">
            <v>0</v>
          </cell>
        </row>
        <row r="103">
          <cell r="A103" t="str">
            <v>141412-553</v>
          </cell>
          <cell r="B103" t="str">
            <v>553</v>
          </cell>
          <cell r="C103" t="str">
            <v>181</v>
          </cell>
          <cell r="D103" t="str">
            <v>141412</v>
          </cell>
          <cell r="E103" t="str">
            <v>11</v>
          </cell>
          <cell r="F103" t="str">
            <v>006</v>
          </cell>
          <cell r="G103">
            <v>1150708</v>
          </cell>
          <cell r="H103" t="str">
            <v>S</v>
          </cell>
          <cell r="I103" t="str">
            <v>141412</v>
          </cell>
          <cell r="J103" t="str">
            <v>C40</v>
          </cell>
          <cell r="K103" t="str">
            <v>PCE MELON 800/950 FR X12</v>
          </cell>
          <cell r="L103">
            <v>46</v>
          </cell>
          <cell r="M103">
            <v>252</v>
          </cell>
        </row>
        <row r="104">
          <cell r="A104" t="str">
            <v>141450-553</v>
          </cell>
          <cell r="B104" t="str">
            <v>553</v>
          </cell>
          <cell r="C104" t="str">
            <v>181</v>
          </cell>
          <cell r="D104" t="str">
            <v>141450</v>
          </cell>
          <cell r="E104" t="str">
            <v>11</v>
          </cell>
          <cell r="F104" t="str">
            <v>006</v>
          </cell>
          <cell r="G104">
            <v>1150708</v>
          </cell>
          <cell r="H104" t="str">
            <v>S</v>
          </cell>
          <cell r="I104" t="str">
            <v>141450</v>
          </cell>
          <cell r="J104" t="str">
            <v>C40</v>
          </cell>
          <cell r="K104" t="str">
            <v>PCE MELON 650/800 FR X15</v>
          </cell>
          <cell r="L104">
            <v>0</v>
          </cell>
          <cell r="M104">
            <v>0</v>
          </cell>
        </row>
        <row r="105">
          <cell r="A105" t="str">
            <v>141530-553</v>
          </cell>
          <cell r="B105" t="str">
            <v>553</v>
          </cell>
          <cell r="C105" t="str">
            <v>181</v>
          </cell>
          <cell r="D105" t="str">
            <v>141530</v>
          </cell>
          <cell r="E105" t="str">
            <v>11</v>
          </cell>
          <cell r="F105" t="str">
            <v>006</v>
          </cell>
          <cell r="G105">
            <v>1150708</v>
          </cell>
          <cell r="H105" t="str">
            <v>S</v>
          </cell>
          <cell r="I105" t="str">
            <v>141530</v>
          </cell>
          <cell r="J105" t="str">
            <v>C40</v>
          </cell>
          <cell r="K105" t="str">
            <v>PCE MELON 800/950 CEE X12</v>
          </cell>
          <cell r="L105">
            <v>377</v>
          </cell>
          <cell r="M105">
            <v>377</v>
          </cell>
        </row>
        <row r="106">
          <cell r="A106" t="str">
            <v>141590-553</v>
          </cell>
          <cell r="B106" t="str">
            <v>553</v>
          </cell>
          <cell r="C106" t="str">
            <v>181</v>
          </cell>
          <cell r="D106" t="str">
            <v>141590</v>
          </cell>
          <cell r="E106" t="str">
            <v>11</v>
          </cell>
          <cell r="F106" t="str">
            <v>006</v>
          </cell>
          <cell r="G106">
            <v>1150708</v>
          </cell>
          <cell r="H106" t="str">
            <v>S</v>
          </cell>
          <cell r="I106" t="str">
            <v>141590</v>
          </cell>
          <cell r="J106" t="str">
            <v>C40</v>
          </cell>
          <cell r="K106" t="str">
            <v>PCE MELON 650/800 CEE X15</v>
          </cell>
          <cell r="L106">
            <v>560</v>
          </cell>
          <cell r="M106">
            <v>384</v>
          </cell>
        </row>
        <row r="107">
          <cell r="A107" t="str">
            <v>141630-553</v>
          </cell>
          <cell r="B107" t="str">
            <v>553</v>
          </cell>
          <cell r="C107" t="str">
            <v>181</v>
          </cell>
          <cell r="D107" t="str">
            <v>141630</v>
          </cell>
          <cell r="E107" t="str">
            <v>11</v>
          </cell>
          <cell r="F107" t="str">
            <v>006</v>
          </cell>
          <cell r="G107">
            <v>1150708</v>
          </cell>
          <cell r="H107" t="str">
            <v>S</v>
          </cell>
          <cell r="I107" t="str">
            <v>141630</v>
          </cell>
          <cell r="J107" t="str">
            <v>C40</v>
          </cell>
          <cell r="K107" t="str">
            <v>PCE MELON 1150/1350 CEE X9</v>
          </cell>
          <cell r="L107">
            <v>0</v>
          </cell>
          <cell r="M107">
            <v>0</v>
          </cell>
        </row>
        <row r="108">
          <cell r="A108" t="str">
            <v>141914-553</v>
          </cell>
          <cell r="B108" t="str">
            <v>553</v>
          </cell>
          <cell r="C108" t="str">
            <v>181</v>
          </cell>
          <cell r="D108" t="str">
            <v>141914</v>
          </cell>
          <cell r="E108" t="str">
            <v>14</v>
          </cell>
          <cell r="F108" t="str">
            <v>006</v>
          </cell>
          <cell r="G108">
            <v>1150708</v>
          </cell>
          <cell r="H108" t="str">
            <v>S</v>
          </cell>
          <cell r="I108" t="str">
            <v>141914</v>
          </cell>
          <cell r="J108" t="str">
            <v>C12</v>
          </cell>
          <cell r="K108" t="str">
            <v>PCE MELON GALIA CEE X6</v>
          </cell>
          <cell r="L108">
            <v>0</v>
          </cell>
          <cell r="M108">
            <v>0</v>
          </cell>
        </row>
        <row r="109">
          <cell r="A109" t="str">
            <v>142172-553</v>
          </cell>
          <cell r="B109" t="str">
            <v>553</v>
          </cell>
          <cell r="C109" t="str">
            <v>183</v>
          </cell>
          <cell r="D109" t="str">
            <v>142172</v>
          </cell>
          <cell r="E109" t="str">
            <v>10</v>
          </cell>
          <cell r="F109" t="str">
            <v>011</v>
          </cell>
          <cell r="G109">
            <v>1150708</v>
          </cell>
          <cell r="H109" t="str">
            <v>S</v>
          </cell>
          <cell r="I109" t="str">
            <v>142172</v>
          </cell>
          <cell r="J109" t="str">
            <v>C37</v>
          </cell>
          <cell r="K109" t="str">
            <v>KG AUBERGINE 3/4 FR 5KG</v>
          </cell>
          <cell r="L109">
            <v>109</v>
          </cell>
          <cell r="M109">
            <v>38</v>
          </cell>
        </row>
        <row r="110">
          <cell r="A110" t="str">
            <v>142763-553</v>
          </cell>
          <cell r="B110" t="str">
            <v>553</v>
          </cell>
          <cell r="C110" t="str">
            <v>183</v>
          </cell>
          <cell r="D110" t="str">
            <v>142763</v>
          </cell>
          <cell r="E110" t="str">
            <v>02</v>
          </cell>
          <cell r="F110" t="str">
            <v>011</v>
          </cell>
          <cell r="G110">
            <v>1150708</v>
          </cell>
          <cell r="H110" t="str">
            <v>S</v>
          </cell>
          <cell r="I110" t="str">
            <v>142763</v>
          </cell>
          <cell r="J110" t="str">
            <v>C37</v>
          </cell>
          <cell r="K110" t="str">
            <v>KG HARICOT BEURRE FR 5KG</v>
          </cell>
          <cell r="L110">
            <v>3</v>
          </cell>
          <cell r="M110">
            <v>7</v>
          </cell>
        </row>
        <row r="111">
          <cell r="A111" t="str">
            <v>145044-553</v>
          </cell>
          <cell r="B111" t="str">
            <v>553</v>
          </cell>
          <cell r="C111" t="str">
            <v>183</v>
          </cell>
          <cell r="D111" t="str">
            <v>145044</v>
          </cell>
          <cell r="E111" t="str">
            <v>10</v>
          </cell>
          <cell r="F111" t="str">
            <v>011</v>
          </cell>
          <cell r="G111">
            <v>1150708</v>
          </cell>
          <cell r="H111" t="str">
            <v>S</v>
          </cell>
          <cell r="I111" t="str">
            <v>145044</v>
          </cell>
          <cell r="J111" t="str">
            <v>C37</v>
          </cell>
          <cell r="K111" t="str">
            <v>KG POIVRON JAUNE 8/10 CEE 5KG</v>
          </cell>
          <cell r="L111">
            <v>59</v>
          </cell>
          <cell r="M111">
            <v>27</v>
          </cell>
        </row>
        <row r="112">
          <cell r="A112" t="str">
            <v>145127-553</v>
          </cell>
          <cell r="B112" t="str">
            <v>553</v>
          </cell>
          <cell r="C112" t="str">
            <v>183</v>
          </cell>
          <cell r="D112" t="str">
            <v>145127</v>
          </cell>
          <cell r="E112" t="str">
            <v>01</v>
          </cell>
          <cell r="F112" t="str">
            <v>011</v>
          </cell>
          <cell r="G112">
            <v>1150708</v>
          </cell>
          <cell r="H112" t="str">
            <v>S</v>
          </cell>
          <cell r="I112" t="str">
            <v>145127</v>
          </cell>
          <cell r="J112" t="str">
            <v>C37</v>
          </cell>
          <cell r="K112" t="str">
            <v>KG POIVRON VERT 8/10 CEE 5KG</v>
          </cell>
          <cell r="L112">
            <v>0</v>
          </cell>
          <cell r="M112">
            <v>84</v>
          </cell>
        </row>
        <row r="113">
          <cell r="A113" t="str">
            <v>145308-553</v>
          </cell>
          <cell r="B113" t="str">
            <v>553</v>
          </cell>
          <cell r="C113" t="str">
            <v>183</v>
          </cell>
          <cell r="D113" t="str">
            <v>145308</v>
          </cell>
          <cell r="E113" t="str">
            <v>16</v>
          </cell>
          <cell r="F113" t="str">
            <v>003</v>
          </cell>
          <cell r="G113">
            <v>1150708</v>
          </cell>
          <cell r="H113" t="str">
            <v>S</v>
          </cell>
          <cell r="I113" t="str">
            <v>145308</v>
          </cell>
          <cell r="J113" t="str">
            <v>C15</v>
          </cell>
          <cell r="K113" t="str">
            <v>KG TOMATE COCKTAIL GRAP FR 3KG</v>
          </cell>
          <cell r="L113">
            <v>75</v>
          </cell>
          <cell r="M113">
            <v>73</v>
          </cell>
        </row>
        <row r="114">
          <cell r="A114" t="str">
            <v>145313-553</v>
          </cell>
          <cell r="B114" t="str">
            <v>553</v>
          </cell>
          <cell r="C114" t="str">
            <v>183</v>
          </cell>
          <cell r="D114" t="str">
            <v>145313</v>
          </cell>
          <cell r="E114" t="str">
            <v>15</v>
          </cell>
          <cell r="F114" t="str">
            <v>003</v>
          </cell>
          <cell r="G114">
            <v>1150708</v>
          </cell>
          <cell r="H114" t="str">
            <v>S</v>
          </cell>
          <cell r="I114" t="str">
            <v>145313</v>
          </cell>
          <cell r="J114" t="str">
            <v>C44</v>
          </cell>
          <cell r="K114" t="str">
            <v>KG TOMATE GRAPPE FR 10KG</v>
          </cell>
          <cell r="L114">
            <v>831</v>
          </cell>
          <cell r="M114">
            <v>642</v>
          </cell>
        </row>
        <row r="115">
          <cell r="A115" t="str">
            <v>145321-553</v>
          </cell>
          <cell r="B115" t="str">
            <v>553</v>
          </cell>
          <cell r="C115" t="str">
            <v>183</v>
          </cell>
          <cell r="D115" t="str">
            <v>145321</v>
          </cell>
          <cell r="E115" t="str">
            <v>15</v>
          </cell>
          <cell r="F115" t="str">
            <v>003</v>
          </cell>
          <cell r="G115">
            <v>1150708</v>
          </cell>
          <cell r="H115" t="str">
            <v>S</v>
          </cell>
          <cell r="I115" t="str">
            <v>145321</v>
          </cell>
          <cell r="J115" t="str">
            <v>C44</v>
          </cell>
          <cell r="K115" t="str">
            <v>KG TOMATE GRAPPE FR 10KG</v>
          </cell>
          <cell r="L115">
            <v>0</v>
          </cell>
          <cell r="M115">
            <v>0</v>
          </cell>
        </row>
        <row r="116">
          <cell r="A116" t="str">
            <v>145377-553</v>
          </cell>
          <cell r="B116" t="str">
            <v>553</v>
          </cell>
          <cell r="C116" t="str">
            <v>183</v>
          </cell>
          <cell r="D116" t="str">
            <v>145377</v>
          </cell>
          <cell r="E116" t="str">
            <v>14</v>
          </cell>
          <cell r="F116" t="str">
            <v>003</v>
          </cell>
          <cell r="G116">
            <v>1150708</v>
          </cell>
          <cell r="H116" t="str">
            <v>S</v>
          </cell>
          <cell r="I116" t="str">
            <v>145377</v>
          </cell>
          <cell r="J116" t="str">
            <v>C15</v>
          </cell>
          <cell r="K116" t="str">
            <v>KG TOMATE ALLONGEE FR 6KG</v>
          </cell>
          <cell r="L116">
            <v>0</v>
          </cell>
          <cell r="M116">
            <v>0</v>
          </cell>
        </row>
        <row r="117">
          <cell r="A117" t="str">
            <v>145413-553</v>
          </cell>
          <cell r="B117" t="str">
            <v>553</v>
          </cell>
          <cell r="C117" t="str">
            <v>183</v>
          </cell>
          <cell r="D117" t="str">
            <v>145413</v>
          </cell>
          <cell r="E117" t="str">
            <v>14</v>
          </cell>
          <cell r="F117" t="str">
            <v>003</v>
          </cell>
          <cell r="G117">
            <v>1150708</v>
          </cell>
          <cell r="H117" t="str">
            <v>S</v>
          </cell>
          <cell r="I117" t="str">
            <v>145413</v>
          </cell>
          <cell r="J117" t="str">
            <v>C15</v>
          </cell>
          <cell r="K117" t="str">
            <v>KG TOMATE ALLONGEE CEE 6KG</v>
          </cell>
          <cell r="L117">
            <v>0</v>
          </cell>
          <cell r="M117">
            <v>0</v>
          </cell>
        </row>
        <row r="118">
          <cell r="A118" t="str">
            <v>145435-553</v>
          </cell>
          <cell r="B118" t="str">
            <v>553</v>
          </cell>
          <cell r="C118" t="str">
            <v>183</v>
          </cell>
          <cell r="D118" t="str">
            <v>145435</v>
          </cell>
          <cell r="E118" t="str">
            <v>14</v>
          </cell>
          <cell r="F118" t="str">
            <v>003</v>
          </cell>
          <cell r="G118">
            <v>1150708</v>
          </cell>
          <cell r="H118" t="str">
            <v>S</v>
          </cell>
          <cell r="I118" t="str">
            <v>145435</v>
          </cell>
          <cell r="J118" t="str">
            <v>C37</v>
          </cell>
          <cell r="K118" t="str">
            <v>KG TOMATE ALLONGEE PLT FR 6KG</v>
          </cell>
          <cell r="L118">
            <v>322</v>
          </cell>
          <cell r="M118">
            <v>91</v>
          </cell>
        </row>
        <row r="119">
          <cell r="A119" t="str">
            <v>145443-553</v>
          </cell>
          <cell r="B119" t="str">
            <v>553</v>
          </cell>
          <cell r="C119" t="str">
            <v>183</v>
          </cell>
          <cell r="D119" t="str">
            <v>145443</v>
          </cell>
          <cell r="E119" t="str">
            <v>14</v>
          </cell>
          <cell r="F119" t="str">
            <v>003</v>
          </cell>
          <cell r="G119">
            <v>1150708</v>
          </cell>
          <cell r="H119" t="str">
            <v>S</v>
          </cell>
          <cell r="I119" t="str">
            <v>145443</v>
          </cell>
          <cell r="J119" t="str">
            <v>C37</v>
          </cell>
          <cell r="K119" t="str">
            <v>KG TOMATE ALLONGEE PLT CEE 6KG</v>
          </cell>
          <cell r="L119">
            <v>0</v>
          </cell>
          <cell r="M119">
            <v>0</v>
          </cell>
        </row>
        <row r="120">
          <cell r="A120" t="str">
            <v>145500-553</v>
          </cell>
          <cell r="B120" t="str">
            <v>553</v>
          </cell>
          <cell r="C120" t="str">
            <v>183</v>
          </cell>
          <cell r="D120" t="str">
            <v>145500</v>
          </cell>
          <cell r="E120" t="str">
            <v>10</v>
          </cell>
          <cell r="F120" t="str">
            <v>011</v>
          </cell>
          <cell r="G120">
            <v>1150708</v>
          </cell>
          <cell r="H120" t="str">
            <v>S</v>
          </cell>
          <cell r="I120" t="str">
            <v>145500</v>
          </cell>
          <cell r="J120" t="str">
            <v>IFG</v>
          </cell>
          <cell r="K120" t="str">
            <v>KG COURGETTE FR 10KG</v>
          </cell>
          <cell r="L120">
            <v>0</v>
          </cell>
          <cell r="M120">
            <v>0</v>
          </cell>
        </row>
        <row r="121">
          <cell r="A121" t="str">
            <v>145502-553</v>
          </cell>
          <cell r="B121" t="str">
            <v>553</v>
          </cell>
          <cell r="C121" t="str">
            <v>183</v>
          </cell>
          <cell r="D121" t="str">
            <v>145502</v>
          </cell>
          <cell r="E121" t="str">
            <v>10</v>
          </cell>
          <cell r="F121" t="str">
            <v>011</v>
          </cell>
          <cell r="G121">
            <v>1150708</v>
          </cell>
          <cell r="H121" t="str">
            <v>S</v>
          </cell>
          <cell r="I121" t="str">
            <v>145502</v>
          </cell>
          <cell r="J121" t="str">
            <v>C15</v>
          </cell>
          <cell r="K121" t="str">
            <v>KG COURGETTE FR 5KG</v>
          </cell>
          <cell r="L121">
            <v>12</v>
          </cell>
          <cell r="M121">
            <v>343</v>
          </cell>
        </row>
        <row r="122">
          <cell r="A122" t="str">
            <v>145506-553</v>
          </cell>
          <cell r="B122" t="str">
            <v>553</v>
          </cell>
          <cell r="C122" t="str">
            <v>183</v>
          </cell>
          <cell r="D122" t="str">
            <v>145506</v>
          </cell>
          <cell r="E122" t="str">
            <v>10</v>
          </cell>
          <cell r="F122" t="str">
            <v>011</v>
          </cell>
          <cell r="G122">
            <v>1150708</v>
          </cell>
          <cell r="H122" t="str">
            <v>S</v>
          </cell>
          <cell r="I122" t="str">
            <v>145506</v>
          </cell>
          <cell r="J122" t="str">
            <v>C15</v>
          </cell>
          <cell r="K122" t="str">
            <v>KG COURGETTE FR 5KG</v>
          </cell>
          <cell r="L122">
            <v>0</v>
          </cell>
          <cell r="M122">
            <v>0</v>
          </cell>
        </row>
        <row r="123">
          <cell r="A123" t="str">
            <v>145514-553</v>
          </cell>
          <cell r="B123" t="str">
            <v>553</v>
          </cell>
          <cell r="C123" t="str">
            <v>183</v>
          </cell>
          <cell r="D123" t="str">
            <v>145514</v>
          </cell>
          <cell r="E123" t="str">
            <v>10</v>
          </cell>
          <cell r="F123" t="str">
            <v>011</v>
          </cell>
          <cell r="G123">
            <v>1150708</v>
          </cell>
          <cell r="H123" t="str">
            <v>S</v>
          </cell>
          <cell r="I123" t="str">
            <v>145514</v>
          </cell>
          <cell r="J123" t="str">
            <v>C15</v>
          </cell>
          <cell r="K123" t="str">
            <v>KG COURGETTE CEE 5KG</v>
          </cell>
          <cell r="L123">
            <v>0</v>
          </cell>
          <cell r="M123">
            <v>0</v>
          </cell>
        </row>
        <row r="124">
          <cell r="A124" t="str">
            <v>145862-553</v>
          </cell>
          <cell r="B124" t="str">
            <v>553</v>
          </cell>
          <cell r="C124" t="str">
            <v>183</v>
          </cell>
          <cell r="D124" t="str">
            <v>145862</v>
          </cell>
          <cell r="E124" t="str">
            <v>12</v>
          </cell>
          <cell r="F124" t="str">
            <v>003</v>
          </cell>
          <cell r="G124">
            <v>1150708</v>
          </cell>
          <cell r="H124" t="str">
            <v>S</v>
          </cell>
          <cell r="I124" t="str">
            <v>145862</v>
          </cell>
          <cell r="J124" t="str">
            <v>C65</v>
          </cell>
          <cell r="K124" t="str">
            <v>KG CAROTTE SABL N.LAV FR 15KG</v>
          </cell>
          <cell r="L124">
            <v>56</v>
          </cell>
          <cell r="M124">
            <v>34</v>
          </cell>
        </row>
        <row r="125">
          <cell r="A125" t="str">
            <v>145871-553</v>
          </cell>
          <cell r="B125" t="str">
            <v>553</v>
          </cell>
          <cell r="C125" t="str">
            <v>183</v>
          </cell>
          <cell r="D125" t="str">
            <v>145871</v>
          </cell>
          <cell r="E125" t="str">
            <v>01</v>
          </cell>
          <cell r="F125" t="str">
            <v>003</v>
          </cell>
          <cell r="G125">
            <v>1150708</v>
          </cell>
          <cell r="H125" t="str">
            <v>S</v>
          </cell>
          <cell r="I125" t="str">
            <v>145871</v>
          </cell>
          <cell r="J125" t="str">
            <v>C37</v>
          </cell>
          <cell r="K125" t="str">
            <v>KG POIREAU PRIMEUR FR 5KG</v>
          </cell>
          <cell r="L125">
            <v>0</v>
          </cell>
          <cell r="M125">
            <v>0</v>
          </cell>
        </row>
        <row r="126">
          <cell r="A126" t="str">
            <v>150132-553</v>
          </cell>
          <cell r="B126" t="str">
            <v>553</v>
          </cell>
          <cell r="C126" t="str">
            <v>183</v>
          </cell>
          <cell r="D126" t="str">
            <v>150132</v>
          </cell>
          <cell r="E126" t="str">
            <v>67</v>
          </cell>
          <cell r="F126" t="str">
            <v>003</v>
          </cell>
          <cell r="G126">
            <v>1150708</v>
          </cell>
          <cell r="H126" t="str">
            <v>S</v>
          </cell>
          <cell r="I126" t="str">
            <v>150132</v>
          </cell>
          <cell r="J126" t="str">
            <v>C7</v>
          </cell>
          <cell r="K126" t="str">
            <v>BQ 250G TOMATE CERISE RGE FR</v>
          </cell>
          <cell r="L126">
            <v>92</v>
          </cell>
          <cell r="M126">
            <v>6</v>
          </cell>
        </row>
        <row r="127">
          <cell r="A127" t="str">
            <v>151128-553</v>
          </cell>
          <cell r="B127" t="str">
            <v>553</v>
          </cell>
          <cell r="C127" t="str">
            <v>183</v>
          </cell>
          <cell r="D127" t="str">
            <v>151128</v>
          </cell>
          <cell r="E127" t="str">
            <v>11</v>
          </cell>
          <cell r="F127" t="str">
            <v>003</v>
          </cell>
          <cell r="G127">
            <v>1150708</v>
          </cell>
          <cell r="H127" t="str">
            <v>S</v>
          </cell>
          <cell r="I127" t="str">
            <v>151128</v>
          </cell>
          <cell r="J127" t="str">
            <v>C15</v>
          </cell>
          <cell r="K127" t="str">
            <v>KG TOMATE MOYEN 57/67 FR 6KG</v>
          </cell>
          <cell r="L127">
            <v>0</v>
          </cell>
          <cell r="M127">
            <v>854</v>
          </cell>
        </row>
        <row r="128">
          <cell r="A128" t="str">
            <v>151130-553</v>
          </cell>
          <cell r="B128" t="str">
            <v>553</v>
          </cell>
          <cell r="C128" t="str">
            <v>183</v>
          </cell>
          <cell r="D128" t="str">
            <v>151130</v>
          </cell>
          <cell r="E128" t="str">
            <v>11</v>
          </cell>
          <cell r="F128" t="str">
            <v>003</v>
          </cell>
          <cell r="G128">
            <v>1150708</v>
          </cell>
          <cell r="H128" t="str">
            <v>S</v>
          </cell>
          <cell r="I128" t="str">
            <v>151130</v>
          </cell>
          <cell r="J128" t="str">
            <v>C15</v>
          </cell>
          <cell r="K128" t="str">
            <v>KG TOMATE MOYEN 57/67 FR 6KG</v>
          </cell>
          <cell r="L128">
            <v>866</v>
          </cell>
          <cell r="M128">
            <v>233</v>
          </cell>
        </row>
        <row r="129">
          <cell r="A129" t="str">
            <v>151138-553</v>
          </cell>
          <cell r="B129" t="str">
            <v>553</v>
          </cell>
          <cell r="C129" t="str">
            <v>183</v>
          </cell>
          <cell r="D129" t="str">
            <v>151138</v>
          </cell>
          <cell r="E129" t="str">
            <v>11</v>
          </cell>
          <cell r="F129" t="str">
            <v>003</v>
          </cell>
          <cell r="G129">
            <v>1150708</v>
          </cell>
          <cell r="H129" t="str">
            <v>S</v>
          </cell>
          <cell r="I129" t="str">
            <v>151138</v>
          </cell>
          <cell r="J129" t="str">
            <v>C15</v>
          </cell>
          <cell r="K129" t="str">
            <v>KG TOMATE MOYEN 57/67 CEE 6KG</v>
          </cell>
          <cell r="L129">
            <v>0</v>
          </cell>
          <cell r="M129">
            <v>0</v>
          </cell>
        </row>
        <row r="130">
          <cell r="A130" t="str">
            <v>151139-553</v>
          </cell>
          <cell r="B130" t="str">
            <v>553</v>
          </cell>
          <cell r="C130" t="str">
            <v>183</v>
          </cell>
          <cell r="D130" t="str">
            <v>151139</v>
          </cell>
          <cell r="E130" t="str">
            <v>11</v>
          </cell>
          <cell r="F130" t="str">
            <v>003</v>
          </cell>
          <cell r="G130">
            <v>1150708</v>
          </cell>
          <cell r="H130" t="str">
            <v>S</v>
          </cell>
          <cell r="I130" t="str">
            <v>151139</v>
          </cell>
          <cell r="J130" t="str">
            <v>C15</v>
          </cell>
          <cell r="K130" t="str">
            <v>KG TOMATE MOYEN 57/67 CEE 6KG</v>
          </cell>
          <cell r="L130">
            <v>215</v>
          </cell>
          <cell r="M130">
            <v>14</v>
          </cell>
        </row>
        <row r="131">
          <cell r="A131" t="str">
            <v>151169-553</v>
          </cell>
          <cell r="B131" t="str">
            <v>553</v>
          </cell>
          <cell r="C131" t="str">
            <v>183</v>
          </cell>
          <cell r="D131" t="str">
            <v>151169</v>
          </cell>
          <cell r="E131" t="str">
            <v>13</v>
          </cell>
          <cell r="F131" t="str">
            <v>003</v>
          </cell>
          <cell r="G131">
            <v>1150708</v>
          </cell>
          <cell r="H131" t="str">
            <v>S</v>
          </cell>
          <cell r="I131" t="str">
            <v>151169</v>
          </cell>
          <cell r="J131" t="str">
            <v>C37</v>
          </cell>
          <cell r="K131" t="str">
            <v>KG TOMATE FARCIR 82/102 FR 7KG</v>
          </cell>
          <cell r="L131">
            <v>177</v>
          </cell>
          <cell r="M131">
            <v>82</v>
          </cell>
        </row>
        <row r="132">
          <cell r="A132" t="str">
            <v>151171-553</v>
          </cell>
          <cell r="B132" t="str">
            <v>553</v>
          </cell>
          <cell r="C132" t="str">
            <v>183</v>
          </cell>
          <cell r="D132" t="str">
            <v>151171</v>
          </cell>
          <cell r="E132" t="str">
            <v>13</v>
          </cell>
          <cell r="F132" t="str">
            <v>003</v>
          </cell>
          <cell r="G132">
            <v>1150708</v>
          </cell>
          <cell r="H132" t="str">
            <v>S</v>
          </cell>
          <cell r="I132" t="str">
            <v>151171</v>
          </cell>
          <cell r="J132" t="str">
            <v>C37</v>
          </cell>
          <cell r="K132" t="str">
            <v>KG TOMATE FARCIR 82/102 FR 7KG</v>
          </cell>
          <cell r="L132">
            <v>0</v>
          </cell>
          <cell r="M132">
            <v>0</v>
          </cell>
        </row>
        <row r="133">
          <cell r="A133" t="str">
            <v>151390-553</v>
          </cell>
          <cell r="B133" t="str">
            <v>553</v>
          </cell>
          <cell r="C133" t="str">
            <v>183</v>
          </cell>
          <cell r="D133" t="str">
            <v>151390</v>
          </cell>
          <cell r="E133" t="str">
            <v>50</v>
          </cell>
          <cell r="F133" t="str">
            <v>005</v>
          </cell>
          <cell r="G133">
            <v>1150708</v>
          </cell>
          <cell r="H133" t="str">
            <v>S</v>
          </cell>
          <cell r="I133" t="str">
            <v>151390</v>
          </cell>
          <cell r="J133" t="str">
            <v>C72</v>
          </cell>
          <cell r="K133" t="str">
            <v>KG ECHALOTE 5KG</v>
          </cell>
          <cell r="L133">
            <v>7</v>
          </cell>
          <cell r="M133">
            <v>31</v>
          </cell>
        </row>
        <row r="134">
          <cell r="A134" t="str">
            <v>161050-553</v>
          </cell>
          <cell r="B134" t="str">
            <v>553</v>
          </cell>
          <cell r="C134" t="str">
            <v>183</v>
          </cell>
          <cell r="D134" t="str">
            <v>161050</v>
          </cell>
          <cell r="E134" t="str">
            <v>10</v>
          </cell>
          <cell r="F134" t="str">
            <v>005</v>
          </cell>
          <cell r="G134">
            <v>1150708</v>
          </cell>
          <cell r="H134" t="str">
            <v>S</v>
          </cell>
          <cell r="I134" t="str">
            <v>161050</v>
          </cell>
          <cell r="J134" t="str">
            <v>S10</v>
          </cell>
          <cell r="K134" t="str">
            <v>KG OIGNON JAUNE FR 10KG</v>
          </cell>
          <cell r="L134">
            <v>62</v>
          </cell>
          <cell r="M134">
            <v>92</v>
          </cell>
        </row>
        <row r="135">
          <cell r="A135" t="str">
            <v>172320-553</v>
          </cell>
          <cell r="B135" t="str">
            <v>553</v>
          </cell>
          <cell r="C135" t="str">
            <v>183</v>
          </cell>
          <cell r="D135" t="str">
            <v>172320</v>
          </cell>
          <cell r="E135" t="str">
            <v>10</v>
          </cell>
          <cell r="F135" t="str">
            <v>005</v>
          </cell>
          <cell r="G135">
            <v>1150708</v>
          </cell>
          <cell r="H135" t="str">
            <v>S</v>
          </cell>
          <cell r="I135" t="str">
            <v>172320</v>
          </cell>
          <cell r="J135" t="str">
            <v>SA5</v>
          </cell>
          <cell r="K135" t="str">
            <v>KG AIL CEE 5KG</v>
          </cell>
          <cell r="L135">
            <v>39</v>
          </cell>
          <cell r="M135">
            <v>15</v>
          </cell>
        </row>
        <row r="136">
          <cell r="A136" t="str">
            <v>144286-553</v>
          </cell>
          <cell r="B136" t="str">
            <v>553</v>
          </cell>
          <cell r="C136" t="str">
            <v>183</v>
          </cell>
          <cell r="D136" t="str">
            <v>144286</v>
          </cell>
          <cell r="E136" t="str">
            <v>11</v>
          </cell>
          <cell r="F136" t="str">
            <v>011</v>
          </cell>
          <cell r="G136">
            <v>1150708</v>
          </cell>
          <cell r="H136" t="str">
            <v>S</v>
          </cell>
          <cell r="I136" t="str">
            <v>144286</v>
          </cell>
          <cell r="J136" t="str">
            <v>C68</v>
          </cell>
          <cell r="K136" t="str">
            <v>KG POIVRON ORANGE 6/8 CEE 5KG</v>
          </cell>
          <cell r="L136">
            <v>0</v>
          </cell>
          <cell r="M136">
            <v>0</v>
          </cell>
        </row>
        <row r="137">
          <cell r="A137" t="str">
            <v>151389-553</v>
          </cell>
          <cell r="B137" t="str">
            <v>553</v>
          </cell>
          <cell r="C137" t="str">
            <v>183</v>
          </cell>
          <cell r="D137" t="str">
            <v>151389</v>
          </cell>
          <cell r="E137" t="str">
            <v>50</v>
          </cell>
          <cell r="F137" t="str">
            <v>005</v>
          </cell>
          <cell r="G137">
            <v>1150708</v>
          </cell>
          <cell r="H137" t="str">
            <v>S</v>
          </cell>
          <cell r="I137" t="str">
            <v>151389</v>
          </cell>
          <cell r="J137" t="str">
            <v>C72</v>
          </cell>
          <cell r="K137" t="str">
            <v>KG ECHALOTE 20/40 FR 5KG</v>
          </cell>
          <cell r="L137">
            <v>0</v>
          </cell>
          <cell r="M137">
            <v>0</v>
          </cell>
        </row>
        <row r="138">
          <cell r="A138" t="str">
            <v>173220-553</v>
          </cell>
          <cell r="B138" t="str">
            <v>553</v>
          </cell>
          <cell r="C138" t="str">
            <v>183</v>
          </cell>
          <cell r="D138" t="str">
            <v>173220</v>
          </cell>
          <cell r="E138" t="str">
            <v>11</v>
          </cell>
          <cell r="F138" t="str">
            <v>005</v>
          </cell>
          <cell r="G138">
            <v>1150708</v>
          </cell>
          <cell r="H138" t="str">
            <v>S</v>
          </cell>
          <cell r="I138" t="str">
            <v>173220</v>
          </cell>
          <cell r="J138" t="str">
            <v>C44</v>
          </cell>
          <cell r="K138" t="str">
            <v>TRES.500G AIL FUME FR</v>
          </cell>
          <cell r="L138">
            <v>0</v>
          </cell>
          <cell r="M138">
            <v>0</v>
          </cell>
        </row>
        <row r="139">
          <cell r="A139" t="str">
            <v>174015-553</v>
          </cell>
          <cell r="B139" t="str">
            <v>553</v>
          </cell>
          <cell r="C139" t="str">
            <v>183</v>
          </cell>
          <cell r="D139" t="str">
            <v>174015</v>
          </cell>
          <cell r="E139" t="str">
            <v>01</v>
          </cell>
          <cell r="F139" t="str">
            <v>008</v>
          </cell>
          <cell r="G139">
            <v>1150708</v>
          </cell>
          <cell r="H139" t="str">
            <v>S</v>
          </cell>
          <cell r="I139" t="str">
            <v>174015</v>
          </cell>
          <cell r="J139" t="str">
            <v>C9</v>
          </cell>
          <cell r="K139" t="str">
            <v>PCE CONCOMBRE 3/400 FR X12</v>
          </cell>
          <cell r="L139">
            <v>60</v>
          </cell>
          <cell r="M139">
            <v>0</v>
          </cell>
        </row>
        <row r="140">
          <cell r="A140" t="str">
            <v>174020-553</v>
          </cell>
          <cell r="B140" t="str">
            <v>553</v>
          </cell>
          <cell r="C140" t="str">
            <v>183</v>
          </cell>
          <cell r="D140" t="str">
            <v>174020</v>
          </cell>
          <cell r="E140" t="str">
            <v>01</v>
          </cell>
          <cell r="F140" t="str">
            <v>008</v>
          </cell>
          <cell r="G140">
            <v>1150708</v>
          </cell>
          <cell r="H140" t="str">
            <v>S</v>
          </cell>
          <cell r="I140" t="str">
            <v>174020</v>
          </cell>
          <cell r="J140" t="str">
            <v>C9</v>
          </cell>
          <cell r="K140" t="str">
            <v>PCE CONCOMBRE 3/400 FR X12</v>
          </cell>
          <cell r="L140">
            <v>168</v>
          </cell>
          <cell r="M140">
            <v>192</v>
          </cell>
        </row>
        <row r="141">
          <cell r="A141" t="str">
            <v>174318-553</v>
          </cell>
          <cell r="B141" t="str">
            <v>553</v>
          </cell>
          <cell r="C141" t="str">
            <v>183</v>
          </cell>
          <cell r="D141" t="str">
            <v>174318</v>
          </cell>
          <cell r="E141" t="str">
            <v>50</v>
          </cell>
          <cell r="F141" t="str">
            <v>003</v>
          </cell>
          <cell r="G141">
            <v>1150708</v>
          </cell>
          <cell r="H141" t="str">
            <v>S</v>
          </cell>
          <cell r="I141" t="str">
            <v>174318</v>
          </cell>
          <cell r="J141" t="str">
            <v>C44</v>
          </cell>
          <cell r="K141" t="str">
            <v>ST 1KG CAROTTE FR</v>
          </cell>
          <cell r="L141">
            <v>0</v>
          </cell>
          <cell r="M141">
            <v>0</v>
          </cell>
        </row>
        <row r="142">
          <cell r="A142" t="str">
            <v>180098-553</v>
          </cell>
          <cell r="B142" t="str">
            <v>553</v>
          </cell>
          <cell r="C142" t="str">
            <v>183</v>
          </cell>
          <cell r="D142" t="str">
            <v>180098</v>
          </cell>
          <cell r="E142" t="str">
            <v>01</v>
          </cell>
          <cell r="F142" t="str">
            <v>008</v>
          </cell>
          <cell r="G142">
            <v>1150708</v>
          </cell>
          <cell r="H142" t="str">
            <v>S</v>
          </cell>
          <cell r="I142" t="str">
            <v>180098</v>
          </cell>
          <cell r="J142" t="str">
            <v>C9</v>
          </cell>
          <cell r="K142" t="str">
            <v>PCE CONCOMBRE 3/400 CEE X12</v>
          </cell>
          <cell r="L142">
            <v>660</v>
          </cell>
          <cell r="M142">
            <v>67</v>
          </cell>
        </row>
        <row r="143">
          <cell r="A143" t="str">
            <v>181009-553</v>
          </cell>
          <cell r="B143" t="str">
            <v>553</v>
          </cell>
          <cell r="C143" t="str">
            <v>183</v>
          </cell>
          <cell r="D143" t="str">
            <v>181009</v>
          </cell>
          <cell r="E143" t="str">
            <v>02</v>
          </cell>
          <cell r="F143" t="str">
            <v>003</v>
          </cell>
          <cell r="G143">
            <v>1150708</v>
          </cell>
          <cell r="H143" t="str">
            <v>S</v>
          </cell>
          <cell r="I143" t="str">
            <v>181009</v>
          </cell>
          <cell r="J143" t="str">
            <v>SA5</v>
          </cell>
          <cell r="K143" t="str">
            <v>KG NAVET ROND VLT FR 5KG</v>
          </cell>
          <cell r="L143">
            <v>0</v>
          </cell>
          <cell r="M143">
            <v>0</v>
          </cell>
        </row>
        <row r="144">
          <cell r="A144" t="str">
            <v>181015-553</v>
          </cell>
          <cell r="B144" t="str">
            <v>553</v>
          </cell>
          <cell r="C144" t="str">
            <v>183</v>
          </cell>
          <cell r="D144" t="str">
            <v>181015</v>
          </cell>
          <cell r="E144" t="str">
            <v>10</v>
          </cell>
          <cell r="F144" t="str">
            <v>011</v>
          </cell>
          <cell r="G144">
            <v>1150708</v>
          </cell>
          <cell r="H144" t="str">
            <v>S</v>
          </cell>
          <cell r="I144" t="str">
            <v>181015</v>
          </cell>
          <cell r="J144" t="str">
            <v>IFG</v>
          </cell>
          <cell r="K144" t="str">
            <v>PCE CELERI RAVE FR X10</v>
          </cell>
          <cell r="L144">
            <v>0</v>
          </cell>
          <cell r="M144">
            <v>0</v>
          </cell>
        </row>
        <row r="145">
          <cell r="A145" t="str">
            <v>182017-553</v>
          </cell>
          <cell r="B145" t="str">
            <v>553</v>
          </cell>
          <cell r="C145" t="str">
            <v>183</v>
          </cell>
          <cell r="D145" t="str">
            <v>182017</v>
          </cell>
          <cell r="E145" t="str">
            <v>01</v>
          </cell>
          <cell r="F145" t="str">
            <v>008</v>
          </cell>
          <cell r="G145">
            <v>1150708</v>
          </cell>
          <cell r="H145" t="str">
            <v>S</v>
          </cell>
          <cell r="I145" t="str">
            <v>182017</v>
          </cell>
          <cell r="J145" t="str">
            <v>C9</v>
          </cell>
          <cell r="K145" t="str">
            <v>PCE CONCOMBRE 4/500 FR X12</v>
          </cell>
          <cell r="L145">
            <v>76</v>
          </cell>
          <cell r="M145">
            <v>226</v>
          </cell>
        </row>
        <row r="146">
          <cell r="A146" t="str">
            <v>183099-553</v>
          </cell>
          <cell r="B146" t="str">
            <v>553</v>
          </cell>
          <cell r="C146" t="str">
            <v>183</v>
          </cell>
          <cell r="D146" t="str">
            <v>183099</v>
          </cell>
          <cell r="E146" t="str">
            <v>10</v>
          </cell>
          <cell r="F146" t="str">
            <v>008</v>
          </cell>
          <cell r="G146">
            <v>1150708</v>
          </cell>
          <cell r="H146" t="str">
            <v>S</v>
          </cell>
          <cell r="I146" t="str">
            <v>183099</v>
          </cell>
          <cell r="J146" t="str">
            <v>C37</v>
          </cell>
          <cell r="K146" t="str">
            <v>BOT. NAVET FANE FR</v>
          </cell>
          <cell r="L146">
            <v>1</v>
          </cell>
          <cell r="M146">
            <v>11</v>
          </cell>
        </row>
        <row r="147">
          <cell r="A147" t="str">
            <v>183152-553</v>
          </cell>
          <cell r="B147" t="str">
            <v>553</v>
          </cell>
          <cell r="C147" t="str">
            <v>183</v>
          </cell>
          <cell r="D147" t="str">
            <v>183152</v>
          </cell>
          <cell r="E147" t="str">
            <v>03</v>
          </cell>
          <cell r="F147" t="str">
            <v>001</v>
          </cell>
          <cell r="G147">
            <v>1150708</v>
          </cell>
          <cell r="H147" t="str">
            <v>S</v>
          </cell>
          <cell r="I147" t="str">
            <v>183152</v>
          </cell>
          <cell r="J147" t="str">
            <v>C40</v>
          </cell>
          <cell r="K147" t="str">
            <v>KG PETIT POIS FR 5KG</v>
          </cell>
          <cell r="L147">
            <v>5</v>
          </cell>
          <cell r="M147">
            <v>13</v>
          </cell>
        </row>
        <row r="148">
          <cell r="A148" t="str">
            <v>183156-553</v>
          </cell>
          <cell r="B148" t="str">
            <v>553</v>
          </cell>
          <cell r="C148" t="str">
            <v>183</v>
          </cell>
          <cell r="D148" t="str">
            <v>183156</v>
          </cell>
          <cell r="E148" t="str">
            <v>03</v>
          </cell>
          <cell r="F148" t="str">
            <v>001</v>
          </cell>
          <cell r="G148">
            <v>1150708</v>
          </cell>
          <cell r="H148" t="str">
            <v>S</v>
          </cell>
          <cell r="I148" t="str">
            <v>183156</v>
          </cell>
          <cell r="J148" t="str">
            <v>C9</v>
          </cell>
          <cell r="K148" t="str">
            <v>KG PETIT POIS CEE 4KG</v>
          </cell>
          <cell r="L148">
            <v>0</v>
          </cell>
          <cell r="M148">
            <v>0</v>
          </cell>
        </row>
        <row r="149">
          <cell r="A149" t="str">
            <v>183685-553</v>
          </cell>
          <cell r="B149" t="str">
            <v>553</v>
          </cell>
          <cell r="C149" t="str">
            <v>183</v>
          </cell>
          <cell r="D149" t="str">
            <v>183685</v>
          </cell>
          <cell r="E149" t="str">
            <v>05</v>
          </cell>
          <cell r="F149" t="str">
            <v>001</v>
          </cell>
          <cell r="G149">
            <v>1150708</v>
          </cell>
          <cell r="H149" t="str">
            <v>S</v>
          </cell>
          <cell r="I149" t="str">
            <v>183685</v>
          </cell>
          <cell r="J149" t="str">
            <v>C40</v>
          </cell>
          <cell r="K149" t="str">
            <v>KG FEVES CEE 5KG</v>
          </cell>
          <cell r="L149">
            <v>6</v>
          </cell>
          <cell r="M149">
            <v>2</v>
          </cell>
        </row>
        <row r="150">
          <cell r="A150" t="str">
            <v>200163-553</v>
          </cell>
          <cell r="B150" t="str">
            <v>553</v>
          </cell>
          <cell r="C150" t="str">
            <v>183</v>
          </cell>
          <cell r="D150" t="str">
            <v>200163</v>
          </cell>
          <cell r="E150" t="str">
            <v>11</v>
          </cell>
          <cell r="F150" t="str">
            <v>011</v>
          </cell>
          <cell r="G150">
            <v>1150708</v>
          </cell>
          <cell r="H150" t="str">
            <v>S</v>
          </cell>
          <cell r="I150" t="str">
            <v>200163</v>
          </cell>
          <cell r="J150" t="str">
            <v>C9</v>
          </cell>
          <cell r="K150" t="str">
            <v>KG HARICOT VERT FIN IMP 4KG</v>
          </cell>
          <cell r="L150">
            <v>0</v>
          </cell>
          <cell r="M150">
            <v>0</v>
          </cell>
        </row>
        <row r="151">
          <cell r="A151" t="str">
            <v>200153-553</v>
          </cell>
          <cell r="B151" t="str">
            <v>553</v>
          </cell>
          <cell r="C151" t="str">
            <v>183</v>
          </cell>
          <cell r="D151" t="str">
            <v>200153</v>
          </cell>
          <cell r="E151" t="str">
            <v>11</v>
          </cell>
          <cell r="F151" t="str">
            <v>011</v>
          </cell>
          <cell r="G151">
            <v>1150708</v>
          </cell>
          <cell r="H151" t="str">
            <v>S</v>
          </cell>
          <cell r="I151" t="str">
            <v>200153</v>
          </cell>
          <cell r="J151" t="str">
            <v>C9</v>
          </cell>
          <cell r="K151" t="str">
            <v>KG HARICOT VERT TR.FIN IMP 4KG</v>
          </cell>
          <cell r="L151">
            <v>0</v>
          </cell>
          <cell r="M151">
            <v>0</v>
          </cell>
        </row>
        <row r="152">
          <cell r="A152" t="str">
            <v>200270-553</v>
          </cell>
          <cell r="B152" t="str">
            <v>553</v>
          </cell>
          <cell r="C152" t="str">
            <v>183</v>
          </cell>
          <cell r="D152" t="str">
            <v>200270</v>
          </cell>
          <cell r="E152" t="str">
            <v>19</v>
          </cell>
          <cell r="F152" t="str">
            <v>003</v>
          </cell>
          <cell r="G152">
            <v>1150708</v>
          </cell>
          <cell r="H152" t="str">
            <v>S</v>
          </cell>
          <cell r="I152" t="str">
            <v>200270</v>
          </cell>
          <cell r="J152" t="str">
            <v>C37</v>
          </cell>
          <cell r="K152" t="str">
            <v>KG TOMATE COEUR BOEUF FR 6KG</v>
          </cell>
          <cell r="L152">
            <v>0</v>
          </cell>
          <cell r="M152">
            <v>0</v>
          </cell>
        </row>
        <row r="153">
          <cell r="A153" t="str">
            <v>200272-553</v>
          </cell>
          <cell r="B153" t="str">
            <v>553</v>
          </cell>
          <cell r="C153" t="str">
            <v>183</v>
          </cell>
          <cell r="D153" t="str">
            <v>200272</v>
          </cell>
          <cell r="E153" t="str">
            <v>19</v>
          </cell>
          <cell r="F153" t="str">
            <v>003</v>
          </cell>
          <cell r="G153">
            <v>1150708</v>
          </cell>
          <cell r="H153" t="str">
            <v>S</v>
          </cell>
          <cell r="I153" t="str">
            <v>200272</v>
          </cell>
          <cell r="J153" t="str">
            <v>C37</v>
          </cell>
          <cell r="K153" t="str">
            <v>KG TOMATE COEUR BOEUF FR 6KG</v>
          </cell>
          <cell r="L153">
            <v>467</v>
          </cell>
          <cell r="M153">
            <v>420</v>
          </cell>
        </row>
        <row r="154">
          <cell r="A154" t="str">
            <v>202156-553</v>
          </cell>
          <cell r="B154" t="str">
            <v>553</v>
          </cell>
          <cell r="C154" t="str">
            <v>183</v>
          </cell>
          <cell r="D154" t="str">
            <v>202156</v>
          </cell>
          <cell r="E154" t="str">
            <v>17</v>
          </cell>
          <cell r="F154" t="str">
            <v>002</v>
          </cell>
          <cell r="G154">
            <v>1150708</v>
          </cell>
          <cell r="H154" t="str">
            <v>S</v>
          </cell>
          <cell r="I154" t="str">
            <v>202156</v>
          </cell>
          <cell r="J154" t="str">
            <v>C12</v>
          </cell>
          <cell r="K154" t="str">
            <v>KG IGNAME IMP 5KG</v>
          </cell>
          <cell r="L154">
            <v>0</v>
          </cell>
          <cell r="M154">
            <v>0</v>
          </cell>
        </row>
        <row r="155">
          <cell r="A155" t="str">
            <v>202187-553</v>
          </cell>
          <cell r="B155" t="str">
            <v>553</v>
          </cell>
          <cell r="C155" t="str">
            <v>184</v>
          </cell>
          <cell r="D155" t="str">
            <v>202187</v>
          </cell>
          <cell r="E155" t="str">
            <v>10</v>
          </cell>
          <cell r="F155" t="str">
            <v>012</v>
          </cell>
          <cell r="G155">
            <v>1150708</v>
          </cell>
          <cell r="H155" t="str">
            <v>S</v>
          </cell>
          <cell r="I155" t="str">
            <v>202187</v>
          </cell>
          <cell r="J155" t="str">
            <v>C7</v>
          </cell>
          <cell r="K155" t="str">
            <v>FLT 500G CHEVRIER FR</v>
          </cell>
          <cell r="L155">
            <v>8</v>
          </cell>
          <cell r="M155">
            <v>1</v>
          </cell>
        </row>
        <row r="156">
          <cell r="A156" t="str">
            <v>202195-553</v>
          </cell>
          <cell r="B156" t="str">
            <v>553</v>
          </cell>
          <cell r="C156" t="str">
            <v>184</v>
          </cell>
          <cell r="D156" t="str">
            <v>202195</v>
          </cell>
          <cell r="E156" t="str">
            <v>12</v>
          </cell>
          <cell r="F156" t="str">
            <v>012</v>
          </cell>
          <cell r="G156">
            <v>1150708</v>
          </cell>
          <cell r="H156" t="str">
            <v>T</v>
          </cell>
          <cell r="I156" t="str">
            <v>202195</v>
          </cell>
          <cell r="J156" t="str">
            <v>C7</v>
          </cell>
          <cell r="K156" t="str">
            <v>FLT 500G POIS CHICHES FR</v>
          </cell>
          <cell r="L156">
            <v>6</v>
          </cell>
          <cell r="M156">
            <v>0</v>
          </cell>
        </row>
        <row r="157">
          <cell r="A157" t="str">
            <v>202196-553</v>
          </cell>
          <cell r="B157" t="str">
            <v>553</v>
          </cell>
          <cell r="C157" t="str">
            <v>184</v>
          </cell>
          <cell r="D157" t="str">
            <v>202196</v>
          </cell>
          <cell r="E157" t="str">
            <v>12</v>
          </cell>
          <cell r="F157" t="str">
            <v>012</v>
          </cell>
          <cell r="G157">
            <v>1150708</v>
          </cell>
          <cell r="H157" t="str">
            <v>S</v>
          </cell>
          <cell r="I157" t="str">
            <v>202196</v>
          </cell>
          <cell r="J157" t="str">
            <v>C7</v>
          </cell>
          <cell r="K157" t="str">
            <v>FLT 500G POIS CHICHES FR</v>
          </cell>
          <cell r="L157">
            <v>0</v>
          </cell>
          <cell r="M157">
            <v>0</v>
          </cell>
        </row>
        <row r="158">
          <cell r="A158" t="str">
            <v>202215-553</v>
          </cell>
          <cell r="B158" t="str">
            <v>553</v>
          </cell>
          <cell r="C158" t="str">
            <v>183</v>
          </cell>
          <cell r="D158" t="str">
            <v>202215</v>
          </cell>
          <cell r="E158" t="str">
            <v>19</v>
          </cell>
          <cell r="F158" t="str">
            <v>002</v>
          </cell>
          <cell r="G158">
            <v>1150708</v>
          </cell>
          <cell r="H158" t="str">
            <v>S</v>
          </cell>
          <cell r="I158" t="str">
            <v>202215</v>
          </cell>
          <cell r="J158" t="str">
            <v>C12</v>
          </cell>
          <cell r="K158" t="str">
            <v>KG MANIOC IMP 5KG</v>
          </cell>
          <cell r="L158">
            <v>0</v>
          </cell>
          <cell r="M158">
            <v>0</v>
          </cell>
        </row>
        <row r="159">
          <cell r="A159" t="str">
            <v>202242-553</v>
          </cell>
          <cell r="B159" t="str">
            <v>553</v>
          </cell>
          <cell r="C159" t="str">
            <v>184</v>
          </cell>
          <cell r="D159" t="str">
            <v>202242</v>
          </cell>
          <cell r="E159" t="str">
            <v>10</v>
          </cell>
          <cell r="F159" t="str">
            <v>012</v>
          </cell>
          <cell r="G159">
            <v>1150708</v>
          </cell>
          <cell r="H159" t="str">
            <v>S</v>
          </cell>
          <cell r="I159" t="str">
            <v>202242</v>
          </cell>
          <cell r="J159" t="str">
            <v>C7</v>
          </cell>
          <cell r="K159" t="str">
            <v>FLT 500G MAIS FR</v>
          </cell>
          <cell r="L159">
            <v>0</v>
          </cell>
          <cell r="M159">
            <v>0</v>
          </cell>
        </row>
        <row r="160">
          <cell r="A160" t="str">
            <v>202272-553</v>
          </cell>
          <cell r="B160" t="str">
            <v>553</v>
          </cell>
          <cell r="C160" t="str">
            <v>184</v>
          </cell>
          <cell r="D160" t="str">
            <v>202272</v>
          </cell>
          <cell r="E160" t="str">
            <v>11</v>
          </cell>
          <cell r="F160" t="str">
            <v>012</v>
          </cell>
          <cell r="G160">
            <v>1150708</v>
          </cell>
          <cell r="H160" t="str">
            <v>S</v>
          </cell>
          <cell r="I160" t="str">
            <v>202272</v>
          </cell>
          <cell r="J160" t="str">
            <v>C7</v>
          </cell>
          <cell r="K160" t="str">
            <v>FLT 500G POIS CASSES FR</v>
          </cell>
          <cell r="L160">
            <v>2</v>
          </cell>
          <cell r="M160">
            <v>1</v>
          </cell>
        </row>
        <row r="161">
          <cell r="A161" t="str">
            <v>202376-553</v>
          </cell>
          <cell r="B161" t="str">
            <v>553</v>
          </cell>
          <cell r="C161" t="str">
            <v>184</v>
          </cell>
          <cell r="D161" t="str">
            <v>202376</v>
          </cell>
          <cell r="E161" t="str">
            <v>11</v>
          </cell>
          <cell r="F161" t="str">
            <v>012</v>
          </cell>
          <cell r="G161">
            <v>1150708</v>
          </cell>
          <cell r="H161" t="str">
            <v>S</v>
          </cell>
          <cell r="I161" t="str">
            <v>202376</v>
          </cell>
          <cell r="J161" t="str">
            <v>C7</v>
          </cell>
          <cell r="K161" t="str">
            <v>FLT 500G LENTILLE BLONDE FR</v>
          </cell>
          <cell r="L161">
            <v>6</v>
          </cell>
          <cell r="M161">
            <v>1</v>
          </cell>
        </row>
        <row r="162">
          <cell r="A162" t="str">
            <v>202411-553</v>
          </cell>
          <cell r="B162" t="str">
            <v>553</v>
          </cell>
          <cell r="C162" t="str">
            <v>184</v>
          </cell>
          <cell r="D162" t="str">
            <v>202411</v>
          </cell>
          <cell r="E162" t="str">
            <v>10</v>
          </cell>
          <cell r="F162" t="str">
            <v>012</v>
          </cell>
          <cell r="G162">
            <v>1150708</v>
          </cell>
          <cell r="H162" t="str">
            <v>S</v>
          </cell>
          <cell r="I162" t="str">
            <v>202411</v>
          </cell>
          <cell r="J162" t="str">
            <v>C7</v>
          </cell>
          <cell r="K162" t="str">
            <v>FLT 500G HARICOT ROUGE FR</v>
          </cell>
          <cell r="L162">
            <v>4</v>
          </cell>
          <cell r="M162">
            <v>2</v>
          </cell>
        </row>
        <row r="163">
          <cell r="A163" t="str">
            <v>202419-553</v>
          </cell>
          <cell r="B163" t="str">
            <v>553</v>
          </cell>
          <cell r="C163" t="str">
            <v>184</v>
          </cell>
          <cell r="D163" t="str">
            <v>202419</v>
          </cell>
          <cell r="E163" t="str">
            <v>10</v>
          </cell>
          <cell r="F163" t="str">
            <v>012</v>
          </cell>
          <cell r="G163">
            <v>1150708</v>
          </cell>
          <cell r="H163" t="str">
            <v>S</v>
          </cell>
          <cell r="I163" t="str">
            <v>202419</v>
          </cell>
          <cell r="J163" t="str">
            <v>C7</v>
          </cell>
          <cell r="K163" t="str">
            <v>FLT 500G HARICOT ROUGE IMP</v>
          </cell>
          <cell r="L163">
            <v>13</v>
          </cell>
          <cell r="M163">
            <v>0</v>
          </cell>
        </row>
        <row r="164">
          <cell r="A164" t="str">
            <v>202427-553</v>
          </cell>
          <cell r="B164" t="str">
            <v>553</v>
          </cell>
          <cell r="C164" t="str">
            <v>184</v>
          </cell>
          <cell r="D164" t="str">
            <v>202427</v>
          </cell>
          <cell r="E164" t="str">
            <v>10</v>
          </cell>
          <cell r="F164" t="str">
            <v>012</v>
          </cell>
          <cell r="G164">
            <v>1150708</v>
          </cell>
          <cell r="H164" t="str">
            <v>S</v>
          </cell>
          <cell r="I164" t="str">
            <v>202427</v>
          </cell>
          <cell r="J164" t="str">
            <v>C7</v>
          </cell>
          <cell r="K164" t="str">
            <v>FLT 500G COCO BLANC IMP</v>
          </cell>
          <cell r="L164">
            <v>5</v>
          </cell>
          <cell r="M164">
            <v>1</v>
          </cell>
        </row>
        <row r="165">
          <cell r="A165" t="str">
            <v>202436-553</v>
          </cell>
          <cell r="B165" t="str">
            <v>553</v>
          </cell>
          <cell r="C165" t="str">
            <v>184</v>
          </cell>
          <cell r="D165" t="str">
            <v>202436</v>
          </cell>
          <cell r="E165" t="str">
            <v>11</v>
          </cell>
          <cell r="F165" t="str">
            <v>012</v>
          </cell>
          <cell r="G165">
            <v>1150708</v>
          </cell>
          <cell r="H165" t="str">
            <v>S</v>
          </cell>
          <cell r="I165" t="str">
            <v>202436</v>
          </cell>
          <cell r="J165" t="str">
            <v>C7</v>
          </cell>
          <cell r="K165" t="str">
            <v>FLT 500G FEVE FR</v>
          </cell>
          <cell r="L165">
            <v>11</v>
          </cell>
          <cell r="M165">
            <v>1</v>
          </cell>
        </row>
        <row r="166">
          <cell r="A166" t="str">
            <v>202438-553</v>
          </cell>
          <cell r="B166" t="str">
            <v>553</v>
          </cell>
          <cell r="C166" t="str">
            <v>184</v>
          </cell>
          <cell r="D166" t="str">
            <v>202438</v>
          </cell>
          <cell r="E166" t="str">
            <v>11</v>
          </cell>
          <cell r="F166" t="str">
            <v>012</v>
          </cell>
          <cell r="G166">
            <v>1150708</v>
          </cell>
          <cell r="H166" t="str">
            <v>S</v>
          </cell>
          <cell r="I166" t="str">
            <v>202438</v>
          </cell>
          <cell r="J166" t="str">
            <v>C7</v>
          </cell>
          <cell r="K166" t="str">
            <v>FLT 500G FEVE IMP</v>
          </cell>
          <cell r="L166">
            <v>0</v>
          </cell>
          <cell r="M166">
            <v>0</v>
          </cell>
        </row>
        <row r="167">
          <cell r="A167" t="str">
            <v>202609-553</v>
          </cell>
          <cell r="B167" t="str">
            <v>553</v>
          </cell>
          <cell r="C167" t="str">
            <v>184</v>
          </cell>
          <cell r="D167" t="str">
            <v>202609</v>
          </cell>
          <cell r="E167" t="str">
            <v>01</v>
          </cell>
          <cell r="F167" t="str">
            <v>012</v>
          </cell>
          <cell r="G167">
            <v>1150708</v>
          </cell>
          <cell r="H167" t="str">
            <v>S</v>
          </cell>
          <cell r="I167" t="str">
            <v>202609</v>
          </cell>
          <cell r="J167" t="str">
            <v>C7</v>
          </cell>
          <cell r="K167" t="str">
            <v>FLT 500G MOGETTE DE VENDEE FR</v>
          </cell>
          <cell r="L167">
            <v>5</v>
          </cell>
          <cell r="M167">
            <v>2</v>
          </cell>
        </row>
        <row r="168">
          <cell r="A168" t="str">
            <v>206445-553</v>
          </cell>
          <cell r="B168" t="str">
            <v>553</v>
          </cell>
          <cell r="C168" t="str">
            <v>181</v>
          </cell>
          <cell r="D168" t="str">
            <v>206445</v>
          </cell>
          <cell r="E168" t="str">
            <v>02</v>
          </cell>
          <cell r="F168" t="str">
            <v>002</v>
          </cell>
          <cell r="G168">
            <v>1150708</v>
          </cell>
          <cell r="H168" t="str">
            <v>S</v>
          </cell>
          <cell r="I168" t="str">
            <v>206445</v>
          </cell>
          <cell r="J168" t="str">
            <v>C81</v>
          </cell>
          <cell r="K168" t="str">
            <v>PCE GRENADE IMP X15</v>
          </cell>
          <cell r="L168">
            <v>0</v>
          </cell>
          <cell r="M168">
            <v>0</v>
          </cell>
        </row>
        <row r="169">
          <cell r="A169" t="str">
            <v>210044-553</v>
          </cell>
          <cell r="B169" t="str">
            <v>553</v>
          </cell>
          <cell r="C169" t="str">
            <v>181</v>
          </cell>
          <cell r="D169" t="str">
            <v>210044</v>
          </cell>
          <cell r="E169" t="str">
            <v>01</v>
          </cell>
          <cell r="F169" t="str">
            <v>009</v>
          </cell>
          <cell r="G169">
            <v>1150708</v>
          </cell>
          <cell r="H169" t="str">
            <v>S</v>
          </cell>
          <cell r="I169" t="str">
            <v>210044</v>
          </cell>
          <cell r="J169" t="str">
            <v>C65</v>
          </cell>
          <cell r="K169" t="str">
            <v>KG BANANE AFRIQUE IMP 18KG</v>
          </cell>
          <cell r="L169">
            <v>0</v>
          </cell>
          <cell r="M169">
            <v>0</v>
          </cell>
        </row>
        <row r="170">
          <cell r="A170" t="str">
            <v>210060-553</v>
          </cell>
          <cell r="B170" t="str">
            <v>553</v>
          </cell>
          <cell r="C170" t="str">
            <v>181</v>
          </cell>
          <cell r="D170" t="str">
            <v>210060</v>
          </cell>
          <cell r="E170" t="str">
            <v>01</v>
          </cell>
          <cell r="F170" t="str">
            <v>009</v>
          </cell>
          <cell r="G170">
            <v>1150708</v>
          </cell>
          <cell r="H170" t="str">
            <v>S</v>
          </cell>
          <cell r="I170" t="str">
            <v>210060</v>
          </cell>
          <cell r="J170" t="str">
            <v>C65</v>
          </cell>
          <cell r="K170" t="str">
            <v>KG BANANE AFRIQUE IMP 18KG</v>
          </cell>
          <cell r="L170">
            <v>71</v>
          </cell>
          <cell r="M170">
            <v>114</v>
          </cell>
        </row>
        <row r="171">
          <cell r="A171" t="str">
            <v>210259-553</v>
          </cell>
          <cell r="B171" t="str">
            <v>553</v>
          </cell>
          <cell r="C171" t="str">
            <v>181</v>
          </cell>
          <cell r="D171" t="str">
            <v>210259</v>
          </cell>
          <cell r="E171" t="str">
            <v>01</v>
          </cell>
          <cell r="F171" t="str">
            <v>009</v>
          </cell>
          <cell r="G171">
            <v>1150708</v>
          </cell>
          <cell r="H171" t="str">
            <v>S</v>
          </cell>
          <cell r="I171" t="str">
            <v>210259</v>
          </cell>
          <cell r="J171" t="str">
            <v>C65</v>
          </cell>
          <cell r="K171" t="str">
            <v>KG BANANE AMERIQUE IMP 18KG</v>
          </cell>
          <cell r="L171">
            <v>0</v>
          </cell>
          <cell r="M171">
            <v>0</v>
          </cell>
        </row>
        <row r="172">
          <cell r="A172" t="str">
            <v>210264-553</v>
          </cell>
          <cell r="B172" t="str">
            <v>553</v>
          </cell>
          <cell r="C172" t="str">
            <v>181</v>
          </cell>
          <cell r="D172" t="str">
            <v>210264</v>
          </cell>
          <cell r="E172" t="str">
            <v>01</v>
          </cell>
          <cell r="F172" t="str">
            <v>009</v>
          </cell>
          <cell r="G172">
            <v>1150708</v>
          </cell>
          <cell r="H172" t="str">
            <v>S</v>
          </cell>
          <cell r="I172" t="str">
            <v>210264</v>
          </cell>
          <cell r="J172" t="str">
            <v>C65</v>
          </cell>
          <cell r="K172" t="str">
            <v>KG BANANE AMERIQUE IMP 18KG</v>
          </cell>
          <cell r="L172">
            <v>0</v>
          </cell>
          <cell r="M172">
            <v>0</v>
          </cell>
        </row>
        <row r="173">
          <cell r="A173" t="str">
            <v>210451-553</v>
          </cell>
          <cell r="B173" t="str">
            <v>553</v>
          </cell>
          <cell r="C173" t="str">
            <v>183</v>
          </cell>
          <cell r="D173" t="str">
            <v>210451</v>
          </cell>
          <cell r="E173" t="str">
            <v>18</v>
          </cell>
          <cell r="F173" t="str">
            <v>002</v>
          </cell>
          <cell r="G173">
            <v>1150708</v>
          </cell>
          <cell r="H173" t="str">
            <v>S</v>
          </cell>
          <cell r="I173" t="str">
            <v>210451</v>
          </cell>
          <cell r="J173" t="str">
            <v>C12</v>
          </cell>
          <cell r="K173" t="str">
            <v>KG PATATE DOUCE IMP 6KG</v>
          </cell>
          <cell r="L173">
            <v>51</v>
          </cell>
          <cell r="M173">
            <v>15</v>
          </cell>
        </row>
        <row r="174">
          <cell r="A174" t="str">
            <v>211380-553</v>
          </cell>
          <cell r="B174" t="str">
            <v>553</v>
          </cell>
          <cell r="C174" t="str">
            <v>181</v>
          </cell>
          <cell r="D174" t="str">
            <v>211380</v>
          </cell>
          <cell r="E174" t="str">
            <v>10</v>
          </cell>
          <cell r="F174" t="str">
            <v>002</v>
          </cell>
          <cell r="G174">
            <v>1150708</v>
          </cell>
          <cell r="H174" t="str">
            <v>S</v>
          </cell>
          <cell r="I174" t="str">
            <v>211380</v>
          </cell>
          <cell r="J174" t="str">
            <v>C7</v>
          </cell>
          <cell r="K174" t="str">
            <v>PCE AVOCAT HASS IMP X20</v>
          </cell>
          <cell r="L174">
            <v>0</v>
          </cell>
          <cell r="M174">
            <v>0</v>
          </cell>
        </row>
        <row r="175">
          <cell r="A175" t="str">
            <v>212238-553</v>
          </cell>
          <cell r="B175" t="str">
            <v>553</v>
          </cell>
          <cell r="C175" t="str">
            <v>181</v>
          </cell>
          <cell r="D175" t="str">
            <v>212238</v>
          </cell>
          <cell r="E175" t="str">
            <v>12</v>
          </cell>
          <cell r="F175" t="str">
            <v>006</v>
          </cell>
          <cell r="G175">
            <v>1150708</v>
          </cell>
          <cell r="H175" t="str">
            <v>S</v>
          </cell>
          <cell r="I175" t="str">
            <v>212238</v>
          </cell>
          <cell r="J175" t="str">
            <v>C68</v>
          </cell>
          <cell r="K175" t="str">
            <v>PCE KIWI MOYEN IMP X111</v>
          </cell>
          <cell r="L175">
            <v>0</v>
          </cell>
          <cell r="M175">
            <v>0</v>
          </cell>
        </row>
        <row r="176">
          <cell r="A176" t="str">
            <v>212353-553</v>
          </cell>
          <cell r="B176" t="str">
            <v>553</v>
          </cell>
          <cell r="C176" t="str">
            <v>183</v>
          </cell>
          <cell r="D176" t="str">
            <v>212353</v>
          </cell>
          <cell r="E176" t="str">
            <v>13</v>
          </cell>
          <cell r="F176" t="str">
            <v>002</v>
          </cell>
          <cell r="G176">
            <v>1150708</v>
          </cell>
          <cell r="H176" t="str">
            <v>S</v>
          </cell>
          <cell r="I176" t="str">
            <v>212353</v>
          </cell>
          <cell r="J176" t="str">
            <v>C12</v>
          </cell>
          <cell r="K176" t="str">
            <v>KG BANANE PLANTAIN IMP 5KG</v>
          </cell>
          <cell r="L176">
            <v>0</v>
          </cell>
          <cell r="M176">
            <v>0</v>
          </cell>
        </row>
        <row r="177">
          <cell r="A177" t="str">
            <v>212361-553</v>
          </cell>
          <cell r="B177" t="str">
            <v>553</v>
          </cell>
          <cell r="C177" t="str">
            <v>181</v>
          </cell>
          <cell r="D177" t="str">
            <v>212361</v>
          </cell>
          <cell r="E177" t="str">
            <v>52</v>
          </cell>
          <cell r="F177" t="str">
            <v>007</v>
          </cell>
          <cell r="G177">
            <v>1150708</v>
          </cell>
          <cell r="H177" t="str">
            <v>S</v>
          </cell>
          <cell r="I177" t="str">
            <v>212361</v>
          </cell>
          <cell r="J177" t="str">
            <v>C70</v>
          </cell>
          <cell r="K177" t="str">
            <v>PCE FEUILLE DECO EXOTIQUE FRX5</v>
          </cell>
          <cell r="L177">
            <v>0</v>
          </cell>
          <cell r="M177">
            <v>0</v>
          </cell>
        </row>
        <row r="178">
          <cell r="A178" t="str">
            <v>212526-553</v>
          </cell>
          <cell r="B178" t="str">
            <v>553</v>
          </cell>
          <cell r="C178" t="str">
            <v>181</v>
          </cell>
          <cell r="D178" t="str">
            <v>212526</v>
          </cell>
          <cell r="E178" t="str">
            <v>11</v>
          </cell>
          <cell r="F178" t="str">
            <v>002</v>
          </cell>
          <cell r="G178">
            <v>1150708</v>
          </cell>
          <cell r="H178" t="str">
            <v>S</v>
          </cell>
          <cell r="I178" t="str">
            <v>212526</v>
          </cell>
          <cell r="J178" t="str">
            <v>C40</v>
          </cell>
          <cell r="K178" t="str">
            <v>PCE ANANAS B9 IMP X9</v>
          </cell>
          <cell r="L178">
            <v>0</v>
          </cell>
          <cell r="M178">
            <v>160</v>
          </cell>
        </row>
        <row r="179">
          <cell r="A179" t="str">
            <v>212546-553</v>
          </cell>
          <cell r="B179" t="str">
            <v>553</v>
          </cell>
          <cell r="C179" t="str">
            <v>181</v>
          </cell>
          <cell r="D179" t="str">
            <v>212546</v>
          </cell>
          <cell r="E179" t="str">
            <v>15</v>
          </cell>
          <cell r="F179" t="str">
            <v>002</v>
          </cell>
          <cell r="G179">
            <v>1150708</v>
          </cell>
          <cell r="H179" t="str">
            <v>S</v>
          </cell>
          <cell r="I179" t="str">
            <v>212546</v>
          </cell>
          <cell r="J179" t="str">
            <v>C23</v>
          </cell>
          <cell r="K179" t="str">
            <v>PCE ANANAS VICTORIA IMP X8</v>
          </cell>
          <cell r="L179">
            <v>6</v>
          </cell>
          <cell r="M179">
            <v>2</v>
          </cell>
        </row>
        <row r="180">
          <cell r="A180" t="str">
            <v>213036-553</v>
          </cell>
          <cell r="B180" t="str">
            <v>553</v>
          </cell>
          <cell r="C180" t="str">
            <v>190</v>
          </cell>
          <cell r="D180" t="str">
            <v>213036</v>
          </cell>
          <cell r="E180" t="str">
            <v>04</v>
          </cell>
          <cell r="F180" t="str">
            <v>007</v>
          </cell>
          <cell r="G180">
            <v>1150708</v>
          </cell>
          <cell r="H180" t="str">
            <v>T</v>
          </cell>
          <cell r="I180" t="str">
            <v>213036</v>
          </cell>
          <cell r="J180" t="str">
            <v>N12</v>
          </cell>
          <cell r="K180" t="str">
            <v>BQ OPPORTUNITE</v>
          </cell>
          <cell r="L180">
            <v>0</v>
          </cell>
          <cell r="M180">
            <v>0</v>
          </cell>
        </row>
        <row r="181">
          <cell r="A181" t="str">
            <v>216124-553</v>
          </cell>
          <cell r="B181" t="str">
            <v>553</v>
          </cell>
          <cell r="C181" t="str">
            <v>183</v>
          </cell>
          <cell r="D181" t="str">
            <v>216124</v>
          </cell>
          <cell r="E181" t="str">
            <v>21</v>
          </cell>
          <cell r="F181" t="str">
            <v>005</v>
          </cell>
          <cell r="G181">
            <v>1150708</v>
          </cell>
          <cell r="H181" t="str">
            <v>S</v>
          </cell>
          <cell r="I181" t="str">
            <v>216124</v>
          </cell>
          <cell r="J181" t="str">
            <v>C44</v>
          </cell>
          <cell r="K181" t="str">
            <v>PCE SALADE LAITUE ROUGE FR X6</v>
          </cell>
          <cell r="L181">
            <v>26</v>
          </cell>
          <cell r="M181">
            <v>20</v>
          </cell>
        </row>
        <row r="182">
          <cell r="A182" t="str">
            <v>216203-553</v>
          </cell>
          <cell r="B182" t="str">
            <v>553</v>
          </cell>
          <cell r="C182" t="str">
            <v>183</v>
          </cell>
          <cell r="D182" t="str">
            <v>216203</v>
          </cell>
          <cell r="E182" t="str">
            <v>32</v>
          </cell>
          <cell r="F182" t="str">
            <v>008</v>
          </cell>
          <cell r="G182">
            <v>1150708</v>
          </cell>
          <cell r="H182" t="str">
            <v>S</v>
          </cell>
          <cell r="I182" t="str">
            <v>216203</v>
          </cell>
          <cell r="J182" t="str">
            <v>C22</v>
          </cell>
          <cell r="K182" t="str">
            <v>KG SALADE MACHE FR 1KG</v>
          </cell>
          <cell r="L182">
            <v>0</v>
          </cell>
          <cell r="M182">
            <v>5</v>
          </cell>
        </row>
        <row r="183">
          <cell r="A183" t="str">
            <v>217124-553</v>
          </cell>
          <cell r="B183" t="str">
            <v>553</v>
          </cell>
          <cell r="C183" t="str">
            <v>183</v>
          </cell>
          <cell r="D183" t="str">
            <v>217124</v>
          </cell>
          <cell r="E183" t="str">
            <v>29</v>
          </cell>
          <cell r="F183" t="str">
            <v>005</v>
          </cell>
          <cell r="G183">
            <v>1150708</v>
          </cell>
          <cell r="H183" t="str">
            <v>S</v>
          </cell>
          <cell r="I183" t="str">
            <v>217124</v>
          </cell>
          <cell r="J183" t="str">
            <v>C44</v>
          </cell>
          <cell r="K183" t="str">
            <v>PCE FEUILLE CHENE ROUGE FR X6</v>
          </cell>
          <cell r="L183">
            <v>58</v>
          </cell>
          <cell r="M183">
            <v>56</v>
          </cell>
        </row>
        <row r="184">
          <cell r="A184" t="str">
            <v>217170-553</v>
          </cell>
          <cell r="B184" t="str">
            <v>553</v>
          </cell>
          <cell r="C184" t="str">
            <v>183</v>
          </cell>
          <cell r="D184" t="str">
            <v>217170</v>
          </cell>
          <cell r="E184" t="str">
            <v>64</v>
          </cell>
          <cell r="F184" t="str">
            <v>008</v>
          </cell>
          <cell r="G184">
            <v>1150708</v>
          </cell>
          <cell r="H184" t="str">
            <v>S</v>
          </cell>
          <cell r="I184" t="str">
            <v>217170</v>
          </cell>
          <cell r="J184" t="str">
            <v>C22</v>
          </cell>
          <cell r="K184" t="str">
            <v>PLT 1KG POUSSE EPINARD FR</v>
          </cell>
          <cell r="L184">
            <v>0</v>
          </cell>
          <cell r="M184">
            <v>4</v>
          </cell>
        </row>
        <row r="185">
          <cell r="A185" t="str">
            <v>217183-553</v>
          </cell>
          <cell r="B185" t="str">
            <v>553</v>
          </cell>
          <cell r="C185" t="str">
            <v>183</v>
          </cell>
          <cell r="D185" t="str">
            <v>217183</v>
          </cell>
          <cell r="E185" t="str">
            <v>28</v>
          </cell>
          <cell r="F185" t="str">
            <v>005</v>
          </cell>
          <cell r="G185">
            <v>1150708</v>
          </cell>
          <cell r="H185" t="str">
            <v>S</v>
          </cell>
          <cell r="I185" t="str">
            <v>217183</v>
          </cell>
          <cell r="J185" t="str">
            <v>C44</v>
          </cell>
          <cell r="K185" t="str">
            <v>PCE FEUILLE CH.BLONDE FR X6</v>
          </cell>
          <cell r="L185">
            <v>53</v>
          </cell>
          <cell r="M185">
            <v>58</v>
          </cell>
        </row>
        <row r="186">
          <cell r="A186" t="str">
            <v>217258-553</v>
          </cell>
          <cell r="B186" t="str">
            <v>553</v>
          </cell>
          <cell r="C186" t="str">
            <v>183</v>
          </cell>
          <cell r="D186" t="str">
            <v>217258</v>
          </cell>
          <cell r="E186" t="str">
            <v>26</v>
          </cell>
          <cell r="F186" t="str">
            <v>005</v>
          </cell>
          <cell r="G186">
            <v>1150708</v>
          </cell>
          <cell r="H186" t="str">
            <v>S</v>
          </cell>
          <cell r="I186" t="str">
            <v>217258</v>
          </cell>
          <cell r="J186" t="str">
            <v>C58</v>
          </cell>
          <cell r="K186" t="str">
            <v>PCE SLD BATAVIA BLONDE FR X12</v>
          </cell>
          <cell r="L186">
            <v>0</v>
          </cell>
          <cell r="M186">
            <v>72</v>
          </cell>
        </row>
        <row r="187">
          <cell r="A187" t="str">
            <v>217279-553</v>
          </cell>
          <cell r="B187" t="str">
            <v>553</v>
          </cell>
          <cell r="C187" t="str">
            <v>183</v>
          </cell>
          <cell r="D187" t="str">
            <v>217279</v>
          </cell>
          <cell r="E187" t="str">
            <v>22</v>
          </cell>
          <cell r="F187" t="str">
            <v>008</v>
          </cell>
          <cell r="G187">
            <v>1150708</v>
          </cell>
          <cell r="H187" t="str">
            <v>S</v>
          </cell>
          <cell r="I187" t="str">
            <v>217279</v>
          </cell>
          <cell r="J187" t="str">
            <v>C58</v>
          </cell>
          <cell r="K187" t="str">
            <v>PCE SALADE ICEBERG CEE X8</v>
          </cell>
          <cell r="L187">
            <v>0</v>
          </cell>
          <cell r="M187">
            <v>0</v>
          </cell>
        </row>
        <row r="188">
          <cell r="A188" t="str">
            <v>217533-553</v>
          </cell>
          <cell r="B188" t="str">
            <v>553</v>
          </cell>
          <cell r="C188" t="str">
            <v>183</v>
          </cell>
          <cell r="D188" t="str">
            <v>217533</v>
          </cell>
          <cell r="E188" t="str">
            <v>38</v>
          </cell>
          <cell r="F188" t="str">
            <v/>
          </cell>
          <cell r="G188">
            <v>1150708</v>
          </cell>
          <cell r="H188" t="str">
            <v>S</v>
          </cell>
          <cell r="I188" t="str">
            <v>217533</v>
          </cell>
          <cell r="J188" t="str">
            <v>C22</v>
          </cell>
          <cell r="K188" t="str">
            <v>KG SOJA FR 5KG</v>
          </cell>
          <cell r="L188">
            <v>0</v>
          </cell>
          <cell r="M188">
            <v>0</v>
          </cell>
        </row>
        <row r="189">
          <cell r="A189" t="str">
            <v>217944-553</v>
          </cell>
          <cell r="B189" t="str">
            <v>553</v>
          </cell>
          <cell r="C189" t="str">
            <v>183</v>
          </cell>
          <cell r="D189" t="str">
            <v>217944</v>
          </cell>
          <cell r="E189" t="str">
            <v>10</v>
          </cell>
          <cell r="F189" t="str">
            <v>008</v>
          </cell>
          <cell r="G189">
            <v>1150708</v>
          </cell>
          <cell r="H189" t="str">
            <v>S</v>
          </cell>
          <cell r="I189" t="str">
            <v>217944</v>
          </cell>
          <cell r="J189" t="str">
            <v>C44</v>
          </cell>
          <cell r="K189" t="str">
            <v>BOT. 400G RADIS ROSE FR</v>
          </cell>
          <cell r="L189">
            <v>84</v>
          </cell>
          <cell r="M189">
            <v>111</v>
          </cell>
        </row>
        <row r="190">
          <cell r="A190" t="str">
            <v>217987-553</v>
          </cell>
          <cell r="B190" t="str">
            <v>553</v>
          </cell>
          <cell r="C190" t="str">
            <v>183</v>
          </cell>
          <cell r="D190" t="str">
            <v>217987</v>
          </cell>
          <cell r="E190" t="str">
            <v>10</v>
          </cell>
          <cell r="F190" t="str">
            <v>008</v>
          </cell>
          <cell r="G190">
            <v>1150708</v>
          </cell>
          <cell r="H190" t="str">
            <v>S</v>
          </cell>
          <cell r="I190" t="str">
            <v>217987</v>
          </cell>
          <cell r="J190" t="str">
            <v>C44</v>
          </cell>
          <cell r="K190" t="str">
            <v>BOT. 400G RADIS ROUGE CEE</v>
          </cell>
          <cell r="L190">
            <v>0</v>
          </cell>
          <cell r="M190">
            <v>0</v>
          </cell>
        </row>
        <row r="191">
          <cell r="A191" t="str">
            <v>221471-553</v>
          </cell>
          <cell r="B191" t="str">
            <v>553</v>
          </cell>
          <cell r="C191" t="str">
            <v>183</v>
          </cell>
          <cell r="D191" t="str">
            <v>221471</v>
          </cell>
          <cell r="E191" t="str">
            <v>23</v>
          </cell>
          <cell r="F191" t="str">
            <v>001</v>
          </cell>
          <cell r="G191">
            <v>1150708</v>
          </cell>
          <cell r="H191" t="str">
            <v>S</v>
          </cell>
          <cell r="I191" t="str">
            <v>221471</v>
          </cell>
          <cell r="J191" t="str">
            <v>C90</v>
          </cell>
          <cell r="K191" t="str">
            <v>KG PDT GRENAILLE PRIM FR12,5KG</v>
          </cell>
          <cell r="L191">
            <v>45</v>
          </cell>
          <cell r="M191">
            <v>43</v>
          </cell>
        </row>
        <row r="192">
          <cell r="A192" t="str">
            <v>221444-553</v>
          </cell>
          <cell r="B192" t="str">
            <v>553</v>
          </cell>
          <cell r="C192" t="str">
            <v>183</v>
          </cell>
          <cell r="D192" t="str">
            <v>221444</v>
          </cell>
          <cell r="E192" t="str">
            <v>25</v>
          </cell>
          <cell r="F192" t="str">
            <v>001</v>
          </cell>
          <cell r="G192">
            <v>1150708</v>
          </cell>
          <cell r="H192" t="str">
            <v>T</v>
          </cell>
          <cell r="I192" t="str">
            <v>221444</v>
          </cell>
          <cell r="J192" t="str">
            <v>C58</v>
          </cell>
          <cell r="K192" t="str">
            <v>FLT5KG PDT PRIMEUR FR</v>
          </cell>
          <cell r="L192">
            <v>0</v>
          </cell>
          <cell r="M192">
            <v>0</v>
          </cell>
        </row>
        <row r="193">
          <cell r="A193" t="str">
            <v>221451-553</v>
          </cell>
          <cell r="B193" t="str">
            <v>553</v>
          </cell>
          <cell r="C193" t="str">
            <v>183</v>
          </cell>
          <cell r="D193" t="str">
            <v>221451</v>
          </cell>
          <cell r="E193" t="str">
            <v>25</v>
          </cell>
          <cell r="F193" t="str">
            <v>001</v>
          </cell>
          <cell r="G193">
            <v>1150708</v>
          </cell>
          <cell r="H193" t="str">
            <v>S</v>
          </cell>
          <cell r="I193" t="str">
            <v>221451</v>
          </cell>
          <cell r="J193" t="str">
            <v>BX3</v>
          </cell>
          <cell r="K193" t="str">
            <v>FLT5KG PDT PRIMEUR FR</v>
          </cell>
          <cell r="L193">
            <v>0</v>
          </cell>
          <cell r="M193">
            <v>0</v>
          </cell>
        </row>
        <row r="194">
          <cell r="A194" t="str">
            <v>221518-553</v>
          </cell>
          <cell r="B194" t="str">
            <v>553</v>
          </cell>
          <cell r="C194" t="str">
            <v>183</v>
          </cell>
          <cell r="D194" t="str">
            <v>221518</v>
          </cell>
          <cell r="E194" t="str">
            <v>22</v>
          </cell>
          <cell r="F194" t="str">
            <v>001</v>
          </cell>
          <cell r="G194">
            <v>1150708</v>
          </cell>
          <cell r="H194" t="str">
            <v>S</v>
          </cell>
          <cell r="I194" t="str">
            <v>221518</v>
          </cell>
          <cell r="J194" t="str">
            <v>C90</v>
          </cell>
          <cell r="K194" t="str">
            <v>KG PDT PRIM NOIRMOUT FR 12,5KG</v>
          </cell>
          <cell r="L194">
            <v>0</v>
          </cell>
          <cell r="M194">
            <v>0</v>
          </cell>
        </row>
        <row r="195">
          <cell r="A195" t="str">
            <v>221519-553</v>
          </cell>
          <cell r="B195" t="str">
            <v>553</v>
          </cell>
          <cell r="C195" t="str">
            <v>183</v>
          </cell>
          <cell r="D195" t="str">
            <v>221519</v>
          </cell>
          <cell r="E195" t="str">
            <v>22</v>
          </cell>
          <cell r="F195" t="str">
            <v>001</v>
          </cell>
          <cell r="G195">
            <v>1150708</v>
          </cell>
          <cell r="H195" t="str">
            <v>S</v>
          </cell>
          <cell r="I195" t="str">
            <v>221519</v>
          </cell>
          <cell r="J195" t="str">
            <v>C90</v>
          </cell>
          <cell r="K195" t="str">
            <v>KG PDT PRIM NOIRMOUT FR 12,5KG</v>
          </cell>
          <cell r="L195">
            <v>34</v>
          </cell>
          <cell r="M195">
            <v>43</v>
          </cell>
        </row>
        <row r="196">
          <cell r="A196" t="str">
            <v>222176-553</v>
          </cell>
          <cell r="B196" t="str">
            <v>553</v>
          </cell>
          <cell r="C196" t="str">
            <v>183</v>
          </cell>
          <cell r="D196" t="str">
            <v>222176</v>
          </cell>
          <cell r="E196" t="str">
            <v>54</v>
          </cell>
          <cell r="F196" t="str">
            <v>001</v>
          </cell>
          <cell r="G196">
            <v>1150708</v>
          </cell>
          <cell r="H196" t="str">
            <v>S</v>
          </cell>
          <cell r="I196" t="str">
            <v>222176</v>
          </cell>
          <cell r="J196" t="str">
            <v>C90</v>
          </cell>
          <cell r="K196" t="str">
            <v>KG PDT CONS. GRENAIL FR 12,5KG</v>
          </cell>
          <cell r="L196">
            <v>0</v>
          </cell>
          <cell r="M196">
            <v>0</v>
          </cell>
        </row>
        <row r="197">
          <cell r="A197" t="str">
            <v>222718-553</v>
          </cell>
          <cell r="B197" t="str">
            <v>553</v>
          </cell>
          <cell r="C197" t="str">
            <v>183</v>
          </cell>
          <cell r="D197" t="str">
            <v>222718</v>
          </cell>
          <cell r="E197" t="str">
            <v>50</v>
          </cell>
          <cell r="F197" t="str">
            <v>001</v>
          </cell>
          <cell r="G197">
            <v>1150708</v>
          </cell>
          <cell r="H197" t="str">
            <v>S</v>
          </cell>
          <cell r="I197" t="str">
            <v>222718</v>
          </cell>
          <cell r="J197" t="str">
            <v>C90</v>
          </cell>
          <cell r="K197" t="str">
            <v>KG PDT GRENAILLE RG FR 12,5KG</v>
          </cell>
          <cell r="L197">
            <v>0</v>
          </cell>
          <cell r="M197">
            <v>0</v>
          </cell>
        </row>
        <row r="198">
          <cell r="A198" t="str">
            <v>222791-553</v>
          </cell>
          <cell r="B198" t="str">
            <v>553</v>
          </cell>
          <cell r="C198" t="str">
            <v>183</v>
          </cell>
          <cell r="D198" t="str">
            <v>222791</v>
          </cell>
          <cell r="E198" t="str">
            <v>50</v>
          </cell>
          <cell r="F198" t="str">
            <v>001</v>
          </cell>
          <cell r="G198">
            <v>1150708</v>
          </cell>
          <cell r="H198" t="str">
            <v>S</v>
          </cell>
          <cell r="I198" t="str">
            <v>222791</v>
          </cell>
          <cell r="J198" t="str">
            <v>C90</v>
          </cell>
          <cell r="K198" t="str">
            <v>KG PDT CONS. RGE FR CART.15KG</v>
          </cell>
          <cell r="L198">
            <v>12</v>
          </cell>
          <cell r="M198">
            <v>4</v>
          </cell>
        </row>
        <row r="199">
          <cell r="A199" t="str">
            <v>222898-553</v>
          </cell>
          <cell r="B199" t="str">
            <v>553</v>
          </cell>
          <cell r="C199" t="str">
            <v>183</v>
          </cell>
          <cell r="D199" t="str">
            <v>222898</v>
          </cell>
          <cell r="E199" t="str">
            <v>51</v>
          </cell>
          <cell r="F199" t="str">
            <v>001</v>
          </cell>
          <cell r="G199">
            <v>1150708</v>
          </cell>
          <cell r="H199" t="str">
            <v>S</v>
          </cell>
          <cell r="I199" t="str">
            <v>222898</v>
          </cell>
          <cell r="J199" t="str">
            <v>C58</v>
          </cell>
          <cell r="K199" t="str">
            <v>KG PDT CONS. CHARLOTTE FR 15KG</v>
          </cell>
          <cell r="L199">
            <v>143</v>
          </cell>
          <cell r="M199">
            <v>90</v>
          </cell>
        </row>
        <row r="200">
          <cell r="A200" t="str">
            <v>224115-553</v>
          </cell>
          <cell r="B200" t="str">
            <v>553</v>
          </cell>
          <cell r="C200" t="str">
            <v>181</v>
          </cell>
          <cell r="D200" t="str">
            <v>224115</v>
          </cell>
          <cell r="E200" t="str">
            <v>01</v>
          </cell>
          <cell r="F200" t="str">
            <v>009</v>
          </cell>
          <cell r="G200">
            <v>1150708</v>
          </cell>
          <cell r="H200" t="str">
            <v>S</v>
          </cell>
          <cell r="I200" t="str">
            <v>224115</v>
          </cell>
          <cell r="J200" t="str">
            <v>IFG</v>
          </cell>
          <cell r="K200" t="str">
            <v>KG NOIX MOY SECHE FR 5KG</v>
          </cell>
          <cell r="L200">
            <v>0</v>
          </cell>
          <cell r="M200">
            <v>0</v>
          </cell>
        </row>
        <row r="201">
          <cell r="A201" t="str">
            <v>230817-553</v>
          </cell>
          <cell r="B201" t="str">
            <v>553</v>
          </cell>
          <cell r="C201" t="str">
            <v>183</v>
          </cell>
          <cell r="D201" t="str">
            <v>230817</v>
          </cell>
          <cell r="E201" t="str">
            <v>77</v>
          </cell>
          <cell r="F201" t="str">
            <v>001</v>
          </cell>
          <cell r="G201">
            <v>1150708</v>
          </cell>
          <cell r="H201" t="str">
            <v>T</v>
          </cell>
          <cell r="I201" t="str">
            <v>230817</v>
          </cell>
          <cell r="J201" t="str">
            <v>BX3</v>
          </cell>
          <cell r="K201" t="str">
            <v>FLT5KG PDT CONSERVATION FR</v>
          </cell>
          <cell r="L201">
            <v>0</v>
          </cell>
          <cell r="M201">
            <v>0</v>
          </cell>
        </row>
        <row r="202">
          <cell r="A202" t="str">
            <v>230824-553</v>
          </cell>
          <cell r="B202" t="str">
            <v>553</v>
          </cell>
          <cell r="C202" t="str">
            <v>183</v>
          </cell>
          <cell r="D202" t="str">
            <v>230824</v>
          </cell>
          <cell r="E202" t="str">
            <v>77</v>
          </cell>
          <cell r="F202" t="str">
            <v>001</v>
          </cell>
          <cell r="G202">
            <v>1150708</v>
          </cell>
          <cell r="H202" t="str">
            <v>S</v>
          </cell>
          <cell r="I202" t="str">
            <v>230824</v>
          </cell>
          <cell r="J202" t="str">
            <v>S10</v>
          </cell>
          <cell r="K202" t="str">
            <v>FLT10KG PDT CONSERVATION FR</v>
          </cell>
          <cell r="L202">
            <v>97</v>
          </cell>
          <cell r="M202">
            <v>93</v>
          </cell>
        </row>
        <row r="203">
          <cell r="A203" t="str">
            <v>230825-553</v>
          </cell>
          <cell r="B203" t="str">
            <v>553</v>
          </cell>
          <cell r="C203" t="str">
            <v>183</v>
          </cell>
          <cell r="D203" t="str">
            <v>230825</v>
          </cell>
          <cell r="E203" t="str">
            <v>77</v>
          </cell>
          <cell r="F203" t="str">
            <v>001</v>
          </cell>
          <cell r="G203">
            <v>1150708</v>
          </cell>
          <cell r="H203" t="str">
            <v>S</v>
          </cell>
          <cell r="I203" t="str">
            <v>230825</v>
          </cell>
          <cell r="J203" t="str">
            <v>S25</v>
          </cell>
          <cell r="K203" t="str">
            <v>FLT25KG PDT CONSERVATION FR</v>
          </cell>
          <cell r="L203">
            <v>0</v>
          </cell>
          <cell r="M203">
            <v>21</v>
          </cell>
        </row>
        <row r="204">
          <cell r="A204" t="str">
            <v>230826-553</v>
          </cell>
          <cell r="B204" t="str">
            <v>553</v>
          </cell>
          <cell r="C204" t="str">
            <v>183</v>
          </cell>
          <cell r="D204" t="str">
            <v>230826</v>
          </cell>
          <cell r="E204" t="str">
            <v>77</v>
          </cell>
          <cell r="F204" t="str">
            <v>001</v>
          </cell>
          <cell r="G204">
            <v>1150708</v>
          </cell>
          <cell r="H204" t="str">
            <v>S</v>
          </cell>
          <cell r="I204" t="str">
            <v>230826</v>
          </cell>
          <cell r="J204" t="str">
            <v>S25</v>
          </cell>
          <cell r="K204" t="str">
            <v>FLT25KG PDT CONSERVATION FR</v>
          </cell>
          <cell r="L204">
            <v>106</v>
          </cell>
          <cell r="M204">
            <v>74</v>
          </cell>
        </row>
        <row r="205">
          <cell r="A205" t="str">
            <v>261428-553</v>
          </cell>
          <cell r="B205" t="str">
            <v>553</v>
          </cell>
          <cell r="C205" t="str">
            <v>183</v>
          </cell>
          <cell r="D205" t="str">
            <v>261428</v>
          </cell>
          <cell r="E205" t="str">
            <v>02</v>
          </cell>
          <cell r="F205" t="str">
            <v>011</v>
          </cell>
          <cell r="G205">
            <v>1150708</v>
          </cell>
          <cell r="H205" t="str">
            <v>S</v>
          </cell>
          <cell r="I205" t="str">
            <v>261428</v>
          </cell>
          <cell r="J205" t="str">
            <v>C37</v>
          </cell>
          <cell r="K205" t="str">
            <v>KG POIVRON ROUGE 8/10 CEE 5KG</v>
          </cell>
          <cell r="L205">
            <v>13</v>
          </cell>
          <cell r="M205">
            <v>62</v>
          </cell>
        </row>
        <row r="206">
          <cell r="A206" t="str">
            <v>261358-553</v>
          </cell>
          <cell r="B206" t="str">
            <v>553</v>
          </cell>
          <cell r="C206" t="str">
            <v>183</v>
          </cell>
          <cell r="D206" t="str">
            <v>261358</v>
          </cell>
          <cell r="E206" t="str">
            <v>01</v>
          </cell>
          <cell r="F206" t="str">
            <v>003</v>
          </cell>
          <cell r="G206">
            <v>1150708</v>
          </cell>
          <cell r="H206" t="str">
            <v>S</v>
          </cell>
          <cell r="I206" t="str">
            <v>261358</v>
          </cell>
          <cell r="J206" t="str">
            <v>IFG</v>
          </cell>
          <cell r="K206" t="str">
            <v>KG POIREAU FR 10KG</v>
          </cell>
          <cell r="L206">
            <v>0</v>
          </cell>
          <cell r="M206">
            <v>0</v>
          </cell>
        </row>
        <row r="207">
          <cell r="A207" t="str">
            <v>261593-553</v>
          </cell>
          <cell r="B207" t="str">
            <v>553</v>
          </cell>
          <cell r="C207" t="str">
            <v>183</v>
          </cell>
          <cell r="D207" t="str">
            <v>261593</v>
          </cell>
          <cell r="E207" t="str">
            <v>60</v>
          </cell>
          <cell r="F207" t="str">
            <v>003</v>
          </cell>
          <cell r="G207">
            <v>1150708</v>
          </cell>
          <cell r="H207" t="str">
            <v>S</v>
          </cell>
          <cell r="I207" t="str">
            <v>261593</v>
          </cell>
          <cell r="J207" t="str">
            <v>IFP</v>
          </cell>
          <cell r="K207" t="str">
            <v>FLT 1KG TOMATE PEG/LMC IMP</v>
          </cell>
          <cell r="L207">
            <v>0</v>
          </cell>
          <cell r="M207">
            <v>0</v>
          </cell>
        </row>
        <row r="208">
          <cell r="A208" t="str">
            <v>261797-553</v>
          </cell>
          <cell r="B208" t="str">
            <v>553</v>
          </cell>
          <cell r="C208" t="str">
            <v>190</v>
          </cell>
          <cell r="D208" t="str">
            <v>261797</v>
          </cell>
          <cell r="E208" t="str">
            <v>17</v>
          </cell>
          <cell r="F208" t="str">
            <v>007</v>
          </cell>
          <cell r="G208">
            <v>1150708</v>
          </cell>
          <cell r="H208" t="str">
            <v>T</v>
          </cell>
          <cell r="I208" t="str">
            <v>261797</v>
          </cell>
          <cell r="J208" t="str">
            <v>N08</v>
          </cell>
          <cell r="K208" t="str">
            <v>ARUM CALLA ASSORTIS 5 TIGES</v>
          </cell>
          <cell r="L208">
            <v>0</v>
          </cell>
          <cell r="M208">
            <v>0</v>
          </cell>
        </row>
        <row r="209">
          <cell r="A209" t="str">
            <v>356516-553</v>
          </cell>
          <cell r="B209" t="str">
            <v>553</v>
          </cell>
          <cell r="C209" t="str">
            <v>183</v>
          </cell>
          <cell r="D209" t="str">
            <v>356516</v>
          </cell>
          <cell r="E209" t="str">
            <v>29</v>
          </cell>
          <cell r="F209" t="str">
            <v>005</v>
          </cell>
          <cell r="G209">
            <v>1150708</v>
          </cell>
          <cell r="H209" t="str">
            <v>S</v>
          </cell>
          <cell r="I209" t="str">
            <v>356516</v>
          </cell>
          <cell r="J209" t="str">
            <v>IFG</v>
          </cell>
          <cell r="K209" t="str">
            <v>PCE FEUILLE CHENE ROUGE FR X12</v>
          </cell>
          <cell r="L209">
            <v>25</v>
          </cell>
          <cell r="M209">
            <v>68</v>
          </cell>
        </row>
        <row r="210">
          <cell r="A210" t="str">
            <v>356498-553</v>
          </cell>
          <cell r="B210" t="str">
            <v>553</v>
          </cell>
          <cell r="C210" t="str">
            <v>183</v>
          </cell>
          <cell r="D210" t="str">
            <v>356498</v>
          </cell>
          <cell r="E210" t="str">
            <v>28</v>
          </cell>
          <cell r="F210" t="str">
            <v>005</v>
          </cell>
          <cell r="G210">
            <v>1150708</v>
          </cell>
          <cell r="H210" t="str">
            <v>S</v>
          </cell>
          <cell r="I210" t="str">
            <v>356498</v>
          </cell>
          <cell r="J210" t="str">
            <v>IFG</v>
          </cell>
          <cell r="K210" t="str">
            <v>PCE FEUILLE CH.BLONDE FR X12</v>
          </cell>
          <cell r="L210">
            <v>46</v>
          </cell>
          <cell r="M210">
            <v>66</v>
          </cell>
        </row>
        <row r="211">
          <cell r="A211" t="str">
            <v>356473-553</v>
          </cell>
          <cell r="B211" t="str">
            <v>553</v>
          </cell>
          <cell r="C211" t="str">
            <v>183</v>
          </cell>
          <cell r="D211" t="str">
            <v>356473</v>
          </cell>
          <cell r="E211" t="str">
            <v>23</v>
          </cell>
          <cell r="F211" t="str">
            <v>005</v>
          </cell>
          <cell r="G211">
            <v>1150708</v>
          </cell>
          <cell r="H211" t="str">
            <v>S</v>
          </cell>
          <cell r="I211" t="str">
            <v>356473</v>
          </cell>
          <cell r="J211" t="str">
            <v>IFG</v>
          </cell>
          <cell r="K211" t="str">
            <v>PCE SALADE SCAROLE FR X8</v>
          </cell>
          <cell r="L211">
            <v>19</v>
          </cell>
          <cell r="M211">
            <v>9</v>
          </cell>
        </row>
        <row r="212">
          <cell r="A212" t="str">
            <v>356486-553</v>
          </cell>
          <cell r="B212" t="str">
            <v>553</v>
          </cell>
          <cell r="C212" t="str">
            <v>183</v>
          </cell>
          <cell r="D212" t="str">
            <v>356486</v>
          </cell>
          <cell r="E212" t="str">
            <v>24</v>
          </cell>
          <cell r="F212" t="str">
            <v>005</v>
          </cell>
          <cell r="G212">
            <v>1150708</v>
          </cell>
          <cell r="H212" t="str">
            <v>S</v>
          </cell>
          <cell r="I212" t="str">
            <v>356486</v>
          </cell>
          <cell r="J212" t="str">
            <v>IFG</v>
          </cell>
          <cell r="K212" t="str">
            <v>PCE SALADE FRISEE FR X8</v>
          </cell>
          <cell r="L212">
            <v>1</v>
          </cell>
          <cell r="M212">
            <v>6</v>
          </cell>
        </row>
        <row r="213">
          <cell r="A213" t="str">
            <v>356508-553</v>
          </cell>
          <cell r="B213" t="str">
            <v>553</v>
          </cell>
          <cell r="C213" t="str">
            <v>183</v>
          </cell>
          <cell r="D213" t="str">
            <v>356508</v>
          </cell>
          <cell r="E213" t="str">
            <v>10</v>
          </cell>
          <cell r="F213" t="str">
            <v>012</v>
          </cell>
          <cell r="G213">
            <v>1150708</v>
          </cell>
          <cell r="H213" t="str">
            <v>S</v>
          </cell>
          <cell r="I213" t="str">
            <v>356508</v>
          </cell>
          <cell r="J213" t="str">
            <v>IFP</v>
          </cell>
          <cell r="K213" t="str">
            <v>BOTTE HERBE PERSIL FRISEE FR</v>
          </cell>
          <cell r="L213">
            <v>21</v>
          </cell>
          <cell r="M213">
            <v>20</v>
          </cell>
        </row>
        <row r="214">
          <cell r="A214" t="str">
            <v>358377-553</v>
          </cell>
          <cell r="B214" t="str">
            <v>553</v>
          </cell>
          <cell r="C214" t="str">
            <v>183</v>
          </cell>
          <cell r="D214" t="str">
            <v>358377</v>
          </cell>
          <cell r="E214" t="str">
            <v>01</v>
          </cell>
          <cell r="F214" t="str">
            <v>001</v>
          </cell>
          <cell r="G214">
            <v>1150708</v>
          </cell>
          <cell r="H214" t="str">
            <v>S</v>
          </cell>
          <cell r="I214" t="str">
            <v>358377</v>
          </cell>
          <cell r="J214" t="str">
            <v>C65</v>
          </cell>
          <cell r="K214" t="str">
            <v>KG FENOUIL CEE 6KG</v>
          </cell>
          <cell r="L214">
            <v>0</v>
          </cell>
          <cell r="M214">
            <v>0</v>
          </cell>
        </row>
        <row r="215">
          <cell r="A215" t="str">
            <v>362811-553</v>
          </cell>
          <cell r="B215" t="str">
            <v>553</v>
          </cell>
          <cell r="C215" t="str">
            <v>181</v>
          </cell>
          <cell r="D215" t="str">
            <v>362811</v>
          </cell>
          <cell r="E215" t="str">
            <v>10</v>
          </cell>
          <cell r="F215" t="str">
            <v>006</v>
          </cell>
          <cell r="G215">
            <v>1150708</v>
          </cell>
          <cell r="H215" t="str">
            <v>S</v>
          </cell>
          <cell r="I215" t="str">
            <v>362811</v>
          </cell>
          <cell r="J215" t="str">
            <v>C22</v>
          </cell>
          <cell r="K215" t="str">
            <v>KG NECTARINE BLC CAL B CEE 4KG</v>
          </cell>
          <cell r="L215">
            <v>0</v>
          </cell>
          <cell r="M215">
            <v>0</v>
          </cell>
        </row>
        <row r="216">
          <cell r="A216" t="str">
            <v>363164-553</v>
          </cell>
          <cell r="B216" t="str">
            <v>553</v>
          </cell>
          <cell r="C216" t="str">
            <v>183</v>
          </cell>
          <cell r="D216" t="str">
            <v>363164</v>
          </cell>
          <cell r="E216" t="str">
            <v>11</v>
          </cell>
          <cell r="F216" t="str">
            <v>008</v>
          </cell>
          <cell r="G216">
            <v>1150708</v>
          </cell>
          <cell r="H216" t="str">
            <v>S</v>
          </cell>
          <cell r="I216" t="str">
            <v>363164</v>
          </cell>
          <cell r="J216" t="str">
            <v>C69</v>
          </cell>
          <cell r="K216" t="str">
            <v>KG CHAMP A FARCIR FR 2KG</v>
          </cell>
          <cell r="L216">
            <v>24</v>
          </cell>
          <cell r="M216">
            <v>41</v>
          </cell>
        </row>
        <row r="217">
          <cell r="A217" t="str">
            <v>374924-553</v>
          </cell>
          <cell r="B217" t="str">
            <v>553</v>
          </cell>
          <cell r="C217" t="str">
            <v>183</v>
          </cell>
          <cell r="D217" t="str">
            <v>374924</v>
          </cell>
          <cell r="E217" t="str">
            <v>79</v>
          </cell>
          <cell r="F217" t="str">
            <v>003</v>
          </cell>
          <cell r="G217">
            <v>1150708</v>
          </cell>
          <cell r="H217" t="str">
            <v>S</v>
          </cell>
          <cell r="I217" t="str">
            <v>374924</v>
          </cell>
          <cell r="J217" t="str">
            <v>IFG</v>
          </cell>
          <cell r="K217" t="str">
            <v>ST 1KG CAROTTE BIO CRF FR</v>
          </cell>
          <cell r="L217">
            <v>117</v>
          </cell>
          <cell r="M217">
            <v>37</v>
          </cell>
        </row>
        <row r="218">
          <cell r="A218" t="str">
            <v>377093-553</v>
          </cell>
          <cell r="B218" t="str">
            <v>553</v>
          </cell>
          <cell r="C218" t="str">
            <v>183</v>
          </cell>
          <cell r="D218" t="str">
            <v>377093</v>
          </cell>
          <cell r="E218" t="str">
            <v>91</v>
          </cell>
          <cell r="F218" t="str">
            <v>005</v>
          </cell>
          <cell r="G218">
            <v>1150708</v>
          </cell>
          <cell r="H218" t="str">
            <v>S</v>
          </cell>
          <cell r="I218" t="str">
            <v>377093</v>
          </cell>
          <cell r="J218" t="str">
            <v>IFP</v>
          </cell>
          <cell r="K218" t="str">
            <v>FLT 250G ECHALOTE BIO FR</v>
          </cell>
          <cell r="L218">
            <v>0</v>
          </cell>
          <cell r="M218">
            <v>0</v>
          </cell>
        </row>
        <row r="219">
          <cell r="A219" t="str">
            <v>402152-553</v>
          </cell>
          <cell r="B219" t="str">
            <v>553</v>
          </cell>
          <cell r="C219" t="str">
            <v>183</v>
          </cell>
          <cell r="D219" t="str">
            <v>402152</v>
          </cell>
          <cell r="E219" t="str">
            <v>10</v>
          </cell>
          <cell r="F219" t="str">
            <v>005</v>
          </cell>
          <cell r="G219">
            <v>1150708</v>
          </cell>
          <cell r="H219" t="str">
            <v>S</v>
          </cell>
          <cell r="I219" t="str">
            <v>402152</v>
          </cell>
          <cell r="J219" t="str">
            <v>C58</v>
          </cell>
          <cell r="K219" t="str">
            <v>KG OIGNON JAUNE GROS FR 25KG</v>
          </cell>
          <cell r="L219">
            <v>83</v>
          </cell>
          <cell r="M219">
            <v>17</v>
          </cell>
        </row>
        <row r="220">
          <cell r="A220" t="str">
            <v>414967-553</v>
          </cell>
          <cell r="B220" t="str">
            <v>553</v>
          </cell>
          <cell r="C220" t="str">
            <v>183</v>
          </cell>
          <cell r="D220" t="str">
            <v>414967</v>
          </cell>
          <cell r="E220" t="str">
            <v>11</v>
          </cell>
          <cell r="F220" t="str">
            <v>005</v>
          </cell>
          <cell r="G220">
            <v>1150708</v>
          </cell>
          <cell r="H220" t="str">
            <v>S</v>
          </cell>
          <cell r="I220" t="str">
            <v>414967</v>
          </cell>
          <cell r="J220" t="str">
            <v>IFG</v>
          </cell>
          <cell r="K220" t="str">
            <v>GRAP. 500G AIL FR</v>
          </cell>
          <cell r="L220">
            <v>0</v>
          </cell>
          <cell r="M220">
            <v>0</v>
          </cell>
        </row>
        <row r="221">
          <cell r="A221" t="str">
            <v>415211-553</v>
          </cell>
          <cell r="B221" t="str">
            <v>553</v>
          </cell>
          <cell r="C221" t="str">
            <v>183</v>
          </cell>
          <cell r="D221" t="str">
            <v>415211</v>
          </cell>
          <cell r="E221" t="str">
            <v>11</v>
          </cell>
          <cell r="F221" t="str">
            <v>011</v>
          </cell>
          <cell r="G221">
            <v>1150708</v>
          </cell>
          <cell r="H221" t="str">
            <v>S</v>
          </cell>
          <cell r="I221" t="str">
            <v>415211</v>
          </cell>
          <cell r="J221" t="str">
            <v>IFG</v>
          </cell>
          <cell r="K221" t="str">
            <v>KG COURGETTE RONDE FR 7KG</v>
          </cell>
          <cell r="L221">
            <v>16</v>
          </cell>
          <cell r="M221">
            <v>16</v>
          </cell>
        </row>
        <row r="222">
          <cell r="A222" t="str">
            <v>416313-553</v>
          </cell>
          <cell r="B222" t="str">
            <v>553</v>
          </cell>
          <cell r="C222" t="str">
            <v>181</v>
          </cell>
          <cell r="D222" t="str">
            <v>416313</v>
          </cell>
          <cell r="E222" t="str">
            <v>14</v>
          </cell>
          <cell r="F222" t="str">
            <v>010</v>
          </cell>
          <cell r="G222">
            <v>1150708</v>
          </cell>
          <cell r="H222" t="str">
            <v>S</v>
          </cell>
          <cell r="I222" t="str">
            <v>416313</v>
          </cell>
          <cell r="J222" t="str">
            <v>C7</v>
          </cell>
          <cell r="K222" t="str">
            <v>BQ 125G FRTS ROUGES MIXTE FR</v>
          </cell>
          <cell r="L222">
            <v>2</v>
          </cell>
          <cell r="M222">
            <v>2</v>
          </cell>
        </row>
        <row r="223">
          <cell r="A223" t="str">
            <v>418094-553</v>
          </cell>
          <cell r="B223" t="str">
            <v>553</v>
          </cell>
          <cell r="C223" t="str">
            <v>183</v>
          </cell>
          <cell r="D223" t="str">
            <v>418094</v>
          </cell>
          <cell r="E223" t="str">
            <v>02</v>
          </cell>
          <cell r="F223" t="str">
            <v>012</v>
          </cell>
          <cell r="G223">
            <v>1150708</v>
          </cell>
          <cell r="H223" t="str">
            <v>S</v>
          </cell>
          <cell r="I223" t="str">
            <v>418094</v>
          </cell>
          <cell r="J223" t="str">
            <v>C58</v>
          </cell>
          <cell r="K223" t="str">
            <v>KG BETTERAVE CUITE FR 5KG</v>
          </cell>
          <cell r="L223">
            <v>26</v>
          </cell>
          <cell r="M223">
            <v>6</v>
          </cell>
        </row>
        <row r="224">
          <cell r="A224" t="str">
            <v>420502-553</v>
          </cell>
          <cell r="B224" t="str">
            <v>553</v>
          </cell>
          <cell r="C224" t="str">
            <v>190</v>
          </cell>
          <cell r="D224" t="str">
            <v>420502</v>
          </cell>
          <cell r="E224" t="str">
            <v>11</v>
          </cell>
          <cell r="F224" t="str">
            <v>007</v>
          </cell>
          <cell r="G224">
            <v>1150708</v>
          </cell>
          <cell r="H224" t="str">
            <v>T</v>
          </cell>
          <cell r="I224" t="str">
            <v>420502</v>
          </cell>
          <cell r="J224" t="str">
            <v>N15</v>
          </cell>
          <cell r="K224" t="str">
            <v>FEUILLAGE POUR RECOMPOSITION</v>
          </cell>
          <cell r="L224">
            <v>0</v>
          </cell>
          <cell r="M224">
            <v>0</v>
          </cell>
        </row>
        <row r="225">
          <cell r="A225" t="str">
            <v>424046-553</v>
          </cell>
          <cell r="B225" t="str">
            <v>553</v>
          </cell>
          <cell r="C225" t="str">
            <v>183</v>
          </cell>
          <cell r="D225" t="str">
            <v>424046</v>
          </cell>
          <cell r="E225" t="str">
            <v>24</v>
          </cell>
          <cell r="F225" t="str">
            <v>012</v>
          </cell>
          <cell r="G225">
            <v>1150708</v>
          </cell>
          <cell r="H225" t="str">
            <v>S</v>
          </cell>
          <cell r="I225" t="str">
            <v>424046</v>
          </cell>
          <cell r="J225" t="str">
            <v>C65</v>
          </cell>
          <cell r="K225" t="str">
            <v>BQ 20G HERBES PANACHEES</v>
          </cell>
          <cell r="L225">
            <v>12</v>
          </cell>
          <cell r="M225">
            <v>5</v>
          </cell>
        </row>
        <row r="226">
          <cell r="A226" t="str">
            <v>424492-553</v>
          </cell>
          <cell r="B226" t="str">
            <v>553</v>
          </cell>
          <cell r="C226" t="str">
            <v>183</v>
          </cell>
          <cell r="D226" t="str">
            <v>424492</v>
          </cell>
          <cell r="E226" t="str">
            <v>11</v>
          </cell>
          <cell r="F226" t="str">
            <v>008</v>
          </cell>
          <cell r="G226">
            <v>1150708</v>
          </cell>
          <cell r="H226" t="str">
            <v>S</v>
          </cell>
          <cell r="I226" t="str">
            <v>424492</v>
          </cell>
          <cell r="J226" t="str">
            <v>IFP</v>
          </cell>
          <cell r="K226" t="str">
            <v>PCE RADIS NOIR FR</v>
          </cell>
          <cell r="L226">
            <v>27</v>
          </cell>
          <cell r="M226">
            <v>13</v>
          </cell>
        </row>
        <row r="227">
          <cell r="A227" t="str">
            <v>424676-553</v>
          </cell>
          <cell r="B227" t="str">
            <v>553</v>
          </cell>
          <cell r="C227" t="str">
            <v>183</v>
          </cell>
          <cell r="D227" t="str">
            <v>424676</v>
          </cell>
          <cell r="E227" t="str">
            <v>04</v>
          </cell>
          <cell r="F227" t="str">
            <v>001</v>
          </cell>
          <cell r="G227">
            <v>1150708</v>
          </cell>
          <cell r="H227" t="str">
            <v>S</v>
          </cell>
          <cell r="I227" t="str">
            <v>424676</v>
          </cell>
          <cell r="J227" t="str">
            <v>C68</v>
          </cell>
          <cell r="K227" t="str">
            <v>KG EPINARD FR 3KG</v>
          </cell>
          <cell r="L227">
            <v>9</v>
          </cell>
          <cell r="M227">
            <v>11</v>
          </cell>
        </row>
        <row r="228">
          <cell r="A228" t="str">
            <v>425581-553</v>
          </cell>
          <cell r="B228" t="str">
            <v>553</v>
          </cell>
          <cell r="C228" t="str">
            <v>181</v>
          </cell>
          <cell r="D228" t="str">
            <v>425581</v>
          </cell>
          <cell r="E228" t="str">
            <v>16</v>
          </cell>
          <cell r="F228" t="str">
            <v>005</v>
          </cell>
          <cell r="G228">
            <v>1150708</v>
          </cell>
          <cell r="H228" t="str">
            <v>S</v>
          </cell>
          <cell r="I228" t="str">
            <v>425581</v>
          </cell>
          <cell r="J228" t="str">
            <v>C69</v>
          </cell>
          <cell r="K228" t="str">
            <v>KG RAISIN NOIR FR 5KG</v>
          </cell>
          <cell r="L228">
            <v>0</v>
          </cell>
          <cell r="M228">
            <v>0</v>
          </cell>
        </row>
        <row r="229">
          <cell r="A229" t="str">
            <v>428769-553</v>
          </cell>
          <cell r="B229" t="str">
            <v>553</v>
          </cell>
          <cell r="C229" t="str">
            <v>190</v>
          </cell>
          <cell r="D229" t="str">
            <v>428769</v>
          </cell>
          <cell r="E229" t="str">
            <v>06</v>
          </cell>
          <cell r="F229" t="str">
            <v>007</v>
          </cell>
          <cell r="G229">
            <v>1150708</v>
          </cell>
          <cell r="H229" t="str">
            <v>T</v>
          </cell>
          <cell r="I229" t="str">
            <v>428769</v>
          </cell>
          <cell r="J229" t="str">
            <v>CN3</v>
          </cell>
          <cell r="K229" t="str">
            <v>BQ BULLE CADEAU</v>
          </cell>
          <cell r="L229">
            <v>0</v>
          </cell>
          <cell r="M229">
            <v>0</v>
          </cell>
        </row>
        <row r="230">
          <cell r="A230" t="str">
            <v>433088-553</v>
          </cell>
          <cell r="B230" t="str">
            <v>553</v>
          </cell>
          <cell r="C230" t="str">
            <v>190</v>
          </cell>
          <cell r="D230" t="str">
            <v>433088</v>
          </cell>
          <cell r="E230" t="str">
            <v>04</v>
          </cell>
          <cell r="F230" t="str">
            <v>007</v>
          </cell>
          <cell r="G230">
            <v>1150708</v>
          </cell>
          <cell r="H230" t="str">
            <v>T</v>
          </cell>
          <cell r="I230" t="str">
            <v>433088</v>
          </cell>
          <cell r="J230" t="str">
            <v>N12</v>
          </cell>
          <cell r="K230" t="str">
            <v>TULIPE BICOLORE RGE BLC 10T</v>
          </cell>
          <cell r="L230">
            <v>0</v>
          </cell>
          <cell r="M230">
            <v>0</v>
          </cell>
        </row>
        <row r="231">
          <cell r="A231" t="str">
            <v>433091-553</v>
          </cell>
          <cell r="B231" t="str">
            <v>553</v>
          </cell>
          <cell r="C231" t="str">
            <v>190</v>
          </cell>
          <cell r="D231" t="str">
            <v>433091</v>
          </cell>
          <cell r="E231" t="str">
            <v>04</v>
          </cell>
          <cell r="F231" t="str">
            <v>007</v>
          </cell>
          <cell r="G231">
            <v>1150708</v>
          </cell>
          <cell r="H231" t="str">
            <v>T</v>
          </cell>
          <cell r="I231" t="str">
            <v>433091</v>
          </cell>
          <cell r="J231" t="str">
            <v>N12</v>
          </cell>
          <cell r="K231" t="str">
            <v>TULIPE BLANCHE 10 TIGES</v>
          </cell>
          <cell r="L231">
            <v>0</v>
          </cell>
          <cell r="M231">
            <v>0</v>
          </cell>
        </row>
        <row r="232">
          <cell r="A232" t="str">
            <v>433190-553</v>
          </cell>
          <cell r="B232" t="str">
            <v>553</v>
          </cell>
          <cell r="C232" t="str">
            <v>190</v>
          </cell>
          <cell r="D232" t="str">
            <v>433190</v>
          </cell>
          <cell r="E232" t="str">
            <v>04</v>
          </cell>
          <cell r="F232" t="str">
            <v>007</v>
          </cell>
          <cell r="G232">
            <v>1150708</v>
          </cell>
          <cell r="H232" t="str">
            <v>T</v>
          </cell>
          <cell r="I232" t="str">
            <v>433190</v>
          </cell>
          <cell r="J232" t="str">
            <v>N12</v>
          </cell>
          <cell r="K232" t="str">
            <v>TULIPE JAUNE 10 TIGES</v>
          </cell>
          <cell r="L232">
            <v>0</v>
          </cell>
          <cell r="M232">
            <v>0</v>
          </cell>
        </row>
        <row r="233">
          <cell r="A233" t="str">
            <v>436606-553</v>
          </cell>
          <cell r="B233" t="str">
            <v>553</v>
          </cell>
          <cell r="C233" t="str">
            <v>190</v>
          </cell>
          <cell r="D233" t="str">
            <v>436606</v>
          </cell>
          <cell r="E233" t="str">
            <v>04</v>
          </cell>
          <cell r="F233" t="str">
            <v>007</v>
          </cell>
          <cell r="G233">
            <v>1150708</v>
          </cell>
          <cell r="H233" t="str">
            <v>T</v>
          </cell>
          <cell r="I233" t="str">
            <v>436606</v>
          </cell>
          <cell r="J233" t="str">
            <v>N12</v>
          </cell>
          <cell r="K233" t="str">
            <v>TULIPE ROUGE 10 TIGES</v>
          </cell>
          <cell r="L233">
            <v>0</v>
          </cell>
          <cell r="M233">
            <v>0</v>
          </cell>
        </row>
        <row r="234">
          <cell r="A234" t="str">
            <v>436608-553</v>
          </cell>
          <cell r="B234" t="str">
            <v>553</v>
          </cell>
          <cell r="C234" t="str">
            <v>190</v>
          </cell>
          <cell r="D234" t="str">
            <v>436608</v>
          </cell>
          <cell r="E234" t="str">
            <v>04</v>
          </cell>
          <cell r="F234" t="str">
            <v>007</v>
          </cell>
          <cell r="G234">
            <v>1150708</v>
          </cell>
          <cell r="H234" t="str">
            <v>T</v>
          </cell>
          <cell r="I234" t="str">
            <v>436608</v>
          </cell>
          <cell r="J234" t="str">
            <v>N12</v>
          </cell>
          <cell r="K234" t="str">
            <v>TULIPE ROSE 10 TIGES</v>
          </cell>
          <cell r="L234">
            <v>0</v>
          </cell>
          <cell r="M234">
            <v>0</v>
          </cell>
        </row>
        <row r="235">
          <cell r="A235" t="str">
            <v>436615-553</v>
          </cell>
          <cell r="B235" t="str">
            <v>553</v>
          </cell>
          <cell r="C235" t="str">
            <v>190</v>
          </cell>
          <cell r="D235" t="str">
            <v>436615</v>
          </cell>
          <cell r="E235" t="str">
            <v>04</v>
          </cell>
          <cell r="F235" t="str">
            <v>007</v>
          </cell>
          <cell r="G235">
            <v>1150708</v>
          </cell>
          <cell r="H235" t="str">
            <v>T</v>
          </cell>
          <cell r="I235" t="str">
            <v>436615</v>
          </cell>
          <cell r="J235" t="str">
            <v>N12</v>
          </cell>
          <cell r="K235" t="str">
            <v>TULIPE COL.ASSORTIS 10 TIGES</v>
          </cell>
          <cell r="L235">
            <v>0</v>
          </cell>
          <cell r="M235">
            <v>0</v>
          </cell>
        </row>
        <row r="236">
          <cell r="A236" t="str">
            <v>436632-553</v>
          </cell>
          <cell r="B236" t="str">
            <v>553</v>
          </cell>
          <cell r="C236" t="str">
            <v>190</v>
          </cell>
          <cell r="D236" t="str">
            <v>436632</v>
          </cell>
          <cell r="E236" t="str">
            <v>04</v>
          </cell>
          <cell r="F236" t="str">
            <v>007</v>
          </cell>
          <cell r="G236">
            <v>1150708</v>
          </cell>
          <cell r="H236" t="str">
            <v>T</v>
          </cell>
          <cell r="I236" t="str">
            <v>436632</v>
          </cell>
          <cell r="J236" t="str">
            <v>N12</v>
          </cell>
          <cell r="K236" t="str">
            <v>TULIPE COL.VARIES 10 TIGES</v>
          </cell>
          <cell r="L236">
            <v>0</v>
          </cell>
          <cell r="M236">
            <v>0</v>
          </cell>
        </row>
        <row r="237">
          <cell r="A237" t="str">
            <v>422521-553</v>
          </cell>
          <cell r="B237" t="str">
            <v>553</v>
          </cell>
          <cell r="C237" t="str">
            <v>181</v>
          </cell>
          <cell r="D237" t="str">
            <v>422521</v>
          </cell>
          <cell r="E237" t="str">
            <v>13</v>
          </cell>
          <cell r="F237" t="str">
            <v>001</v>
          </cell>
          <cell r="G237">
            <v>1150708</v>
          </cell>
          <cell r="H237" t="str">
            <v>S</v>
          </cell>
          <cell r="I237" t="str">
            <v>422521</v>
          </cell>
          <cell r="J237" t="str">
            <v>C37</v>
          </cell>
          <cell r="K237" t="str">
            <v>BOT 1KG RHUBARBE FR X5</v>
          </cell>
          <cell r="L237">
            <v>0</v>
          </cell>
          <cell r="M237">
            <v>0</v>
          </cell>
        </row>
        <row r="238">
          <cell r="A238" t="str">
            <v>424921-553</v>
          </cell>
          <cell r="B238" t="str">
            <v>553</v>
          </cell>
          <cell r="C238" t="str">
            <v>183</v>
          </cell>
          <cell r="D238" t="str">
            <v>424921</v>
          </cell>
          <cell r="E238" t="str">
            <v>22</v>
          </cell>
          <cell r="F238" t="str">
            <v>001</v>
          </cell>
          <cell r="G238">
            <v>1150708</v>
          </cell>
          <cell r="H238" t="str">
            <v>S</v>
          </cell>
          <cell r="I238" t="str">
            <v>424921</v>
          </cell>
          <cell r="J238" t="str">
            <v>C40</v>
          </cell>
          <cell r="K238" t="str">
            <v>BQ 400G MAIS DOUX FR</v>
          </cell>
          <cell r="L238">
            <v>2</v>
          </cell>
          <cell r="M238">
            <v>2</v>
          </cell>
        </row>
        <row r="239">
          <cell r="A239" t="str">
            <v>424697-553</v>
          </cell>
          <cell r="B239" t="str">
            <v>553</v>
          </cell>
          <cell r="C239" t="str">
            <v>183</v>
          </cell>
          <cell r="D239" t="str">
            <v>424697</v>
          </cell>
          <cell r="E239" t="str">
            <v>15</v>
          </cell>
          <cell r="F239" t="str">
            <v>008</v>
          </cell>
          <cell r="G239">
            <v>1150708</v>
          </cell>
          <cell r="H239" t="str">
            <v>S</v>
          </cell>
          <cell r="I239" t="str">
            <v>424697</v>
          </cell>
          <cell r="J239" t="str">
            <v>IFP</v>
          </cell>
          <cell r="K239" t="str">
            <v>BOT. 300G OIGNON FR</v>
          </cell>
          <cell r="L239">
            <v>61</v>
          </cell>
          <cell r="M239">
            <v>69</v>
          </cell>
        </row>
        <row r="240">
          <cell r="A240" t="str">
            <v>424707-553</v>
          </cell>
          <cell r="B240" t="str">
            <v>553</v>
          </cell>
          <cell r="C240" t="str">
            <v>183</v>
          </cell>
          <cell r="D240" t="str">
            <v>424707</v>
          </cell>
          <cell r="E240" t="str">
            <v>10</v>
          </cell>
          <cell r="F240" t="str">
            <v>008</v>
          </cell>
          <cell r="G240">
            <v>1150708</v>
          </cell>
          <cell r="H240" t="str">
            <v>S</v>
          </cell>
          <cell r="I240" t="str">
            <v>424707</v>
          </cell>
          <cell r="J240" t="str">
            <v>C90</v>
          </cell>
          <cell r="K240" t="str">
            <v>BOT. 300G RADIS ROSE FR</v>
          </cell>
          <cell r="L240">
            <v>4</v>
          </cell>
          <cell r="M240">
            <v>18</v>
          </cell>
        </row>
        <row r="241">
          <cell r="A241" t="str">
            <v>418078-553</v>
          </cell>
          <cell r="B241" t="str">
            <v>553</v>
          </cell>
          <cell r="C241" t="str">
            <v>183</v>
          </cell>
          <cell r="D241" t="str">
            <v>418078</v>
          </cell>
          <cell r="E241" t="str">
            <v>07</v>
          </cell>
          <cell r="F241" t="str">
            <v>001</v>
          </cell>
          <cell r="G241">
            <v>1150708</v>
          </cell>
          <cell r="H241" t="str">
            <v>S</v>
          </cell>
          <cell r="I241" t="str">
            <v>418078</v>
          </cell>
          <cell r="J241" t="str">
            <v>IFG</v>
          </cell>
          <cell r="K241" t="str">
            <v>BOT. 1KG BLETTE FR</v>
          </cell>
          <cell r="L241">
            <v>0</v>
          </cell>
          <cell r="M241">
            <v>0</v>
          </cell>
        </row>
        <row r="242">
          <cell r="A242" t="str">
            <v>426520-553</v>
          </cell>
          <cell r="B242" t="str">
            <v>553</v>
          </cell>
          <cell r="C242" t="str">
            <v>181</v>
          </cell>
          <cell r="D242" t="str">
            <v>426520</v>
          </cell>
          <cell r="E242" t="str">
            <v>11</v>
          </cell>
          <cell r="F242" t="str">
            <v>001</v>
          </cell>
          <cell r="G242">
            <v>1150708</v>
          </cell>
          <cell r="H242" t="str">
            <v>S</v>
          </cell>
          <cell r="I242" t="str">
            <v>426520</v>
          </cell>
          <cell r="J242" t="str">
            <v>IFG</v>
          </cell>
          <cell r="K242" t="str">
            <v>FLT 1KG MARRON G1 FR</v>
          </cell>
          <cell r="L242">
            <v>0</v>
          </cell>
          <cell r="M242">
            <v>0</v>
          </cell>
        </row>
        <row r="243">
          <cell r="A243" t="str">
            <v>444707-553</v>
          </cell>
          <cell r="B243" t="str">
            <v>553</v>
          </cell>
          <cell r="C243" t="str">
            <v>183</v>
          </cell>
          <cell r="D243" t="str">
            <v>444707</v>
          </cell>
          <cell r="E243" t="str">
            <v>02</v>
          </cell>
          <cell r="F243" t="str">
            <v>011</v>
          </cell>
          <cell r="G243">
            <v>1150708</v>
          </cell>
          <cell r="H243" t="str">
            <v>S</v>
          </cell>
          <cell r="I243" t="str">
            <v>444707</v>
          </cell>
          <cell r="J243" t="str">
            <v>C68</v>
          </cell>
          <cell r="K243" t="str">
            <v>KG POIVRON ROUGE 6/8 CEE 3KG</v>
          </cell>
          <cell r="L243">
            <v>17</v>
          </cell>
          <cell r="M243">
            <v>7</v>
          </cell>
        </row>
        <row r="244">
          <cell r="A244" t="str">
            <v>444712-553</v>
          </cell>
          <cell r="B244" t="str">
            <v>553</v>
          </cell>
          <cell r="C244" t="str">
            <v>183</v>
          </cell>
          <cell r="D244" t="str">
            <v>444712</v>
          </cell>
          <cell r="E244" t="str">
            <v>01</v>
          </cell>
          <cell r="F244" t="str">
            <v>011</v>
          </cell>
          <cell r="G244">
            <v>1150708</v>
          </cell>
          <cell r="H244" t="str">
            <v>S</v>
          </cell>
          <cell r="I244" t="str">
            <v>444712</v>
          </cell>
          <cell r="J244" t="str">
            <v>C68</v>
          </cell>
          <cell r="K244" t="str">
            <v>KG POIVRON VERT 6/8 CEE 3KG</v>
          </cell>
          <cell r="L244">
            <v>3</v>
          </cell>
          <cell r="M244">
            <v>9</v>
          </cell>
        </row>
        <row r="245">
          <cell r="A245" t="str">
            <v>444718-553</v>
          </cell>
          <cell r="B245" t="str">
            <v>553</v>
          </cell>
          <cell r="C245" t="str">
            <v>183</v>
          </cell>
          <cell r="D245" t="str">
            <v>444718</v>
          </cell>
          <cell r="E245" t="str">
            <v>10</v>
          </cell>
          <cell r="F245" t="str">
            <v>011</v>
          </cell>
          <cell r="G245">
            <v>1150708</v>
          </cell>
          <cell r="H245" t="str">
            <v>S</v>
          </cell>
          <cell r="I245" t="str">
            <v>444718</v>
          </cell>
          <cell r="J245" t="str">
            <v>C37</v>
          </cell>
          <cell r="K245" t="str">
            <v>KG AUBERGINE CEE</v>
          </cell>
          <cell r="L245">
            <v>8</v>
          </cell>
          <cell r="M245">
            <v>15</v>
          </cell>
        </row>
        <row r="246">
          <cell r="A246" t="str">
            <v>445067-553</v>
          </cell>
          <cell r="B246" t="str">
            <v>553</v>
          </cell>
          <cell r="C246" t="str">
            <v>183</v>
          </cell>
          <cell r="D246" t="str">
            <v>445067</v>
          </cell>
          <cell r="E246" t="str">
            <v>11</v>
          </cell>
          <cell r="F246" t="str">
            <v>005</v>
          </cell>
          <cell r="G246">
            <v>1150708</v>
          </cell>
          <cell r="H246" t="str">
            <v>S</v>
          </cell>
          <cell r="I246" t="str">
            <v>445067</v>
          </cell>
          <cell r="J246" t="str">
            <v>PR1</v>
          </cell>
          <cell r="K246" t="str">
            <v>PRESENTOIR CONDIMENT FR 250KG</v>
          </cell>
          <cell r="L246">
            <v>0</v>
          </cell>
          <cell r="M246">
            <v>0</v>
          </cell>
        </row>
        <row r="247">
          <cell r="A247" t="str">
            <v>445122-553</v>
          </cell>
          <cell r="B247" t="str">
            <v>553</v>
          </cell>
          <cell r="C247" t="str">
            <v>183</v>
          </cell>
          <cell r="D247" t="str">
            <v>445122</v>
          </cell>
          <cell r="E247" t="str">
            <v>50</v>
          </cell>
          <cell r="F247" t="str">
            <v>005</v>
          </cell>
          <cell r="G247">
            <v>1150708</v>
          </cell>
          <cell r="H247" t="str">
            <v>S</v>
          </cell>
          <cell r="I247" t="str">
            <v>445122</v>
          </cell>
          <cell r="J247" t="str">
            <v>C68</v>
          </cell>
          <cell r="K247" t="str">
            <v>KG ECHALION FR 5KG</v>
          </cell>
          <cell r="L247">
            <v>37</v>
          </cell>
          <cell r="M247">
            <v>37</v>
          </cell>
        </row>
        <row r="248">
          <cell r="A248" t="str">
            <v>447154-553</v>
          </cell>
          <cell r="B248" t="str">
            <v>553</v>
          </cell>
          <cell r="C248" t="str">
            <v>183</v>
          </cell>
          <cell r="D248" t="str">
            <v>447154</v>
          </cell>
          <cell r="E248" t="str">
            <v>16</v>
          </cell>
          <cell r="F248" t="str">
            <v>002</v>
          </cell>
          <cell r="G248">
            <v>1150708</v>
          </cell>
          <cell r="H248" t="str">
            <v>S</v>
          </cell>
          <cell r="I248" t="str">
            <v>447154</v>
          </cell>
          <cell r="J248" t="str">
            <v>C1</v>
          </cell>
          <cell r="K248" t="str">
            <v>KG GINGEMBRE IMP 2KG</v>
          </cell>
          <cell r="L248">
            <v>35</v>
          </cell>
          <cell r="M248">
            <v>18</v>
          </cell>
        </row>
        <row r="249">
          <cell r="A249" t="str">
            <v>448925-553</v>
          </cell>
          <cell r="B249" t="str">
            <v>553</v>
          </cell>
          <cell r="C249" t="str">
            <v>190</v>
          </cell>
          <cell r="D249" t="str">
            <v>448925</v>
          </cell>
          <cell r="E249" t="str">
            <v>04</v>
          </cell>
          <cell r="F249" t="str">
            <v>007</v>
          </cell>
          <cell r="G249">
            <v>1150708</v>
          </cell>
          <cell r="H249" t="str">
            <v>T</v>
          </cell>
          <cell r="I249" t="str">
            <v>448925</v>
          </cell>
          <cell r="J249" t="str">
            <v>N12</v>
          </cell>
          <cell r="K249" t="str">
            <v>TULIPE X10 ASSORT TON FROID PH</v>
          </cell>
          <cell r="L249">
            <v>0</v>
          </cell>
          <cell r="M249">
            <v>0</v>
          </cell>
        </row>
        <row r="250">
          <cell r="A250" t="str">
            <v>414973-553</v>
          </cell>
          <cell r="B250" t="str">
            <v>553</v>
          </cell>
          <cell r="C250" t="str">
            <v>183</v>
          </cell>
          <cell r="D250" t="str">
            <v>414973</v>
          </cell>
          <cell r="E250" t="str">
            <v>11</v>
          </cell>
          <cell r="F250" t="str">
            <v>005</v>
          </cell>
          <cell r="G250">
            <v>1150708</v>
          </cell>
          <cell r="H250" t="str">
            <v>S</v>
          </cell>
          <cell r="I250" t="str">
            <v>414973</v>
          </cell>
          <cell r="J250" t="str">
            <v>IFG</v>
          </cell>
          <cell r="K250" t="str">
            <v>GRAP. 500G AIL CEE</v>
          </cell>
          <cell r="L250">
            <v>14</v>
          </cell>
          <cell r="M250">
            <v>10</v>
          </cell>
        </row>
        <row r="251">
          <cell r="A251" t="str">
            <v>450511-553</v>
          </cell>
          <cell r="B251" t="str">
            <v>553</v>
          </cell>
          <cell r="C251" t="str">
            <v>183</v>
          </cell>
          <cell r="D251" t="str">
            <v>450511</v>
          </cell>
          <cell r="E251" t="str">
            <v>71</v>
          </cell>
          <cell r="F251" t="str">
            <v>001</v>
          </cell>
          <cell r="G251">
            <v>1150708</v>
          </cell>
          <cell r="H251" t="str">
            <v>S</v>
          </cell>
          <cell r="I251" t="str">
            <v>450511</v>
          </cell>
          <cell r="J251" t="str">
            <v>C12</v>
          </cell>
          <cell r="K251" t="str">
            <v>KG PDT RATTE TOUQUET FR 5KG</v>
          </cell>
          <cell r="L251">
            <v>0</v>
          </cell>
          <cell r="M251">
            <v>0</v>
          </cell>
        </row>
        <row r="252">
          <cell r="A252" t="str">
            <v>457396-553</v>
          </cell>
          <cell r="B252" t="str">
            <v>553</v>
          </cell>
          <cell r="C252" t="str">
            <v>182</v>
          </cell>
          <cell r="D252" t="str">
            <v>457396</v>
          </cell>
          <cell r="E252" t="str">
            <v>02</v>
          </cell>
          <cell r="F252" t="str">
            <v>001</v>
          </cell>
          <cell r="G252">
            <v>1150708</v>
          </cell>
          <cell r="H252" t="str">
            <v>T</v>
          </cell>
          <cell r="I252" t="str">
            <v>457396</v>
          </cell>
          <cell r="J252" t="str">
            <v>BOX</v>
          </cell>
          <cell r="K252" t="str">
            <v>FLT 500G NOIX SECHE MOYEN FR</v>
          </cell>
          <cell r="L252">
            <v>0</v>
          </cell>
          <cell r="M252">
            <v>0</v>
          </cell>
        </row>
        <row r="253">
          <cell r="A253" t="str">
            <v>465794-553</v>
          </cell>
          <cell r="B253" t="str">
            <v>553</v>
          </cell>
          <cell r="C253" t="str">
            <v>183</v>
          </cell>
          <cell r="D253" t="str">
            <v>465794</v>
          </cell>
          <cell r="E253" t="str">
            <v>10</v>
          </cell>
          <cell r="F253" t="str">
            <v>001</v>
          </cell>
          <cell r="G253">
            <v>1150708</v>
          </cell>
          <cell r="H253" t="str">
            <v>T</v>
          </cell>
          <cell r="I253" t="str">
            <v>465794</v>
          </cell>
          <cell r="J253" t="str">
            <v>C7</v>
          </cell>
          <cell r="K253" t="str">
            <v>BQ 250G MINI CHOU FLEUR FR</v>
          </cell>
          <cell r="L253">
            <v>0</v>
          </cell>
          <cell r="M253">
            <v>0</v>
          </cell>
        </row>
        <row r="254">
          <cell r="A254" t="str">
            <v>473138-553</v>
          </cell>
          <cell r="B254" t="str">
            <v>553</v>
          </cell>
          <cell r="C254" t="str">
            <v>190</v>
          </cell>
          <cell r="D254" t="str">
            <v>473138</v>
          </cell>
          <cell r="E254" t="str">
            <v>02</v>
          </cell>
          <cell r="F254" t="str">
            <v>007</v>
          </cell>
          <cell r="G254">
            <v>1150708</v>
          </cell>
          <cell r="H254" t="str">
            <v>T</v>
          </cell>
          <cell r="I254" t="str">
            <v>473138</v>
          </cell>
          <cell r="J254" t="str">
            <v>CN5</v>
          </cell>
          <cell r="K254" t="str">
            <v>THEMA EURO BLANC/JAUNE</v>
          </cell>
          <cell r="L254">
            <v>0</v>
          </cell>
          <cell r="M254">
            <v>1</v>
          </cell>
        </row>
        <row r="255">
          <cell r="A255" t="str">
            <v>485492-553</v>
          </cell>
          <cell r="B255" t="str">
            <v>553</v>
          </cell>
          <cell r="C255" t="str">
            <v>181</v>
          </cell>
          <cell r="D255" t="str">
            <v>485492</v>
          </cell>
          <cell r="E255" t="str">
            <v>22</v>
          </cell>
          <cell r="F255" t="str">
            <v>006</v>
          </cell>
          <cell r="G255">
            <v>1150708</v>
          </cell>
          <cell r="H255" t="str">
            <v>S</v>
          </cell>
          <cell r="I255" t="str">
            <v>485492</v>
          </cell>
          <cell r="J255" t="str">
            <v>IFG</v>
          </cell>
          <cell r="K255" t="str">
            <v>KG PECHE BLC A FQC FR 7KG</v>
          </cell>
          <cell r="L255">
            <v>427</v>
          </cell>
          <cell r="M255">
            <v>11</v>
          </cell>
        </row>
        <row r="256">
          <cell r="A256" t="str">
            <v>485506-553</v>
          </cell>
          <cell r="B256" t="str">
            <v>553</v>
          </cell>
          <cell r="C256" t="str">
            <v>181</v>
          </cell>
          <cell r="D256" t="str">
            <v>485506</v>
          </cell>
          <cell r="E256" t="str">
            <v>25</v>
          </cell>
          <cell r="F256" t="str">
            <v>006</v>
          </cell>
          <cell r="G256">
            <v>1150708</v>
          </cell>
          <cell r="H256" t="str">
            <v>S</v>
          </cell>
          <cell r="I256" t="str">
            <v>485506</v>
          </cell>
          <cell r="J256" t="str">
            <v>IFG</v>
          </cell>
          <cell r="K256" t="str">
            <v>KG PECHE JNE A FQC FR 7KG</v>
          </cell>
          <cell r="L256">
            <v>273</v>
          </cell>
          <cell r="M256">
            <v>308</v>
          </cell>
        </row>
        <row r="257">
          <cell r="A257" t="str">
            <v>485061-553</v>
          </cell>
          <cell r="B257" t="str">
            <v>553</v>
          </cell>
          <cell r="C257" t="str">
            <v>181</v>
          </cell>
          <cell r="D257" t="str">
            <v>485061</v>
          </cell>
          <cell r="E257" t="str">
            <v>10</v>
          </cell>
          <cell r="F257" t="str">
            <v>006</v>
          </cell>
          <cell r="G257">
            <v>1150708</v>
          </cell>
          <cell r="H257" t="str">
            <v>S</v>
          </cell>
          <cell r="I257" t="str">
            <v>485061</v>
          </cell>
          <cell r="J257" t="str">
            <v>IFG</v>
          </cell>
          <cell r="K257" t="str">
            <v>KG NECTARINE BLC CAL B FR 7KG</v>
          </cell>
          <cell r="L257">
            <v>163</v>
          </cell>
          <cell r="M257">
            <v>70</v>
          </cell>
        </row>
        <row r="258">
          <cell r="A258" t="str">
            <v>485062-553</v>
          </cell>
          <cell r="B258" t="str">
            <v>553</v>
          </cell>
          <cell r="C258" t="str">
            <v>181</v>
          </cell>
          <cell r="D258" t="str">
            <v>485062</v>
          </cell>
          <cell r="E258" t="str">
            <v>10</v>
          </cell>
          <cell r="F258" t="str">
            <v>006</v>
          </cell>
          <cell r="G258">
            <v>1150708</v>
          </cell>
          <cell r="H258" t="str">
            <v>S</v>
          </cell>
          <cell r="I258" t="str">
            <v>485062</v>
          </cell>
          <cell r="J258" t="str">
            <v>IFG</v>
          </cell>
          <cell r="K258" t="str">
            <v>KG NECTARINE BLC CAL B CEE 7KG</v>
          </cell>
          <cell r="L258">
            <v>0</v>
          </cell>
          <cell r="M258">
            <v>0</v>
          </cell>
        </row>
        <row r="259">
          <cell r="A259" t="str">
            <v>485340-553</v>
          </cell>
          <cell r="B259" t="str">
            <v>553</v>
          </cell>
          <cell r="C259" t="str">
            <v>181</v>
          </cell>
          <cell r="D259" t="str">
            <v>485340</v>
          </cell>
          <cell r="E259" t="str">
            <v>14</v>
          </cell>
          <cell r="F259" t="str">
            <v>006</v>
          </cell>
          <cell r="G259">
            <v>1150708</v>
          </cell>
          <cell r="H259" t="str">
            <v>S</v>
          </cell>
          <cell r="I259" t="str">
            <v>485340</v>
          </cell>
          <cell r="J259" t="str">
            <v>IFG</v>
          </cell>
          <cell r="K259" t="str">
            <v>KG NECTARINE BLC A FQC FR 7KG</v>
          </cell>
          <cell r="L259">
            <v>304</v>
          </cell>
          <cell r="M259">
            <v>20</v>
          </cell>
        </row>
        <row r="260">
          <cell r="A260" t="str">
            <v>485348-553</v>
          </cell>
          <cell r="B260" t="str">
            <v>553</v>
          </cell>
          <cell r="C260" t="str">
            <v>181</v>
          </cell>
          <cell r="D260" t="str">
            <v>485348</v>
          </cell>
          <cell r="E260" t="str">
            <v>15</v>
          </cell>
          <cell r="F260" t="str">
            <v>006</v>
          </cell>
          <cell r="G260">
            <v>1150708</v>
          </cell>
          <cell r="H260" t="str">
            <v>S</v>
          </cell>
          <cell r="I260" t="str">
            <v>485348</v>
          </cell>
          <cell r="J260" t="str">
            <v>IFG</v>
          </cell>
          <cell r="K260" t="str">
            <v>KG NECTARINE JNE CAL B FR 7KG</v>
          </cell>
          <cell r="L260">
            <v>200</v>
          </cell>
          <cell r="M260">
            <v>50</v>
          </cell>
        </row>
        <row r="261">
          <cell r="A261" t="str">
            <v>485395-553</v>
          </cell>
          <cell r="B261" t="str">
            <v>553</v>
          </cell>
          <cell r="C261" t="str">
            <v>181</v>
          </cell>
          <cell r="D261" t="str">
            <v>485395</v>
          </cell>
          <cell r="E261" t="str">
            <v>19</v>
          </cell>
          <cell r="F261" t="str">
            <v>006</v>
          </cell>
          <cell r="G261">
            <v>1150708</v>
          </cell>
          <cell r="H261" t="str">
            <v>S</v>
          </cell>
          <cell r="I261" t="str">
            <v>485395</v>
          </cell>
          <cell r="J261" t="str">
            <v>IFG</v>
          </cell>
          <cell r="K261" t="str">
            <v>KG NECTARINE JNE A FQC FR 7KG</v>
          </cell>
          <cell r="L261">
            <v>283</v>
          </cell>
          <cell r="M261">
            <v>19</v>
          </cell>
        </row>
        <row r="262">
          <cell r="A262" t="str">
            <v>484795-553</v>
          </cell>
          <cell r="B262" t="str">
            <v>553</v>
          </cell>
          <cell r="C262" t="str">
            <v>181</v>
          </cell>
          <cell r="D262" t="str">
            <v>484795</v>
          </cell>
          <cell r="E262" t="str">
            <v>15</v>
          </cell>
          <cell r="F262" t="str">
            <v>009</v>
          </cell>
          <cell r="G262">
            <v>1150708</v>
          </cell>
          <cell r="H262" t="str">
            <v>S</v>
          </cell>
          <cell r="I262" t="str">
            <v>484795</v>
          </cell>
          <cell r="J262" t="str">
            <v>C22</v>
          </cell>
          <cell r="K262" t="str">
            <v>KG ABRICOT MOYEN VRAC FR 5KG</v>
          </cell>
          <cell r="L262">
            <v>155</v>
          </cell>
          <cell r="M262">
            <v>568</v>
          </cell>
        </row>
        <row r="263">
          <cell r="A263" t="str">
            <v>484791-553</v>
          </cell>
          <cell r="B263" t="str">
            <v>553</v>
          </cell>
          <cell r="C263" t="str">
            <v>181</v>
          </cell>
          <cell r="D263" t="str">
            <v>484791</v>
          </cell>
          <cell r="E263" t="str">
            <v>14</v>
          </cell>
          <cell r="F263" t="str">
            <v>009</v>
          </cell>
          <cell r="G263">
            <v>1150708</v>
          </cell>
          <cell r="H263" t="str">
            <v>S</v>
          </cell>
          <cell r="I263" t="str">
            <v>484791</v>
          </cell>
          <cell r="J263" t="str">
            <v>IFG</v>
          </cell>
          <cell r="K263" t="str">
            <v>KG ABRICOT GROS PLT FR 5KG</v>
          </cell>
          <cell r="L263">
            <v>0</v>
          </cell>
          <cell r="M263">
            <v>0</v>
          </cell>
        </row>
        <row r="264">
          <cell r="A264" t="str">
            <v>486084-553</v>
          </cell>
          <cell r="B264" t="str">
            <v>553</v>
          </cell>
          <cell r="C264" t="str">
            <v>181</v>
          </cell>
          <cell r="D264" t="str">
            <v>486084</v>
          </cell>
          <cell r="E264" t="str">
            <v>21</v>
          </cell>
          <cell r="F264" t="str">
            <v>002</v>
          </cell>
          <cell r="G264">
            <v>1150708</v>
          </cell>
          <cell r="H264" t="str">
            <v>S</v>
          </cell>
          <cell r="I264" t="str">
            <v>486084</v>
          </cell>
          <cell r="J264" t="str">
            <v>C44</v>
          </cell>
          <cell r="K264" t="str">
            <v>KG POM GOLDEN MOYEN. FR 14KG</v>
          </cell>
          <cell r="L264">
            <v>0</v>
          </cell>
          <cell r="M264">
            <v>0</v>
          </cell>
        </row>
        <row r="265">
          <cell r="A265" t="str">
            <v>484856-553</v>
          </cell>
          <cell r="B265" t="str">
            <v>553</v>
          </cell>
          <cell r="C265" t="str">
            <v>181</v>
          </cell>
          <cell r="D265" t="str">
            <v>484856</v>
          </cell>
          <cell r="E265" t="str">
            <v>10</v>
          </cell>
          <cell r="F265" t="str">
            <v>010</v>
          </cell>
          <cell r="G265">
            <v>1150708</v>
          </cell>
          <cell r="H265" t="str">
            <v>S</v>
          </cell>
          <cell r="I265" t="str">
            <v>484856</v>
          </cell>
          <cell r="J265" t="str">
            <v>IFG</v>
          </cell>
          <cell r="K265" t="str">
            <v>KG ORANGE DESSERT CEE 15KG</v>
          </cell>
          <cell r="L265">
            <v>0</v>
          </cell>
          <cell r="M265">
            <v>0</v>
          </cell>
        </row>
        <row r="266">
          <cell r="A266" t="str">
            <v>484860-553</v>
          </cell>
          <cell r="B266" t="str">
            <v>553</v>
          </cell>
          <cell r="C266" t="str">
            <v>181</v>
          </cell>
          <cell r="D266" t="str">
            <v>484860</v>
          </cell>
          <cell r="E266" t="str">
            <v>10</v>
          </cell>
          <cell r="F266" t="str">
            <v>010</v>
          </cell>
          <cell r="G266">
            <v>1150708</v>
          </cell>
          <cell r="H266" t="str">
            <v>S</v>
          </cell>
          <cell r="I266" t="str">
            <v>484860</v>
          </cell>
          <cell r="J266" t="str">
            <v>IFG</v>
          </cell>
          <cell r="K266" t="str">
            <v>KG ORANGE DESSERT PLT CEE 8KG</v>
          </cell>
          <cell r="L266">
            <v>0</v>
          </cell>
          <cell r="M266">
            <v>0</v>
          </cell>
        </row>
        <row r="267">
          <cell r="A267" t="str">
            <v>484834-553</v>
          </cell>
          <cell r="B267" t="str">
            <v>553</v>
          </cell>
          <cell r="C267" t="str">
            <v>181</v>
          </cell>
          <cell r="D267" t="str">
            <v>484834</v>
          </cell>
          <cell r="E267" t="str">
            <v>12</v>
          </cell>
          <cell r="F267" t="str">
            <v>010</v>
          </cell>
          <cell r="G267">
            <v>1150708</v>
          </cell>
          <cell r="H267" t="str">
            <v>S</v>
          </cell>
          <cell r="I267" t="str">
            <v>484834</v>
          </cell>
          <cell r="J267" t="str">
            <v>IFG</v>
          </cell>
          <cell r="K267" t="str">
            <v>PCE CITRON MOYEN CEE X42</v>
          </cell>
          <cell r="L267">
            <v>42</v>
          </cell>
          <cell r="M267">
            <v>44</v>
          </cell>
        </row>
        <row r="268">
          <cell r="A268" t="str">
            <v>485740-553</v>
          </cell>
          <cell r="B268" t="str">
            <v>553</v>
          </cell>
          <cell r="C268" t="str">
            <v>183</v>
          </cell>
          <cell r="D268" t="str">
            <v>485740</v>
          </cell>
          <cell r="E268" t="str">
            <v>10</v>
          </cell>
          <cell r="F268" t="str">
            <v>011</v>
          </cell>
          <cell r="G268">
            <v>1150708</v>
          </cell>
          <cell r="H268" t="str">
            <v>S</v>
          </cell>
          <cell r="I268" t="str">
            <v>485740</v>
          </cell>
          <cell r="J268" t="str">
            <v>IFG</v>
          </cell>
          <cell r="K268" t="str">
            <v>KG POIVRON JAUNE 8/10 CEE 5KG</v>
          </cell>
          <cell r="L268">
            <v>0</v>
          </cell>
          <cell r="M268">
            <v>0</v>
          </cell>
        </row>
        <row r="269">
          <cell r="A269" t="str">
            <v>485724-553</v>
          </cell>
          <cell r="B269" t="str">
            <v>553</v>
          </cell>
          <cell r="C269" t="str">
            <v>183</v>
          </cell>
          <cell r="D269" t="str">
            <v>485724</v>
          </cell>
          <cell r="E269" t="str">
            <v>02</v>
          </cell>
          <cell r="F269" t="str">
            <v>011</v>
          </cell>
          <cell r="G269">
            <v>1150708</v>
          </cell>
          <cell r="H269" t="str">
            <v>S</v>
          </cell>
          <cell r="I269" t="str">
            <v>485724</v>
          </cell>
          <cell r="J269" t="str">
            <v>C68</v>
          </cell>
          <cell r="K269" t="str">
            <v>KG POIVRON ROUGE 8/10 CEE 5KG</v>
          </cell>
          <cell r="L269">
            <v>0</v>
          </cell>
          <cell r="M269">
            <v>0</v>
          </cell>
        </row>
        <row r="270">
          <cell r="A270" t="str">
            <v>485682-553</v>
          </cell>
          <cell r="B270" t="str">
            <v>553</v>
          </cell>
          <cell r="C270" t="str">
            <v>183</v>
          </cell>
          <cell r="D270" t="str">
            <v>485682</v>
          </cell>
          <cell r="E270" t="str">
            <v>01</v>
          </cell>
          <cell r="F270" t="str">
            <v>011</v>
          </cell>
          <cell r="G270">
            <v>1150708</v>
          </cell>
          <cell r="H270" t="str">
            <v>S</v>
          </cell>
          <cell r="I270" t="str">
            <v>485682</v>
          </cell>
          <cell r="J270" t="str">
            <v>IFG</v>
          </cell>
          <cell r="K270" t="str">
            <v>KG POIVRON VERT 6/8 FR 5KG</v>
          </cell>
          <cell r="L270">
            <v>135</v>
          </cell>
          <cell r="M270">
            <v>86</v>
          </cell>
        </row>
        <row r="271">
          <cell r="A271" t="str">
            <v>485618-553</v>
          </cell>
          <cell r="B271" t="str">
            <v>553</v>
          </cell>
          <cell r="C271" t="str">
            <v>183</v>
          </cell>
          <cell r="D271" t="str">
            <v>485618</v>
          </cell>
          <cell r="E271" t="str">
            <v>10</v>
          </cell>
          <cell r="F271" t="str">
            <v>011</v>
          </cell>
          <cell r="G271">
            <v>1150708</v>
          </cell>
          <cell r="H271" t="str">
            <v>S</v>
          </cell>
          <cell r="I271" t="str">
            <v>485618</v>
          </cell>
          <cell r="J271" t="str">
            <v>IFG</v>
          </cell>
          <cell r="K271" t="str">
            <v>KG COURGETTE FR 10KG</v>
          </cell>
          <cell r="L271">
            <v>163</v>
          </cell>
          <cell r="M271">
            <v>0</v>
          </cell>
        </row>
        <row r="272">
          <cell r="A272" t="str">
            <v>485779-553</v>
          </cell>
          <cell r="B272" t="str">
            <v>553</v>
          </cell>
          <cell r="C272" t="str">
            <v>183</v>
          </cell>
          <cell r="D272" t="str">
            <v>485779</v>
          </cell>
          <cell r="E272" t="str">
            <v>11</v>
          </cell>
          <cell r="F272" t="str">
            <v>003</v>
          </cell>
          <cell r="G272">
            <v>1150708</v>
          </cell>
          <cell r="H272" t="str">
            <v>S</v>
          </cell>
          <cell r="I272" t="str">
            <v>485779</v>
          </cell>
          <cell r="J272" t="str">
            <v>IFG</v>
          </cell>
          <cell r="K272" t="str">
            <v>KG CAROTTE FR 12KG</v>
          </cell>
          <cell r="L272">
            <v>0</v>
          </cell>
          <cell r="M272">
            <v>0</v>
          </cell>
        </row>
        <row r="273">
          <cell r="A273" t="str">
            <v>485761-553</v>
          </cell>
          <cell r="B273" t="str">
            <v>553</v>
          </cell>
          <cell r="C273" t="str">
            <v>183</v>
          </cell>
          <cell r="D273" t="str">
            <v>485761</v>
          </cell>
          <cell r="E273" t="str">
            <v>01</v>
          </cell>
          <cell r="F273" t="str">
            <v>003</v>
          </cell>
          <cell r="G273">
            <v>1150708</v>
          </cell>
          <cell r="H273" t="str">
            <v>S</v>
          </cell>
          <cell r="I273" t="str">
            <v>485761</v>
          </cell>
          <cell r="J273" t="str">
            <v>IFG</v>
          </cell>
          <cell r="K273" t="str">
            <v>KG POIREAU FR 5KG</v>
          </cell>
          <cell r="L273">
            <v>0</v>
          </cell>
          <cell r="M273">
            <v>0</v>
          </cell>
        </row>
        <row r="274">
          <cell r="A274" t="str">
            <v>485769-553</v>
          </cell>
          <cell r="B274" t="str">
            <v>553</v>
          </cell>
          <cell r="C274" t="str">
            <v>183</v>
          </cell>
          <cell r="D274" t="str">
            <v>485769</v>
          </cell>
          <cell r="E274" t="str">
            <v>01</v>
          </cell>
          <cell r="F274" t="str">
            <v>003</v>
          </cell>
          <cell r="G274">
            <v>1150708</v>
          </cell>
          <cell r="H274" t="str">
            <v>S</v>
          </cell>
          <cell r="I274" t="str">
            <v>485769</v>
          </cell>
          <cell r="J274" t="str">
            <v>IFG</v>
          </cell>
          <cell r="K274" t="str">
            <v>KG POIREAU PRIMEUR FR 5KG</v>
          </cell>
          <cell r="L274">
            <v>87</v>
          </cell>
          <cell r="M274">
            <v>48</v>
          </cell>
        </row>
        <row r="275">
          <cell r="A275" t="str">
            <v>485783-553</v>
          </cell>
          <cell r="B275" t="str">
            <v>553</v>
          </cell>
          <cell r="C275" t="str">
            <v>183</v>
          </cell>
          <cell r="D275" t="str">
            <v>485783</v>
          </cell>
          <cell r="E275" t="str">
            <v>11</v>
          </cell>
          <cell r="F275" t="str">
            <v>003</v>
          </cell>
          <cell r="G275">
            <v>1150708</v>
          </cell>
          <cell r="H275" t="str">
            <v>S</v>
          </cell>
          <cell r="I275" t="str">
            <v>485783</v>
          </cell>
          <cell r="J275" t="str">
            <v>IFG</v>
          </cell>
          <cell r="K275" t="str">
            <v>KG CAROTTE PRIMEUR FR 15KG</v>
          </cell>
          <cell r="L275">
            <v>234</v>
          </cell>
          <cell r="M275">
            <v>96</v>
          </cell>
        </row>
        <row r="276">
          <cell r="A276" t="str">
            <v>484832-553</v>
          </cell>
          <cell r="B276" t="str">
            <v>553</v>
          </cell>
          <cell r="C276" t="str">
            <v>181</v>
          </cell>
          <cell r="D276" t="str">
            <v>484832</v>
          </cell>
          <cell r="E276" t="str">
            <v>11</v>
          </cell>
          <cell r="F276" t="str">
            <v>002</v>
          </cell>
          <cell r="G276">
            <v>1150708</v>
          </cell>
          <cell r="H276" t="str">
            <v>S</v>
          </cell>
          <cell r="I276" t="str">
            <v>484832</v>
          </cell>
          <cell r="J276" t="str">
            <v>C83</v>
          </cell>
          <cell r="K276" t="str">
            <v>KG CITRON VERT IMPORT</v>
          </cell>
          <cell r="L276">
            <v>113</v>
          </cell>
          <cell r="M276">
            <v>64</v>
          </cell>
        </row>
        <row r="277">
          <cell r="A277" t="str">
            <v>484850-553</v>
          </cell>
          <cell r="B277" t="str">
            <v>553</v>
          </cell>
          <cell r="C277" t="str">
            <v>181</v>
          </cell>
          <cell r="D277" t="str">
            <v>484850</v>
          </cell>
          <cell r="E277" t="str">
            <v>21</v>
          </cell>
          <cell r="F277" t="str">
            <v>002</v>
          </cell>
          <cell r="G277">
            <v>1150708</v>
          </cell>
          <cell r="H277" t="str">
            <v>S</v>
          </cell>
          <cell r="I277" t="str">
            <v>484850</v>
          </cell>
          <cell r="J277" t="str">
            <v>C7</v>
          </cell>
          <cell r="K277" t="str">
            <v>PCE CITRON VERT IMP X48</v>
          </cell>
          <cell r="L277">
            <v>42</v>
          </cell>
          <cell r="M277">
            <v>32</v>
          </cell>
        </row>
        <row r="278">
          <cell r="A278" t="str">
            <v>484863-553</v>
          </cell>
          <cell r="B278" t="str">
            <v>553</v>
          </cell>
          <cell r="C278" t="str">
            <v>181</v>
          </cell>
          <cell r="D278" t="str">
            <v>484863</v>
          </cell>
          <cell r="E278" t="str">
            <v>10</v>
          </cell>
          <cell r="F278" t="str">
            <v>010</v>
          </cell>
          <cell r="G278">
            <v>1150708</v>
          </cell>
          <cell r="H278" t="str">
            <v>S</v>
          </cell>
          <cell r="I278" t="str">
            <v>484863</v>
          </cell>
          <cell r="J278" t="str">
            <v>IFG</v>
          </cell>
          <cell r="K278" t="str">
            <v>KG ORANGE DESSERT PLT IMP 8KG</v>
          </cell>
          <cell r="L278">
            <v>79</v>
          </cell>
          <cell r="M278">
            <v>46</v>
          </cell>
        </row>
        <row r="279">
          <cell r="A279" t="str">
            <v>491039-553</v>
          </cell>
          <cell r="B279" t="str">
            <v>553</v>
          </cell>
          <cell r="C279" t="str">
            <v>181</v>
          </cell>
          <cell r="D279" t="str">
            <v>491039</v>
          </cell>
          <cell r="E279" t="str">
            <v>19</v>
          </cell>
          <cell r="F279" t="str">
            <v>005</v>
          </cell>
          <cell r="G279">
            <v>1150708</v>
          </cell>
          <cell r="H279" t="str">
            <v>S</v>
          </cell>
          <cell r="I279" t="str">
            <v>491039</v>
          </cell>
          <cell r="J279" t="str">
            <v>IFG</v>
          </cell>
          <cell r="K279" t="str">
            <v>KG POIRE GUYOT FR 7KG</v>
          </cell>
          <cell r="L279">
            <v>0</v>
          </cell>
          <cell r="M279">
            <v>0</v>
          </cell>
        </row>
        <row r="280">
          <cell r="A280" t="str">
            <v>489976-553</v>
          </cell>
          <cell r="B280" t="str">
            <v>553</v>
          </cell>
          <cell r="C280" t="str">
            <v>181</v>
          </cell>
          <cell r="D280" t="str">
            <v>489976</v>
          </cell>
          <cell r="E280" t="str">
            <v>16</v>
          </cell>
          <cell r="F280" t="str">
            <v>005</v>
          </cell>
          <cell r="G280">
            <v>1150708</v>
          </cell>
          <cell r="H280" t="str">
            <v>S</v>
          </cell>
          <cell r="I280" t="str">
            <v>489976</v>
          </cell>
          <cell r="J280" t="str">
            <v>IFG</v>
          </cell>
          <cell r="K280" t="str">
            <v>KG POIRE WILLIAM IMP 7KG</v>
          </cell>
          <cell r="L280">
            <v>48</v>
          </cell>
          <cell r="M280">
            <v>28</v>
          </cell>
        </row>
        <row r="281">
          <cell r="A281" t="str">
            <v>489573-553</v>
          </cell>
          <cell r="B281" t="str">
            <v>553</v>
          </cell>
          <cell r="C281" t="str">
            <v>183</v>
          </cell>
          <cell r="D281" t="str">
            <v>489573</v>
          </cell>
          <cell r="E281" t="str">
            <v>26</v>
          </cell>
          <cell r="F281" t="str">
            <v>005</v>
          </cell>
          <cell r="G281">
            <v>1150708</v>
          </cell>
          <cell r="H281" t="str">
            <v>S</v>
          </cell>
          <cell r="I281" t="str">
            <v>489573</v>
          </cell>
          <cell r="J281" t="str">
            <v>IFG</v>
          </cell>
          <cell r="K281" t="str">
            <v>PCE SLD BATAVIA BLONDE FR X12</v>
          </cell>
          <cell r="L281">
            <v>0</v>
          </cell>
          <cell r="M281">
            <v>0</v>
          </cell>
        </row>
        <row r="282">
          <cell r="A282" t="str">
            <v>489576-553</v>
          </cell>
          <cell r="B282" t="str">
            <v>553</v>
          </cell>
          <cell r="C282" t="str">
            <v>183</v>
          </cell>
          <cell r="D282" t="str">
            <v>489576</v>
          </cell>
          <cell r="E282" t="str">
            <v>20</v>
          </cell>
          <cell r="F282" t="str">
            <v>005</v>
          </cell>
          <cell r="G282">
            <v>1150708</v>
          </cell>
          <cell r="H282" t="str">
            <v>S</v>
          </cell>
          <cell r="I282" t="str">
            <v>489576</v>
          </cell>
          <cell r="J282" t="str">
            <v>IFG</v>
          </cell>
          <cell r="K282" t="str">
            <v>PCE SALADE LAITUE FR X12</v>
          </cell>
          <cell r="L282">
            <v>116</v>
          </cell>
          <cell r="M282">
            <v>73</v>
          </cell>
        </row>
        <row r="283">
          <cell r="A283" t="str">
            <v>489579-553</v>
          </cell>
          <cell r="B283" t="str">
            <v>553</v>
          </cell>
          <cell r="C283" t="str">
            <v>183</v>
          </cell>
          <cell r="D283" t="str">
            <v>489579</v>
          </cell>
          <cell r="E283" t="str">
            <v>20</v>
          </cell>
          <cell r="F283" t="str">
            <v>005</v>
          </cell>
          <cell r="G283">
            <v>1150708</v>
          </cell>
          <cell r="H283" t="str">
            <v>S</v>
          </cell>
          <cell r="I283" t="str">
            <v>489579</v>
          </cell>
          <cell r="J283" t="str">
            <v>IFG</v>
          </cell>
          <cell r="K283" t="str">
            <v>PCE SALADE LAITUE CEE X12</v>
          </cell>
          <cell r="L283">
            <v>0</v>
          </cell>
          <cell r="M283">
            <v>0</v>
          </cell>
        </row>
        <row r="284">
          <cell r="A284" t="str">
            <v>494304-553</v>
          </cell>
          <cell r="B284" t="str">
            <v>553</v>
          </cell>
          <cell r="C284" t="str">
            <v>181</v>
          </cell>
          <cell r="D284" t="str">
            <v>494304</v>
          </cell>
          <cell r="E284" t="str">
            <v>14</v>
          </cell>
          <cell r="F284" t="str">
            <v>010</v>
          </cell>
          <cell r="G284">
            <v>1150708</v>
          </cell>
          <cell r="H284" t="str">
            <v>S</v>
          </cell>
          <cell r="I284" t="str">
            <v>494304</v>
          </cell>
          <cell r="J284" t="str">
            <v>IFG</v>
          </cell>
          <cell r="K284" t="str">
            <v>FLT 2KG ORANGE DESSERT IMP</v>
          </cell>
          <cell r="L284">
            <v>86</v>
          </cell>
          <cell r="M284">
            <v>36</v>
          </cell>
        </row>
        <row r="285">
          <cell r="A285" t="str">
            <v>494146-553</v>
          </cell>
          <cell r="B285" t="str">
            <v>553</v>
          </cell>
          <cell r="C285" t="str">
            <v>181</v>
          </cell>
          <cell r="D285" t="str">
            <v>494146</v>
          </cell>
          <cell r="E285" t="str">
            <v>15</v>
          </cell>
          <cell r="F285" t="str">
            <v>010</v>
          </cell>
          <cell r="G285">
            <v>1150708</v>
          </cell>
          <cell r="H285" t="str">
            <v>S</v>
          </cell>
          <cell r="I285" t="str">
            <v>494146</v>
          </cell>
          <cell r="J285" t="str">
            <v>IFG</v>
          </cell>
          <cell r="K285" t="str">
            <v>FLT 2KG ORANGE DESSERT DS CEE</v>
          </cell>
          <cell r="L285">
            <v>0</v>
          </cell>
          <cell r="M285">
            <v>0</v>
          </cell>
        </row>
        <row r="286">
          <cell r="A286" t="str">
            <v>494086-553</v>
          </cell>
          <cell r="B286" t="str">
            <v>553</v>
          </cell>
          <cell r="C286" t="str">
            <v>181</v>
          </cell>
          <cell r="D286" t="str">
            <v>494086</v>
          </cell>
          <cell r="E286" t="str">
            <v>19</v>
          </cell>
          <cell r="F286" t="str">
            <v>010</v>
          </cell>
          <cell r="G286">
            <v>1150708</v>
          </cell>
          <cell r="H286" t="str">
            <v>S</v>
          </cell>
          <cell r="I286" t="str">
            <v>494086</v>
          </cell>
          <cell r="J286" t="str">
            <v>IFG</v>
          </cell>
          <cell r="K286" t="str">
            <v>FLT 2KG ORANGE JUS CEE</v>
          </cell>
          <cell r="L286">
            <v>29</v>
          </cell>
          <cell r="M286">
            <v>56</v>
          </cell>
        </row>
        <row r="287">
          <cell r="A287" t="str">
            <v>494098-553</v>
          </cell>
          <cell r="B287" t="str">
            <v>553</v>
          </cell>
          <cell r="C287" t="str">
            <v>181</v>
          </cell>
          <cell r="D287" t="str">
            <v>494098</v>
          </cell>
          <cell r="E287" t="str">
            <v>19</v>
          </cell>
          <cell r="F287" t="str">
            <v>010</v>
          </cell>
          <cell r="G287">
            <v>1150708</v>
          </cell>
          <cell r="H287" t="str">
            <v>S</v>
          </cell>
          <cell r="I287" t="str">
            <v>494098</v>
          </cell>
          <cell r="J287" t="str">
            <v>C52</v>
          </cell>
          <cell r="K287" t="str">
            <v>FLT 2KG ORANGE JUS IMP</v>
          </cell>
          <cell r="L287">
            <v>0</v>
          </cell>
          <cell r="M287">
            <v>0</v>
          </cell>
        </row>
        <row r="288">
          <cell r="A288" t="str">
            <v>492017-553</v>
          </cell>
          <cell r="B288" t="str">
            <v>553</v>
          </cell>
          <cell r="C288" t="str">
            <v>183</v>
          </cell>
          <cell r="D288" t="str">
            <v>492017</v>
          </cell>
          <cell r="E288" t="str">
            <v>63</v>
          </cell>
          <cell r="F288" t="str">
            <v>011</v>
          </cell>
          <cell r="G288">
            <v>1150708</v>
          </cell>
          <cell r="H288" t="str">
            <v>S</v>
          </cell>
          <cell r="I288" t="str">
            <v>492017</v>
          </cell>
          <cell r="J288" t="str">
            <v>IFG</v>
          </cell>
          <cell r="K288" t="str">
            <v>ST 3PCE POIVRON TRICOLORE CEE</v>
          </cell>
          <cell r="L288">
            <v>29</v>
          </cell>
          <cell r="M288">
            <v>30</v>
          </cell>
        </row>
        <row r="289">
          <cell r="A289" t="str">
            <v>491400-553</v>
          </cell>
          <cell r="B289" t="str">
            <v>553</v>
          </cell>
          <cell r="C289" t="str">
            <v>183</v>
          </cell>
          <cell r="D289" t="str">
            <v>491400</v>
          </cell>
          <cell r="E289" t="str">
            <v>51</v>
          </cell>
          <cell r="F289" t="str">
            <v>003</v>
          </cell>
          <cell r="G289">
            <v>1150708</v>
          </cell>
          <cell r="H289" t="str">
            <v>S</v>
          </cell>
          <cell r="I289" t="str">
            <v>491400</v>
          </cell>
          <cell r="J289" t="str">
            <v>IFG</v>
          </cell>
          <cell r="K289" t="str">
            <v>ST 1KG CAROTTE FQC FR</v>
          </cell>
          <cell r="L289">
            <v>85</v>
          </cell>
          <cell r="M289">
            <v>31</v>
          </cell>
        </row>
        <row r="290">
          <cell r="A290" t="str">
            <v>491373-553</v>
          </cell>
          <cell r="B290" t="str">
            <v>553</v>
          </cell>
          <cell r="C290" t="str">
            <v>183</v>
          </cell>
          <cell r="D290" t="str">
            <v>491373</v>
          </cell>
          <cell r="E290" t="str">
            <v>14</v>
          </cell>
          <cell r="F290" t="str">
            <v>003</v>
          </cell>
          <cell r="G290">
            <v>1150708</v>
          </cell>
          <cell r="H290" t="str">
            <v>S</v>
          </cell>
          <cell r="I290" t="str">
            <v>491373</v>
          </cell>
          <cell r="J290" t="str">
            <v>IFG</v>
          </cell>
          <cell r="K290" t="str">
            <v>BOT. 1KG POIREAU FR</v>
          </cell>
          <cell r="L290">
            <v>0</v>
          </cell>
          <cell r="M290">
            <v>0</v>
          </cell>
        </row>
        <row r="291">
          <cell r="A291" t="str">
            <v>491304-553</v>
          </cell>
          <cell r="B291" t="str">
            <v>553</v>
          </cell>
          <cell r="C291" t="str">
            <v>183</v>
          </cell>
          <cell r="D291" t="str">
            <v>491304</v>
          </cell>
          <cell r="E291" t="str">
            <v>10</v>
          </cell>
          <cell r="F291" t="str">
            <v>008</v>
          </cell>
          <cell r="G291">
            <v>1150708</v>
          </cell>
          <cell r="H291" t="str">
            <v>S</v>
          </cell>
          <cell r="I291" t="str">
            <v>491304</v>
          </cell>
          <cell r="J291" t="str">
            <v>C37</v>
          </cell>
          <cell r="K291" t="str">
            <v>BOTTE CAROTTE FANE FR</v>
          </cell>
          <cell r="L291">
            <v>0</v>
          </cell>
          <cell r="M291">
            <v>0</v>
          </cell>
        </row>
        <row r="292">
          <cell r="A292" t="str">
            <v>494307-553</v>
          </cell>
          <cell r="B292" t="str">
            <v>553</v>
          </cell>
          <cell r="C292" t="str">
            <v>181</v>
          </cell>
          <cell r="D292" t="str">
            <v>494307</v>
          </cell>
          <cell r="E292" t="str">
            <v>19</v>
          </cell>
          <cell r="F292" t="str">
            <v>010</v>
          </cell>
          <cell r="G292">
            <v>1150708</v>
          </cell>
          <cell r="H292" t="str">
            <v>S</v>
          </cell>
          <cell r="I292" t="str">
            <v>494307</v>
          </cell>
          <cell r="J292" t="str">
            <v>IFG</v>
          </cell>
          <cell r="K292" t="str">
            <v>FLT 500G CITRON DS N.TRAIT CEE</v>
          </cell>
          <cell r="L292">
            <v>56</v>
          </cell>
          <cell r="M292">
            <v>30</v>
          </cell>
        </row>
        <row r="293">
          <cell r="A293" t="str">
            <v>491329-553</v>
          </cell>
          <cell r="B293" t="str">
            <v>553</v>
          </cell>
          <cell r="C293" t="str">
            <v>183</v>
          </cell>
          <cell r="D293" t="str">
            <v>491329</v>
          </cell>
          <cell r="E293" t="str">
            <v>50</v>
          </cell>
          <cell r="F293" t="str">
            <v>003</v>
          </cell>
          <cell r="G293">
            <v>1150708</v>
          </cell>
          <cell r="H293" t="str">
            <v>S</v>
          </cell>
          <cell r="I293" t="str">
            <v>491329</v>
          </cell>
          <cell r="J293" t="str">
            <v>IFG</v>
          </cell>
          <cell r="K293" t="str">
            <v>ST 1KG CAROTTE FR</v>
          </cell>
          <cell r="L293">
            <v>0</v>
          </cell>
          <cell r="M293">
            <v>0</v>
          </cell>
        </row>
        <row r="294">
          <cell r="A294" t="str">
            <v>506158-553</v>
          </cell>
          <cell r="B294" t="str">
            <v>553</v>
          </cell>
          <cell r="C294" t="str">
            <v>181</v>
          </cell>
          <cell r="D294" t="str">
            <v>506158</v>
          </cell>
          <cell r="E294" t="str">
            <v>07</v>
          </cell>
          <cell r="F294" t="str">
            <v>009</v>
          </cell>
          <cell r="G294">
            <v>1150708</v>
          </cell>
          <cell r="H294" t="str">
            <v>S</v>
          </cell>
          <cell r="I294" t="str">
            <v>506158</v>
          </cell>
          <cell r="J294" t="str">
            <v>IFG</v>
          </cell>
          <cell r="K294" t="str">
            <v>BQ 500G CERISE ROUGE FR</v>
          </cell>
          <cell r="L294">
            <v>45</v>
          </cell>
          <cell r="M294">
            <v>16</v>
          </cell>
        </row>
        <row r="295">
          <cell r="A295" t="str">
            <v>506168-553</v>
          </cell>
          <cell r="B295" t="str">
            <v>553</v>
          </cell>
          <cell r="C295" t="str">
            <v>181</v>
          </cell>
          <cell r="D295" t="str">
            <v>506168</v>
          </cell>
          <cell r="E295" t="str">
            <v>10</v>
          </cell>
          <cell r="F295" t="str">
            <v>009</v>
          </cell>
          <cell r="G295">
            <v>1150708</v>
          </cell>
          <cell r="H295" t="str">
            <v>S</v>
          </cell>
          <cell r="I295" t="str">
            <v>506168</v>
          </cell>
          <cell r="J295" t="str">
            <v>C9</v>
          </cell>
          <cell r="K295" t="str">
            <v>KG CERISE CH.FERME 24+ FR 5KG</v>
          </cell>
          <cell r="L295">
            <v>0</v>
          </cell>
          <cell r="M295">
            <v>0</v>
          </cell>
        </row>
        <row r="296">
          <cell r="A296" t="str">
            <v>506113-553</v>
          </cell>
          <cell r="B296" t="str">
            <v>553</v>
          </cell>
          <cell r="C296" t="str">
            <v>181</v>
          </cell>
          <cell r="D296" t="str">
            <v>506113</v>
          </cell>
          <cell r="E296" t="str">
            <v>11</v>
          </cell>
          <cell r="F296" t="str">
            <v>002</v>
          </cell>
          <cell r="G296">
            <v>1150708</v>
          </cell>
          <cell r="H296" t="str">
            <v>S</v>
          </cell>
          <cell r="I296" t="str">
            <v>506113</v>
          </cell>
          <cell r="J296" t="str">
            <v>C42</v>
          </cell>
          <cell r="K296" t="str">
            <v>PCE ANANAS A8 IMP X8</v>
          </cell>
          <cell r="L296">
            <v>179</v>
          </cell>
          <cell r="M296">
            <v>32</v>
          </cell>
        </row>
        <row r="297">
          <cell r="A297" t="str">
            <v>506650-553</v>
          </cell>
          <cell r="B297" t="str">
            <v>553</v>
          </cell>
          <cell r="C297" t="str">
            <v>183</v>
          </cell>
          <cell r="D297" t="str">
            <v>506650</v>
          </cell>
          <cell r="E297" t="str">
            <v>10</v>
          </cell>
          <cell r="F297" t="str">
            <v>011</v>
          </cell>
          <cell r="G297">
            <v>1150708</v>
          </cell>
          <cell r="H297" t="str">
            <v>S</v>
          </cell>
          <cell r="I297" t="str">
            <v>506650</v>
          </cell>
          <cell r="J297" t="str">
            <v>C44</v>
          </cell>
          <cell r="K297" t="str">
            <v>PCE ARTICHAUT BLANC FR X15</v>
          </cell>
          <cell r="L297">
            <v>0</v>
          </cell>
          <cell r="M297">
            <v>0</v>
          </cell>
        </row>
        <row r="298">
          <cell r="A298" t="str">
            <v>506485-553</v>
          </cell>
          <cell r="B298" t="str">
            <v>553</v>
          </cell>
          <cell r="C298" t="str">
            <v>183</v>
          </cell>
          <cell r="D298" t="str">
            <v>506485</v>
          </cell>
          <cell r="E298" t="str">
            <v>11</v>
          </cell>
          <cell r="F298" t="str">
            <v>005</v>
          </cell>
          <cell r="G298">
            <v>1150708</v>
          </cell>
          <cell r="H298" t="str">
            <v>S</v>
          </cell>
          <cell r="I298" t="str">
            <v>506485</v>
          </cell>
          <cell r="J298" t="str">
            <v>IFG</v>
          </cell>
          <cell r="K298" t="str">
            <v>TRES. 1KG AIL FR</v>
          </cell>
          <cell r="L298">
            <v>0</v>
          </cell>
          <cell r="M298">
            <v>0</v>
          </cell>
        </row>
        <row r="299">
          <cell r="A299" t="str">
            <v>506493-553</v>
          </cell>
          <cell r="B299" t="str">
            <v>553</v>
          </cell>
          <cell r="C299" t="str">
            <v>183</v>
          </cell>
          <cell r="D299" t="str">
            <v>506493</v>
          </cell>
          <cell r="E299" t="str">
            <v>11</v>
          </cell>
          <cell r="F299" t="str">
            <v>005</v>
          </cell>
          <cell r="G299">
            <v>1150708</v>
          </cell>
          <cell r="H299" t="str">
            <v>S</v>
          </cell>
          <cell r="I299" t="str">
            <v>506493</v>
          </cell>
          <cell r="J299" t="str">
            <v>IFG</v>
          </cell>
          <cell r="K299" t="str">
            <v>FLT 3 TETES AIL IMP</v>
          </cell>
          <cell r="L299">
            <v>24</v>
          </cell>
          <cell r="M299">
            <v>17</v>
          </cell>
        </row>
        <row r="300">
          <cell r="A300" t="str">
            <v>507274-553</v>
          </cell>
          <cell r="B300" t="str">
            <v>553</v>
          </cell>
          <cell r="C300" t="str">
            <v>183</v>
          </cell>
          <cell r="D300" t="str">
            <v>507274</v>
          </cell>
          <cell r="E300" t="str">
            <v>11</v>
          </cell>
          <cell r="F300" t="str">
            <v>012</v>
          </cell>
          <cell r="G300">
            <v>1150708</v>
          </cell>
          <cell r="H300" t="str">
            <v>S</v>
          </cell>
          <cell r="I300" t="str">
            <v>507274</v>
          </cell>
          <cell r="J300" t="str">
            <v>IFG</v>
          </cell>
          <cell r="K300" t="str">
            <v>ST 500G BETTERAVE CUITE FR</v>
          </cell>
          <cell r="L300">
            <v>104</v>
          </cell>
          <cell r="M300">
            <v>32</v>
          </cell>
        </row>
        <row r="301">
          <cell r="A301" t="str">
            <v>509716-553</v>
          </cell>
          <cell r="B301" t="str">
            <v>553</v>
          </cell>
          <cell r="C301" t="str">
            <v>183</v>
          </cell>
          <cell r="D301" t="str">
            <v>509716</v>
          </cell>
          <cell r="E301" t="str">
            <v>16</v>
          </cell>
          <cell r="F301" t="str">
            <v>003</v>
          </cell>
          <cell r="G301">
            <v>1150708</v>
          </cell>
          <cell r="H301" t="str">
            <v>S</v>
          </cell>
          <cell r="I301" t="str">
            <v>509716</v>
          </cell>
          <cell r="J301" t="str">
            <v>C9</v>
          </cell>
          <cell r="K301" t="str">
            <v>KG TOMATE COCKTAIL GRAP FR 3KG</v>
          </cell>
          <cell r="L301">
            <v>0</v>
          </cell>
          <cell r="M301">
            <v>0</v>
          </cell>
        </row>
        <row r="302">
          <cell r="A302" t="str">
            <v>509502-553</v>
          </cell>
          <cell r="B302" t="str">
            <v>553</v>
          </cell>
          <cell r="C302" t="str">
            <v>183</v>
          </cell>
          <cell r="D302" t="str">
            <v>509502</v>
          </cell>
          <cell r="E302" t="str">
            <v>15</v>
          </cell>
          <cell r="F302" t="str">
            <v>003</v>
          </cell>
          <cell r="G302">
            <v>1150708</v>
          </cell>
          <cell r="H302" t="str">
            <v>S</v>
          </cell>
          <cell r="I302" t="str">
            <v>509502</v>
          </cell>
          <cell r="J302" t="str">
            <v>C44</v>
          </cell>
          <cell r="K302" t="str">
            <v>KG TOMATE GRAPPE FR 10KG</v>
          </cell>
          <cell r="L302">
            <v>0</v>
          </cell>
          <cell r="M302">
            <v>0</v>
          </cell>
        </row>
        <row r="303">
          <cell r="A303" t="str">
            <v>509258-553</v>
          </cell>
          <cell r="B303" t="str">
            <v>553</v>
          </cell>
          <cell r="C303" t="str">
            <v>183</v>
          </cell>
          <cell r="D303" t="str">
            <v>509258</v>
          </cell>
          <cell r="E303" t="str">
            <v>11</v>
          </cell>
          <cell r="F303" t="str">
            <v>003</v>
          </cell>
          <cell r="G303">
            <v>1150708</v>
          </cell>
          <cell r="H303" t="str">
            <v>S</v>
          </cell>
          <cell r="I303" t="str">
            <v>509258</v>
          </cell>
          <cell r="J303" t="str">
            <v>C15</v>
          </cell>
          <cell r="K303" t="str">
            <v>KG TOMATE MOYEN 57/67 FR 6KG</v>
          </cell>
          <cell r="L303">
            <v>0</v>
          </cell>
          <cell r="M303">
            <v>0</v>
          </cell>
        </row>
        <row r="304">
          <cell r="A304" t="str">
            <v>510225-553</v>
          </cell>
          <cell r="B304" t="str">
            <v>553</v>
          </cell>
          <cell r="C304" t="str">
            <v>183</v>
          </cell>
          <cell r="D304" t="str">
            <v>510225</v>
          </cell>
          <cell r="E304" t="str">
            <v>05</v>
          </cell>
          <cell r="F304" t="str">
            <v>001</v>
          </cell>
          <cell r="G304">
            <v>1150708</v>
          </cell>
          <cell r="H304" t="str">
            <v>S</v>
          </cell>
          <cell r="I304" t="str">
            <v>510225</v>
          </cell>
          <cell r="J304" t="str">
            <v>IFG</v>
          </cell>
          <cell r="K304" t="str">
            <v>KG FEVES FR 5KG</v>
          </cell>
          <cell r="L304">
            <v>0</v>
          </cell>
          <cell r="M304">
            <v>0</v>
          </cell>
        </row>
        <row r="305">
          <cell r="A305" t="str">
            <v>508676-553</v>
          </cell>
          <cell r="B305" t="str">
            <v>553</v>
          </cell>
          <cell r="C305" t="str">
            <v>183</v>
          </cell>
          <cell r="D305" t="str">
            <v>508676</v>
          </cell>
          <cell r="E305" t="str">
            <v>20</v>
          </cell>
          <cell r="F305" t="str">
            <v>005</v>
          </cell>
          <cell r="G305">
            <v>1150708</v>
          </cell>
          <cell r="H305" t="str">
            <v>S</v>
          </cell>
          <cell r="I305" t="str">
            <v>508676</v>
          </cell>
          <cell r="J305" t="str">
            <v>C58</v>
          </cell>
          <cell r="K305" t="str">
            <v>PCE SALADE LAITUE FR X6</v>
          </cell>
          <cell r="L305">
            <v>27</v>
          </cell>
          <cell r="M305">
            <v>67</v>
          </cell>
        </row>
        <row r="306">
          <cell r="A306" t="str">
            <v>508873-553</v>
          </cell>
          <cell r="B306" t="str">
            <v>553</v>
          </cell>
          <cell r="C306" t="str">
            <v>183</v>
          </cell>
          <cell r="D306" t="str">
            <v>508873</v>
          </cell>
          <cell r="E306" t="str">
            <v>28</v>
          </cell>
          <cell r="F306" t="str">
            <v>005</v>
          </cell>
          <cell r="G306">
            <v>1150708</v>
          </cell>
          <cell r="H306" t="str">
            <v>S</v>
          </cell>
          <cell r="I306" t="str">
            <v>508873</v>
          </cell>
          <cell r="J306" t="str">
            <v>IFG</v>
          </cell>
          <cell r="K306" t="str">
            <v>PCE FEUILLE CH.BLONDE FR X12</v>
          </cell>
          <cell r="L306">
            <v>0</v>
          </cell>
          <cell r="M306">
            <v>0</v>
          </cell>
        </row>
        <row r="307">
          <cell r="A307" t="str">
            <v>508849-553</v>
          </cell>
          <cell r="B307" t="str">
            <v>553</v>
          </cell>
          <cell r="C307" t="str">
            <v>183</v>
          </cell>
          <cell r="D307" t="str">
            <v>508849</v>
          </cell>
          <cell r="E307" t="str">
            <v>26</v>
          </cell>
          <cell r="F307" t="str">
            <v>005</v>
          </cell>
          <cell r="G307">
            <v>1150708</v>
          </cell>
          <cell r="H307" t="str">
            <v>S</v>
          </cell>
          <cell r="I307" t="str">
            <v>508849</v>
          </cell>
          <cell r="J307" t="str">
            <v>IFG</v>
          </cell>
          <cell r="K307" t="str">
            <v>PCE SLD BATAVIA BLONDE FR X12</v>
          </cell>
          <cell r="L307">
            <v>91</v>
          </cell>
          <cell r="M307">
            <v>80</v>
          </cell>
        </row>
        <row r="308">
          <cell r="A308" t="str">
            <v>508853-553</v>
          </cell>
          <cell r="B308" t="str">
            <v>553</v>
          </cell>
          <cell r="C308" t="str">
            <v>183</v>
          </cell>
          <cell r="D308" t="str">
            <v>508853</v>
          </cell>
          <cell r="E308" t="str">
            <v>26</v>
          </cell>
          <cell r="F308" t="str">
            <v>005</v>
          </cell>
          <cell r="G308">
            <v>1150708</v>
          </cell>
          <cell r="H308" t="str">
            <v>S</v>
          </cell>
          <cell r="I308" t="str">
            <v>508853</v>
          </cell>
          <cell r="J308" t="str">
            <v>C58</v>
          </cell>
          <cell r="K308" t="str">
            <v>PCE SLD BATAVIA BLONDE FR X6</v>
          </cell>
          <cell r="L308">
            <v>0</v>
          </cell>
          <cell r="M308">
            <v>87</v>
          </cell>
        </row>
        <row r="309">
          <cell r="A309" t="str">
            <v>510526-553</v>
          </cell>
          <cell r="B309" t="str">
            <v>553</v>
          </cell>
          <cell r="C309" t="str">
            <v>183</v>
          </cell>
          <cell r="D309" t="str">
            <v>510526</v>
          </cell>
          <cell r="E309" t="str">
            <v>25</v>
          </cell>
          <cell r="F309" t="str">
            <v>001</v>
          </cell>
          <cell r="G309">
            <v>1150708</v>
          </cell>
          <cell r="H309" t="str">
            <v>S</v>
          </cell>
          <cell r="I309" t="str">
            <v>510526</v>
          </cell>
          <cell r="J309" t="str">
            <v>IFG</v>
          </cell>
          <cell r="K309" t="str">
            <v>FLT2,5KG PDT PRIMEUR FR</v>
          </cell>
          <cell r="L309">
            <v>30</v>
          </cell>
          <cell r="M309">
            <v>6</v>
          </cell>
        </row>
        <row r="310">
          <cell r="A310" t="str">
            <v>510825-553</v>
          </cell>
          <cell r="B310" t="str">
            <v>553</v>
          </cell>
          <cell r="C310" t="str">
            <v>183</v>
          </cell>
          <cell r="D310" t="str">
            <v>510825</v>
          </cell>
          <cell r="E310" t="str">
            <v>50</v>
          </cell>
          <cell r="F310" t="str">
            <v>001</v>
          </cell>
          <cell r="G310">
            <v>1150708</v>
          </cell>
          <cell r="H310" t="str">
            <v>S</v>
          </cell>
          <cell r="I310" t="str">
            <v>510825</v>
          </cell>
          <cell r="J310" t="str">
            <v>S25</v>
          </cell>
          <cell r="K310" t="str">
            <v>SAC 25KG PDT CONS. N.LAVEE FR</v>
          </cell>
          <cell r="L310">
            <v>0</v>
          </cell>
          <cell r="M310">
            <v>0</v>
          </cell>
        </row>
        <row r="311">
          <cell r="A311" t="str">
            <v>510925-553</v>
          </cell>
          <cell r="B311" t="str">
            <v>553</v>
          </cell>
          <cell r="C311" t="str">
            <v>183</v>
          </cell>
          <cell r="D311" t="str">
            <v>510925</v>
          </cell>
          <cell r="E311" t="str">
            <v>58</v>
          </cell>
          <cell r="F311" t="str">
            <v>001</v>
          </cell>
          <cell r="G311">
            <v>1150708</v>
          </cell>
          <cell r="H311" t="str">
            <v>S</v>
          </cell>
          <cell r="I311" t="str">
            <v>510925</v>
          </cell>
          <cell r="J311" t="str">
            <v>IFG</v>
          </cell>
          <cell r="K311" t="str">
            <v>FLT2,5KG PDT CONS. FRITES FR</v>
          </cell>
          <cell r="L311">
            <v>0</v>
          </cell>
          <cell r="M311">
            <v>0</v>
          </cell>
        </row>
        <row r="312">
          <cell r="A312" t="str">
            <v>510993-553</v>
          </cell>
          <cell r="B312" t="str">
            <v>553</v>
          </cell>
          <cell r="C312" t="str">
            <v>183</v>
          </cell>
          <cell r="D312" t="str">
            <v>510993</v>
          </cell>
          <cell r="E312" t="str">
            <v>64</v>
          </cell>
          <cell r="F312" t="str">
            <v>001</v>
          </cell>
          <cell r="G312">
            <v>1150708</v>
          </cell>
          <cell r="H312" t="str">
            <v>S</v>
          </cell>
          <cell r="I312" t="str">
            <v>510993</v>
          </cell>
          <cell r="J312" t="str">
            <v>IFG</v>
          </cell>
          <cell r="K312" t="str">
            <v>FLT2,5KG PDT RG VAP/GR/RIS FR</v>
          </cell>
          <cell r="L312">
            <v>16</v>
          </cell>
          <cell r="M312">
            <v>7</v>
          </cell>
        </row>
        <row r="313">
          <cell r="A313" t="str">
            <v>511007-553</v>
          </cell>
          <cell r="B313" t="str">
            <v>553</v>
          </cell>
          <cell r="C313" t="str">
            <v>183</v>
          </cell>
          <cell r="D313" t="str">
            <v>511007</v>
          </cell>
          <cell r="E313" t="str">
            <v>65</v>
          </cell>
          <cell r="F313" t="str">
            <v>001</v>
          </cell>
          <cell r="G313">
            <v>1150708</v>
          </cell>
          <cell r="H313" t="str">
            <v>S</v>
          </cell>
          <cell r="I313" t="str">
            <v>511007</v>
          </cell>
          <cell r="J313" t="str">
            <v>IFG</v>
          </cell>
          <cell r="K313" t="str">
            <v>FLT2,5KG PDT BL VAP/GR/RIS FR</v>
          </cell>
          <cell r="L313">
            <v>0</v>
          </cell>
          <cell r="M313">
            <v>0</v>
          </cell>
        </row>
        <row r="314">
          <cell r="A314" t="str">
            <v>511023-553</v>
          </cell>
          <cell r="B314" t="str">
            <v>553</v>
          </cell>
          <cell r="C314" t="str">
            <v>183</v>
          </cell>
          <cell r="D314" t="str">
            <v>511023</v>
          </cell>
          <cell r="E314" t="str">
            <v>68</v>
          </cell>
          <cell r="F314" t="str">
            <v>001</v>
          </cell>
          <cell r="G314">
            <v>1150708</v>
          </cell>
          <cell r="H314" t="str">
            <v>S</v>
          </cell>
          <cell r="I314" t="str">
            <v>511023</v>
          </cell>
          <cell r="J314" t="str">
            <v>IFG</v>
          </cell>
          <cell r="K314" t="str">
            <v>FLT2,5KG PDT CONS. PPF FR</v>
          </cell>
          <cell r="L314">
            <v>0</v>
          </cell>
          <cell r="M314">
            <v>0</v>
          </cell>
        </row>
        <row r="315">
          <cell r="A315" t="str">
            <v>510712-553</v>
          </cell>
          <cell r="B315" t="str">
            <v>553</v>
          </cell>
          <cell r="C315" t="str">
            <v>183</v>
          </cell>
          <cell r="D315" t="str">
            <v>510712</v>
          </cell>
          <cell r="E315" t="str">
            <v>51</v>
          </cell>
          <cell r="F315" t="str">
            <v>001</v>
          </cell>
          <cell r="G315">
            <v>1150708</v>
          </cell>
          <cell r="H315" t="str">
            <v>S</v>
          </cell>
          <cell r="I315" t="str">
            <v>510712</v>
          </cell>
          <cell r="J315" t="str">
            <v>C90</v>
          </cell>
          <cell r="K315" t="str">
            <v>KG PDT CHARLOT.CONS.VRAC FR</v>
          </cell>
          <cell r="L315">
            <v>0</v>
          </cell>
          <cell r="M315">
            <v>0</v>
          </cell>
        </row>
        <row r="316">
          <cell r="A316" t="str">
            <v>511170-553</v>
          </cell>
          <cell r="B316" t="str">
            <v>553</v>
          </cell>
          <cell r="C316" t="str">
            <v>183</v>
          </cell>
          <cell r="D316" t="str">
            <v>511170</v>
          </cell>
          <cell r="E316" t="str">
            <v>77</v>
          </cell>
          <cell r="F316" t="str">
            <v>001</v>
          </cell>
          <cell r="G316">
            <v>1150708</v>
          </cell>
          <cell r="H316" t="str">
            <v>T</v>
          </cell>
          <cell r="I316" t="str">
            <v>511170</v>
          </cell>
          <cell r="J316" t="str">
            <v>SA5</v>
          </cell>
          <cell r="K316" t="str">
            <v>FLT5KG PDT CONSERVATION FR</v>
          </cell>
          <cell r="L316">
            <v>0</v>
          </cell>
          <cell r="M316">
            <v>0</v>
          </cell>
        </row>
        <row r="317">
          <cell r="A317" t="str">
            <v>511175-553</v>
          </cell>
          <cell r="B317" t="str">
            <v>553</v>
          </cell>
          <cell r="C317" t="str">
            <v>183</v>
          </cell>
          <cell r="D317" t="str">
            <v>511175</v>
          </cell>
          <cell r="E317" t="str">
            <v>77</v>
          </cell>
          <cell r="F317" t="str">
            <v>001</v>
          </cell>
          <cell r="G317">
            <v>1150708</v>
          </cell>
          <cell r="H317" t="str">
            <v>S</v>
          </cell>
          <cell r="I317" t="str">
            <v>511175</v>
          </cell>
          <cell r="J317" t="str">
            <v>S10</v>
          </cell>
          <cell r="K317" t="str">
            <v>FLT10KG PDT CONSERVATION FR</v>
          </cell>
          <cell r="L317">
            <v>0</v>
          </cell>
          <cell r="M317">
            <v>0</v>
          </cell>
        </row>
        <row r="318">
          <cell r="A318" t="str">
            <v>510231-553</v>
          </cell>
          <cell r="B318" t="str">
            <v>553</v>
          </cell>
          <cell r="C318" t="str">
            <v>183</v>
          </cell>
          <cell r="D318" t="str">
            <v>510231</v>
          </cell>
          <cell r="E318" t="str">
            <v>06</v>
          </cell>
          <cell r="F318" t="str">
            <v>001</v>
          </cell>
          <cell r="G318">
            <v>1150708</v>
          </cell>
          <cell r="H318" t="str">
            <v>S</v>
          </cell>
          <cell r="I318" t="str">
            <v>510231</v>
          </cell>
          <cell r="J318" t="str">
            <v>IFP</v>
          </cell>
          <cell r="K318" t="str">
            <v>KG RUTABAGA FRANCE</v>
          </cell>
          <cell r="L318">
            <v>0</v>
          </cell>
          <cell r="M318">
            <v>0</v>
          </cell>
        </row>
        <row r="319">
          <cell r="A319" t="str">
            <v>510346-553</v>
          </cell>
          <cell r="B319" t="str">
            <v>553</v>
          </cell>
          <cell r="C319" t="str">
            <v>183</v>
          </cell>
          <cell r="D319" t="str">
            <v>510346</v>
          </cell>
          <cell r="E319" t="str">
            <v>22</v>
          </cell>
          <cell r="F319" t="str">
            <v>001</v>
          </cell>
          <cell r="G319">
            <v>1150708</v>
          </cell>
          <cell r="H319" t="str">
            <v>S</v>
          </cell>
          <cell r="I319" t="str">
            <v>510346</v>
          </cell>
          <cell r="J319" t="str">
            <v>C58</v>
          </cell>
          <cell r="K319" t="str">
            <v>BQ 400G MAIS DOUX IMP</v>
          </cell>
          <cell r="L319">
            <v>0</v>
          </cell>
          <cell r="M319">
            <v>0</v>
          </cell>
        </row>
        <row r="320">
          <cell r="A320" t="str">
            <v>508530-553</v>
          </cell>
          <cell r="B320" t="str">
            <v>553</v>
          </cell>
          <cell r="C320" t="str">
            <v>181</v>
          </cell>
          <cell r="D320" t="str">
            <v>508530</v>
          </cell>
          <cell r="E320" t="str">
            <v>16</v>
          </cell>
          <cell r="F320" t="str">
            <v>005</v>
          </cell>
          <cell r="G320">
            <v>1150708</v>
          </cell>
          <cell r="H320" t="str">
            <v>S</v>
          </cell>
          <cell r="I320" t="str">
            <v>508530</v>
          </cell>
          <cell r="J320" t="str">
            <v>C12</v>
          </cell>
          <cell r="K320" t="str">
            <v>KG RAISIN NOIR CEE 8KG</v>
          </cell>
          <cell r="L320">
            <v>87</v>
          </cell>
          <cell r="M320">
            <v>19</v>
          </cell>
        </row>
        <row r="321">
          <cell r="A321" t="str">
            <v>512813-553</v>
          </cell>
          <cell r="B321" t="str">
            <v>553</v>
          </cell>
          <cell r="C321" t="str">
            <v>183</v>
          </cell>
          <cell r="D321" t="str">
            <v>512813</v>
          </cell>
          <cell r="E321" t="str">
            <v>02</v>
          </cell>
          <cell r="F321" t="str">
            <v>008</v>
          </cell>
          <cell r="G321">
            <v>1150708</v>
          </cell>
          <cell r="H321" t="str">
            <v>T</v>
          </cell>
          <cell r="I321" t="str">
            <v>512813</v>
          </cell>
          <cell r="J321" t="str">
            <v>C69</v>
          </cell>
          <cell r="K321" t="str">
            <v>KG CHAMP CEPE MOYEN CEE 3KG</v>
          </cell>
          <cell r="L321">
            <v>0</v>
          </cell>
          <cell r="M321">
            <v>0</v>
          </cell>
        </row>
        <row r="322">
          <cell r="A322" t="str">
            <v>512576-553</v>
          </cell>
          <cell r="B322" t="str">
            <v>553</v>
          </cell>
          <cell r="C322" t="str">
            <v>183</v>
          </cell>
          <cell r="D322" t="str">
            <v>512576</v>
          </cell>
          <cell r="E322" t="str">
            <v>01</v>
          </cell>
          <cell r="F322" t="str">
            <v>008</v>
          </cell>
          <cell r="G322">
            <v>1150708</v>
          </cell>
          <cell r="H322" t="str">
            <v>T</v>
          </cell>
          <cell r="I322" t="str">
            <v>512576</v>
          </cell>
          <cell r="J322" t="str">
            <v>C23</v>
          </cell>
          <cell r="K322" t="str">
            <v>BQ 125G CHAMI OREIL. JUDAS IMP</v>
          </cell>
          <cell r="L322">
            <v>0</v>
          </cell>
          <cell r="M322">
            <v>0</v>
          </cell>
        </row>
        <row r="323">
          <cell r="A323" t="str">
            <v>512760-553</v>
          </cell>
          <cell r="B323" t="str">
            <v>553</v>
          </cell>
          <cell r="C323" t="str">
            <v>183</v>
          </cell>
          <cell r="D323" t="str">
            <v>512760</v>
          </cell>
          <cell r="E323" t="str">
            <v>01</v>
          </cell>
          <cell r="F323" t="str">
            <v>001</v>
          </cell>
          <cell r="G323">
            <v>1150708</v>
          </cell>
          <cell r="H323" t="str">
            <v>T</v>
          </cell>
          <cell r="I323" t="str">
            <v>512760</v>
          </cell>
          <cell r="J323" t="str">
            <v>C23</v>
          </cell>
          <cell r="K323" t="str">
            <v>BQ 125G CHAMP TROMPETTE IMP</v>
          </cell>
          <cell r="L323">
            <v>0</v>
          </cell>
          <cell r="M323">
            <v>0</v>
          </cell>
        </row>
        <row r="324">
          <cell r="A324" t="str">
            <v>511611-553</v>
          </cell>
          <cell r="B324" t="str">
            <v>553</v>
          </cell>
          <cell r="C324" t="str">
            <v>183</v>
          </cell>
          <cell r="D324" t="str">
            <v>511611</v>
          </cell>
          <cell r="E324" t="str">
            <v>12</v>
          </cell>
          <cell r="F324" t="str">
            <v>011</v>
          </cell>
          <cell r="G324">
            <v>1150708</v>
          </cell>
          <cell r="H324" t="str">
            <v>S</v>
          </cell>
          <cell r="I324" t="str">
            <v>511611</v>
          </cell>
          <cell r="J324" t="str">
            <v>IFG</v>
          </cell>
          <cell r="K324" t="str">
            <v>KG CELERI BRANCHE FR 5KG</v>
          </cell>
          <cell r="L324">
            <v>33</v>
          </cell>
          <cell r="M324">
            <v>29</v>
          </cell>
        </row>
        <row r="325">
          <cell r="A325" t="str">
            <v>511614-553</v>
          </cell>
          <cell r="B325" t="str">
            <v>553</v>
          </cell>
          <cell r="C325" t="str">
            <v>183</v>
          </cell>
          <cell r="D325" t="str">
            <v>511614</v>
          </cell>
          <cell r="E325" t="str">
            <v>12</v>
          </cell>
          <cell r="F325" t="str">
            <v>011</v>
          </cell>
          <cell r="G325">
            <v>1150708</v>
          </cell>
          <cell r="H325" t="str">
            <v>S</v>
          </cell>
          <cell r="I325" t="str">
            <v>511614</v>
          </cell>
          <cell r="J325" t="str">
            <v>IFG</v>
          </cell>
          <cell r="K325" t="str">
            <v>KG CELERI BRANCHE CEE 5KG</v>
          </cell>
          <cell r="L325">
            <v>0</v>
          </cell>
          <cell r="M325">
            <v>0</v>
          </cell>
        </row>
        <row r="326">
          <cell r="A326" t="str">
            <v>513951-553</v>
          </cell>
          <cell r="B326" t="str">
            <v>553</v>
          </cell>
          <cell r="C326" t="str">
            <v>183</v>
          </cell>
          <cell r="D326" t="str">
            <v>513951</v>
          </cell>
          <cell r="E326" t="str">
            <v>01</v>
          </cell>
          <cell r="F326" t="str">
            <v>005</v>
          </cell>
          <cell r="G326">
            <v>1150708</v>
          </cell>
          <cell r="H326" t="str">
            <v>S</v>
          </cell>
          <cell r="I326" t="str">
            <v>513951</v>
          </cell>
          <cell r="J326" t="str">
            <v>IFP</v>
          </cell>
          <cell r="K326" t="str">
            <v>FLT 250G ECHALOTE GRISE FR</v>
          </cell>
          <cell r="L326">
            <v>0</v>
          </cell>
          <cell r="M326">
            <v>0</v>
          </cell>
        </row>
        <row r="327">
          <cell r="A327" t="str">
            <v>511625-553</v>
          </cell>
          <cell r="B327" t="str">
            <v>553</v>
          </cell>
          <cell r="C327" t="str">
            <v>183</v>
          </cell>
          <cell r="D327" t="str">
            <v>511625</v>
          </cell>
          <cell r="E327" t="str">
            <v>10</v>
          </cell>
          <cell r="F327" t="str">
            <v>005</v>
          </cell>
          <cell r="G327">
            <v>1150708</v>
          </cell>
          <cell r="H327" t="str">
            <v>S</v>
          </cell>
          <cell r="I327" t="str">
            <v>511625</v>
          </cell>
          <cell r="J327" t="str">
            <v>IFP</v>
          </cell>
          <cell r="K327" t="str">
            <v>KG OIGNON JAUNE FR 5KG</v>
          </cell>
          <cell r="L327">
            <v>37</v>
          </cell>
          <cell r="M327">
            <v>16</v>
          </cell>
        </row>
        <row r="328">
          <cell r="A328" t="str">
            <v>511855-553</v>
          </cell>
          <cell r="B328" t="str">
            <v>553</v>
          </cell>
          <cell r="C328" t="str">
            <v>183</v>
          </cell>
          <cell r="D328" t="str">
            <v>511855</v>
          </cell>
          <cell r="E328" t="str">
            <v>16</v>
          </cell>
          <cell r="F328" t="str">
            <v>005</v>
          </cell>
          <cell r="G328">
            <v>1150708</v>
          </cell>
          <cell r="H328" t="str">
            <v>S</v>
          </cell>
          <cell r="I328" t="str">
            <v>511855</v>
          </cell>
          <cell r="J328" t="str">
            <v>IFG</v>
          </cell>
          <cell r="K328" t="str">
            <v>FLT 1KG OIGNON JAUNE FR</v>
          </cell>
          <cell r="L328">
            <v>136</v>
          </cell>
          <cell r="M328">
            <v>68</v>
          </cell>
        </row>
        <row r="329">
          <cell r="A329" t="str">
            <v>512170-553</v>
          </cell>
          <cell r="B329" t="str">
            <v>553</v>
          </cell>
          <cell r="C329" t="str">
            <v>183</v>
          </cell>
          <cell r="D329" t="str">
            <v>512170</v>
          </cell>
          <cell r="E329" t="str">
            <v>16</v>
          </cell>
          <cell r="F329" t="str">
            <v>005</v>
          </cell>
          <cell r="G329">
            <v>1150708</v>
          </cell>
          <cell r="H329" t="str">
            <v>S</v>
          </cell>
          <cell r="I329" t="str">
            <v>512170</v>
          </cell>
          <cell r="J329" t="str">
            <v>IFG</v>
          </cell>
          <cell r="K329" t="str">
            <v>GRAP. 1KG OIGNON JAUNE FR</v>
          </cell>
          <cell r="L329">
            <v>17</v>
          </cell>
          <cell r="M329">
            <v>7</v>
          </cell>
        </row>
        <row r="330">
          <cell r="A330" t="str">
            <v>511493-553</v>
          </cell>
          <cell r="B330" t="str">
            <v>553</v>
          </cell>
          <cell r="C330" t="str">
            <v>183</v>
          </cell>
          <cell r="D330" t="str">
            <v>511493</v>
          </cell>
          <cell r="E330" t="str">
            <v>02</v>
          </cell>
          <cell r="F330" t="str">
            <v>003</v>
          </cell>
          <cell r="G330">
            <v>1150708</v>
          </cell>
          <cell r="H330" t="str">
            <v>S</v>
          </cell>
          <cell r="I330" t="str">
            <v>511493</v>
          </cell>
          <cell r="J330" t="str">
            <v>IFP</v>
          </cell>
          <cell r="K330" t="str">
            <v>KG NAVET NOUVEAU FR 5KG</v>
          </cell>
          <cell r="L330">
            <v>78</v>
          </cell>
          <cell r="M330">
            <v>41</v>
          </cell>
        </row>
        <row r="331">
          <cell r="A331" t="str">
            <v>512421-553</v>
          </cell>
          <cell r="B331" t="str">
            <v>553</v>
          </cell>
          <cell r="C331" t="str">
            <v>183</v>
          </cell>
          <cell r="D331" t="str">
            <v>512421</v>
          </cell>
          <cell r="E331" t="str">
            <v>17</v>
          </cell>
          <cell r="F331" t="str">
            <v>005</v>
          </cell>
          <cell r="G331">
            <v>1150708</v>
          </cell>
          <cell r="H331" t="str">
            <v>S</v>
          </cell>
          <cell r="I331" t="str">
            <v>512421</v>
          </cell>
          <cell r="J331" t="str">
            <v>IFG</v>
          </cell>
          <cell r="K331" t="str">
            <v>MANCH. 500G OIGNON ROUGE IMP</v>
          </cell>
          <cell r="L331">
            <v>26</v>
          </cell>
          <cell r="M331">
            <v>20</v>
          </cell>
        </row>
        <row r="332">
          <cell r="A332" t="str">
            <v>512468-553</v>
          </cell>
          <cell r="B332" t="str">
            <v>553</v>
          </cell>
          <cell r="C332" t="str">
            <v>183</v>
          </cell>
          <cell r="D332" t="str">
            <v>512468</v>
          </cell>
          <cell r="E332" t="str">
            <v>18</v>
          </cell>
          <cell r="F332" t="str">
            <v>005</v>
          </cell>
          <cell r="G332">
            <v>1150708</v>
          </cell>
          <cell r="H332" t="str">
            <v>S</v>
          </cell>
          <cell r="I332" t="str">
            <v>512468</v>
          </cell>
          <cell r="J332" t="str">
            <v>IFP</v>
          </cell>
          <cell r="K332" t="str">
            <v>MANCH. 500G OIGNON BLANC CEE</v>
          </cell>
          <cell r="L332">
            <v>11</v>
          </cell>
          <cell r="M332">
            <v>2</v>
          </cell>
        </row>
        <row r="333">
          <cell r="A333" t="str">
            <v>512275-553</v>
          </cell>
          <cell r="B333" t="str">
            <v>553</v>
          </cell>
          <cell r="C333" t="str">
            <v>183</v>
          </cell>
          <cell r="D333" t="str">
            <v>512275</v>
          </cell>
          <cell r="E333" t="str">
            <v>16</v>
          </cell>
          <cell r="F333" t="str">
            <v>005</v>
          </cell>
          <cell r="G333">
            <v>1150708</v>
          </cell>
          <cell r="H333" t="str">
            <v>S</v>
          </cell>
          <cell r="I333" t="str">
            <v>512275</v>
          </cell>
          <cell r="J333" t="str">
            <v>IFG</v>
          </cell>
          <cell r="K333" t="str">
            <v>FLT 500G OIGNON DOUX JAUNE FR</v>
          </cell>
          <cell r="L333">
            <v>0</v>
          </cell>
          <cell r="M333">
            <v>0</v>
          </cell>
        </row>
        <row r="334">
          <cell r="A334" t="str">
            <v>512578-553</v>
          </cell>
          <cell r="B334" t="str">
            <v>553</v>
          </cell>
          <cell r="C334" t="str">
            <v>183</v>
          </cell>
          <cell r="D334" t="str">
            <v>512578</v>
          </cell>
          <cell r="E334" t="str">
            <v>10</v>
          </cell>
          <cell r="F334" t="str">
            <v>012</v>
          </cell>
          <cell r="G334">
            <v>1150708</v>
          </cell>
          <cell r="H334" t="str">
            <v>S</v>
          </cell>
          <cell r="I334" t="str">
            <v>512578</v>
          </cell>
          <cell r="J334" t="str">
            <v>C9</v>
          </cell>
          <cell r="K334" t="str">
            <v>BOTTE HERBE PERSIL FRISEE FR</v>
          </cell>
          <cell r="L334">
            <v>47</v>
          </cell>
          <cell r="M334">
            <v>81</v>
          </cell>
        </row>
        <row r="335">
          <cell r="A335" t="str">
            <v>511753-553</v>
          </cell>
          <cell r="B335" t="str">
            <v>553</v>
          </cell>
          <cell r="C335" t="str">
            <v>183</v>
          </cell>
          <cell r="D335" t="str">
            <v>511753</v>
          </cell>
          <cell r="E335" t="str">
            <v>15</v>
          </cell>
          <cell r="F335" t="str">
            <v>008</v>
          </cell>
          <cell r="G335">
            <v>1150708</v>
          </cell>
          <cell r="H335" t="str">
            <v>S</v>
          </cell>
          <cell r="I335" t="str">
            <v>511753</v>
          </cell>
          <cell r="J335" t="str">
            <v>C37</v>
          </cell>
          <cell r="K335" t="str">
            <v>BOT. 400G OIGNON FR</v>
          </cell>
          <cell r="L335">
            <v>0</v>
          </cell>
          <cell r="M335">
            <v>0</v>
          </cell>
        </row>
        <row r="336">
          <cell r="A336" t="str">
            <v>511627-553</v>
          </cell>
          <cell r="B336" t="str">
            <v>553</v>
          </cell>
          <cell r="C336" t="str">
            <v>183</v>
          </cell>
          <cell r="D336" t="str">
            <v>511627</v>
          </cell>
          <cell r="E336" t="str">
            <v>01</v>
          </cell>
          <cell r="F336" t="str">
            <v>001</v>
          </cell>
          <cell r="G336">
            <v>1150708</v>
          </cell>
          <cell r="H336" t="str">
            <v>S</v>
          </cell>
          <cell r="I336" t="str">
            <v>511627</v>
          </cell>
          <cell r="J336" t="str">
            <v>IFG</v>
          </cell>
          <cell r="K336" t="str">
            <v>KG FENOUIL CEE 6KG</v>
          </cell>
          <cell r="L336">
            <v>28</v>
          </cell>
          <cell r="M336">
            <v>23</v>
          </cell>
        </row>
        <row r="337">
          <cell r="A337" t="str">
            <v>512102-553</v>
          </cell>
          <cell r="B337" t="str">
            <v>553</v>
          </cell>
          <cell r="C337" t="str">
            <v>183</v>
          </cell>
          <cell r="D337" t="str">
            <v>512102</v>
          </cell>
          <cell r="E337" t="str">
            <v>50</v>
          </cell>
          <cell r="F337" t="str">
            <v>008</v>
          </cell>
          <cell r="G337">
            <v>1150708</v>
          </cell>
          <cell r="H337" t="str">
            <v>S</v>
          </cell>
          <cell r="I337" t="str">
            <v>512102</v>
          </cell>
          <cell r="J337" t="str">
            <v>C15</v>
          </cell>
          <cell r="K337" t="str">
            <v>KG CHAMP PLEUROTE GRIS FR 2KG</v>
          </cell>
          <cell r="L337">
            <v>0</v>
          </cell>
          <cell r="M337">
            <v>2</v>
          </cell>
        </row>
        <row r="338">
          <cell r="A338" t="str">
            <v>511674-553</v>
          </cell>
          <cell r="B338" t="str">
            <v>553</v>
          </cell>
          <cell r="C338" t="str">
            <v>183</v>
          </cell>
          <cell r="D338" t="str">
            <v>511674</v>
          </cell>
          <cell r="E338" t="str">
            <v>11</v>
          </cell>
          <cell r="F338" t="str">
            <v>005</v>
          </cell>
          <cell r="G338">
            <v>1150708</v>
          </cell>
          <cell r="H338" t="str">
            <v>S</v>
          </cell>
          <cell r="I338" t="str">
            <v>511674</v>
          </cell>
          <cell r="J338" t="str">
            <v>SA5</v>
          </cell>
          <cell r="K338" t="str">
            <v>KG OIGNON ROUGE IMP 5KG</v>
          </cell>
          <cell r="L338">
            <v>59</v>
          </cell>
          <cell r="M338">
            <v>45</v>
          </cell>
        </row>
        <row r="339">
          <cell r="A339" t="str">
            <v>520934-553</v>
          </cell>
          <cell r="B339" t="str">
            <v>553</v>
          </cell>
          <cell r="C339" t="str">
            <v>181</v>
          </cell>
          <cell r="D339" t="str">
            <v>520934</v>
          </cell>
          <cell r="E339" t="str">
            <v>21</v>
          </cell>
          <cell r="F339" t="str">
            <v>002</v>
          </cell>
          <cell r="G339">
            <v>1150708</v>
          </cell>
          <cell r="H339" t="str">
            <v>S</v>
          </cell>
          <cell r="I339" t="str">
            <v>520934</v>
          </cell>
          <cell r="J339" t="str">
            <v>IFG</v>
          </cell>
          <cell r="K339" t="str">
            <v>BQ 2 FRT AVOCAT MAP IMP</v>
          </cell>
          <cell r="L339">
            <v>14</v>
          </cell>
          <cell r="M339">
            <v>32</v>
          </cell>
        </row>
        <row r="340">
          <cell r="A340" t="str">
            <v>519638-553</v>
          </cell>
          <cell r="B340" t="str">
            <v>553</v>
          </cell>
          <cell r="C340" t="str">
            <v>181</v>
          </cell>
          <cell r="D340" t="str">
            <v>519638</v>
          </cell>
          <cell r="E340" t="str">
            <v>01</v>
          </cell>
          <cell r="F340" t="str">
            <v>009</v>
          </cell>
          <cell r="G340">
            <v>1150708</v>
          </cell>
          <cell r="H340" t="str">
            <v>S</v>
          </cell>
          <cell r="I340" t="str">
            <v>519638</v>
          </cell>
          <cell r="J340" t="str">
            <v>C68</v>
          </cell>
          <cell r="K340" t="str">
            <v>KG BANANE ANTILLES EXTRA</v>
          </cell>
          <cell r="L340">
            <v>15</v>
          </cell>
          <cell r="M340">
            <v>45</v>
          </cell>
        </row>
        <row r="341">
          <cell r="A341" t="str">
            <v>529972-553</v>
          </cell>
          <cell r="B341" t="str">
            <v>553</v>
          </cell>
          <cell r="C341" t="str">
            <v>181</v>
          </cell>
          <cell r="D341" t="str">
            <v>529972</v>
          </cell>
          <cell r="E341" t="str">
            <v>38</v>
          </cell>
          <cell r="F341" t="str">
            <v>002</v>
          </cell>
          <cell r="G341">
            <v>1150708</v>
          </cell>
          <cell r="H341" t="str">
            <v>S</v>
          </cell>
          <cell r="I341" t="str">
            <v>529972</v>
          </cell>
          <cell r="J341" t="str">
            <v>IFG</v>
          </cell>
          <cell r="K341" t="str">
            <v>KG POM ROYAL GALA GROS IMP 7KG</v>
          </cell>
          <cell r="L341">
            <v>103</v>
          </cell>
          <cell r="M341">
            <v>68</v>
          </cell>
        </row>
        <row r="342">
          <cell r="A342" t="str">
            <v>563128-553</v>
          </cell>
          <cell r="B342" t="str">
            <v>553</v>
          </cell>
          <cell r="C342" t="str">
            <v>190</v>
          </cell>
          <cell r="D342" t="str">
            <v>563128</v>
          </cell>
          <cell r="E342" t="str">
            <v>05</v>
          </cell>
          <cell r="F342" t="str">
            <v>007</v>
          </cell>
          <cell r="G342">
            <v>1150708</v>
          </cell>
          <cell r="H342" t="str">
            <v>T</v>
          </cell>
          <cell r="I342" t="str">
            <v>563128</v>
          </cell>
          <cell r="J342" t="str">
            <v>N08</v>
          </cell>
          <cell r="K342" t="str">
            <v>BOUQUET MENUET</v>
          </cell>
          <cell r="L342">
            <v>0</v>
          </cell>
          <cell r="M342">
            <v>0</v>
          </cell>
        </row>
        <row r="343">
          <cell r="A343" t="str">
            <v>575040-553</v>
          </cell>
          <cell r="B343" t="str">
            <v>553</v>
          </cell>
          <cell r="C343" t="str">
            <v>181</v>
          </cell>
          <cell r="D343" t="str">
            <v>575040</v>
          </cell>
          <cell r="E343" t="str">
            <v>11</v>
          </cell>
          <cell r="F343" t="str">
            <v>005</v>
          </cell>
          <cell r="G343">
            <v>1150708</v>
          </cell>
          <cell r="H343" t="str">
            <v>S</v>
          </cell>
          <cell r="I343" t="str">
            <v>575040</v>
          </cell>
          <cell r="J343" t="str">
            <v>C40</v>
          </cell>
          <cell r="K343" t="str">
            <v>PCE ANANAS B10 IMP X10</v>
          </cell>
          <cell r="L343">
            <v>0</v>
          </cell>
          <cell r="M343">
            <v>0</v>
          </cell>
        </row>
        <row r="344">
          <cell r="A344" t="str">
            <v>603095-553</v>
          </cell>
          <cell r="B344" t="str">
            <v>553</v>
          </cell>
          <cell r="C344" t="str">
            <v>181</v>
          </cell>
          <cell r="D344" t="str">
            <v>603095</v>
          </cell>
          <cell r="E344" t="str">
            <v>12</v>
          </cell>
          <cell r="F344" t="str">
            <v>002</v>
          </cell>
          <cell r="G344">
            <v>1150708</v>
          </cell>
          <cell r="H344" t="str">
            <v>S</v>
          </cell>
          <cell r="I344" t="str">
            <v>603095</v>
          </cell>
          <cell r="J344" t="str">
            <v>C9</v>
          </cell>
          <cell r="K344" t="str">
            <v>PCE AVOCAT EQR IMP X18</v>
          </cell>
          <cell r="L344">
            <v>0</v>
          </cell>
          <cell r="M344">
            <v>88</v>
          </cell>
        </row>
        <row r="345">
          <cell r="A345" t="str">
            <v>606028-553</v>
          </cell>
          <cell r="B345" t="str">
            <v>553</v>
          </cell>
          <cell r="C345" t="str">
            <v>190</v>
          </cell>
          <cell r="D345" t="str">
            <v>606028</v>
          </cell>
          <cell r="E345" t="str">
            <v>05</v>
          </cell>
          <cell r="F345" t="str">
            <v>007</v>
          </cell>
          <cell r="G345">
            <v>1150708</v>
          </cell>
          <cell r="H345" t="str">
            <v>T</v>
          </cell>
          <cell r="I345" t="str">
            <v>606028</v>
          </cell>
          <cell r="J345" t="str">
            <v>CN4</v>
          </cell>
          <cell r="K345" t="str">
            <v>BOUQUET ROME ROUGE</v>
          </cell>
          <cell r="L345">
            <v>0</v>
          </cell>
          <cell r="M345">
            <v>3</v>
          </cell>
        </row>
        <row r="346">
          <cell r="A346" t="str">
            <v>606029-553</v>
          </cell>
          <cell r="B346" t="str">
            <v>553</v>
          </cell>
          <cell r="C346" t="str">
            <v>190</v>
          </cell>
          <cell r="D346" t="str">
            <v>606029</v>
          </cell>
          <cell r="E346" t="str">
            <v>05</v>
          </cell>
          <cell r="F346" t="str">
            <v>007</v>
          </cell>
          <cell r="G346">
            <v>1150708</v>
          </cell>
          <cell r="H346" t="str">
            <v>T</v>
          </cell>
          <cell r="I346" t="str">
            <v>606029</v>
          </cell>
          <cell r="J346" t="str">
            <v>CN4</v>
          </cell>
          <cell r="K346" t="str">
            <v>BQ ROME ORANGE</v>
          </cell>
          <cell r="L346">
            <v>0</v>
          </cell>
          <cell r="M346">
            <v>0</v>
          </cell>
        </row>
        <row r="347">
          <cell r="A347" t="str">
            <v>609695-553</v>
          </cell>
          <cell r="B347" t="str">
            <v>553</v>
          </cell>
          <cell r="C347" t="str">
            <v>184</v>
          </cell>
          <cell r="D347" t="str">
            <v>609695</v>
          </cell>
          <cell r="E347" t="str">
            <v>13</v>
          </cell>
          <cell r="F347" t="str">
            <v>012</v>
          </cell>
          <cell r="G347">
            <v>1150708</v>
          </cell>
          <cell r="H347" t="str">
            <v>S</v>
          </cell>
          <cell r="I347" t="str">
            <v>609695</v>
          </cell>
          <cell r="J347" t="str">
            <v>C7</v>
          </cell>
          <cell r="K347" t="str">
            <v>FLT 500G LINGOT BLANC IMP</v>
          </cell>
          <cell r="L347">
            <v>1</v>
          </cell>
          <cell r="M347">
            <v>1</v>
          </cell>
        </row>
        <row r="348">
          <cell r="A348" t="str">
            <v>609707-553</v>
          </cell>
          <cell r="B348" t="str">
            <v>553</v>
          </cell>
          <cell r="C348" t="str">
            <v>183</v>
          </cell>
          <cell r="D348" t="str">
            <v>609707</v>
          </cell>
          <cell r="E348" t="str">
            <v>03</v>
          </cell>
          <cell r="F348" t="str">
            <v>012</v>
          </cell>
          <cell r="G348">
            <v>1150708</v>
          </cell>
          <cell r="H348" t="str">
            <v>S</v>
          </cell>
          <cell r="I348" t="str">
            <v>609707</v>
          </cell>
          <cell r="J348" t="str">
            <v>C33</v>
          </cell>
          <cell r="K348" t="str">
            <v>BQ 40G THYM/LAURIER FR</v>
          </cell>
          <cell r="L348">
            <v>5</v>
          </cell>
          <cell r="M348">
            <v>1</v>
          </cell>
        </row>
        <row r="349">
          <cell r="A349" t="str">
            <v>613064-553</v>
          </cell>
          <cell r="B349" t="str">
            <v>553</v>
          </cell>
          <cell r="C349" t="str">
            <v>183</v>
          </cell>
          <cell r="D349" t="str">
            <v>613064</v>
          </cell>
          <cell r="E349" t="str">
            <v>52</v>
          </cell>
          <cell r="F349" t="str">
            <v>001</v>
          </cell>
          <cell r="G349">
            <v>1150708</v>
          </cell>
          <cell r="H349" t="str">
            <v>S</v>
          </cell>
          <cell r="I349" t="str">
            <v>613064</v>
          </cell>
          <cell r="J349" t="str">
            <v>C90</v>
          </cell>
          <cell r="K349" t="str">
            <v>KG PDT SAMBA EQR FR</v>
          </cell>
          <cell r="L349">
            <v>80</v>
          </cell>
          <cell r="M349">
            <v>23</v>
          </cell>
        </row>
        <row r="350">
          <cell r="A350" t="str">
            <v>633485-553</v>
          </cell>
          <cell r="B350" t="str">
            <v>553</v>
          </cell>
          <cell r="C350" t="str">
            <v>183</v>
          </cell>
          <cell r="D350" t="str">
            <v>633485</v>
          </cell>
          <cell r="E350" t="str">
            <v>43</v>
          </cell>
          <cell r="F350" t="str">
            <v>012</v>
          </cell>
          <cell r="G350">
            <v>1150708</v>
          </cell>
          <cell r="H350" t="str">
            <v>T</v>
          </cell>
          <cell r="I350" t="str">
            <v>633485</v>
          </cell>
          <cell r="J350" t="str">
            <v>C12</v>
          </cell>
          <cell r="K350" t="str">
            <v>BOTTE MENTHE FR</v>
          </cell>
          <cell r="L350">
            <v>0</v>
          </cell>
          <cell r="M350">
            <v>1</v>
          </cell>
        </row>
        <row r="351">
          <cell r="A351" t="str">
            <v>633493-553</v>
          </cell>
          <cell r="B351" t="str">
            <v>553</v>
          </cell>
          <cell r="C351" t="str">
            <v>183</v>
          </cell>
          <cell r="D351" t="str">
            <v>633493</v>
          </cell>
          <cell r="E351" t="str">
            <v>24</v>
          </cell>
          <cell r="F351" t="str">
            <v>012</v>
          </cell>
          <cell r="G351">
            <v>1150708</v>
          </cell>
          <cell r="H351" t="str">
            <v>T</v>
          </cell>
          <cell r="I351" t="str">
            <v>633493</v>
          </cell>
          <cell r="J351" t="str">
            <v>C58</v>
          </cell>
          <cell r="K351" t="str">
            <v>BOTTE ANETH FR</v>
          </cell>
          <cell r="L351">
            <v>0</v>
          </cell>
          <cell r="M351">
            <v>1</v>
          </cell>
        </row>
        <row r="352">
          <cell r="A352" t="str">
            <v>666206-553</v>
          </cell>
          <cell r="B352" t="str">
            <v>553</v>
          </cell>
          <cell r="C352" t="str">
            <v>181</v>
          </cell>
          <cell r="D352" t="str">
            <v>666206</v>
          </cell>
          <cell r="E352" t="str">
            <v>07</v>
          </cell>
          <cell r="F352" t="str">
            <v>009</v>
          </cell>
          <cell r="G352">
            <v>1150708</v>
          </cell>
          <cell r="H352" t="str">
            <v>S</v>
          </cell>
          <cell r="I352" t="str">
            <v>666206</v>
          </cell>
          <cell r="J352" t="str">
            <v>C58</v>
          </cell>
          <cell r="K352" t="str">
            <v>BQ 600G CERISE ROUGE FR</v>
          </cell>
          <cell r="L352">
            <v>46</v>
          </cell>
          <cell r="M352">
            <v>24</v>
          </cell>
        </row>
        <row r="353">
          <cell r="A353" t="str">
            <v>670626-553</v>
          </cell>
          <cell r="B353" t="str">
            <v>553</v>
          </cell>
          <cell r="C353" t="str">
            <v>181</v>
          </cell>
          <cell r="D353" t="str">
            <v>670626</v>
          </cell>
          <cell r="E353" t="str">
            <v>17</v>
          </cell>
          <cell r="F353" t="str">
            <v>008</v>
          </cell>
          <cell r="G353">
            <v>1150708</v>
          </cell>
          <cell r="H353" t="str">
            <v>S</v>
          </cell>
          <cell r="I353" t="str">
            <v>670626</v>
          </cell>
          <cell r="J353" t="str">
            <v>C9</v>
          </cell>
          <cell r="K353" t="str">
            <v>KG PRUNE ROUGE OBILNAYA FR 5KG</v>
          </cell>
          <cell r="L353">
            <v>28</v>
          </cell>
          <cell r="M353">
            <v>57</v>
          </cell>
        </row>
        <row r="354">
          <cell r="A354" t="str">
            <v>674898-553</v>
          </cell>
          <cell r="B354" t="str">
            <v>553</v>
          </cell>
          <cell r="C354" t="str">
            <v>183</v>
          </cell>
          <cell r="D354" t="str">
            <v>674898</v>
          </cell>
          <cell r="E354" t="str">
            <v>27</v>
          </cell>
          <cell r="F354" t="str">
            <v>001</v>
          </cell>
          <cell r="G354">
            <v>1150708</v>
          </cell>
          <cell r="H354" t="str">
            <v>S</v>
          </cell>
          <cell r="I354" t="str">
            <v>674898</v>
          </cell>
          <cell r="J354" t="str">
            <v>IFG</v>
          </cell>
          <cell r="K354" t="str">
            <v>FLT2,5KG PDT PRIM FRITES FR</v>
          </cell>
          <cell r="L354">
            <v>17</v>
          </cell>
          <cell r="M354">
            <v>11</v>
          </cell>
        </row>
        <row r="355">
          <cell r="A355" t="str">
            <v>674915-553</v>
          </cell>
          <cell r="B355" t="str">
            <v>553</v>
          </cell>
          <cell r="C355" t="str">
            <v>183</v>
          </cell>
          <cell r="D355" t="str">
            <v>674915</v>
          </cell>
          <cell r="E355" t="str">
            <v>65</v>
          </cell>
          <cell r="F355" t="str">
            <v>001</v>
          </cell>
          <cell r="G355">
            <v>1150708</v>
          </cell>
          <cell r="H355" t="str">
            <v>S</v>
          </cell>
          <cell r="I355" t="str">
            <v>674915</v>
          </cell>
          <cell r="J355" t="str">
            <v>IFG</v>
          </cell>
          <cell r="K355" t="str">
            <v>FLT2,5KG PDT BL VAP/GR/RIS FR</v>
          </cell>
          <cell r="L355">
            <v>24</v>
          </cell>
          <cell r="M355">
            <v>11</v>
          </cell>
        </row>
        <row r="356">
          <cell r="A356" t="str">
            <v>674930-553</v>
          </cell>
          <cell r="B356" t="str">
            <v>553</v>
          </cell>
          <cell r="C356" t="str">
            <v>183</v>
          </cell>
          <cell r="D356" t="str">
            <v>674930</v>
          </cell>
          <cell r="E356" t="str">
            <v>32</v>
          </cell>
          <cell r="F356" t="str">
            <v>001</v>
          </cell>
          <cell r="G356">
            <v>1150708</v>
          </cell>
          <cell r="H356" t="str">
            <v>S</v>
          </cell>
          <cell r="I356" t="str">
            <v>674930</v>
          </cell>
          <cell r="J356" t="str">
            <v>IFG</v>
          </cell>
          <cell r="K356" t="str">
            <v>FLT2,5KG PDT PRIM PPF FR</v>
          </cell>
          <cell r="L356">
            <v>8</v>
          </cell>
          <cell r="M356">
            <v>0</v>
          </cell>
        </row>
        <row r="357">
          <cell r="A357" t="str">
            <v>686504-553</v>
          </cell>
          <cell r="B357" t="str">
            <v>553</v>
          </cell>
          <cell r="C357" t="str">
            <v>190</v>
          </cell>
          <cell r="D357" t="str">
            <v>686504</v>
          </cell>
          <cell r="E357" t="str">
            <v>27</v>
          </cell>
          <cell r="F357" t="str">
            <v>007</v>
          </cell>
          <cell r="G357">
            <v>1150708</v>
          </cell>
          <cell r="H357" t="str">
            <v>T</v>
          </cell>
          <cell r="I357" t="str">
            <v>686504</v>
          </cell>
          <cell r="J357" t="str">
            <v>N15</v>
          </cell>
          <cell r="K357" t="str">
            <v>MINI OEILLET COL.ASSORTIS X10</v>
          </cell>
          <cell r="L357">
            <v>0</v>
          </cell>
          <cell r="M357">
            <v>0</v>
          </cell>
        </row>
        <row r="358">
          <cell r="A358" t="str">
            <v>708339-553</v>
          </cell>
          <cell r="B358" t="str">
            <v>553</v>
          </cell>
          <cell r="C358" t="str">
            <v>181</v>
          </cell>
          <cell r="D358" t="str">
            <v>708339</v>
          </cell>
          <cell r="E358" t="str">
            <v>12</v>
          </cell>
          <cell r="F358" t="str">
            <v>005</v>
          </cell>
          <cell r="G358">
            <v>1150708</v>
          </cell>
          <cell r="H358" t="str">
            <v>S</v>
          </cell>
          <cell r="I358" t="str">
            <v>708339</v>
          </cell>
          <cell r="J358" t="str">
            <v>IFG</v>
          </cell>
          <cell r="K358" t="str">
            <v>KG POIRE CONFERENCE CEE 7KG</v>
          </cell>
          <cell r="L358">
            <v>90</v>
          </cell>
          <cell r="M358">
            <v>101</v>
          </cell>
        </row>
        <row r="359">
          <cell r="A359" t="str">
            <v>710624-553</v>
          </cell>
          <cell r="B359" t="str">
            <v>553</v>
          </cell>
          <cell r="C359" t="str">
            <v>183</v>
          </cell>
          <cell r="D359" t="str">
            <v>710624</v>
          </cell>
          <cell r="E359" t="str">
            <v>10</v>
          </cell>
          <cell r="F359" t="str">
            <v>001</v>
          </cell>
          <cell r="G359">
            <v>1150708</v>
          </cell>
          <cell r="H359" t="str">
            <v>T</v>
          </cell>
          <cell r="I359" t="str">
            <v>710624</v>
          </cell>
          <cell r="J359" t="str">
            <v>C1</v>
          </cell>
          <cell r="K359" t="str">
            <v>BQ200G MINI ARTICHAUT VLET FR</v>
          </cell>
          <cell r="L359">
            <v>0</v>
          </cell>
          <cell r="M359">
            <v>0</v>
          </cell>
        </row>
        <row r="360">
          <cell r="A360" t="str">
            <v>712237-553</v>
          </cell>
          <cell r="B360" t="str">
            <v>553</v>
          </cell>
          <cell r="C360" t="str">
            <v>190</v>
          </cell>
          <cell r="D360" t="str">
            <v>712237</v>
          </cell>
          <cell r="E360" t="str">
            <v>04</v>
          </cell>
          <cell r="F360" t="str">
            <v>007</v>
          </cell>
          <cell r="G360">
            <v>1150708</v>
          </cell>
          <cell r="H360" t="str">
            <v>T</v>
          </cell>
          <cell r="I360" t="str">
            <v>712237</v>
          </cell>
          <cell r="J360" t="str">
            <v>N08</v>
          </cell>
          <cell r="K360" t="str">
            <v>BOUQUET ALLURE</v>
          </cell>
          <cell r="L360">
            <v>0</v>
          </cell>
          <cell r="M360">
            <v>0</v>
          </cell>
        </row>
        <row r="361">
          <cell r="A361" t="str">
            <v>713322-553</v>
          </cell>
          <cell r="B361" t="str">
            <v>553</v>
          </cell>
          <cell r="C361" t="str">
            <v>181</v>
          </cell>
          <cell r="D361" t="str">
            <v>713322</v>
          </cell>
          <cell r="E361" t="str">
            <v>18</v>
          </cell>
          <cell r="F361" t="str">
            <v>009</v>
          </cell>
          <cell r="G361">
            <v>1150708</v>
          </cell>
          <cell r="H361" t="str">
            <v>S</v>
          </cell>
          <cell r="I361" t="str">
            <v>713322</v>
          </cell>
          <cell r="J361" t="str">
            <v>C52</v>
          </cell>
          <cell r="K361" t="str">
            <v>ST BANANE BIO IMP KG</v>
          </cell>
          <cell r="L361">
            <v>45</v>
          </cell>
          <cell r="M361">
            <v>77</v>
          </cell>
        </row>
        <row r="362">
          <cell r="A362" t="str">
            <v>724037-553</v>
          </cell>
          <cell r="B362" t="str">
            <v>553</v>
          </cell>
          <cell r="C362" t="str">
            <v>190</v>
          </cell>
          <cell r="D362" t="str">
            <v>724037</v>
          </cell>
          <cell r="E362" t="str">
            <v>08</v>
          </cell>
          <cell r="F362" t="str">
            <v>007</v>
          </cell>
          <cell r="G362">
            <v>1150708</v>
          </cell>
          <cell r="H362" t="str">
            <v>T</v>
          </cell>
          <cell r="I362" t="str">
            <v>724037</v>
          </cell>
          <cell r="J362" t="str">
            <v>BOX</v>
          </cell>
          <cell r="K362" t="str">
            <v>BOX BOUQUET</v>
          </cell>
          <cell r="L362">
            <v>0</v>
          </cell>
          <cell r="M362">
            <v>0</v>
          </cell>
        </row>
        <row r="363">
          <cell r="A363" t="str">
            <v>724699-553</v>
          </cell>
          <cell r="B363" t="str">
            <v>553</v>
          </cell>
          <cell r="C363" t="str">
            <v>181</v>
          </cell>
          <cell r="D363" t="str">
            <v>724699</v>
          </cell>
          <cell r="E363" t="str">
            <v>11</v>
          </cell>
          <cell r="F363" t="str">
            <v>009</v>
          </cell>
          <cell r="G363">
            <v>1150708</v>
          </cell>
          <cell r="H363" t="str">
            <v>S</v>
          </cell>
          <cell r="I363" t="str">
            <v>724699</v>
          </cell>
          <cell r="J363" t="str">
            <v>IFG</v>
          </cell>
          <cell r="K363" t="str">
            <v>BQ 750G ABRICOT MAP RDF FR</v>
          </cell>
          <cell r="L363">
            <v>0</v>
          </cell>
          <cell r="M363">
            <v>0</v>
          </cell>
        </row>
        <row r="364">
          <cell r="A364" t="str">
            <v>732178-553</v>
          </cell>
          <cell r="B364" t="str">
            <v>553</v>
          </cell>
          <cell r="C364" t="str">
            <v>190</v>
          </cell>
          <cell r="D364" t="str">
            <v>732178</v>
          </cell>
          <cell r="E364" t="str">
            <v>04</v>
          </cell>
          <cell r="F364" t="str">
            <v>007</v>
          </cell>
          <cell r="G364">
            <v>1150708</v>
          </cell>
          <cell r="H364" t="str">
            <v>T</v>
          </cell>
          <cell r="I364" t="str">
            <v>732178</v>
          </cell>
          <cell r="J364" t="str">
            <v>N12</v>
          </cell>
          <cell r="K364" t="str">
            <v>TULIPE BIC ROUGE ET JAUNE</v>
          </cell>
          <cell r="L364">
            <v>0</v>
          </cell>
          <cell r="M364">
            <v>0</v>
          </cell>
        </row>
        <row r="365">
          <cell r="A365" t="str">
            <v>738570-553</v>
          </cell>
          <cell r="B365" t="str">
            <v>553</v>
          </cell>
          <cell r="C365" t="str">
            <v>190</v>
          </cell>
          <cell r="D365" t="str">
            <v>738570</v>
          </cell>
          <cell r="E365" t="str">
            <v>04</v>
          </cell>
          <cell r="F365" t="str">
            <v>007</v>
          </cell>
          <cell r="G365">
            <v>1150708</v>
          </cell>
          <cell r="H365" t="str">
            <v>T</v>
          </cell>
          <cell r="I365" t="str">
            <v>738570</v>
          </cell>
          <cell r="J365" t="str">
            <v>N12</v>
          </cell>
          <cell r="K365" t="str">
            <v>TULIPE ORANGE 10 TIGES</v>
          </cell>
          <cell r="L365">
            <v>0</v>
          </cell>
          <cell r="M365">
            <v>0</v>
          </cell>
        </row>
        <row r="366">
          <cell r="A366" t="str">
            <v>739669-553</v>
          </cell>
          <cell r="B366" t="str">
            <v>553</v>
          </cell>
          <cell r="C366" t="str">
            <v>181</v>
          </cell>
          <cell r="D366" t="str">
            <v>739669</v>
          </cell>
          <cell r="E366" t="str">
            <v>20</v>
          </cell>
          <cell r="F366" t="str">
            <v>010</v>
          </cell>
          <cell r="G366">
            <v>1150708</v>
          </cell>
          <cell r="H366" t="str">
            <v>S</v>
          </cell>
          <cell r="I366" t="str">
            <v>739669</v>
          </cell>
          <cell r="J366" t="str">
            <v>IFG</v>
          </cell>
          <cell r="K366" t="str">
            <v>FLT 2KG ORANGE JUS DS CEE</v>
          </cell>
          <cell r="L366">
            <v>52</v>
          </cell>
          <cell r="M366">
            <v>27</v>
          </cell>
        </row>
        <row r="367">
          <cell r="A367" t="str">
            <v>742666-553</v>
          </cell>
          <cell r="B367" t="str">
            <v>553</v>
          </cell>
          <cell r="C367" t="str">
            <v>183</v>
          </cell>
          <cell r="D367" t="str">
            <v>742666</v>
          </cell>
          <cell r="E367" t="str">
            <v>66</v>
          </cell>
          <cell r="F367" t="str">
            <v>008</v>
          </cell>
          <cell r="G367">
            <v>1150708</v>
          </cell>
          <cell r="H367" t="str">
            <v>S</v>
          </cell>
          <cell r="I367" t="str">
            <v>742666</v>
          </cell>
          <cell r="J367" t="str">
            <v>C37</v>
          </cell>
          <cell r="K367" t="str">
            <v>BQ 125G ROQUETTE P.ROND FR</v>
          </cell>
          <cell r="L367">
            <v>10</v>
          </cell>
          <cell r="M367">
            <v>11</v>
          </cell>
        </row>
        <row r="368">
          <cell r="A368" t="str">
            <v>749267-553</v>
          </cell>
          <cell r="B368" t="str">
            <v>553</v>
          </cell>
          <cell r="C368" t="str">
            <v>183</v>
          </cell>
          <cell r="D368" t="str">
            <v>749267</v>
          </cell>
          <cell r="E368" t="str">
            <v>10</v>
          </cell>
          <cell r="F368" t="str">
            <v>005</v>
          </cell>
          <cell r="G368">
            <v>1150708</v>
          </cell>
          <cell r="H368" t="str">
            <v>S</v>
          </cell>
          <cell r="I368" t="str">
            <v>749267</v>
          </cell>
          <cell r="J368" t="str">
            <v>S25</v>
          </cell>
          <cell r="K368" t="str">
            <v>KG OIGNON JAUNE GROS CEE 25KG</v>
          </cell>
          <cell r="L368">
            <v>0</v>
          </cell>
          <cell r="M368">
            <v>210</v>
          </cell>
        </row>
        <row r="369">
          <cell r="A369" t="str">
            <v>754865-553</v>
          </cell>
          <cell r="B369" t="str">
            <v>553</v>
          </cell>
          <cell r="C369" t="str">
            <v>190</v>
          </cell>
          <cell r="D369" t="str">
            <v>754865</v>
          </cell>
          <cell r="E369" t="str">
            <v>09</v>
          </cell>
          <cell r="F369" t="str">
            <v>007</v>
          </cell>
          <cell r="G369">
            <v>1150708</v>
          </cell>
          <cell r="H369" t="str">
            <v>T</v>
          </cell>
          <cell r="I369" t="str">
            <v>754865</v>
          </cell>
          <cell r="J369" t="str">
            <v>N12</v>
          </cell>
          <cell r="K369" t="str">
            <v>ORCHIDEE 1 FLEURON</v>
          </cell>
          <cell r="L369">
            <v>0</v>
          </cell>
          <cell r="M369">
            <v>0</v>
          </cell>
        </row>
        <row r="370">
          <cell r="A370" t="str">
            <v>770740-553</v>
          </cell>
          <cell r="B370" t="str">
            <v>553</v>
          </cell>
          <cell r="C370" t="str">
            <v>181</v>
          </cell>
          <cell r="D370" t="str">
            <v>770740</v>
          </cell>
          <cell r="E370" t="str">
            <v>11</v>
          </cell>
          <cell r="F370" t="str">
            <v>006</v>
          </cell>
          <cell r="G370">
            <v>1150708</v>
          </cell>
          <cell r="H370" t="str">
            <v>S</v>
          </cell>
          <cell r="I370" t="str">
            <v>770740</v>
          </cell>
          <cell r="J370" t="str">
            <v>C40</v>
          </cell>
          <cell r="K370" t="str">
            <v>PCE MELON 1350/1750 FR X9</v>
          </cell>
          <cell r="L370">
            <v>0</v>
          </cell>
          <cell r="M370">
            <v>0</v>
          </cell>
        </row>
        <row r="371">
          <cell r="A371" t="str">
            <v>770745-553</v>
          </cell>
          <cell r="B371" t="str">
            <v>553</v>
          </cell>
          <cell r="C371" t="str">
            <v>183</v>
          </cell>
          <cell r="D371" t="str">
            <v>770745</v>
          </cell>
          <cell r="E371" t="str">
            <v>04</v>
          </cell>
          <cell r="F371" t="str">
            <v>012</v>
          </cell>
          <cell r="G371">
            <v>1150708</v>
          </cell>
          <cell r="H371" t="str">
            <v>S</v>
          </cell>
          <cell r="I371" t="str">
            <v>770745</v>
          </cell>
          <cell r="J371" t="str">
            <v>IFG</v>
          </cell>
          <cell r="K371" t="str">
            <v>PCE CHOU CHINOIS CEE X8</v>
          </cell>
          <cell r="L371">
            <v>4</v>
          </cell>
          <cell r="M371">
            <v>2</v>
          </cell>
        </row>
        <row r="372">
          <cell r="A372" t="str">
            <v>779653-553</v>
          </cell>
          <cell r="B372" t="str">
            <v>553</v>
          </cell>
          <cell r="C372" t="str">
            <v>181</v>
          </cell>
          <cell r="D372" t="str">
            <v>779653</v>
          </cell>
          <cell r="E372" t="str">
            <v>11</v>
          </cell>
          <cell r="F372" t="str">
            <v>009</v>
          </cell>
          <cell r="G372">
            <v>1150708</v>
          </cell>
          <cell r="H372" t="str">
            <v>S</v>
          </cell>
          <cell r="I372" t="str">
            <v>779653</v>
          </cell>
          <cell r="J372" t="str">
            <v>IFG</v>
          </cell>
          <cell r="K372" t="str">
            <v>PCE POMELOS ROUGE FRANCE</v>
          </cell>
          <cell r="L372">
            <v>0</v>
          </cell>
          <cell r="M372">
            <v>0</v>
          </cell>
        </row>
        <row r="373">
          <cell r="A373" t="str">
            <v>783556-553</v>
          </cell>
          <cell r="B373" t="str">
            <v>553</v>
          </cell>
          <cell r="C373" t="str">
            <v>183</v>
          </cell>
          <cell r="D373" t="str">
            <v>783556</v>
          </cell>
          <cell r="E373" t="str">
            <v>01</v>
          </cell>
          <cell r="F373" t="str">
            <v>011</v>
          </cell>
          <cell r="G373">
            <v>1150708</v>
          </cell>
          <cell r="H373" t="str">
            <v>S</v>
          </cell>
          <cell r="I373" t="str">
            <v>783556</v>
          </cell>
          <cell r="J373" t="str">
            <v>C37</v>
          </cell>
          <cell r="K373" t="str">
            <v>KG PIMENT VERT IMP 5KG</v>
          </cell>
          <cell r="L373">
            <v>25</v>
          </cell>
          <cell r="M373">
            <v>6</v>
          </cell>
        </row>
        <row r="374">
          <cell r="A374" t="str">
            <v>783582-553</v>
          </cell>
          <cell r="B374" t="str">
            <v>553</v>
          </cell>
          <cell r="C374" t="str">
            <v>181</v>
          </cell>
          <cell r="D374" t="str">
            <v>783582</v>
          </cell>
          <cell r="E374" t="str">
            <v>46</v>
          </cell>
          <cell r="F374" t="str">
            <v>002</v>
          </cell>
          <cell r="G374">
            <v>1150708</v>
          </cell>
          <cell r="H374" t="str">
            <v>S</v>
          </cell>
          <cell r="I374" t="str">
            <v>783582</v>
          </cell>
          <cell r="J374" t="str">
            <v>IFG</v>
          </cell>
          <cell r="K374" t="str">
            <v>KG POM ELSTAR GROSSE CEE 7KG</v>
          </cell>
          <cell r="L374">
            <v>0</v>
          </cell>
          <cell r="M374">
            <v>0</v>
          </cell>
        </row>
        <row r="375">
          <cell r="A375" t="str">
            <v>784020-553</v>
          </cell>
          <cell r="B375" t="str">
            <v>553</v>
          </cell>
          <cell r="C375" t="str">
            <v>183</v>
          </cell>
          <cell r="D375" t="str">
            <v>784020</v>
          </cell>
          <cell r="E375" t="str">
            <v>01</v>
          </cell>
          <cell r="F375" t="str">
            <v>001</v>
          </cell>
          <cell r="G375">
            <v>1150708</v>
          </cell>
          <cell r="H375" t="str">
            <v>S</v>
          </cell>
          <cell r="I375" t="str">
            <v>784020</v>
          </cell>
          <cell r="J375" t="str">
            <v>C23</v>
          </cell>
          <cell r="K375" t="str">
            <v>KG FENOUIL VRAC CEE</v>
          </cell>
          <cell r="L375">
            <v>25</v>
          </cell>
          <cell r="M375">
            <v>19</v>
          </cell>
        </row>
        <row r="376">
          <cell r="A376" t="str">
            <v>787454-553</v>
          </cell>
          <cell r="B376" t="str">
            <v>553</v>
          </cell>
          <cell r="C376" t="str">
            <v>183</v>
          </cell>
          <cell r="D376" t="str">
            <v>787454</v>
          </cell>
          <cell r="E376" t="str">
            <v>60</v>
          </cell>
          <cell r="F376" t="str">
            <v>008</v>
          </cell>
          <cell r="G376">
            <v>1150708</v>
          </cell>
          <cell r="H376" t="str">
            <v>S</v>
          </cell>
          <cell r="I376" t="str">
            <v>787454</v>
          </cell>
          <cell r="J376" t="str">
            <v>C33</v>
          </cell>
          <cell r="K376" t="str">
            <v>BQ 150G SALADE MACHE FR</v>
          </cell>
          <cell r="L376">
            <v>3</v>
          </cell>
          <cell r="M376">
            <v>5</v>
          </cell>
        </row>
        <row r="377">
          <cell r="A377" t="str">
            <v>788810-553</v>
          </cell>
          <cell r="B377" t="str">
            <v>553</v>
          </cell>
          <cell r="C377" t="str">
            <v>183</v>
          </cell>
          <cell r="D377" t="str">
            <v>788810</v>
          </cell>
          <cell r="E377" t="str">
            <v>14</v>
          </cell>
          <cell r="F377" t="str">
            <v>005</v>
          </cell>
          <cell r="G377">
            <v>1150708</v>
          </cell>
          <cell r="H377" t="str">
            <v>S</v>
          </cell>
          <cell r="I377" t="str">
            <v>788810</v>
          </cell>
          <cell r="J377" t="str">
            <v>IFP</v>
          </cell>
          <cell r="K377" t="str">
            <v>FLT 500G OIGNON SAUCIER FR</v>
          </cell>
          <cell r="L377">
            <v>18</v>
          </cell>
          <cell r="M377">
            <v>3</v>
          </cell>
        </row>
        <row r="378">
          <cell r="A378" t="str">
            <v>788421-553</v>
          </cell>
          <cell r="B378" t="str">
            <v>553</v>
          </cell>
          <cell r="C378" t="str">
            <v>183</v>
          </cell>
          <cell r="D378" t="str">
            <v>788421</v>
          </cell>
          <cell r="E378" t="str">
            <v>16</v>
          </cell>
          <cell r="F378" t="str">
            <v>005</v>
          </cell>
          <cell r="G378">
            <v>1150708</v>
          </cell>
          <cell r="H378" t="str">
            <v>S</v>
          </cell>
          <cell r="I378" t="str">
            <v>788421</v>
          </cell>
          <cell r="J378" t="str">
            <v>IFG</v>
          </cell>
          <cell r="K378" t="str">
            <v>MANCH. 500G OIGNON JAUNE IMP</v>
          </cell>
          <cell r="L378">
            <v>32</v>
          </cell>
          <cell r="M378">
            <v>9</v>
          </cell>
        </row>
        <row r="379">
          <cell r="A379" t="str">
            <v>792961-553</v>
          </cell>
          <cell r="B379" t="str">
            <v>553</v>
          </cell>
          <cell r="C379" t="str">
            <v>181</v>
          </cell>
          <cell r="D379" t="str">
            <v>792961</v>
          </cell>
          <cell r="E379" t="str">
            <v>12</v>
          </cell>
          <cell r="F379" t="str">
            <v>010</v>
          </cell>
          <cell r="G379">
            <v>1150708</v>
          </cell>
          <cell r="H379" t="str">
            <v>S</v>
          </cell>
          <cell r="I379" t="str">
            <v>792961</v>
          </cell>
          <cell r="J379" t="str">
            <v>C9</v>
          </cell>
          <cell r="K379" t="str">
            <v>BQ 250G FRAISE GARIGUETTE FR</v>
          </cell>
          <cell r="L379">
            <v>0</v>
          </cell>
          <cell r="M379">
            <v>0</v>
          </cell>
        </row>
        <row r="380">
          <cell r="A380" t="str">
            <v>529906-553</v>
          </cell>
          <cell r="B380" t="str">
            <v>553</v>
          </cell>
          <cell r="C380" t="str">
            <v>190</v>
          </cell>
          <cell r="D380" t="str">
            <v>529906</v>
          </cell>
          <cell r="E380" t="str">
            <v>05</v>
          </cell>
          <cell r="F380" t="str">
            <v>007</v>
          </cell>
          <cell r="G380">
            <v>1150708</v>
          </cell>
          <cell r="H380" t="str">
            <v>T</v>
          </cell>
          <cell r="I380" t="str">
            <v>529906</v>
          </cell>
          <cell r="J380" t="str">
            <v>N08</v>
          </cell>
          <cell r="K380" t="str">
            <v>BOUQUET SARDANE</v>
          </cell>
          <cell r="L380">
            <v>0</v>
          </cell>
          <cell r="M380">
            <v>0</v>
          </cell>
        </row>
        <row r="381">
          <cell r="A381" t="str">
            <v>804192-553</v>
          </cell>
          <cell r="B381" t="str">
            <v>553</v>
          </cell>
          <cell r="C381" t="str">
            <v>181</v>
          </cell>
          <cell r="D381" t="str">
            <v>804192</v>
          </cell>
          <cell r="E381" t="str">
            <v>10</v>
          </cell>
          <cell r="F381" t="str">
            <v>009</v>
          </cell>
          <cell r="G381">
            <v>1150708</v>
          </cell>
          <cell r="H381" t="str">
            <v>S</v>
          </cell>
          <cell r="I381" t="str">
            <v>804192</v>
          </cell>
          <cell r="J381" t="str">
            <v>C7</v>
          </cell>
          <cell r="K381" t="str">
            <v>PCE MANGUE DECOL.CAL9 IMP X9</v>
          </cell>
          <cell r="L381">
            <v>0</v>
          </cell>
          <cell r="M381">
            <v>52</v>
          </cell>
        </row>
        <row r="382">
          <cell r="A382" t="str">
            <v>804288-553</v>
          </cell>
          <cell r="B382" t="str">
            <v>553</v>
          </cell>
          <cell r="C382" t="str">
            <v>183</v>
          </cell>
          <cell r="D382" t="str">
            <v>804288</v>
          </cell>
          <cell r="E382" t="str">
            <v>20</v>
          </cell>
          <cell r="F382" t="str">
            <v>001</v>
          </cell>
          <cell r="G382">
            <v>1150708</v>
          </cell>
          <cell r="H382" t="str">
            <v>S</v>
          </cell>
          <cell r="I382" t="str">
            <v>804288</v>
          </cell>
          <cell r="J382" t="str">
            <v>C76</v>
          </cell>
          <cell r="K382" t="str">
            <v>KG PDT PRIMEUR STARLET. FR 5KG</v>
          </cell>
          <cell r="L382">
            <v>31</v>
          </cell>
          <cell r="M382">
            <v>4</v>
          </cell>
        </row>
        <row r="383">
          <cell r="A383" t="str">
            <v>806996-553</v>
          </cell>
          <cell r="B383" t="str">
            <v>553</v>
          </cell>
          <cell r="C383" t="str">
            <v>183</v>
          </cell>
          <cell r="D383" t="str">
            <v>806996</v>
          </cell>
          <cell r="E383" t="str">
            <v>14</v>
          </cell>
          <cell r="F383" t="str">
            <v>005</v>
          </cell>
          <cell r="G383">
            <v>1150708</v>
          </cell>
          <cell r="H383" t="str">
            <v>S</v>
          </cell>
          <cell r="I383" t="str">
            <v>806996</v>
          </cell>
          <cell r="J383" t="str">
            <v>IFG</v>
          </cell>
          <cell r="K383" t="str">
            <v>FLT 500G OIGNON SAUCIER IMP</v>
          </cell>
          <cell r="L383">
            <v>0</v>
          </cell>
          <cell r="M383">
            <v>0</v>
          </cell>
        </row>
        <row r="384">
          <cell r="A384" t="str">
            <v>808229-553</v>
          </cell>
          <cell r="B384" t="str">
            <v>553</v>
          </cell>
          <cell r="C384" t="str">
            <v>181</v>
          </cell>
          <cell r="D384" t="str">
            <v>808229</v>
          </cell>
          <cell r="E384" t="str">
            <v>13</v>
          </cell>
          <cell r="F384" t="str">
            <v>001</v>
          </cell>
          <cell r="G384">
            <v>1150708</v>
          </cell>
          <cell r="H384" t="str">
            <v>S</v>
          </cell>
          <cell r="I384" t="str">
            <v>808229</v>
          </cell>
          <cell r="J384" t="str">
            <v>C37</v>
          </cell>
          <cell r="K384" t="str">
            <v>BOT 1KG RHUBARBE CEE</v>
          </cell>
          <cell r="L384">
            <v>12</v>
          </cell>
          <cell r="M384">
            <v>4</v>
          </cell>
        </row>
        <row r="385">
          <cell r="A385" t="str">
            <v>808531-553</v>
          </cell>
          <cell r="B385" t="str">
            <v>553</v>
          </cell>
          <cell r="C385" t="str">
            <v>181</v>
          </cell>
          <cell r="D385" t="str">
            <v>808531</v>
          </cell>
          <cell r="E385" t="str">
            <v>25</v>
          </cell>
          <cell r="F385" t="str">
            <v>005</v>
          </cell>
          <cell r="G385">
            <v>1150708</v>
          </cell>
          <cell r="H385" t="str">
            <v>S</v>
          </cell>
          <cell r="I385" t="str">
            <v>808531</v>
          </cell>
          <cell r="J385" t="str">
            <v>C68</v>
          </cell>
          <cell r="K385" t="str">
            <v>BQ 4 FRT POIRE BIO IMP</v>
          </cell>
          <cell r="L385">
            <v>15</v>
          </cell>
          <cell r="M385">
            <v>4</v>
          </cell>
        </row>
        <row r="386">
          <cell r="A386" t="str">
            <v>809175-553</v>
          </cell>
          <cell r="B386" t="str">
            <v>553</v>
          </cell>
          <cell r="C386" t="str">
            <v>183</v>
          </cell>
          <cell r="D386" t="str">
            <v>809175</v>
          </cell>
          <cell r="E386" t="str">
            <v>77</v>
          </cell>
          <cell r="F386" t="str">
            <v>001</v>
          </cell>
          <cell r="G386">
            <v>1150708</v>
          </cell>
          <cell r="H386" t="str">
            <v>S</v>
          </cell>
          <cell r="I386" t="str">
            <v>809175</v>
          </cell>
          <cell r="J386" t="str">
            <v>C23</v>
          </cell>
          <cell r="K386" t="str">
            <v>CARTON 12,5KG PDT FOUR FR</v>
          </cell>
          <cell r="L386">
            <v>0</v>
          </cell>
          <cell r="M386">
            <v>0</v>
          </cell>
        </row>
        <row r="387">
          <cell r="A387" t="str">
            <v>818044-553</v>
          </cell>
          <cell r="B387" t="str">
            <v>553</v>
          </cell>
          <cell r="C387" t="str">
            <v>190</v>
          </cell>
          <cell r="D387" t="str">
            <v>818044</v>
          </cell>
          <cell r="E387" t="str">
            <v>09</v>
          </cell>
          <cell r="F387" t="str">
            <v>007</v>
          </cell>
          <cell r="G387">
            <v>1150708</v>
          </cell>
          <cell r="H387" t="str">
            <v>T</v>
          </cell>
          <cell r="I387" t="str">
            <v>818044</v>
          </cell>
          <cell r="J387" t="str">
            <v>N08</v>
          </cell>
          <cell r="K387" t="str">
            <v>MIX ORCHIDEE 6 FLEURS</v>
          </cell>
          <cell r="L387">
            <v>0</v>
          </cell>
          <cell r="M387">
            <v>0</v>
          </cell>
        </row>
        <row r="388">
          <cell r="A388" t="str">
            <v>822209-553</v>
          </cell>
          <cell r="B388" t="str">
            <v>553</v>
          </cell>
          <cell r="C388" t="str">
            <v>181</v>
          </cell>
          <cell r="D388" t="str">
            <v>822209</v>
          </cell>
          <cell r="E388" t="str">
            <v>02</v>
          </cell>
          <cell r="F388" t="str">
            <v>001</v>
          </cell>
          <cell r="G388">
            <v>1150708</v>
          </cell>
          <cell r="H388" t="str">
            <v>S</v>
          </cell>
          <cell r="I388" t="str">
            <v>822209</v>
          </cell>
          <cell r="J388" t="str">
            <v>C3</v>
          </cell>
          <cell r="K388" t="str">
            <v>KG AMANDE FRAIS FR 5KG</v>
          </cell>
          <cell r="L388">
            <v>7</v>
          </cell>
          <cell r="M388">
            <v>0</v>
          </cell>
        </row>
        <row r="389">
          <cell r="A389" t="str">
            <v>823834-553</v>
          </cell>
          <cell r="B389" t="str">
            <v>553</v>
          </cell>
          <cell r="C389" t="str">
            <v>183</v>
          </cell>
          <cell r="D389" t="str">
            <v>823834</v>
          </cell>
          <cell r="E389" t="str">
            <v>89</v>
          </cell>
          <cell r="F389" t="str">
            <v>005</v>
          </cell>
          <cell r="G389">
            <v>1150708</v>
          </cell>
          <cell r="H389" t="str">
            <v>S</v>
          </cell>
          <cell r="I389" t="str">
            <v>823834</v>
          </cell>
          <cell r="J389" t="str">
            <v>C44</v>
          </cell>
          <cell r="K389" t="str">
            <v>BIO OIGNON RGE GIRS.500G IMP.</v>
          </cell>
          <cell r="L389">
            <v>0</v>
          </cell>
          <cell r="M389">
            <v>0</v>
          </cell>
        </row>
        <row r="390">
          <cell r="A390" t="str">
            <v>824250-553</v>
          </cell>
          <cell r="B390" t="str">
            <v>553</v>
          </cell>
          <cell r="C390" t="str">
            <v>190</v>
          </cell>
          <cell r="D390" t="str">
            <v>824250</v>
          </cell>
          <cell r="E390" t="str">
            <v>04</v>
          </cell>
          <cell r="F390" t="str">
            <v>007</v>
          </cell>
          <cell r="G390">
            <v>1150708</v>
          </cell>
          <cell r="H390" t="str">
            <v>T</v>
          </cell>
          <cell r="I390" t="str">
            <v>824250</v>
          </cell>
          <cell r="J390" t="str">
            <v>CN5</v>
          </cell>
          <cell r="K390" t="str">
            <v>BOUQUET SOLEDAD</v>
          </cell>
          <cell r="L390">
            <v>0</v>
          </cell>
          <cell r="M390">
            <v>0</v>
          </cell>
        </row>
        <row r="391">
          <cell r="A391" t="str">
            <v>831580-553</v>
          </cell>
          <cell r="B391" t="str">
            <v>553</v>
          </cell>
          <cell r="C391" t="str">
            <v>181</v>
          </cell>
          <cell r="D391" t="str">
            <v>831580</v>
          </cell>
          <cell r="E391" t="str">
            <v>21</v>
          </cell>
          <cell r="F391" t="str">
            <v>006</v>
          </cell>
          <cell r="G391">
            <v>1150708</v>
          </cell>
          <cell r="H391" t="str">
            <v>S</v>
          </cell>
          <cell r="I391" t="str">
            <v>831580</v>
          </cell>
          <cell r="J391" t="str">
            <v>C7</v>
          </cell>
          <cell r="K391" t="str">
            <v>M.PLT 2KG NECTARINE BLC FR</v>
          </cell>
          <cell r="L391">
            <v>0</v>
          </cell>
          <cell r="M391">
            <v>0</v>
          </cell>
        </row>
        <row r="392">
          <cell r="A392" t="str">
            <v>831583-553</v>
          </cell>
          <cell r="B392" t="str">
            <v>553</v>
          </cell>
          <cell r="C392" t="str">
            <v>181</v>
          </cell>
          <cell r="D392" t="str">
            <v>831583</v>
          </cell>
          <cell r="E392" t="str">
            <v>21</v>
          </cell>
          <cell r="F392" t="str">
            <v>006</v>
          </cell>
          <cell r="G392">
            <v>1150708</v>
          </cell>
          <cell r="H392" t="str">
            <v>S</v>
          </cell>
          <cell r="I392" t="str">
            <v>831583</v>
          </cell>
          <cell r="J392" t="str">
            <v>C1</v>
          </cell>
          <cell r="K392" t="str">
            <v>M.PLT 2KG NECTARINE JNE FR</v>
          </cell>
          <cell r="L392">
            <v>143</v>
          </cell>
          <cell r="M392">
            <v>67</v>
          </cell>
        </row>
        <row r="393">
          <cell r="A393" t="str">
            <v>831585-553</v>
          </cell>
          <cell r="B393" t="str">
            <v>553</v>
          </cell>
          <cell r="C393" t="str">
            <v>181</v>
          </cell>
          <cell r="D393" t="str">
            <v>831585</v>
          </cell>
          <cell r="E393" t="str">
            <v>18</v>
          </cell>
          <cell r="F393" t="str">
            <v>006</v>
          </cell>
          <cell r="G393">
            <v>1150708</v>
          </cell>
          <cell r="H393" t="str">
            <v>S</v>
          </cell>
          <cell r="I393" t="str">
            <v>831585</v>
          </cell>
          <cell r="J393" t="str">
            <v>C7</v>
          </cell>
          <cell r="K393" t="str">
            <v>M.PLT 2KG PECHE BLC FR</v>
          </cell>
          <cell r="L393">
            <v>0</v>
          </cell>
          <cell r="M393">
            <v>0</v>
          </cell>
        </row>
        <row r="394">
          <cell r="A394" t="str">
            <v>831880-553</v>
          </cell>
          <cell r="B394" t="str">
            <v>553</v>
          </cell>
          <cell r="C394" t="str">
            <v>181</v>
          </cell>
          <cell r="D394" t="str">
            <v>831880</v>
          </cell>
          <cell r="E394" t="str">
            <v>12</v>
          </cell>
          <cell r="F394" t="str">
            <v>009</v>
          </cell>
          <cell r="G394">
            <v>1150708</v>
          </cell>
          <cell r="H394" t="str">
            <v>S</v>
          </cell>
          <cell r="I394" t="str">
            <v>831880</v>
          </cell>
          <cell r="J394" t="str">
            <v>C9</v>
          </cell>
          <cell r="K394" t="str">
            <v>MINI PLT 2KG ABRICOT FR</v>
          </cell>
          <cell r="L394">
            <v>0</v>
          </cell>
          <cell r="M394">
            <v>0</v>
          </cell>
        </row>
        <row r="395">
          <cell r="A395" t="str">
            <v>832706-553</v>
          </cell>
          <cell r="B395" t="str">
            <v>553</v>
          </cell>
          <cell r="C395" t="str">
            <v>183</v>
          </cell>
          <cell r="D395" t="str">
            <v>832706</v>
          </cell>
          <cell r="E395" t="str">
            <v>77</v>
          </cell>
          <cell r="F395" t="str">
            <v>001</v>
          </cell>
          <cell r="G395">
            <v>1150708</v>
          </cell>
          <cell r="H395" t="str">
            <v>S</v>
          </cell>
          <cell r="I395" t="str">
            <v>832706</v>
          </cell>
          <cell r="J395" t="str">
            <v>C35</v>
          </cell>
          <cell r="K395" t="str">
            <v>CART.12.5KG PDT BLC GRENAIL FR</v>
          </cell>
          <cell r="L395">
            <v>0</v>
          </cell>
          <cell r="M395">
            <v>0</v>
          </cell>
        </row>
        <row r="396">
          <cell r="A396" t="str">
            <v>833387-553</v>
          </cell>
          <cell r="B396" t="str">
            <v>553</v>
          </cell>
          <cell r="C396" t="str">
            <v>183</v>
          </cell>
          <cell r="D396" t="str">
            <v>833387</v>
          </cell>
          <cell r="E396" t="str">
            <v>11</v>
          </cell>
          <cell r="F396" t="str">
            <v>011</v>
          </cell>
          <cell r="G396">
            <v>1150708</v>
          </cell>
          <cell r="H396" t="str">
            <v>S</v>
          </cell>
          <cell r="I396" t="str">
            <v>833387</v>
          </cell>
          <cell r="J396" t="str">
            <v>IFG</v>
          </cell>
          <cell r="K396" t="str">
            <v>KG HARIC. VERT MACHINE FR 5KG</v>
          </cell>
          <cell r="L396">
            <v>0</v>
          </cell>
          <cell r="M396">
            <v>0</v>
          </cell>
        </row>
        <row r="397">
          <cell r="A397" t="str">
            <v>834586-553</v>
          </cell>
          <cell r="B397" t="str">
            <v>553</v>
          </cell>
          <cell r="C397" t="str">
            <v>190</v>
          </cell>
          <cell r="D397" t="str">
            <v>834586</v>
          </cell>
          <cell r="E397" t="str">
            <v>09</v>
          </cell>
          <cell r="F397" t="str">
            <v>007</v>
          </cell>
          <cell r="G397">
            <v>1150708</v>
          </cell>
          <cell r="H397" t="str">
            <v>T</v>
          </cell>
          <cell r="I397" t="str">
            <v>834586</v>
          </cell>
          <cell r="J397" t="str">
            <v>N08</v>
          </cell>
          <cell r="K397" t="str">
            <v>ORCHIDEE 2 FLEURONS</v>
          </cell>
          <cell r="L397">
            <v>0</v>
          </cell>
          <cell r="M397">
            <v>0</v>
          </cell>
        </row>
        <row r="398">
          <cell r="A398" t="str">
            <v>836464-553</v>
          </cell>
          <cell r="B398" t="str">
            <v>553</v>
          </cell>
          <cell r="C398" t="str">
            <v>183</v>
          </cell>
          <cell r="D398" t="str">
            <v>836464</v>
          </cell>
          <cell r="E398" t="str">
            <v>95</v>
          </cell>
          <cell r="F398" t="str">
            <v>001</v>
          </cell>
          <cell r="G398">
            <v>1150708</v>
          </cell>
          <cell r="H398" t="str">
            <v>S</v>
          </cell>
          <cell r="I398" t="str">
            <v>836464</v>
          </cell>
          <cell r="J398" t="str">
            <v>IFG</v>
          </cell>
          <cell r="K398" t="str">
            <v>BIO CRF PDT NOUVELLE 1,5KG FR</v>
          </cell>
          <cell r="L398">
            <v>15</v>
          </cell>
          <cell r="M398">
            <v>11</v>
          </cell>
        </row>
        <row r="399">
          <cell r="A399" t="str">
            <v>837842-553</v>
          </cell>
          <cell r="B399" t="str">
            <v>553</v>
          </cell>
          <cell r="C399" t="str">
            <v>181</v>
          </cell>
          <cell r="D399" t="str">
            <v>837842</v>
          </cell>
          <cell r="E399" t="str">
            <v>16</v>
          </cell>
          <cell r="F399" t="str">
            <v>009</v>
          </cell>
          <cell r="G399">
            <v>1150708</v>
          </cell>
          <cell r="H399" t="str">
            <v>S</v>
          </cell>
          <cell r="I399" t="str">
            <v>837842</v>
          </cell>
          <cell r="J399" t="str">
            <v>C9</v>
          </cell>
          <cell r="K399" t="str">
            <v>PLT 5KG ABRICOT CONFITURE FR</v>
          </cell>
          <cell r="L399">
            <v>0</v>
          </cell>
          <cell r="M399">
            <v>60</v>
          </cell>
        </row>
        <row r="400">
          <cell r="A400" t="str">
            <v>854540-553</v>
          </cell>
          <cell r="B400" t="str">
            <v>553</v>
          </cell>
          <cell r="C400" t="str">
            <v>190</v>
          </cell>
          <cell r="D400" t="str">
            <v>854540</v>
          </cell>
          <cell r="E400" t="str">
            <v>02</v>
          </cell>
          <cell r="F400" t="str">
            <v>007</v>
          </cell>
          <cell r="G400">
            <v>1150708</v>
          </cell>
          <cell r="H400" t="str">
            <v>T</v>
          </cell>
          <cell r="I400" t="str">
            <v>854540</v>
          </cell>
          <cell r="J400" t="str">
            <v>N08</v>
          </cell>
          <cell r="K400" t="str">
            <v>BQT COUP DE COEUR</v>
          </cell>
          <cell r="L400">
            <v>0</v>
          </cell>
          <cell r="M400">
            <v>3</v>
          </cell>
        </row>
        <row r="401">
          <cell r="A401" t="str">
            <v>854541-553</v>
          </cell>
          <cell r="B401" t="str">
            <v>553</v>
          </cell>
          <cell r="C401" t="str">
            <v>190</v>
          </cell>
          <cell r="D401" t="str">
            <v>854541</v>
          </cell>
          <cell r="E401" t="str">
            <v>02</v>
          </cell>
          <cell r="F401" t="str">
            <v>007</v>
          </cell>
          <cell r="G401">
            <v>1150708</v>
          </cell>
          <cell r="H401" t="str">
            <v>T</v>
          </cell>
          <cell r="I401" t="str">
            <v>854541</v>
          </cell>
          <cell r="J401" t="str">
            <v>N08</v>
          </cell>
          <cell r="K401" t="str">
            <v>BQT COUP DE COEUR</v>
          </cell>
          <cell r="L401">
            <v>0</v>
          </cell>
          <cell r="M401">
            <v>0</v>
          </cell>
        </row>
        <row r="402">
          <cell r="A402" t="str">
            <v>855163-553</v>
          </cell>
          <cell r="B402" t="str">
            <v>553</v>
          </cell>
          <cell r="C402" t="str">
            <v>190</v>
          </cell>
          <cell r="D402" t="str">
            <v>855163</v>
          </cell>
          <cell r="E402" t="str">
            <v>02</v>
          </cell>
          <cell r="F402" t="str">
            <v>007</v>
          </cell>
          <cell r="G402">
            <v>1150708</v>
          </cell>
          <cell r="H402" t="str">
            <v>T</v>
          </cell>
          <cell r="I402" t="str">
            <v>855163</v>
          </cell>
          <cell r="J402" t="str">
            <v>N08</v>
          </cell>
          <cell r="K402" t="str">
            <v>BOUQUET COUP DE COEUR</v>
          </cell>
          <cell r="L402">
            <v>0</v>
          </cell>
          <cell r="M402">
            <v>0</v>
          </cell>
        </row>
        <row r="403">
          <cell r="A403" t="str">
            <v>861890-553</v>
          </cell>
          <cell r="B403" t="str">
            <v>553</v>
          </cell>
          <cell r="C403" t="str">
            <v>183</v>
          </cell>
          <cell r="D403" t="str">
            <v>861890</v>
          </cell>
          <cell r="E403" t="str">
            <v>57</v>
          </cell>
          <cell r="F403" t="str">
            <v>001</v>
          </cell>
          <cell r="G403">
            <v>1150708</v>
          </cell>
          <cell r="H403" t="str">
            <v>S</v>
          </cell>
          <cell r="I403" t="str">
            <v>861890</v>
          </cell>
          <cell r="J403" t="str">
            <v>BOX</v>
          </cell>
          <cell r="K403" t="str">
            <v>5KG+20%GT PDT CONS.FR</v>
          </cell>
          <cell r="L403">
            <v>0</v>
          </cell>
          <cell r="M403">
            <v>0</v>
          </cell>
        </row>
        <row r="404">
          <cell r="A404" t="str">
            <v>862152-553</v>
          </cell>
          <cell r="B404" t="str">
            <v>553</v>
          </cell>
          <cell r="C404" t="str">
            <v>181</v>
          </cell>
          <cell r="D404" t="str">
            <v>862152</v>
          </cell>
          <cell r="E404" t="str">
            <v>25</v>
          </cell>
          <cell r="F404" t="str">
            <v>002</v>
          </cell>
          <cell r="G404">
            <v>1150708</v>
          </cell>
          <cell r="H404" t="str">
            <v>S</v>
          </cell>
          <cell r="I404" t="str">
            <v>862152</v>
          </cell>
          <cell r="J404" t="str">
            <v>C9</v>
          </cell>
          <cell r="K404" t="str">
            <v>KG DATTE MEDJOOL IMP 5KG</v>
          </cell>
          <cell r="L404">
            <v>20</v>
          </cell>
          <cell r="M404">
            <v>0</v>
          </cell>
        </row>
        <row r="405">
          <cell r="A405" t="str">
            <v>855171-553</v>
          </cell>
          <cell r="B405" t="str">
            <v>553</v>
          </cell>
          <cell r="C405" t="str">
            <v>190</v>
          </cell>
          <cell r="D405" t="str">
            <v>855171</v>
          </cell>
          <cell r="E405" t="str">
            <v>02</v>
          </cell>
          <cell r="F405" t="str">
            <v>007</v>
          </cell>
          <cell r="G405">
            <v>1150708</v>
          </cell>
          <cell r="H405" t="str">
            <v>T</v>
          </cell>
          <cell r="I405" t="str">
            <v>855171</v>
          </cell>
          <cell r="J405" t="str">
            <v>N08</v>
          </cell>
          <cell r="K405" t="str">
            <v>BOUQUET COUP DE COEUR</v>
          </cell>
          <cell r="L405">
            <v>0</v>
          </cell>
          <cell r="M405">
            <v>0</v>
          </cell>
        </row>
        <row r="406">
          <cell r="A406" t="str">
            <v>911747-553</v>
          </cell>
          <cell r="B406" t="str">
            <v>553</v>
          </cell>
          <cell r="C406" t="str">
            <v>183</v>
          </cell>
          <cell r="D406" t="str">
            <v>911747</v>
          </cell>
          <cell r="E406" t="str">
            <v>35</v>
          </cell>
          <cell r="F406" t="str">
            <v>008</v>
          </cell>
          <cell r="G406">
            <v>1150708</v>
          </cell>
          <cell r="H406" t="str">
            <v>S</v>
          </cell>
          <cell r="I406" t="str">
            <v>911747</v>
          </cell>
          <cell r="J406" t="str">
            <v>C22</v>
          </cell>
          <cell r="K406" t="str">
            <v>BQ 100G CRESSON FR</v>
          </cell>
          <cell r="L406">
            <v>0</v>
          </cell>
          <cell r="M406">
            <v>0</v>
          </cell>
        </row>
        <row r="407">
          <cell r="A407" t="str">
            <v>913928-553</v>
          </cell>
          <cell r="B407" t="str">
            <v>553</v>
          </cell>
          <cell r="C407" t="str">
            <v>183</v>
          </cell>
          <cell r="D407" t="str">
            <v>913928</v>
          </cell>
          <cell r="E407" t="str">
            <v>50</v>
          </cell>
          <cell r="F407" t="str">
            <v>005</v>
          </cell>
          <cell r="G407">
            <v>1150708</v>
          </cell>
          <cell r="H407" t="str">
            <v>S</v>
          </cell>
          <cell r="I407" t="str">
            <v>913928</v>
          </cell>
          <cell r="J407" t="str">
            <v>IFP</v>
          </cell>
          <cell r="K407" t="str">
            <v>KG ECHALOTE GAMME + FR 5KG</v>
          </cell>
          <cell r="L407">
            <v>10</v>
          </cell>
          <cell r="M407">
            <v>7</v>
          </cell>
        </row>
        <row r="408">
          <cell r="A408" t="str">
            <v>914994-553</v>
          </cell>
          <cell r="B408" t="str">
            <v>553</v>
          </cell>
          <cell r="C408" t="str">
            <v>190</v>
          </cell>
          <cell r="D408" t="str">
            <v>914994</v>
          </cell>
          <cell r="E408" t="str">
            <v>01</v>
          </cell>
          <cell r="F408" t="str">
            <v>007</v>
          </cell>
          <cell r="G408">
            <v>1150708</v>
          </cell>
          <cell r="H408" t="str">
            <v>T</v>
          </cell>
          <cell r="I408" t="str">
            <v>914994</v>
          </cell>
          <cell r="J408" t="str">
            <v>N60</v>
          </cell>
          <cell r="K408" t="str">
            <v>1 ROSE COL.VARIES A VENDRE</v>
          </cell>
          <cell r="L408">
            <v>0</v>
          </cell>
          <cell r="M408">
            <v>0</v>
          </cell>
        </row>
        <row r="409">
          <cell r="A409" t="str">
            <v>915009-553</v>
          </cell>
          <cell r="B409" t="str">
            <v>553</v>
          </cell>
          <cell r="C409" t="str">
            <v>190</v>
          </cell>
          <cell r="D409" t="str">
            <v>915009</v>
          </cell>
          <cell r="E409" t="str">
            <v>25</v>
          </cell>
          <cell r="F409" t="str">
            <v>007</v>
          </cell>
          <cell r="G409">
            <v>1150708</v>
          </cell>
          <cell r="H409" t="str">
            <v>T</v>
          </cell>
          <cell r="I409" t="str">
            <v>915009</v>
          </cell>
          <cell r="J409" t="str">
            <v>N10</v>
          </cell>
          <cell r="K409" t="str">
            <v>250G MIMOSA</v>
          </cell>
          <cell r="L409">
            <v>0</v>
          </cell>
          <cell r="M409">
            <v>0</v>
          </cell>
        </row>
        <row r="410">
          <cell r="A410" t="str">
            <v>915534-553</v>
          </cell>
          <cell r="B410" t="str">
            <v>553</v>
          </cell>
          <cell r="C410" t="str">
            <v>183</v>
          </cell>
          <cell r="D410" t="str">
            <v>915534</v>
          </cell>
          <cell r="E410" t="str">
            <v>03</v>
          </cell>
          <cell r="F410" t="str">
            <v>012</v>
          </cell>
          <cell r="G410">
            <v>1150708</v>
          </cell>
          <cell r="H410" t="str">
            <v>S</v>
          </cell>
          <cell r="I410" t="str">
            <v>915534</v>
          </cell>
          <cell r="J410" t="str">
            <v>C86</v>
          </cell>
          <cell r="K410" t="str">
            <v>20G BOUQUET THYM/LAURIER FR</v>
          </cell>
          <cell r="L410">
            <v>6</v>
          </cell>
          <cell r="M410">
            <v>2</v>
          </cell>
        </row>
        <row r="411">
          <cell r="A411" t="str">
            <v>916752-553</v>
          </cell>
          <cell r="B411" t="str">
            <v>553</v>
          </cell>
          <cell r="C411" t="str">
            <v>190</v>
          </cell>
          <cell r="D411" t="str">
            <v>916752</v>
          </cell>
          <cell r="E411" t="str">
            <v>30</v>
          </cell>
          <cell r="F411" t="str">
            <v>007</v>
          </cell>
          <cell r="G411">
            <v>1150708</v>
          </cell>
          <cell r="H411" t="str">
            <v>T</v>
          </cell>
          <cell r="I411" t="str">
            <v>916752</v>
          </cell>
          <cell r="J411" t="str">
            <v>CN7</v>
          </cell>
          <cell r="K411" t="str">
            <v>ROSE COL VARIE 19 TIGES + GYPS</v>
          </cell>
          <cell r="L411">
            <v>0</v>
          </cell>
          <cell r="M411">
            <v>0</v>
          </cell>
        </row>
        <row r="412">
          <cell r="A412" t="str">
            <v>916753-553</v>
          </cell>
          <cell r="B412" t="str">
            <v>553</v>
          </cell>
          <cell r="C412" t="str">
            <v>190</v>
          </cell>
          <cell r="D412" t="str">
            <v>916753</v>
          </cell>
          <cell r="E412" t="str">
            <v>30</v>
          </cell>
          <cell r="F412" t="str">
            <v>007</v>
          </cell>
          <cell r="G412">
            <v>1150708</v>
          </cell>
          <cell r="H412" t="str">
            <v>T</v>
          </cell>
          <cell r="I412" t="str">
            <v>916753</v>
          </cell>
          <cell r="J412" t="str">
            <v>BOX</v>
          </cell>
          <cell r="K412" t="str">
            <v>ROSE COL VARIE X19 +GYPS</v>
          </cell>
          <cell r="L412">
            <v>0</v>
          </cell>
          <cell r="M412">
            <v>0</v>
          </cell>
        </row>
        <row r="413">
          <cell r="A413" t="str">
            <v>470495-553</v>
          </cell>
          <cell r="B413" t="str">
            <v>553</v>
          </cell>
          <cell r="C413" t="str">
            <v>183</v>
          </cell>
          <cell r="D413" t="str">
            <v>470495</v>
          </cell>
          <cell r="E413" t="str">
            <v>02</v>
          </cell>
          <cell r="F413" t="str">
            <v>012</v>
          </cell>
          <cell r="G413">
            <v>1150708</v>
          </cell>
          <cell r="H413" t="str">
            <v>S</v>
          </cell>
          <cell r="I413" t="str">
            <v>470495</v>
          </cell>
          <cell r="J413" t="str">
            <v>C37</v>
          </cell>
          <cell r="K413" t="str">
            <v>BROCOLI 500GR 0,99E</v>
          </cell>
          <cell r="L413">
            <v>0</v>
          </cell>
          <cell r="M413">
            <v>0</v>
          </cell>
        </row>
        <row r="414">
          <cell r="A414" t="str">
            <v>918026-553</v>
          </cell>
          <cell r="B414" t="str">
            <v>553</v>
          </cell>
          <cell r="C414" t="str">
            <v>183</v>
          </cell>
          <cell r="D414" t="str">
            <v>918026</v>
          </cell>
          <cell r="E414" t="str">
            <v>10</v>
          </cell>
          <cell r="F414" t="str">
            <v>001</v>
          </cell>
          <cell r="G414">
            <v>1150708</v>
          </cell>
          <cell r="H414" t="str">
            <v>T</v>
          </cell>
          <cell r="I414" t="str">
            <v>918026</v>
          </cell>
          <cell r="J414" t="str">
            <v>C1</v>
          </cell>
          <cell r="K414" t="str">
            <v>BQ 30G FLEUR DE COURGETTE FR</v>
          </cell>
          <cell r="L414">
            <v>0</v>
          </cell>
          <cell r="M414">
            <v>0</v>
          </cell>
        </row>
        <row r="415">
          <cell r="A415" t="str">
            <v>920414-553</v>
          </cell>
          <cell r="B415" t="str">
            <v>553</v>
          </cell>
          <cell r="C415" t="str">
            <v>183</v>
          </cell>
          <cell r="D415" t="str">
            <v>920414</v>
          </cell>
          <cell r="E415" t="str">
            <v>60</v>
          </cell>
          <cell r="F415" t="str">
            <v>003</v>
          </cell>
          <cell r="G415">
            <v>1150708</v>
          </cell>
          <cell r="H415" t="str">
            <v>S</v>
          </cell>
          <cell r="I415" t="str">
            <v>920414</v>
          </cell>
          <cell r="J415" t="str">
            <v>IFP</v>
          </cell>
          <cell r="K415" t="str">
            <v>FLT 1KG TOMATE RDE P.PRIX CEE</v>
          </cell>
          <cell r="L415">
            <v>654</v>
          </cell>
          <cell r="M415">
            <v>141</v>
          </cell>
        </row>
        <row r="416">
          <cell r="A416" t="str">
            <v>924676-553</v>
          </cell>
          <cell r="B416" t="str">
            <v>553</v>
          </cell>
          <cell r="C416" t="str">
            <v>190</v>
          </cell>
          <cell r="D416" t="str">
            <v>924676</v>
          </cell>
          <cell r="E416" t="str">
            <v>01</v>
          </cell>
          <cell r="F416" t="str">
            <v>007</v>
          </cell>
          <cell r="G416">
            <v>1150708</v>
          </cell>
          <cell r="H416" t="str">
            <v>T</v>
          </cell>
          <cell r="I416" t="str">
            <v>924676</v>
          </cell>
          <cell r="J416" t="str">
            <v>CN7</v>
          </cell>
          <cell r="K416" t="str">
            <v>ROSE ORANGE 9 TIGES</v>
          </cell>
          <cell r="L416">
            <v>0</v>
          </cell>
          <cell r="M416">
            <v>0</v>
          </cell>
        </row>
        <row r="417">
          <cell r="A417" t="str">
            <v>935140-553</v>
          </cell>
          <cell r="B417" t="str">
            <v>553</v>
          </cell>
          <cell r="C417" t="str">
            <v>183</v>
          </cell>
          <cell r="D417" t="str">
            <v>935140</v>
          </cell>
          <cell r="E417" t="str">
            <v>77</v>
          </cell>
          <cell r="F417" t="str">
            <v>001</v>
          </cell>
          <cell r="G417">
            <v>1150708</v>
          </cell>
          <cell r="H417" t="str">
            <v>S</v>
          </cell>
          <cell r="I417" t="str">
            <v>935140</v>
          </cell>
          <cell r="J417" t="str">
            <v>C58</v>
          </cell>
          <cell r="K417" t="str">
            <v>CT 12.5KG PDT VAPEUR EQR FR</v>
          </cell>
          <cell r="L417">
            <v>79</v>
          </cell>
          <cell r="M417">
            <v>184</v>
          </cell>
        </row>
        <row r="418">
          <cell r="A418" t="str">
            <v>935734-553</v>
          </cell>
          <cell r="B418" t="str">
            <v>553</v>
          </cell>
          <cell r="C418" t="str">
            <v>190</v>
          </cell>
          <cell r="D418" t="str">
            <v>935734</v>
          </cell>
          <cell r="E418" t="str">
            <v>30</v>
          </cell>
          <cell r="F418" t="str">
            <v>007</v>
          </cell>
          <cell r="G418">
            <v>1150708</v>
          </cell>
          <cell r="H418" t="str">
            <v>T</v>
          </cell>
          <cell r="I418" t="str">
            <v>935734</v>
          </cell>
          <cell r="J418" t="str">
            <v>CN7</v>
          </cell>
          <cell r="K418" t="str">
            <v>ROSE BICOLORE 9 TIGES 50CM</v>
          </cell>
          <cell r="L418">
            <v>0</v>
          </cell>
          <cell r="M418">
            <v>4</v>
          </cell>
        </row>
        <row r="419">
          <cell r="A419" t="str">
            <v>935736-553</v>
          </cell>
          <cell r="B419" t="str">
            <v>553</v>
          </cell>
          <cell r="C419" t="str">
            <v>190</v>
          </cell>
          <cell r="D419" t="str">
            <v>935736</v>
          </cell>
          <cell r="E419" t="str">
            <v>30</v>
          </cell>
          <cell r="F419" t="str">
            <v>007</v>
          </cell>
          <cell r="G419">
            <v>1150708</v>
          </cell>
          <cell r="H419" t="str">
            <v>T</v>
          </cell>
          <cell r="I419" t="str">
            <v>935736</v>
          </cell>
          <cell r="J419" t="str">
            <v>CN7</v>
          </cell>
          <cell r="K419" t="str">
            <v>ROSE ASSORTIS 9 TIGES</v>
          </cell>
          <cell r="L419">
            <v>0</v>
          </cell>
          <cell r="M419">
            <v>2</v>
          </cell>
        </row>
        <row r="420">
          <cell r="A420" t="str">
            <v>943915-553</v>
          </cell>
          <cell r="B420" t="str">
            <v>553</v>
          </cell>
          <cell r="C420" t="str">
            <v>183</v>
          </cell>
          <cell r="D420" t="str">
            <v>943915</v>
          </cell>
          <cell r="E420" t="str">
            <v>10</v>
          </cell>
          <cell r="F420" t="str">
            <v>012</v>
          </cell>
          <cell r="G420">
            <v>1150708</v>
          </cell>
          <cell r="H420" t="str">
            <v>S</v>
          </cell>
          <cell r="I420" t="str">
            <v>943915</v>
          </cell>
          <cell r="J420" t="str">
            <v>C15</v>
          </cell>
          <cell r="K420" t="str">
            <v>BQ 20G ANETH IMP</v>
          </cell>
          <cell r="L420">
            <v>30</v>
          </cell>
          <cell r="M420">
            <v>6</v>
          </cell>
        </row>
        <row r="421">
          <cell r="A421" t="str">
            <v>943930-553</v>
          </cell>
          <cell r="B421" t="str">
            <v>553</v>
          </cell>
          <cell r="C421" t="str">
            <v>183</v>
          </cell>
          <cell r="D421" t="str">
            <v>943930</v>
          </cell>
          <cell r="E421" t="str">
            <v>05</v>
          </cell>
          <cell r="F421" t="str">
            <v>012</v>
          </cell>
          <cell r="G421">
            <v>1150708</v>
          </cell>
          <cell r="H421" t="str">
            <v>S</v>
          </cell>
          <cell r="I421" t="str">
            <v>943930</v>
          </cell>
          <cell r="J421" t="str">
            <v>C58</v>
          </cell>
          <cell r="K421" t="str">
            <v>BQ 20G BASILIC IMP</v>
          </cell>
          <cell r="L421">
            <v>61</v>
          </cell>
          <cell r="M421">
            <v>50</v>
          </cell>
        </row>
        <row r="422">
          <cell r="A422" t="str">
            <v>943944-553</v>
          </cell>
          <cell r="B422" t="str">
            <v>553</v>
          </cell>
          <cell r="C422" t="str">
            <v>183</v>
          </cell>
          <cell r="D422" t="str">
            <v>943944</v>
          </cell>
          <cell r="E422" t="str">
            <v>02</v>
          </cell>
          <cell r="F422" t="str">
            <v>012</v>
          </cell>
          <cell r="G422">
            <v>1150708</v>
          </cell>
          <cell r="H422" t="str">
            <v>S</v>
          </cell>
          <cell r="I422" t="str">
            <v>943944</v>
          </cell>
          <cell r="J422" t="str">
            <v>C58</v>
          </cell>
          <cell r="K422" t="str">
            <v>BQ 20G CIBOULETTE IMP</v>
          </cell>
          <cell r="L422">
            <v>25</v>
          </cell>
          <cell r="M422">
            <v>48</v>
          </cell>
        </row>
        <row r="423">
          <cell r="A423" t="str">
            <v>943986-553</v>
          </cell>
          <cell r="B423" t="str">
            <v>553</v>
          </cell>
          <cell r="C423" t="str">
            <v>183</v>
          </cell>
          <cell r="D423" t="str">
            <v>943986</v>
          </cell>
          <cell r="E423" t="str">
            <v>02</v>
          </cell>
          <cell r="F423" t="str">
            <v>012</v>
          </cell>
          <cell r="G423">
            <v>1150708</v>
          </cell>
          <cell r="H423" t="str">
            <v>S</v>
          </cell>
          <cell r="I423" t="str">
            <v>943986</v>
          </cell>
          <cell r="J423" t="str">
            <v>C58</v>
          </cell>
          <cell r="K423" t="str">
            <v>BQ 20G CORIANDRE IMP</v>
          </cell>
          <cell r="L423">
            <v>16</v>
          </cell>
          <cell r="M423">
            <v>20</v>
          </cell>
        </row>
        <row r="424">
          <cell r="A424" t="str">
            <v>943996-553</v>
          </cell>
          <cell r="B424" t="str">
            <v>553</v>
          </cell>
          <cell r="C424" t="str">
            <v>183</v>
          </cell>
          <cell r="D424" t="str">
            <v>943996</v>
          </cell>
          <cell r="E424" t="str">
            <v>05</v>
          </cell>
          <cell r="F424" t="str">
            <v>012</v>
          </cell>
          <cell r="G424">
            <v>1150708</v>
          </cell>
          <cell r="H424" t="str">
            <v>S</v>
          </cell>
          <cell r="I424" t="str">
            <v>943996</v>
          </cell>
          <cell r="J424" t="str">
            <v>C58</v>
          </cell>
          <cell r="K424" t="str">
            <v>BQ 20G MENTHE IMP</v>
          </cell>
          <cell r="L424">
            <v>39</v>
          </cell>
          <cell r="M424">
            <v>45</v>
          </cell>
        </row>
        <row r="425">
          <cell r="A425" t="str">
            <v>943998-553</v>
          </cell>
          <cell r="B425" t="str">
            <v>553</v>
          </cell>
          <cell r="C425" t="str">
            <v>183</v>
          </cell>
          <cell r="D425" t="str">
            <v>943998</v>
          </cell>
          <cell r="E425" t="str">
            <v>24</v>
          </cell>
          <cell r="F425" t="str">
            <v>012</v>
          </cell>
          <cell r="G425">
            <v>1150708</v>
          </cell>
          <cell r="H425" t="str">
            <v>S</v>
          </cell>
          <cell r="I425" t="str">
            <v>943998</v>
          </cell>
          <cell r="J425" t="str">
            <v>C8</v>
          </cell>
          <cell r="K425" t="str">
            <v>BQ 20G OSEILLE IMP</v>
          </cell>
          <cell r="L425">
            <v>10</v>
          </cell>
          <cell r="M425">
            <v>7</v>
          </cell>
        </row>
        <row r="426">
          <cell r="A426" t="str">
            <v>944001-553</v>
          </cell>
          <cell r="B426" t="str">
            <v>553</v>
          </cell>
          <cell r="C426" t="str">
            <v>183</v>
          </cell>
          <cell r="D426" t="str">
            <v>944001</v>
          </cell>
          <cell r="E426" t="str">
            <v>05</v>
          </cell>
          <cell r="F426" t="str">
            <v>012</v>
          </cell>
          <cell r="G426">
            <v>1150708</v>
          </cell>
          <cell r="H426" t="str">
            <v>S</v>
          </cell>
          <cell r="I426" t="str">
            <v>944001</v>
          </cell>
          <cell r="J426" t="str">
            <v>C58</v>
          </cell>
          <cell r="K426" t="str">
            <v>BQ 20G ROMARIN IMP</v>
          </cell>
          <cell r="L426">
            <v>13</v>
          </cell>
          <cell r="M426">
            <v>3</v>
          </cell>
        </row>
        <row r="427">
          <cell r="A427" t="str">
            <v>011570-553</v>
          </cell>
          <cell r="B427" t="str">
            <v>553</v>
          </cell>
          <cell r="C427" t="str">
            <v>181</v>
          </cell>
          <cell r="D427" t="str">
            <v>011570</v>
          </cell>
          <cell r="E427" t="str">
            <v>92</v>
          </cell>
          <cell r="F427" t="str">
            <v>002</v>
          </cell>
          <cell r="G427">
            <v>1150708</v>
          </cell>
          <cell r="H427" t="str">
            <v>S</v>
          </cell>
          <cell r="I427" t="str">
            <v>011570</v>
          </cell>
          <cell r="J427" t="str">
            <v>C47</v>
          </cell>
          <cell r="K427" t="str">
            <v>KG POMME ARIANE PLT 1RG FR</v>
          </cell>
          <cell r="L427">
            <v>0</v>
          </cell>
          <cell r="M427">
            <v>0</v>
          </cell>
        </row>
        <row r="428">
          <cell r="A428" t="str">
            <v>016077-553</v>
          </cell>
          <cell r="B428" t="str">
            <v>553</v>
          </cell>
          <cell r="C428" t="str">
            <v>181</v>
          </cell>
          <cell r="D428" t="str">
            <v>016077</v>
          </cell>
          <cell r="E428" t="str">
            <v>21</v>
          </cell>
          <cell r="F428" t="str">
            <v>005</v>
          </cell>
          <cell r="G428">
            <v>1150708</v>
          </cell>
          <cell r="H428" t="str">
            <v>S</v>
          </cell>
          <cell r="I428" t="str">
            <v>016077</v>
          </cell>
          <cell r="J428" t="str">
            <v>C47</v>
          </cell>
          <cell r="K428" t="str">
            <v>BQ 1KG NECTARINE JAUNE N1 CEE</v>
          </cell>
          <cell r="L428">
            <v>0</v>
          </cell>
          <cell r="M428">
            <v>0</v>
          </cell>
        </row>
        <row r="429">
          <cell r="A429" t="str">
            <v>046482-553</v>
          </cell>
          <cell r="B429" t="str">
            <v>553</v>
          </cell>
          <cell r="C429" t="str">
            <v>181</v>
          </cell>
          <cell r="D429" t="str">
            <v>046482</v>
          </cell>
          <cell r="E429" t="str">
            <v>74</v>
          </cell>
          <cell r="F429" t="str">
            <v>002</v>
          </cell>
          <cell r="G429">
            <v>1150708</v>
          </cell>
          <cell r="H429" t="str">
            <v>S</v>
          </cell>
          <cell r="I429" t="str">
            <v>046482</v>
          </cell>
          <cell r="J429" t="str">
            <v>IFG</v>
          </cell>
          <cell r="K429" t="str">
            <v>ST 1KG5 ROYAL GALA 60/65 IMPOR</v>
          </cell>
          <cell r="L429">
            <v>152</v>
          </cell>
          <cell r="M429">
            <v>32</v>
          </cell>
        </row>
        <row r="430">
          <cell r="A430" t="str">
            <v>057527-553</v>
          </cell>
          <cell r="B430" t="str">
            <v>553</v>
          </cell>
          <cell r="C430" t="str">
            <v>183</v>
          </cell>
          <cell r="D430" t="str">
            <v>057527</v>
          </cell>
          <cell r="E430" t="str">
            <v>15</v>
          </cell>
          <cell r="F430" t="str">
            <v>003</v>
          </cell>
          <cell r="G430">
            <v>1150708</v>
          </cell>
          <cell r="H430" t="str">
            <v>S</v>
          </cell>
          <cell r="I430" t="str">
            <v>057527</v>
          </cell>
          <cell r="J430" t="str">
            <v>C15</v>
          </cell>
          <cell r="K430" t="str">
            <v>KG TOMATE GRAPPE AUTHQ. FR 4KG</v>
          </cell>
          <cell r="L430">
            <v>0</v>
          </cell>
          <cell r="M430">
            <v>0</v>
          </cell>
        </row>
        <row r="431">
          <cell r="A431" t="str">
            <v>072018-553</v>
          </cell>
          <cell r="B431" t="str">
            <v>553</v>
          </cell>
          <cell r="C431" t="str">
            <v>190</v>
          </cell>
          <cell r="D431" t="str">
            <v>072018</v>
          </cell>
          <cell r="E431" t="str">
            <v>09</v>
          </cell>
          <cell r="F431" t="str">
            <v>007</v>
          </cell>
          <cell r="G431">
            <v>1150708</v>
          </cell>
          <cell r="H431" t="str">
            <v>T</v>
          </cell>
          <cell r="I431" t="str">
            <v>072018</v>
          </cell>
          <cell r="J431" t="str">
            <v>N20</v>
          </cell>
          <cell r="K431" t="str">
            <v>ORCHIDEE 1 FLEURON</v>
          </cell>
          <cell r="L431">
            <v>0</v>
          </cell>
          <cell r="M431">
            <v>0</v>
          </cell>
        </row>
        <row r="432">
          <cell r="A432" t="str">
            <v>075864-553</v>
          </cell>
          <cell r="B432" t="str">
            <v>553</v>
          </cell>
          <cell r="C432" t="str">
            <v>181</v>
          </cell>
          <cell r="D432" t="str">
            <v>075864</v>
          </cell>
          <cell r="E432" t="str">
            <v>13</v>
          </cell>
          <cell r="F432" t="str">
            <v>010</v>
          </cell>
          <cell r="G432">
            <v>1150708</v>
          </cell>
          <cell r="H432" t="str">
            <v>S</v>
          </cell>
          <cell r="I432" t="str">
            <v>075864</v>
          </cell>
          <cell r="J432" t="str">
            <v>C9</v>
          </cell>
          <cell r="K432" t="str">
            <v>BQ 250G MARA DES BOIS FR</v>
          </cell>
          <cell r="L432">
            <v>5</v>
          </cell>
          <cell r="M432">
            <v>68</v>
          </cell>
        </row>
        <row r="433">
          <cell r="A433" t="str">
            <v>077054-553</v>
          </cell>
          <cell r="B433" t="str">
            <v>553</v>
          </cell>
          <cell r="C433" t="str">
            <v>190</v>
          </cell>
          <cell r="D433" t="str">
            <v>077054</v>
          </cell>
          <cell r="E433" t="str">
            <v>99</v>
          </cell>
          <cell r="F433" t="str">
            <v>007</v>
          </cell>
          <cell r="G433">
            <v>1150708</v>
          </cell>
          <cell r="H433" t="str">
            <v>T</v>
          </cell>
          <cell r="I433" t="str">
            <v>077054</v>
          </cell>
          <cell r="J433" t="str">
            <v>N12</v>
          </cell>
          <cell r="K433" t="str">
            <v>BQ COUP DE COEUR</v>
          </cell>
          <cell r="L433">
            <v>0</v>
          </cell>
          <cell r="M433">
            <v>0</v>
          </cell>
        </row>
        <row r="434">
          <cell r="A434" t="str">
            <v>083331-553</v>
          </cell>
          <cell r="B434" t="str">
            <v>553</v>
          </cell>
          <cell r="C434" t="str">
            <v>183</v>
          </cell>
          <cell r="D434" t="str">
            <v>083331</v>
          </cell>
          <cell r="E434" t="str">
            <v>57</v>
          </cell>
          <cell r="F434" t="str">
            <v>001</v>
          </cell>
          <cell r="G434">
            <v>1150708</v>
          </cell>
          <cell r="H434" t="str">
            <v>S</v>
          </cell>
          <cell r="I434" t="str">
            <v>083331</v>
          </cell>
          <cell r="J434" t="str">
            <v>SA5</v>
          </cell>
          <cell r="K434" t="str">
            <v>FLT 5KG PDT NN LAVEE N1 FR</v>
          </cell>
          <cell r="L434">
            <v>0</v>
          </cell>
          <cell r="M434">
            <v>0</v>
          </cell>
        </row>
        <row r="435">
          <cell r="A435" t="str">
            <v>099421-553</v>
          </cell>
          <cell r="B435" t="str">
            <v>553</v>
          </cell>
          <cell r="C435" t="str">
            <v>181</v>
          </cell>
          <cell r="D435" t="str">
            <v>099421</v>
          </cell>
          <cell r="E435" t="str">
            <v>90</v>
          </cell>
          <cell r="F435" t="str">
            <v>002</v>
          </cell>
          <cell r="G435">
            <v>1150708</v>
          </cell>
          <cell r="H435" t="str">
            <v>S</v>
          </cell>
          <cell r="I435" t="str">
            <v>099421</v>
          </cell>
          <cell r="J435" t="str">
            <v>C15</v>
          </cell>
          <cell r="K435" t="str">
            <v>BIO POMME GOLDEN BQ 4FRUIT CEE</v>
          </cell>
          <cell r="L435">
            <v>22</v>
          </cell>
          <cell r="M435">
            <v>21</v>
          </cell>
        </row>
        <row r="436">
          <cell r="A436" t="str">
            <v>106654-553</v>
          </cell>
          <cell r="B436" t="str">
            <v>553</v>
          </cell>
          <cell r="C436" t="str">
            <v>181</v>
          </cell>
          <cell r="D436" t="str">
            <v>106654</v>
          </cell>
          <cell r="E436" t="str">
            <v>11</v>
          </cell>
          <cell r="F436" t="str">
            <v>006</v>
          </cell>
          <cell r="G436">
            <v>1150708</v>
          </cell>
          <cell r="H436" t="str">
            <v>S</v>
          </cell>
          <cell r="I436" t="str">
            <v>106654</v>
          </cell>
          <cell r="J436" t="str">
            <v>IFG</v>
          </cell>
          <cell r="K436" t="str">
            <v>KG PECHE BLC CAL B FR 7KG</v>
          </cell>
          <cell r="L436">
            <v>89</v>
          </cell>
          <cell r="M436">
            <v>60</v>
          </cell>
        </row>
        <row r="437">
          <cell r="A437" t="str">
            <v>106664-553</v>
          </cell>
          <cell r="B437" t="str">
            <v>553</v>
          </cell>
          <cell r="C437" t="str">
            <v>181</v>
          </cell>
          <cell r="D437" t="str">
            <v>106664</v>
          </cell>
          <cell r="E437" t="str">
            <v>13</v>
          </cell>
          <cell r="F437" t="str">
            <v>006</v>
          </cell>
          <cell r="G437">
            <v>1150708</v>
          </cell>
          <cell r="H437" t="str">
            <v>S</v>
          </cell>
          <cell r="I437" t="str">
            <v>106664</v>
          </cell>
          <cell r="J437" t="str">
            <v>IFG</v>
          </cell>
          <cell r="K437" t="str">
            <v>KG PECHE JNE CAL B FR 7KG</v>
          </cell>
          <cell r="L437">
            <v>107</v>
          </cell>
          <cell r="M437">
            <v>73</v>
          </cell>
        </row>
        <row r="438">
          <cell r="A438" t="str">
            <v>106712-553</v>
          </cell>
          <cell r="B438" t="str">
            <v>553</v>
          </cell>
          <cell r="C438" t="str">
            <v>181</v>
          </cell>
          <cell r="D438" t="str">
            <v>106712</v>
          </cell>
          <cell r="E438" t="str">
            <v>15</v>
          </cell>
          <cell r="F438" t="str">
            <v>005</v>
          </cell>
          <cell r="G438">
            <v>1150708</v>
          </cell>
          <cell r="H438" t="str">
            <v>S</v>
          </cell>
          <cell r="I438" t="str">
            <v>106712</v>
          </cell>
          <cell r="J438" t="str">
            <v>IFG</v>
          </cell>
          <cell r="K438" t="str">
            <v>KG NECTARINE JNE CAL B FR 7KG</v>
          </cell>
          <cell r="L438">
            <v>0</v>
          </cell>
          <cell r="M438">
            <v>0</v>
          </cell>
        </row>
        <row r="439">
          <cell r="A439" t="str">
            <v>106686-553</v>
          </cell>
          <cell r="B439" t="str">
            <v>553</v>
          </cell>
          <cell r="C439" t="str">
            <v>181</v>
          </cell>
          <cell r="D439" t="str">
            <v>106686</v>
          </cell>
          <cell r="E439" t="str">
            <v>15</v>
          </cell>
          <cell r="F439" t="str">
            <v>009</v>
          </cell>
          <cell r="G439">
            <v>1150708</v>
          </cell>
          <cell r="H439" t="str">
            <v>S</v>
          </cell>
          <cell r="I439" t="str">
            <v>106686</v>
          </cell>
          <cell r="J439" t="str">
            <v>IFP</v>
          </cell>
          <cell r="K439" t="str">
            <v>KG ABRICOT MOYEN VRAC FR 5KG</v>
          </cell>
          <cell r="L439">
            <v>0</v>
          </cell>
          <cell r="M439">
            <v>0</v>
          </cell>
        </row>
        <row r="440">
          <cell r="A440" t="str">
            <v>106843-553</v>
          </cell>
          <cell r="B440" t="str">
            <v>553</v>
          </cell>
          <cell r="C440" t="str">
            <v>183</v>
          </cell>
          <cell r="D440" t="str">
            <v>106843</v>
          </cell>
          <cell r="E440" t="str">
            <v>10</v>
          </cell>
          <cell r="F440" t="str">
            <v>011</v>
          </cell>
          <cell r="G440">
            <v>1150708</v>
          </cell>
          <cell r="H440" t="str">
            <v>S</v>
          </cell>
          <cell r="I440" t="str">
            <v>106843</v>
          </cell>
          <cell r="J440" t="str">
            <v>IFG</v>
          </cell>
          <cell r="K440" t="str">
            <v>KG AUBERGINE 3/4 FR 5KG</v>
          </cell>
          <cell r="L440">
            <v>62</v>
          </cell>
          <cell r="M440">
            <v>50</v>
          </cell>
        </row>
        <row r="441">
          <cell r="A441" t="str">
            <v>106849-553</v>
          </cell>
          <cell r="B441" t="str">
            <v>553</v>
          </cell>
          <cell r="C441" t="str">
            <v>183</v>
          </cell>
          <cell r="D441" t="str">
            <v>106849</v>
          </cell>
          <cell r="E441" t="str">
            <v>10</v>
          </cell>
          <cell r="F441" t="str">
            <v>011</v>
          </cell>
          <cell r="G441">
            <v>1150708</v>
          </cell>
          <cell r="H441" t="str">
            <v>S</v>
          </cell>
          <cell r="I441" t="str">
            <v>106849</v>
          </cell>
          <cell r="J441" t="str">
            <v>C44</v>
          </cell>
          <cell r="K441" t="str">
            <v>KG AUBERGINE 3/4 CEE 5KG</v>
          </cell>
          <cell r="L441">
            <v>0</v>
          </cell>
          <cell r="M441">
            <v>0</v>
          </cell>
        </row>
        <row r="442">
          <cell r="A442" t="str">
            <v>106862-553</v>
          </cell>
          <cell r="B442" t="str">
            <v>553</v>
          </cell>
          <cell r="C442" t="str">
            <v>183</v>
          </cell>
          <cell r="D442" t="str">
            <v>106862</v>
          </cell>
          <cell r="E442" t="str">
            <v>02</v>
          </cell>
          <cell r="F442" t="str">
            <v>011</v>
          </cell>
          <cell r="G442">
            <v>1150708</v>
          </cell>
          <cell r="H442" t="str">
            <v>S</v>
          </cell>
          <cell r="I442" t="str">
            <v>106862</v>
          </cell>
          <cell r="J442" t="str">
            <v>IFG</v>
          </cell>
          <cell r="K442" t="str">
            <v>KG POIVRON ROUGE 8/10 CEE 5KG</v>
          </cell>
          <cell r="L442">
            <v>190</v>
          </cell>
          <cell r="M442">
            <v>101</v>
          </cell>
        </row>
        <row r="443">
          <cell r="A443" t="str">
            <v>106859-553</v>
          </cell>
          <cell r="B443" t="str">
            <v>553</v>
          </cell>
          <cell r="C443" t="str">
            <v>183</v>
          </cell>
          <cell r="D443" t="str">
            <v>106859</v>
          </cell>
          <cell r="E443" t="str">
            <v>01</v>
          </cell>
          <cell r="F443" t="str">
            <v>011</v>
          </cell>
          <cell r="G443">
            <v>1150708</v>
          </cell>
          <cell r="H443" t="str">
            <v>S</v>
          </cell>
          <cell r="I443" t="str">
            <v>106859</v>
          </cell>
          <cell r="J443" t="str">
            <v>IFG</v>
          </cell>
          <cell r="K443" t="str">
            <v>KG POIVRON VERT 8/10 CEE 5KG</v>
          </cell>
          <cell r="L443">
            <v>0</v>
          </cell>
          <cell r="M443">
            <v>0</v>
          </cell>
        </row>
        <row r="444">
          <cell r="A444" t="str">
            <v>106821-553</v>
          </cell>
          <cell r="B444" t="str">
            <v>553</v>
          </cell>
          <cell r="C444" t="str">
            <v>183</v>
          </cell>
          <cell r="D444" t="str">
            <v>106821</v>
          </cell>
          <cell r="E444" t="str">
            <v>13</v>
          </cell>
          <cell r="F444" t="str">
            <v>003</v>
          </cell>
          <cell r="G444">
            <v>1150708</v>
          </cell>
          <cell r="H444" t="str">
            <v>S</v>
          </cell>
          <cell r="I444" t="str">
            <v>106821</v>
          </cell>
          <cell r="J444" t="str">
            <v>C37</v>
          </cell>
          <cell r="K444" t="str">
            <v>KG TOMATE FARCIR 82/102 FR 7KG</v>
          </cell>
          <cell r="L444">
            <v>0</v>
          </cell>
          <cell r="M444">
            <v>0</v>
          </cell>
        </row>
        <row r="445">
          <cell r="A445" t="str">
            <v>171349-553</v>
          </cell>
          <cell r="B445" t="str">
            <v>553</v>
          </cell>
          <cell r="C445" t="str">
            <v>190</v>
          </cell>
          <cell r="D445" t="str">
            <v>171349</v>
          </cell>
          <cell r="E445" t="str">
            <v>01</v>
          </cell>
          <cell r="F445" t="str">
            <v>007</v>
          </cell>
          <cell r="G445">
            <v>1150708</v>
          </cell>
          <cell r="H445" t="str">
            <v>T</v>
          </cell>
          <cell r="I445" t="str">
            <v>171349</v>
          </cell>
          <cell r="J445" t="str">
            <v>N08</v>
          </cell>
          <cell r="K445" t="str">
            <v>ROSE COL.ASSORTIS 20 TIGES</v>
          </cell>
          <cell r="L445">
            <v>0</v>
          </cell>
          <cell r="M445">
            <v>2</v>
          </cell>
        </row>
        <row r="446">
          <cell r="A446" t="str">
            <v>176495-553</v>
          </cell>
          <cell r="B446" t="str">
            <v>553</v>
          </cell>
          <cell r="C446" t="str">
            <v>183</v>
          </cell>
          <cell r="D446" t="str">
            <v>176495</v>
          </cell>
          <cell r="E446" t="str">
            <v>10</v>
          </cell>
          <cell r="F446" t="str">
            <v>001</v>
          </cell>
          <cell r="G446">
            <v>1150708</v>
          </cell>
          <cell r="H446" t="str">
            <v>T</v>
          </cell>
          <cell r="I446" t="str">
            <v>176495</v>
          </cell>
          <cell r="J446" t="str">
            <v>C1</v>
          </cell>
          <cell r="K446" t="str">
            <v>BQ 200G MINI LEG.MIXT.3 VARIET</v>
          </cell>
          <cell r="L446">
            <v>0</v>
          </cell>
          <cell r="M446">
            <v>0</v>
          </cell>
        </row>
        <row r="447">
          <cell r="A447" t="str">
            <v>183952-553</v>
          </cell>
          <cell r="B447" t="str">
            <v>553</v>
          </cell>
          <cell r="C447" t="str">
            <v>190</v>
          </cell>
          <cell r="D447" t="str">
            <v>183952</v>
          </cell>
          <cell r="E447" t="str">
            <v>13</v>
          </cell>
          <cell r="F447" t="str">
            <v>007</v>
          </cell>
          <cell r="G447">
            <v>1150708</v>
          </cell>
          <cell r="H447" t="str">
            <v>T</v>
          </cell>
          <cell r="I447" t="str">
            <v>183952</v>
          </cell>
          <cell r="J447" t="str">
            <v>N08</v>
          </cell>
          <cell r="K447" t="str">
            <v>20 TIGES JONQUILLE CARLTON CRF</v>
          </cell>
          <cell r="L447">
            <v>0</v>
          </cell>
          <cell r="M447">
            <v>0</v>
          </cell>
        </row>
        <row r="448">
          <cell r="A448" t="str">
            <v>186694-553</v>
          </cell>
          <cell r="B448" t="str">
            <v>553</v>
          </cell>
          <cell r="C448" t="str">
            <v>190</v>
          </cell>
          <cell r="D448" t="str">
            <v>186694</v>
          </cell>
          <cell r="E448" t="str">
            <v>09</v>
          </cell>
          <cell r="F448" t="str">
            <v>007</v>
          </cell>
          <cell r="G448">
            <v>1150708</v>
          </cell>
          <cell r="H448" t="str">
            <v>T</v>
          </cell>
          <cell r="I448" t="str">
            <v>186694</v>
          </cell>
          <cell r="J448" t="str">
            <v>N15</v>
          </cell>
          <cell r="K448" t="str">
            <v>ORCHIDEE 3 FLEURONS CRF</v>
          </cell>
          <cell r="L448">
            <v>0</v>
          </cell>
          <cell r="M448">
            <v>0</v>
          </cell>
        </row>
        <row r="449">
          <cell r="A449" t="str">
            <v>197958-553</v>
          </cell>
          <cell r="B449" t="str">
            <v>553</v>
          </cell>
          <cell r="C449" t="str">
            <v>190</v>
          </cell>
          <cell r="D449" t="str">
            <v>197958</v>
          </cell>
          <cell r="E449" t="str">
            <v>01</v>
          </cell>
          <cell r="F449" t="str">
            <v>007</v>
          </cell>
          <cell r="G449">
            <v>1150708</v>
          </cell>
          <cell r="H449" t="str">
            <v>T</v>
          </cell>
          <cell r="I449" t="str">
            <v>197958</v>
          </cell>
          <cell r="J449" t="str">
            <v>CN6</v>
          </cell>
          <cell r="K449" t="str">
            <v>ROSE GB 7 TIGES 60 CM</v>
          </cell>
          <cell r="L449">
            <v>0</v>
          </cell>
          <cell r="M449">
            <v>16</v>
          </cell>
        </row>
        <row r="450">
          <cell r="A450" t="str">
            <v>197961-553</v>
          </cell>
          <cell r="B450" t="str">
            <v>553</v>
          </cell>
          <cell r="C450" t="str">
            <v>190</v>
          </cell>
          <cell r="D450" t="str">
            <v>197961</v>
          </cell>
          <cell r="E450" t="str">
            <v>99</v>
          </cell>
          <cell r="F450" t="str">
            <v>007</v>
          </cell>
          <cell r="G450">
            <v>1150708</v>
          </cell>
          <cell r="H450" t="str">
            <v>T</v>
          </cell>
          <cell r="I450" t="str">
            <v>197961</v>
          </cell>
          <cell r="J450" t="str">
            <v>N08</v>
          </cell>
          <cell r="K450" t="str">
            <v>JACINTHE 5 TIGES</v>
          </cell>
          <cell r="L450">
            <v>0</v>
          </cell>
          <cell r="M450">
            <v>0</v>
          </cell>
        </row>
        <row r="451">
          <cell r="A451" t="str">
            <v>198406-553</v>
          </cell>
          <cell r="B451" t="str">
            <v>553</v>
          </cell>
          <cell r="C451" t="str">
            <v>190</v>
          </cell>
          <cell r="D451" t="str">
            <v>198406</v>
          </cell>
          <cell r="E451" t="str">
            <v>01</v>
          </cell>
          <cell r="F451" t="str">
            <v>007</v>
          </cell>
          <cell r="G451">
            <v>1150708</v>
          </cell>
          <cell r="H451" t="str">
            <v>T</v>
          </cell>
          <cell r="I451" t="str">
            <v>198406</v>
          </cell>
          <cell r="J451" t="str">
            <v>CN6</v>
          </cell>
          <cell r="K451" t="str">
            <v>ROSE VARIE 15 TIGES</v>
          </cell>
          <cell r="L451">
            <v>0</v>
          </cell>
          <cell r="M451">
            <v>1</v>
          </cell>
        </row>
        <row r="452">
          <cell r="A452" t="str">
            <v>198407-553</v>
          </cell>
          <cell r="B452" t="str">
            <v>553</v>
          </cell>
          <cell r="C452" t="str">
            <v>190</v>
          </cell>
          <cell r="D452" t="str">
            <v>198407</v>
          </cell>
          <cell r="E452" t="str">
            <v>02</v>
          </cell>
          <cell r="F452" t="str">
            <v>007</v>
          </cell>
          <cell r="G452">
            <v>1150708</v>
          </cell>
          <cell r="H452" t="str">
            <v>T</v>
          </cell>
          <cell r="I452" t="str">
            <v>198407</v>
          </cell>
          <cell r="J452" t="str">
            <v>CN6</v>
          </cell>
          <cell r="K452" t="str">
            <v>BOUQUET DU MARCHE</v>
          </cell>
          <cell r="L452">
            <v>0</v>
          </cell>
          <cell r="M452">
            <v>3</v>
          </cell>
        </row>
        <row r="453">
          <cell r="A453" t="str">
            <v>198410-553</v>
          </cell>
          <cell r="B453" t="str">
            <v>553</v>
          </cell>
          <cell r="C453" t="str">
            <v>190</v>
          </cell>
          <cell r="D453" t="str">
            <v>198410</v>
          </cell>
          <cell r="E453" t="str">
            <v>02</v>
          </cell>
          <cell r="F453" t="str">
            <v>007</v>
          </cell>
          <cell r="G453">
            <v>1150708</v>
          </cell>
          <cell r="H453" t="str">
            <v>T</v>
          </cell>
          <cell r="I453" t="str">
            <v>198410</v>
          </cell>
          <cell r="J453" t="str">
            <v>CN4</v>
          </cell>
          <cell r="K453" t="str">
            <v>BOUQUET ROME VIOLET</v>
          </cell>
          <cell r="L453">
            <v>0</v>
          </cell>
          <cell r="M453">
            <v>4</v>
          </cell>
        </row>
        <row r="454">
          <cell r="A454" t="str">
            <v>205902-553</v>
          </cell>
          <cell r="B454" t="str">
            <v>553</v>
          </cell>
          <cell r="C454" t="str">
            <v>190</v>
          </cell>
          <cell r="D454" t="str">
            <v>205902</v>
          </cell>
          <cell r="E454" t="str">
            <v>05</v>
          </cell>
          <cell r="F454" t="str">
            <v>007</v>
          </cell>
          <cell r="G454">
            <v>1150708</v>
          </cell>
          <cell r="H454" t="str">
            <v>T</v>
          </cell>
          <cell r="I454" t="str">
            <v>205902</v>
          </cell>
          <cell r="J454" t="str">
            <v>CN6</v>
          </cell>
          <cell r="K454" t="str">
            <v>BOUQUET SURPRISE</v>
          </cell>
          <cell r="L454">
            <v>0</v>
          </cell>
          <cell r="M454">
            <v>0</v>
          </cell>
        </row>
        <row r="455">
          <cell r="A455" t="str">
            <v>236369-553</v>
          </cell>
          <cell r="B455" t="str">
            <v>553</v>
          </cell>
          <cell r="C455" t="str">
            <v>183</v>
          </cell>
          <cell r="D455" t="str">
            <v>236369</v>
          </cell>
          <cell r="E455" t="str">
            <v>51</v>
          </cell>
          <cell r="F455" t="str">
            <v>001</v>
          </cell>
          <cell r="G455">
            <v>1150708</v>
          </cell>
          <cell r="H455" t="str">
            <v>S</v>
          </cell>
          <cell r="I455" t="str">
            <v>236369</v>
          </cell>
          <cell r="J455" t="str">
            <v>C15</v>
          </cell>
          <cell r="K455" t="str">
            <v>KG PDT BELLE FONTENAY TOURB.FR</v>
          </cell>
          <cell r="L455">
            <v>0</v>
          </cell>
          <cell r="M455">
            <v>0</v>
          </cell>
        </row>
        <row r="456">
          <cell r="A456" t="str">
            <v>249537-553</v>
          </cell>
          <cell r="B456" t="str">
            <v>553</v>
          </cell>
          <cell r="C456" t="str">
            <v>190</v>
          </cell>
          <cell r="D456" t="str">
            <v>249537</v>
          </cell>
          <cell r="E456" t="str">
            <v>29</v>
          </cell>
          <cell r="F456" t="str">
            <v>007</v>
          </cell>
          <cell r="G456">
            <v>1150708</v>
          </cell>
          <cell r="H456" t="str">
            <v>T</v>
          </cell>
          <cell r="I456" t="str">
            <v>249537</v>
          </cell>
          <cell r="J456" t="str">
            <v>N15</v>
          </cell>
          <cell r="K456" t="str">
            <v>LISIANTHUS COL.ASSORTIS X5</v>
          </cell>
          <cell r="L456">
            <v>0</v>
          </cell>
          <cell r="M456">
            <v>0</v>
          </cell>
        </row>
        <row r="457">
          <cell r="A457" t="str">
            <v>258556-553</v>
          </cell>
          <cell r="B457" t="str">
            <v>553</v>
          </cell>
          <cell r="C457" t="str">
            <v>183</v>
          </cell>
          <cell r="D457" t="str">
            <v>258556</v>
          </cell>
          <cell r="E457" t="str">
            <v>23</v>
          </cell>
          <cell r="F457" t="str">
            <v>003</v>
          </cell>
          <cell r="G457">
            <v>1150708</v>
          </cell>
          <cell r="H457" t="str">
            <v>S</v>
          </cell>
          <cell r="I457" t="str">
            <v>258556</v>
          </cell>
          <cell r="J457" t="str">
            <v>C15</v>
          </cell>
          <cell r="K457" t="str">
            <v>KG TOMATE KUMATO FR 6KG</v>
          </cell>
          <cell r="L457">
            <v>0</v>
          </cell>
          <cell r="M457">
            <v>0</v>
          </cell>
        </row>
        <row r="458">
          <cell r="A458" t="str">
            <v>268257-553</v>
          </cell>
          <cell r="B458" t="str">
            <v>553</v>
          </cell>
          <cell r="C458" t="str">
            <v>183</v>
          </cell>
          <cell r="D458" t="str">
            <v>268257</v>
          </cell>
          <cell r="E458" t="str">
            <v>78</v>
          </cell>
          <cell r="F458" t="str">
            <v>003</v>
          </cell>
          <cell r="G458">
            <v>1150708</v>
          </cell>
          <cell r="H458" t="str">
            <v>S</v>
          </cell>
          <cell r="I458" t="str">
            <v>268257</v>
          </cell>
          <cell r="J458" t="str">
            <v>IFG</v>
          </cell>
          <cell r="K458" t="str">
            <v>ST 1KG CAROTTE BIO CEE</v>
          </cell>
          <cell r="L458">
            <v>0</v>
          </cell>
          <cell r="M458">
            <v>0</v>
          </cell>
        </row>
        <row r="459">
          <cell r="A459" t="str">
            <v>285185-553</v>
          </cell>
          <cell r="B459" t="str">
            <v>553</v>
          </cell>
          <cell r="C459" t="str">
            <v>181</v>
          </cell>
          <cell r="D459" t="str">
            <v>285185</v>
          </cell>
          <cell r="E459" t="str">
            <v>92</v>
          </cell>
          <cell r="F459" t="str">
            <v>002</v>
          </cell>
          <cell r="G459">
            <v>1150708</v>
          </cell>
          <cell r="H459" t="str">
            <v>S</v>
          </cell>
          <cell r="I459" t="str">
            <v>285185</v>
          </cell>
          <cell r="J459" t="str">
            <v>C15</v>
          </cell>
          <cell r="K459" t="str">
            <v>BIO POMME BICOLORE BQ 4FRT IMP</v>
          </cell>
          <cell r="L459">
            <v>0</v>
          </cell>
          <cell r="M459">
            <v>0</v>
          </cell>
        </row>
        <row r="460">
          <cell r="A460" t="str">
            <v>286974-553</v>
          </cell>
          <cell r="B460" t="str">
            <v>553</v>
          </cell>
          <cell r="C460" t="str">
            <v>183</v>
          </cell>
          <cell r="D460" t="str">
            <v>286974</v>
          </cell>
          <cell r="E460" t="str">
            <v>10</v>
          </cell>
          <cell r="F460" t="str">
            <v>011</v>
          </cell>
          <cell r="G460">
            <v>1150708</v>
          </cell>
          <cell r="H460" t="str">
            <v>S</v>
          </cell>
          <cell r="I460" t="str">
            <v>286974</v>
          </cell>
          <cell r="J460" t="str">
            <v>C44</v>
          </cell>
          <cell r="K460" t="str">
            <v>PCE ARTICHAUT BLANC CEE X15</v>
          </cell>
          <cell r="L460">
            <v>0</v>
          </cell>
          <cell r="M460">
            <v>0</v>
          </cell>
        </row>
        <row r="461">
          <cell r="A461" t="str">
            <v>291146-553</v>
          </cell>
          <cell r="B461" t="str">
            <v>553</v>
          </cell>
          <cell r="C461" t="str">
            <v>181</v>
          </cell>
          <cell r="D461" t="str">
            <v>291146</v>
          </cell>
          <cell r="E461" t="str">
            <v>85</v>
          </cell>
          <cell r="F461" t="str">
            <v>010</v>
          </cell>
          <cell r="G461">
            <v>1150708</v>
          </cell>
          <cell r="H461" t="str">
            <v>S</v>
          </cell>
          <cell r="I461" t="str">
            <v>291146</v>
          </cell>
          <cell r="J461" t="str">
            <v>C37</v>
          </cell>
          <cell r="K461" t="str">
            <v>BQ 250G FRAISE BIO FR</v>
          </cell>
          <cell r="L461">
            <v>0</v>
          </cell>
          <cell r="M461">
            <v>0</v>
          </cell>
        </row>
        <row r="462">
          <cell r="A462" t="str">
            <v>311543-553</v>
          </cell>
          <cell r="B462" t="str">
            <v>553</v>
          </cell>
          <cell r="C462" t="str">
            <v>183</v>
          </cell>
          <cell r="D462" t="str">
            <v>311543</v>
          </cell>
          <cell r="E462" t="str">
            <v>10</v>
          </cell>
          <cell r="F462" t="str">
            <v>011</v>
          </cell>
          <cell r="G462">
            <v>1150708</v>
          </cell>
          <cell r="H462" t="str">
            <v>S</v>
          </cell>
          <cell r="I462" t="str">
            <v>311543</v>
          </cell>
          <cell r="J462" t="str">
            <v>C15</v>
          </cell>
          <cell r="K462" t="str">
            <v>KG COURGETTE JAUNE CEE 5KG</v>
          </cell>
          <cell r="L462">
            <v>10</v>
          </cell>
          <cell r="M462">
            <v>4</v>
          </cell>
        </row>
        <row r="463">
          <cell r="A463" t="str">
            <v>311642-553</v>
          </cell>
          <cell r="B463" t="str">
            <v>553</v>
          </cell>
          <cell r="C463" t="str">
            <v>190</v>
          </cell>
          <cell r="D463" t="str">
            <v>311642</v>
          </cell>
          <cell r="E463" t="str">
            <v>02</v>
          </cell>
          <cell r="F463" t="str">
            <v>007</v>
          </cell>
          <cell r="G463">
            <v>1150708</v>
          </cell>
          <cell r="H463" t="str">
            <v>T</v>
          </cell>
          <cell r="I463" t="str">
            <v>311642</v>
          </cell>
          <cell r="J463" t="str">
            <v>N10</v>
          </cell>
          <cell r="K463" t="str">
            <v>BOUQUET COUP COEUR</v>
          </cell>
          <cell r="L463">
            <v>0</v>
          </cell>
          <cell r="M463">
            <v>0</v>
          </cell>
        </row>
        <row r="464">
          <cell r="A464" t="str">
            <v>316490-553</v>
          </cell>
          <cell r="B464" t="str">
            <v>553</v>
          </cell>
          <cell r="C464" t="str">
            <v>183</v>
          </cell>
          <cell r="D464" t="str">
            <v>316490</v>
          </cell>
          <cell r="E464" t="str">
            <v>67</v>
          </cell>
          <cell r="F464" t="str">
            <v>003</v>
          </cell>
          <cell r="G464">
            <v>1150708</v>
          </cell>
          <cell r="H464" t="str">
            <v>S</v>
          </cell>
          <cell r="I464" t="str">
            <v>316490</v>
          </cell>
          <cell r="J464" t="str">
            <v>C7</v>
          </cell>
          <cell r="K464" t="str">
            <v>BQ 250G TT CERIS DUO SAVEOL FR</v>
          </cell>
          <cell r="L464">
            <v>29</v>
          </cell>
          <cell r="M464">
            <v>19</v>
          </cell>
        </row>
        <row r="465">
          <cell r="A465" t="str">
            <v>318228-553</v>
          </cell>
          <cell r="B465" t="str">
            <v>553</v>
          </cell>
          <cell r="C465" t="str">
            <v>190</v>
          </cell>
          <cell r="D465" t="str">
            <v>318228</v>
          </cell>
          <cell r="E465" t="str">
            <v>02</v>
          </cell>
          <cell r="F465" t="str">
            <v>007</v>
          </cell>
          <cell r="G465">
            <v>1150708</v>
          </cell>
          <cell r="H465" t="str">
            <v>T</v>
          </cell>
          <cell r="I465" t="str">
            <v>318228</v>
          </cell>
          <cell r="J465" t="str">
            <v>N10</v>
          </cell>
          <cell r="K465" t="str">
            <v>BOUQUET COUP DE COEUR</v>
          </cell>
          <cell r="L465">
            <v>0</v>
          </cell>
          <cell r="M465">
            <v>0</v>
          </cell>
        </row>
        <row r="466">
          <cell r="A466" t="str">
            <v>326011-553</v>
          </cell>
          <cell r="B466" t="str">
            <v>553</v>
          </cell>
          <cell r="C466" t="str">
            <v>183</v>
          </cell>
          <cell r="D466" t="str">
            <v>326011</v>
          </cell>
          <cell r="E466" t="str">
            <v>09</v>
          </cell>
          <cell r="F466" t="str">
            <v>008</v>
          </cell>
          <cell r="G466">
            <v>1150708</v>
          </cell>
          <cell r="H466" t="str">
            <v>S</v>
          </cell>
          <cell r="I466" t="str">
            <v>326011</v>
          </cell>
          <cell r="J466" t="str">
            <v>C7</v>
          </cell>
          <cell r="K466" t="str">
            <v>KG CHAMP EQR BLANC P.COUP CEE</v>
          </cell>
          <cell r="L466">
            <v>69</v>
          </cell>
          <cell r="M466">
            <v>435</v>
          </cell>
        </row>
        <row r="467">
          <cell r="A467" t="str">
            <v>342108-553</v>
          </cell>
          <cell r="B467" t="str">
            <v>553</v>
          </cell>
          <cell r="C467" t="str">
            <v>183</v>
          </cell>
          <cell r="D467" t="str">
            <v>342108</v>
          </cell>
          <cell r="E467" t="str">
            <v>23</v>
          </cell>
          <cell r="F467" t="str">
            <v>005</v>
          </cell>
          <cell r="G467">
            <v>1150708</v>
          </cell>
          <cell r="H467" t="str">
            <v>S</v>
          </cell>
          <cell r="I467" t="str">
            <v>342108</v>
          </cell>
          <cell r="J467" t="str">
            <v>IFG</v>
          </cell>
          <cell r="K467" t="str">
            <v>PCE SLD PANACH.SCAROL/FRISE FR</v>
          </cell>
          <cell r="L467">
            <v>1</v>
          </cell>
          <cell r="M467">
            <v>4</v>
          </cell>
        </row>
        <row r="468">
          <cell r="A468" t="str">
            <v>354004-553</v>
          </cell>
          <cell r="B468" t="str">
            <v>553</v>
          </cell>
          <cell r="C468" t="str">
            <v>190</v>
          </cell>
          <cell r="D468" t="str">
            <v>354004</v>
          </cell>
          <cell r="E468" t="str">
            <v>27</v>
          </cell>
          <cell r="F468" t="str">
            <v>007</v>
          </cell>
          <cell r="G468">
            <v>1150708</v>
          </cell>
          <cell r="H468" t="str">
            <v>T</v>
          </cell>
          <cell r="I468" t="str">
            <v>354004</v>
          </cell>
          <cell r="J468" t="str">
            <v>N10</v>
          </cell>
          <cell r="K468" t="str">
            <v>OEILLETS X10</v>
          </cell>
          <cell r="L468">
            <v>0</v>
          </cell>
          <cell r="M468">
            <v>0</v>
          </cell>
        </row>
        <row r="469">
          <cell r="A469" t="str">
            <v>369059-553</v>
          </cell>
          <cell r="B469" t="str">
            <v>553</v>
          </cell>
          <cell r="C469" t="str">
            <v>183</v>
          </cell>
          <cell r="D469" t="str">
            <v>369059</v>
          </cell>
          <cell r="E469" t="str">
            <v>18</v>
          </cell>
          <cell r="F469" t="str">
            <v>008</v>
          </cell>
          <cell r="G469">
            <v>1150708</v>
          </cell>
          <cell r="H469" t="str">
            <v>S</v>
          </cell>
          <cell r="I469" t="str">
            <v>369059</v>
          </cell>
          <cell r="J469" t="str">
            <v>C37</v>
          </cell>
          <cell r="K469" t="str">
            <v>SALADE PANACHE EQR X8 CEE</v>
          </cell>
          <cell r="L469">
            <v>0</v>
          </cell>
          <cell r="M469">
            <v>19</v>
          </cell>
        </row>
        <row r="470">
          <cell r="A470" t="str">
            <v>383150-553</v>
          </cell>
          <cell r="B470" t="str">
            <v>553</v>
          </cell>
          <cell r="C470" t="str">
            <v>190</v>
          </cell>
          <cell r="D470" t="str">
            <v>383150</v>
          </cell>
          <cell r="E470" t="str">
            <v>02</v>
          </cell>
          <cell r="F470" t="str">
            <v>007</v>
          </cell>
          <cell r="G470">
            <v>1150708</v>
          </cell>
          <cell r="H470" t="str">
            <v>T</v>
          </cell>
          <cell r="I470" t="str">
            <v>383150</v>
          </cell>
          <cell r="J470" t="str">
            <v>CN3</v>
          </cell>
          <cell r="K470" t="str">
            <v>BOUQUET FRIMAS</v>
          </cell>
          <cell r="L470">
            <v>0</v>
          </cell>
          <cell r="M470">
            <v>0</v>
          </cell>
        </row>
        <row r="471">
          <cell r="A471" t="str">
            <v>396719-553</v>
          </cell>
          <cell r="B471" t="str">
            <v>553</v>
          </cell>
          <cell r="C471" t="str">
            <v>190</v>
          </cell>
          <cell r="D471" t="str">
            <v>396719</v>
          </cell>
          <cell r="E471" t="str">
            <v>02</v>
          </cell>
          <cell r="F471" t="str">
            <v>007</v>
          </cell>
          <cell r="G471">
            <v>1150708</v>
          </cell>
          <cell r="H471" t="str">
            <v>T</v>
          </cell>
          <cell r="I471" t="str">
            <v>396719</v>
          </cell>
          <cell r="J471" t="str">
            <v>CN6</v>
          </cell>
          <cell r="K471" t="str">
            <v>BOUQUET COUP COEUR</v>
          </cell>
          <cell r="L471">
            <v>0</v>
          </cell>
          <cell r="M471">
            <v>0</v>
          </cell>
        </row>
        <row r="472">
          <cell r="A472" t="str">
            <v>396724-553</v>
          </cell>
          <cell r="B472" t="str">
            <v>553</v>
          </cell>
          <cell r="C472" t="str">
            <v>190</v>
          </cell>
          <cell r="D472" t="str">
            <v>396724</v>
          </cell>
          <cell r="E472" t="str">
            <v>02</v>
          </cell>
          <cell r="F472" t="str">
            <v>007</v>
          </cell>
          <cell r="G472">
            <v>1150708</v>
          </cell>
          <cell r="H472" t="str">
            <v>T</v>
          </cell>
          <cell r="I472" t="str">
            <v>396724</v>
          </cell>
          <cell r="J472" t="str">
            <v>CN6</v>
          </cell>
          <cell r="K472" t="str">
            <v>BOUQUET COUP COEUR</v>
          </cell>
          <cell r="L472">
            <v>0</v>
          </cell>
          <cell r="M472">
            <v>0</v>
          </cell>
        </row>
        <row r="473">
          <cell r="A473" t="str">
            <v>396728-553</v>
          </cell>
          <cell r="B473" t="str">
            <v>553</v>
          </cell>
          <cell r="C473" t="str">
            <v>190</v>
          </cell>
          <cell r="D473" t="str">
            <v>396728</v>
          </cell>
          <cell r="E473" t="str">
            <v>02</v>
          </cell>
          <cell r="F473" t="str">
            <v>007</v>
          </cell>
          <cell r="G473">
            <v>1150708</v>
          </cell>
          <cell r="H473" t="str">
            <v>T</v>
          </cell>
          <cell r="I473" t="str">
            <v>396728</v>
          </cell>
          <cell r="J473" t="str">
            <v>CN6</v>
          </cell>
          <cell r="K473" t="str">
            <v>BOUQUET COUP COEUR</v>
          </cell>
          <cell r="L473">
            <v>0</v>
          </cell>
          <cell r="M473">
            <v>4</v>
          </cell>
        </row>
        <row r="474">
          <cell r="A474" t="str">
            <v>396730-553</v>
          </cell>
          <cell r="B474" t="str">
            <v>553</v>
          </cell>
          <cell r="C474" t="str">
            <v>190</v>
          </cell>
          <cell r="D474" t="str">
            <v>396730</v>
          </cell>
          <cell r="E474" t="str">
            <v>02</v>
          </cell>
          <cell r="F474" t="str">
            <v>007</v>
          </cell>
          <cell r="G474">
            <v>1150708</v>
          </cell>
          <cell r="H474" t="str">
            <v>T</v>
          </cell>
          <cell r="I474" t="str">
            <v>396730</v>
          </cell>
          <cell r="J474" t="str">
            <v>CN6</v>
          </cell>
          <cell r="K474" t="str">
            <v>BOUQUET COUP COEUR</v>
          </cell>
          <cell r="L474">
            <v>0</v>
          </cell>
          <cell r="M474">
            <v>0</v>
          </cell>
        </row>
        <row r="475">
          <cell r="A475" t="str">
            <v>397326-553</v>
          </cell>
          <cell r="B475" t="str">
            <v>553</v>
          </cell>
          <cell r="C475" t="str">
            <v>181</v>
          </cell>
          <cell r="D475" t="str">
            <v>397326</v>
          </cell>
          <cell r="E475" t="str">
            <v>11</v>
          </cell>
          <cell r="F475" t="str">
            <v>006</v>
          </cell>
          <cell r="G475">
            <v>1150708</v>
          </cell>
          <cell r="H475" t="str">
            <v>S</v>
          </cell>
          <cell r="I475" t="str">
            <v>397326</v>
          </cell>
          <cell r="J475" t="str">
            <v>C44</v>
          </cell>
          <cell r="K475" t="str">
            <v>PCE ANANAS A7 IMP X7</v>
          </cell>
          <cell r="L475">
            <v>0</v>
          </cell>
          <cell r="M475">
            <v>0</v>
          </cell>
        </row>
        <row r="476">
          <cell r="A476" t="str">
            <v>408131-553</v>
          </cell>
          <cell r="B476" t="str">
            <v>553</v>
          </cell>
          <cell r="C476" t="str">
            <v>183</v>
          </cell>
          <cell r="D476" t="str">
            <v>408131</v>
          </cell>
          <cell r="E476" t="str">
            <v>67</v>
          </cell>
          <cell r="F476" t="str">
            <v>001</v>
          </cell>
          <cell r="G476">
            <v>1150708</v>
          </cell>
          <cell r="H476" t="str">
            <v>S</v>
          </cell>
          <cell r="I476" t="str">
            <v>408131</v>
          </cell>
          <cell r="J476" t="str">
            <v>BOX</v>
          </cell>
          <cell r="K476" t="str">
            <v>FLT2,5KG PDT BLC VAP CRF FR</v>
          </cell>
          <cell r="L476">
            <v>0</v>
          </cell>
          <cell r="M476">
            <v>0</v>
          </cell>
        </row>
        <row r="477">
          <cell r="A477" t="str">
            <v>410856-553</v>
          </cell>
          <cell r="B477" t="str">
            <v>553</v>
          </cell>
          <cell r="C477" t="str">
            <v>183</v>
          </cell>
          <cell r="D477" t="str">
            <v>410856</v>
          </cell>
          <cell r="E477" t="str">
            <v>50</v>
          </cell>
          <cell r="F477" t="str">
            <v>011</v>
          </cell>
          <cell r="G477">
            <v>1150708</v>
          </cell>
          <cell r="H477" t="str">
            <v>S</v>
          </cell>
          <cell r="I477" t="str">
            <v>410856</v>
          </cell>
          <cell r="J477" t="str">
            <v>C1</v>
          </cell>
          <cell r="K477" t="str">
            <v>BQ 400G HARICOT VERT EBOUT IMP</v>
          </cell>
          <cell r="L477">
            <v>0</v>
          </cell>
          <cell r="M477">
            <v>0</v>
          </cell>
        </row>
        <row r="478">
          <cell r="A478" t="str">
            <v>411246-553</v>
          </cell>
          <cell r="B478" t="str">
            <v>553</v>
          </cell>
          <cell r="C478" t="str">
            <v>183</v>
          </cell>
          <cell r="D478" t="str">
            <v>411246</v>
          </cell>
          <cell r="E478" t="str">
            <v>53</v>
          </cell>
          <cell r="F478" t="str">
            <v>001</v>
          </cell>
          <cell r="G478">
            <v>1150708</v>
          </cell>
          <cell r="H478" t="str">
            <v>S</v>
          </cell>
          <cell r="I478" t="str">
            <v>411246</v>
          </cell>
          <cell r="J478" t="str">
            <v>C15</v>
          </cell>
          <cell r="K478" t="str">
            <v>BQ 300G POIS MANG.TOUT EBT IMP</v>
          </cell>
          <cell r="L478">
            <v>8</v>
          </cell>
          <cell r="M478">
            <v>3</v>
          </cell>
        </row>
        <row r="479">
          <cell r="A479" t="str">
            <v>425830-553</v>
          </cell>
          <cell r="B479" t="str">
            <v>553</v>
          </cell>
          <cell r="C479" t="str">
            <v>190</v>
          </cell>
          <cell r="D479" t="str">
            <v>425830</v>
          </cell>
          <cell r="E479" t="str">
            <v>30</v>
          </cell>
          <cell r="F479" t="str">
            <v>007</v>
          </cell>
          <cell r="G479">
            <v>1150708</v>
          </cell>
          <cell r="H479" t="str">
            <v>T</v>
          </cell>
          <cell r="I479" t="str">
            <v>425830</v>
          </cell>
          <cell r="J479" t="str">
            <v>N15</v>
          </cell>
          <cell r="K479" t="str">
            <v>ROSE COL ASSORTIS 5 TIGES</v>
          </cell>
          <cell r="L479">
            <v>0</v>
          </cell>
          <cell r="M479">
            <v>0</v>
          </cell>
        </row>
        <row r="480">
          <cell r="A480" t="str">
            <v>446374-553</v>
          </cell>
          <cell r="B480" t="str">
            <v>553</v>
          </cell>
          <cell r="C480" t="str">
            <v>183</v>
          </cell>
          <cell r="D480" t="str">
            <v>446374</v>
          </cell>
          <cell r="E480" t="str">
            <v>10</v>
          </cell>
          <cell r="F480" t="str">
            <v>011</v>
          </cell>
          <cell r="G480">
            <v>1150708</v>
          </cell>
          <cell r="H480" t="str">
            <v>S</v>
          </cell>
          <cell r="I480" t="str">
            <v>446374</v>
          </cell>
          <cell r="J480" t="str">
            <v>C22</v>
          </cell>
          <cell r="K480" t="str">
            <v>PCE CELERI RAVE FR X5</v>
          </cell>
          <cell r="L480">
            <v>42</v>
          </cell>
          <cell r="M480">
            <v>42</v>
          </cell>
        </row>
        <row r="481">
          <cell r="A481" t="str">
            <v>472769-553</v>
          </cell>
          <cell r="B481" t="str">
            <v>553</v>
          </cell>
          <cell r="C481" t="str">
            <v>190</v>
          </cell>
          <cell r="D481" t="str">
            <v>472769</v>
          </cell>
          <cell r="E481" t="str">
            <v>07</v>
          </cell>
          <cell r="F481" t="str">
            <v>007</v>
          </cell>
          <cell r="G481">
            <v>1150708</v>
          </cell>
          <cell r="H481" t="str">
            <v>T</v>
          </cell>
          <cell r="I481" t="str">
            <v>472769</v>
          </cell>
          <cell r="J481" t="str">
            <v>CN6</v>
          </cell>
          <cell r="K481" t="str">
            <v>BULLE CADEAUX</v>
          </cell>
          <cell r="L481">
            <v>0</v>
          </cell>
          <cell r="M481">
            <v>0</v>
          </cell>
        </row>
        <row r="482">
          <cell r="A482" t="str">
            <v>567046-553</v>
          </cell>
          <cell r="B482" t="str">
            <v>553</v>
          </cell>
          <cell r="C482" t="str">
            <v>181</v>
          </cell>
          <cell r="D482" t="str">
            <v>567046</v>
          </cell>
          <cell r="E482" t="str">
            <v>21</v>
          </cell>
          <cell r="F482" t="str">
            <v>002</v>
          </cell>
          <cell r="G482">
            <v>1150708</v>
          </cell>
          <cell r="H482" t="str">
            <v>S</v>
          </cell>
          <cell r="I482" t="str">
            <v>567046</v>
          </cell>
          <cell r="J482" t="str">
            <v>C26</v>
          </cell>
          <cell r="K482" t="str">
            <v>KG POM GOLDEN MOYEN. FR 13KG</v>
          </cell>
          <cell r="L482">
            <v>40</v>
          </cell>
          <cell r="M482">
            <v>41</v>
          </cell>
        </row>
        <row r="483">
          <cell r="A483" t="str">
            <v>577169-553</v>
          </cell>
          <cell r="B483" t="str">
            <v>553</v>
          </cell>
          <cell r="C483" t="str">
            <v>183</v>
          </cell>
          <cell r="D483" t="str">
            <v>577169</v>
          </cell>
          <cell r="E483" t="str">
            <v>70</v>
          </cell>
          <cell r="F483" t="str">
            <v>001</v>
          </cell>
          <cell r="G483">
            <v>1150708</v>
          </cell>
          <cell r="H483" t="str">
            <v>S</v>
          </cell>
          <cell r="I483" t="str">
            <v>577169</v>
          </cell>
          <cell r="J483" t="str">
            <v>IFG</v>
          </cell>
          <cell r="K483" t="str">
            <v>BQ1KG PDT RATTE FR</v>
          </cell>
          <cell r="L483">
            <v>0</v>
          </cell>
          <cell r="M483">
            <v>0</v>
          </cell>
        </row>
        <row r="484">
          <cell r="A484" t="str">
            <v>582190-553</v>
          </cell>
          <cell r="B484" t="str">
            <v>553</v>
          </cell>
          <cell r="C484" t="str">
            <v>190</v>
          </cell>
          <cell r="D484" t="str">
            <v>582190</v>
          </cell>
          <cell r="E484" t="str">
            <v>27</v>
          </cell>
          <cell r="F484" t="str">
            <v>007</v>
          </cell>
          <cell r="G484">
            <v>1150708</v>
          </cell>
          <cell r="H484" t="str">
            <v>T</v>
          </cell>
          <cell r="I484" t="str">
            <v>582190</v>
          </cell>
          <cell r="J484" t="str">
            <v>CN6</v>
          </cell>
          <cell r="K484" t="str">
            <v>MINI OEILLET COL.VARIE 10TIGES</v>
          </cell>
          <cell r="L484">
            <v>0</v>
          </cell>
          <cell r="M484">
            <v>9</v>
          </cell>
        </row>
        <row r="485">
          <cell r="A485" t="str">
            <v>582192-553</v>
          </cell>
          <cell r="B485" t="str">
            <v>553</v>
          </cell>
          <cell r="C485" t="str">
            <v>190</v>
          </cell>
          <cell r="D485" t="str">
            <v>582192</v>
          </cell>
          <cell r="E485" t="str">
            <v>27</v>
          </cell>
          <cell r="F485" t="str">
            <v>007</v>
          </cell>
          <cell r="G485">
            <v>1150708</v>
          </cell>
          <cell r="H485" t="str">
            <v>T</v>
          </cell>
          <cell r="I485" t="str">
            <v>582192</v>
          </cell>
          <cell r="J485" t="str">
            <v>CN6</v>
          </cell>
          <cell r="K485" t="str">
            <v>MINI OEILLET COL.ASSORT.10TIGE</v>
          </cell>
          <cell r="L485">
            <v>0</v>
          </cell>
          <cell r="M485">
            <v>6</v>
          </cell>
        </row>
        <row r="486">
          <cell r="A486" t="str">
            <v>586983-553</v>
          </cell>
          <cell r="B486" t="str">
            <v>553</v>
          </cell>
          <cell r="C486" t="str">
            <v>181</v>
          </cell>
          <cell r="D486" t="str">
            <v>586983</v>
          </cell>
          <cell r="E486" t="str">
            <v>11</v>
          </cell>
          <cell r="F486" t="str">
            <v>009</v>
          </cell>
          <cell r="G486">
            <v>1150708</v>
          </cell>
          <cell r="H486" t="str">
            <v>S</v>
          </cell>
          <cell r="I486" t="str">
            <v>586983</v>
          </cell>
          <cell r="J486" t="str">
            <v>IFG</v>
          </cell>
          <cell r="K486" t="str">
            <v>PCE POMELO ROUGE 40 IMP X21</v>
          </cell>
          <cell r="L486">
            <v>18</v>
          </cell>
          <cell r="M486">
            <v>19</v>
          </cell>
        </row>
        <row r="487">
          <cell r="A487" t="str">
            <v>591420-553</v>
          </cell>
          <cell r="B487" t="str">
            <v>553</v>
          </cell>
          <cell r="C487" t="str">
            <v>183</v>
          </cell>
          <cell r="D487" t="str">
            <v>591420</v>
          </cell>
          <cell r="E487" t="str">
            <v>10</v>
          </cell>
          <cell r="F487" t="str">
            <v>001</v>
          </cell>
          <cell r="G487">
            <v>1150708</v>
          </cell>
          <cell r="H487" t="str">
            <v>T</v>
          </cell>
          <cell r="I487" t="str">
            <v>591420</v>
          </cell>
          <cell r="J487" t="str">
            <v>C7</v>
          </cell>
          <cell r="K487" t="str">
            <v>BQ 180G MINI NAVET IMP</v>
          </cell>
          <cell r="L487">
            <v>0</v>
          </cell>
          <cell r="M487">
            <v>0</v>
          </cell>
        </row>
        <row r="488">
          <cell r="A488" t="str">
            <v>604523-553</v>
          </cell>
          <cell r="B488" t="str">
            <v>553</v>
          </cell>
          <cell r="C488" t="str">
            <v>190</v>
          </cell>
          <cell r="D488" t="str">
            <v>604523</v>
          </cell>
          <cell r="E488" t="str">
            <v>09</v>
          </cell>
          <cell r="F488" t="str">
            <v>007</v>
          </cell>
          <cell r="G488">
            <v>1150708</v>
          </cell>
          <cell r="H488" t="str">
            <v>T</v>
          </cell>
          <cell r="I488" t="str">
            <v>604523</v>
          </cell>
          <cell r="J488" t="str">
            <v>N15</v>
          </cell>
          <cell r="K488" t="str">
            <v>ORCHIDEE 1 FLEURON</v>
          </cell>
          <cell r="L488">
            <v>0</v>
          </cell>
          <cell r="M488">
            <v>0</v>
          </cell>
        </row>
        <row r="489">
          <cell r="A489" t="str">
            <v>604534-553</v>
          </cell>
          <cell r="B489" t="str">
            <v>553</v>
          </cell>
          <cell r="C489" t="str">
            <v>190</v>
          </cell>
          <cell r="D489" t="str">
            <v>604534</v>
          </cell>
          <cell r="E489" t="str">
            <v>02</v>
          </cell>
          <cell r="F489" t="str">
            <v>007</v>
          </cell>
          <cell r="G489">
            <v>1150708</v>
          </cell>
          <cell r="H489" t="str">
            <v>T</v>
          </cell>
          <cell r="I489" t="str">
            <v>604534</v>
          </cell>
          <cell r="J489" t="str">
            <v>CN4</v>
          </cell>
          <cell r="K489" t="str">
            <v>BOUQUET AMOUR</v>
          </cell>
          <cell r="L489">
            <v>0</v>
          </cell>
          <cell r="M489">
            <v>0</v>
          </cell>
        </row>
        <row r="490">
          <cell r="A490" t="str">
            <v>621704-553</v>
          </cell>
          <cell r="B490" t="str">
            <v>553</v>
          </cell>
          <cell r="C490" t="str">
            <v>183</v>
          </cell>
          <cell r="D490" t="str">
            <v>621704</v>
          </cell>
          <cell r="E490" t="str">
            <v>89</v>
          </cell>
          <cell r="F490" t="str">
            <v>005</v>
          </cell>
          <cell r="G490">
            <v>1150708</v>
          </cell>
          <cell r="H490" t="str">
            <v>S</v>
          </cell>
          <cell r="I490" t="str">
            <v>621704</v>
          </cell>
          <cell r="J490" t="str">
            <v>PR1</v>
          </cell>
          <cell r="K490" t="str">
            <v>PRESENTOIR BIO CONDIM.90KG FR</v>
          </cell>
          <cell r="L490">
            <v>0</v>
          </cell>
          <cell r="M490">
            <v>0</v>
          </cell>
        </row>
        <row r="491">
          <cell r="A491" t="str">
            <v>656525-553</v>
          </cell>
          <cell r="B491" t="str">
            <v>553</v>
          </cell>
          <cell r="C491" t="str">
            <v>190</v>
          </cell>
          <cell r="D491" t="str">
            <v>656525</v>
          </cell>
          <cell r="E491" t="str">
            <v>04</v>
          </cell>
          <cell r="F491" t="str">
            <v>007</v>
          </cell>
          <cell r="G491">
            <v>1150708</v>
          </cell>
          <cell r="H491" t="str">
            <v>T</v>
          </cell>
          <cell r="I491" t="str">
            <v>656525</v>
          </cell>
          <cell r="J491" t="str">
            <v>N20</v>
          </cell>
          <cell r="K491" t="str">
            <v>TULIPE COL ROUGE 7T.</v>
          </cell>
          <cell r="L491">
            <v>0</v>
          </cell>
          <cell r="M491">
            <v>0</v>
          </cell>
        </row>
        <row r="492">
          <cell r="A492" t="str">
            <v>737312-553</v>
          </cell>
          <cell r="B492" t="str">
            <v>553</v>
          </cell>
          <cell r="C492" t="str">
            <v>183</v>
          </cell>
          <cell r="D492" t="str">
            <v>737312</v>
          </cell>
          <cell r="E492" t="str">
            <v>11</v>
          </cell>
          <cell r="F492" t="str">
            <v>003</v>
          </cell>
          <cell r="G492">
            <v>1150708</v>
          </cell>
          <cell r="H492" t="str">
            <v>S</v>
          </cell>
          <cell r="I492" t="str">
            <v>737312</v>
          </cell>
          <cell r="J492" t="str">
            <v>C37</v>
          </cell>
          <cell r="K492" t="str">
            <v>KG TOMATE 57/67 TORINO FR 7KG</v>
          </cell>
          <cell r="L492">
            <v>0</v>
          </cell>
          <cell r="M492">
            <v>39</v>
          </cell>
        </row>
        <row r="493">
          <cell r="A493" t="str">
            <v>764601-553</v>
          </cell>
          <cell r="B493" t="str">
            <v>553</v>
          </cell>
          <cell r="C493" t="str">
            <v>183</v>
          </cell>
          <cell r="D493" t="str">
            <v>764601</v>
          </cell>
          <cell r="E493" t="str">
            <v>67</v>
          </cell>
          <cell r="F493" t="str">
            <v>003</v>
          </cell>
          <cell r="G493">
            <v>1150708</v>
          </cell>
          <cell r="H493" t="str">
            <v>S</v>
          </cell>
          <cell r="I493" t="str">
            <v>764601</v>
          </cell>
          <cell r="J493" t="str">
            <v>C7</v>
          </cell>
          <cell r="K493" t="str">
            <v>BQ400G TOMATE CERISE P.ROND FR</v>
          </cell>
          <cell r="L493">
            <v>100</v>
          </cell>
          <cell r="M493">
            <v>34</v>
          </cell>
        </row>
        <row r="494">
          <cell r="A494" t="str">
            <v>772488-553</v>
          </cell>
          <cell r="B494" t="str">
            <v>553</v>
          </cell>
          <cell r="C494" t="str">
            <v>182</v>
          </cell>
          <cell r="D494" t="str">
            <v>772488</v>
          </cell>
          <cell r="E494" t="str">
            <v>10</v>
          </cell>
          <cell r="F494" t="str">
            <v>001</v>
          </cell>
          <cell r="G494">
            <v>1150708</v>
          </cell>
          <cell r="H494" t="str">
            <v>S</v>
          </cell>
          <cell r="I494" t="str">
            <v>772488</v>
          </cell>
          <cell r="J494" t="str">
            <v>N10</v>
          </cell>
          <cell r="K494" t="str">
            <v>ST 1KG PRUNEAUX AGEN 44/55 IGP</v>
          </cell>
          <cell r="L494">
            <v>0</v>
          </cell>
          <cell r="M494">
            <v>0</v>
          </cell>
        </row>
        <row r="495">
          <cell r="A495" t="str">
            <v>776412-553</v>
          </cell>
          <cell r="B495" t="str">
            <v>553</v>
          </cell>
          <cell r="C495" t="str">
            <v>181</v>
          </cell>
          <cell r="D495" t="str">
            <v>776412</v>
          </cell>
          <cell r="E495" t="str">
            <v>08</v>
          </cell>
          <cell r="F495" t="str">
            <v>009</v>
          </cell>
          <cell r="G495">
            <v>1150708</v>
          </cell>
          <cell r="H495" t="str">
            <v>S</v>
          </cell>
          <cell r="I495" t="str">
            <v>776412</v>
          </cell>
          <cell r="J495" t="str">
            <v>C37</v>
          </cell>
          <cell r="K495" t="str">
            <v>BQ 600G CERISE ROUGE RDF FR</v>
          </cell>
          <cell r="L495">
            <v>0</v>
          </cell>
          <cell r="M495">
            <v>0</v>
          </cell>
        </row>
        <row r="496">
          <cell r="A496" t="str">
            <v>777670-553</v>
          </cell>
          <cell r="B496" t="str">
            <v>553</v>
          </cell>
          <cell r="C496" t="str">
            <v>181</v>
          </cell>
          <cell r="D496" t="str">
            <v>777670</v>
          </cell>
          <cell r="E496" t="str">
            <v>11</v>
          </cell>
          <cell r="F496" t="str">
            <v>005</v>
          </cell>
          <cell r="G496">
            <v>1150708</v>
          </cell>
          <cell r="H496" t="str">
            <v>S</v>
          </cell>
          <cell r="I496" t="str">
            <v>777670</v>
          </cell>
          <cell r="J496" t="str">
            <v>C40</v>
          </cell>
          <cell r="K496" t="str">
            <v>PCE ANANAS CAL B IMPORT</v>
          </cell>
          <cell r="L496">
            <v>0</v>
          </cell>
          <cell r="M496">
            <v>0</v>
          </cell>
        </row>
        <row r="497">
          <cell r="A497" t="str">
            <v>838451-553</v>
          </cell>
          <cell r="B497" t="str">
            <v>553</v>
          </cell>
          <cell r="C497" t="str">
            <v>183</v>
          </cell>
          <cell r="D497" t="str">
            <v>838451</v>
          </cell>
          <cell r="E497" t="str">
            <v>73</v>
          </cell>
          <cell r="F497" t="str">
            <v>001</v>
          </cell>
          <cell r="G497">
            <v>1150708</v>
          </cell>
          <cell r="H497" t="str">
            <v>S</v>
          </cell>
          <cell r="I497" t="str">
            <v>838451</v>
          </cell>
          <cell r="J497" t="str">
            <v>C42</v>
          </cell>
          <cell r="K497" t="str">
            <v>BQ 1KG BLEUE D'ARTOIS FR</v>
          </cell>
          <cell r="L497">
            <v>0</v>
          </cell>
          <cell r="M497">
            <v>0</v>
          </cell>
        </row>
        <row r="498">
          <cell r="A498" t="str">
            <v>847471-553</v>
          </cell>
          <cell r="B498" t="str">
            <v>553</v>
          </cell>
          <cell r="C498" t="str">
            <v>181</v>
          </cell>
          <cell r="D498" t="str">
            <v>847471</v>
          </cell>
          <cell r="E498" t="str">
            <v>99</v>
          </cell>
          <cell r="F498" t="str">
            <v>002</v>
          </cell>
          <cell r="G498">
            <v>1150708</v>
          </cell>
          <cell r="H498" t="str">
            <v>S</v>
          </cell>
          <cell r="I498" t="str">
            <v>847471</v>
          </cell>
          <cell r="J498" t="str">
            <v>C67</v>
          </cell>
          <cell r="K498" t="str">
            <v>1L JUS DE POMME GALA FRANCE</v>
          </cell>
          <cell r="L498">
            <v>19</v>
          </cell>
          <cell r="M498">
            <v>4</v>
          </cell>
        </row>
        <row r="499">
          <cell r="A499" t="str">
            <v>847472-553</v>
          </cell>
          <cell r="B499" t="str">
            <v>553</v>
          </cell>
          <cell r="C499" t="str">
            <v>181</v>
          </cell>
          <cell r="D499" t="str">
            <v>847472</v>
          </cell>
          <cell r="E499" t="str">
            <v>99</v>
          </cell>
          <cell r="F499" t="str">
            <v>002</v>
          </cell>
          <cell r="G499">
            <v>1150708</v>
          </cell>
          <cell r="H499" t="str">
            <v>S</v>
          </cell>
          <cell r="I499" t="str">
            <v>847472</v>
          </cell>
          <cell r="J499" t="str">
            <v>C67</v>
          </cell>
          <cell r="K499" t="str">
            <v>1L JUS DE POMME GOLDEN FRANCE</v>
          </cell>
          <cell r="L499">
            <v>14</v>
          </cell>
          <cell r="M499">
            <v>2</v>
          </cell>
        </row>
        <row r="500">
          <cell r="A500" t="str">
            <v>847473-553</v>
          </cell>
          <cell r="B500" t="str">
            <v>553</v>
          </cell>
          <cell r="C500" t="str">
            <v>181</v>
          </cell>
          <cell r="D500" t="str">
            <v>847473</v>
          </cell>
          <cell r="E500" t="str">
            <v>99</v>
          </cell>
          <cell r="F500" t="str">
            <v>002</v>
          </cell>
          <cell r="G500">
            <v>1150708</v>
          </cell>
          <cell r="H500" t="str">
            <v>S</v>
          </cell>
          <cell r="I500" t="str">
            <v>847473</v>
          </cell>
          <cell r="J500" t="str">
            <v>C67</v>
          </cell>
          <cell r="K500" t="str">
            <v>1L JUS DE POMME GRANNY FRANCE</v>
          </cell>
          <cell r="L500">
            <v>16</v>
          </cell>
          <cell r="M500">
            <v>0</v>
          </cell>
        </row>
        <row r="501">
          <cell r="A501" t="str">
            <v>847474-553</v>
          </cell>
          <cell r="B501" t="str">
            <v>553</v>
          </cell>
          <cell r="C501" t="str">
            <v>181</v>
          </cell>
          <cell r="D501" t="str">
            <v>847474</v>
          </cell>
          <cell r="E501" t="str">
            <v>99</v>
          </cell>
          <cell r="F501" t="str">
            <v>002</v>
          </cell>
          <cell r="G501">
            <v>1150708</v>
          </cell>
          <cell r="H501" t="str">
            <v>S</v>
          </cell>
          <cell r="I501" t="str">
            <v>847474</v>
          </cell>
          <cell r="J501" t="str">
            <v>C67</v>
          </cell>
          <cell r="K501" t="str">
            <v>1L JUS POMME PINK LADY FRANCE</v>
          </cell>
          <cell r="L501">
            <v>21</v>
          </cell>
          <cell r="M501">
            <v>1</v>
          </cell>
        </row>
        <row r="502">
          <cell r="A502" t="str">
            <v>847475-553</v>
          </cell>
          <cell r="B502" t="str">
            <v>553</v>
          </cell>
          <cell r="C502" t="str">
            <v>181</v>
          </cell>
          <cell r="D502" t="str">
            <v>847475</v>
          </cell>
          <cell r="E502" t="str">
            <v>99</v>
          </cell>
          <cell r="F502" t="str">
            <v>002</v>
          </cell>
          <cell r="G502">
            <v>1150708</v>
          </cell>
          <cell r="H502" t="str">
            <v>S</v>
          </cell>
          <cell r="I502" t="str">
            <v>847475</v>
          </cell>
          <cell r="J502" t="str">
            <v>C67</v>
          </cell>
          <cell r="K502" t="str">
            <v>1L JUS POMME TENTATION FRANCE</v>
          </cell>
          <cell r="L502">
            <v>24</v>
          </cell>
          <cell r="M502">
            <v>2</v>
          </cell>
        </row>
        <row r="503">
          <cell r="A503" t="str">
            <v>864712-553</v>
          </cell>
          <cell r="B503" t="str">
            <v>553</v>
          </cell>
          <cell r="C503" t="str">
            <v>190</v>
          </cell>
          <cell r="D503" t="str">
            <v>864712</v>
          </cell>
          <cell r="E503" t="str">
            <v>05</v>
          </cell>
          <cell r="F503" t="str">
            <v>007</v>
          </cell>
          <cell r="G503">
            <v>1150708</v>
          </cell>
          <cell r="H503" t="str">
            <v>T</v>
          </cell>
          <cell r="I503" t="str">
            <v>864712</v>
          </cell>
          <cell r="J503" t="str">
            <v>N10</v>
          </cell>
          <cell r="K503" t="str">
            <v>MUFLIER 5 TIGES</v>
          </cell>
          <cell r="L503">
            <v>0</v>
          </cell>
          <cell r="M503">
            <v>1</v>
          </cell>
        </row>
        <row r="504">
          <cell r="A504" t="str">
            <v>873555-553</v>
          </cell>
          <cell r="B504" t="str">
            <v>553</v>
          </cell>
          <cell r="C504" t="str">
            <v>183</v>
          </cell>
          <cell r="D504" t="str">
            <v>873555</v>
          </cell>
          <cell r="E504" t="str">
            <v>13</v>
          </cell>
          <cell r="F504" t="str">
            <v>012</v>
          </cell>
          <cell r="G504">
            <v>1150708</v>
          </cell>
          <cell r="H504" t="str">
            <v>S</v>
          </cell>
          <cell r="I504" t="str">
            <v>873555</v>
          </cell>
          <cell r="J504" t="str">
            <v>C86</v>
          </cell>
          <cell r="K504" t="str">
            <v>BOTTE 30G PERSIL PLAT CEE</v>
          </cell>
          <cell r="L504">
            <v>27</v>
          </cell>
          <cell r="M504">
            <v>18</v>
          </cell>
        </row>
        <row r="505">
          <cell r="A505" t="str">
            <v>889148-553</v>
          </cell>
          <cell r="B505" t="str">
            <v>553</v>
          </cell>
          <cell r="C505" t="str">
            <v>183</v>
          </cell>
          <cell r="D505" t="str">
            <v>889148</v>
          </cell>
          <cell r="E505" t="str">
            <v>50</v>
          </cell>
          <cell r="F505" t="str">
            <v>011</v>
          </cell>
          <cell r="G505">
            <v>1150708</v>
          </cell>
          <cell r="H505" t="str">
            <v>S</v>
          </cell>
          <cell r="I505" t="str">
            <v>889148</v>
          </cell>
          <cell r="J505" t="str">
            <v>IFG</v>
          </cell>
          <cell r="K505" t="str">
            <v>FLT 1KG COURGETTE P.PRIX FR</v>
          </cell>
          <cell r="L505">
            <v>122</v>
          </cell>
          <cell r="M505">
            <v>33</v>
          </cell>
        </row>
        <row r="506">
          <cell r="A506" t="str">
            <v>893609-553</v>
          </cell>
          <cell r="B506" t="str">
            <v>553</v>
          </cell>
          <cell r="C506" t="str">
            <v>190</v>
          </cell>
          <cell r="D506" t="str">
            <v>893609</v>
          </cell>
          <cell r="E506" t="str">
            <v>99</v>
          </cell>
          <cell r="F506" t="str">
            <v>007</v>
          </cell>
          <cell r="G506">
            <v>1150708</v>
          </cell>
          <cell r="H506" t="str">
            <v>T</v>
          </cell>
          <cell r="I506" t="str">
            <v>893609</v>
          </cell>
          <cell r="J506" t="str">
            <v>N12</v>
          </cell>
          <cell r="K506" t="str">
            <v>TOURNESOL 5 TIGES</v>
          </cell>
          <cell r="L506">
            <v>0</v>
          </cell>
          <cell r="M506">
            <v>0</v>
          </cell>
        </row>
        <row r="507">
          <cell r="A507" t="str">
            <v>907720-553</v>
          </cell>
          <cell r="B507" t="str">
            <v>553</v>
          </cell>
          <cell r="C507" t="str">
            <v>181</v>
          </cell>
          <cell r="D507" t="str">
            <v>907720</v>
          </cell>
          <cell r="E507" t="str">
            <v>13</v>
          </cell>
          <cell r="F507" t="str">
            <v>006</v>
          </cell>
          <cell r="G507">
            <v>1150708</v>
          </cell>
          <cell r="H507" t="str">
            <v>S</v>
          </cell>
          <cell r="I507" t="str">
            <v>907720</v>
          </cell>
          <cell r="J507" t="str">
            <v>C52</v>
          </cell>
          <cell r="K507" t="str">
            <v>PCE PASTEQUE BIO CEE</v>
          </cell>
          <cell r="L507">
            <v>12</v>
          </cell>
          <cell r="M507">
            <v>6</v>
          </cell>
        </row>
        <row r="508">
          <cell r="A508" t="str">
            <v>918810-553</v>
          </cell>
          <cell r="B508" t="str">
            <v>553</v>
          </cell>
          <cell r="C508" t="str">
            <v>181</v>
          </cell>
          <cell r="D508" t="str">
            <v>918810</v>
          </cell>
          <cell r="E508" t="str">
            <v>02</v>
          </cell>
          <cell r="F508" t="str">
            <v>006</v>
          </cell>
          <cell r="G508">
            <v>1150708</v>
          </cell>
          <cell r="H508" t="str">
            <v>S</v>
          </cell>
          <cell r="I508" t="str">
            <v>918810</v>
          </cell>
          <cell r="J508" t="str">
            <v>C50</v>
          </cell>
          <cell r="K508" t="str">
            <v>PCE M/PASTEQUE P.ROND CEE X8</v>
          </cell>
          <cell r="L508">
            <v>0</v>
          </cell>
          <cell r="M508">
            <v>0</v>
          </cell>
        </row>
        <row r="509">
          <cell r="A509" t="str">
            <v>918811-553</v>
          </cell>
          <cell r="B509" t="str">
            <v>553</v>
          </cell>
          <cell r="C509" t="str">
            <v>181</v>
          </cell>
          <cell r="D509" t="str">
            <v>918811</v>
          </cell>
          <cell r="E509" t="str">
            <v>02</v>
          </cell>
          <cell r="F509" t="str">
            <v>006</v>
          </cell>
          <cell r="G509">
            <v>1150708</v>
          </cell>
          <cell r="H509" t="str">
            <v>S</v>
          </cell>
          <cell r="I509" t="str">
            <v>918811</v>
          </cell>
          <cell r="J509" t="str">
            <v>C52</v>
          </cell>
          <cell r="K509" t="str">
            <v>PCE M/PASTEQUE P.ROND CEE X8</v>
          </cell>
          <cell r="L509">
            <v>0</v>
          </cell>
          <cell r="M509">
            <v>0</v>
          </cell>
        </row>
        <row r="510">
          <cell r="A510" t="str">
            <v>918916-553</v>
          </cell>
          <cell r="B510" t="str">
            <v>553</v>
          </cell>
          <cell r="C510" t="str">
            <v>181</v>
          </cell>
          <cell r="D510" t="str">
            <v>918916</v>
          </cell>
          <cell r="E510" t="str">
            <v>11</v>
          </cell>
          <cell r="F510" t="str">
            <v>006</v>
          </cell>
          <cell r="G510">
            <v>1150708</v>
          </cell>
          <cell r="H510" t="str">
            <v>S</v>
          </cell>
          <cell r="I510" t="str">
            <v>918916</v>
          </cell>
          <cell r="J510" t="str">
            <v>C40</v>
          </cell>
          <cell r="K510" t="str">
            <v>PCE MELON 1150/1350 FR X11</v>
          </cell>
          <cell r="L510">
            <v>557</v>
          </cell>
          <cell r="M510">
            <v>398</v>
          </cell>
        </row>
        <row r="511">
          <cell r="A511" t="str">
            <v>921726-553</v>
          </cell>
          <cell r="B511" t="str">
            <v>553</v>
          </cell>
          <cell r="C511" t="str">
            <v>190</v>
          </cell>
          <cell r="D511" t="str">
            <v>921726</v>
          </cell>
          <cell r="E511" t="str">
            <v>07</v>
          </cell>
          <cell r="F511" t="str">
            <v>007</v>
          </cell>
          <cell r="G511">
            <v>1150708</v>
          </cell>
          <cell r="H511" t="str">
            <v>T</v>
          </cell>
          <cell r="I511" t="str">
            <v>921726</v>
          </cell>
          <cell r="J511" t="str">
            <v>N12</v>
          </cell>
          <cell r="K511" t="str">
            <v>GLAIEUL ROUGE 7 TIGES</v>
          </cell>
          <cell r="L511">
            <v>0</v>
          </cell>
          <cell r="M511">
            <v>0</v>
          </cell>
        </row>
        <row r="512">
          <cell r="A512" t="str">
            <v>922222-553</v>
          </cell>
          <cell r="B512" t="str">
            <v>553</v>
          </cell>
          <cell r="C512" t="str">
            <v>181</v>
          </cell>
          <cell r="D512" t="str">
            <v>922222</v>
          </cell>
          <cell r="E512" t="str">
            <v>38</v>
          </cell>
          <cell r="F512" t="str">
            <v>005</v>
          </cell>
          <cell r="G512">
            <v>1150708</v>
          </cell>
          <cell r="H512" t="str">
            <v>S</v>
          </cell>
          <cell r="I512" t="str">
            <v>922222</v>
          </cell>
          <cell r="J512" t="str">
            <v>IFG</v>
          </cell>
          <cell r="K512" t="str">
            <v>BQ 4FRT POIRE MAP IMP</v>
          </cell>
          <cell r="L512">
            <v>15</v>
          </cell>
          <cell r="M512">
            <v>4</v>
          </cell>
        </row>
        <row r="513">
          <cell r="A513" t="str">
            <v>951541-553</v>
          </cell>
          <cell r="B513" t="str">
            <v>553</v>
          </cell>
          <cell r="C513" t="str">
            <v>183</v>
          </cell>
          <cell r="D513" t="str">
            <v>951541</v>
          </cell>
          <cell r="E513" t="str">
            <v>01</v>
          </cell>
          <cell r="F513" t="str">
            <v>001</v>
          </cell>
          <cell r="G513">
            <v>1150708</v>
          </cell>
          <cell r="H513" t="str">
            <v>S</v>
          </cell>
          <cell r="I513" t="str">
            <v>951541</v>
          </cell>
          <cell r="J513" t="str">
            <v>C12</v>
          </cell>
          <cell r="K513" t="str">
            <v>KG CORNICHON FR 3KG</v>
          </cell>
          <cell r="L513">
            <v>8</v>
          </cell>
          <cell r="M513">
            <v>5</v>
          </cell>
        </row>
        <row r="514">
          <cell r="A514" t="str">
            <v>959362-553</v>
          </cell>
          <cell r="B514" t="str">
            <v>553</v>
          </cell>
          <cell r="C514" t="str">
            <v>181</v>
          </cell>
          <cell r="D514" t="str">
            <v>959362</v>
          </cell>
          <cell r="E514" t="str">
            <v>16</v>
          </cell>
          <cell r="F514" t="str">
            <v>006</v>
          </cell>
          <cell r="G514">
            <v>1150708</v>
          </cell>
          <cell r="H514" t="str">
            <v>S</v>
          </cell>
          <cell r="I514" t="str">
            <v>959362</v>
          </cell>
          <cell r="J514" t="str">
            <v>C9</v>
          </cell>
          <cell r="K514" t="str">
            <v>KG PECHE PLATE BLC CEE 5KG</v>
          </cell>
          <cell r="L514">
            <v>0</v>
          </cell>
          <cell r="M514">
            <v>0</v>
          </cell>
        </row>
        <row r="515">
          <cell r="A515" t="str">
            <v>959744-553</v>
          </cell>
          <cell r="B515" t="str">
            <v>553</v>
          </cell>
          <cell r="C515" t="str">
            <v>181</v>
          </cell>
          <cell r="D515" t="str">
            <v>959744</v>
          </cell>
          <cell r="E515" t="str">
            <v>11</v>
          </cell>
          <cell r="F515" t="str">
            <v>006</v>
          </cell>
          <cell r="G515">
            <v>1150708</v>
          </cell>
          <cell r="H515" t="str">
            <v>S</v>
          </cell>
          <cell r="I515" t="str">
            <v>959744</v>
          </cell>
          <cell r="J515" t="str">
            <v>IFG</v>
          </cell>
          <cell r="K515" t="str">
            <v>KG PECHE BLC CAL B FR 7KG</v>
          </cell>
          <cell r="L515">
            <v>0</v>
          </cell>
          <cell r="M515">
            <v>0</v>
          </cell>
        </row>
        <row r="516">
          <cell r="A516" t="str">
            <v>960603-553</v>
          </cell>
          <cell r="B516" t="str">
            <v>553</v>
          </cell>
          <cell r="C516" t="str">
            <v>190</v>
          </cell>
          <cell r="D516" t="str">
            <v>960603</v>
          </cell>
          <cell r="E516" t="str">
            <v>11</v>
          </cell>
          <cell r="F516" t="str">
            <v>007</v>
          </cell>
          <cell r="G516">
            <v>1150708</v>
          </cell>
          <cell r="H516" t="str">
            <v>T</v>
          </cell>
          <cell r="I516" t="str">
            <v>960603</v>
          </cell>
          <cell r="J516" t="str">
            <v>N10</v>
          </cell>
          <cell r="K516" t="str">
            <v>BLE PAILLETE</v>
          </cell>
          <cell r="L516">
            <v>0</v>
          </cell>
          <cell r="M516">
            <v>0</v>
          </cell>
        </row>
        <row r="517">
          <cell r="A517" t="str">
            <v>964688-553</v>
          </cell>
          <cell r="B517" t="str">
            <v>553</v>
          </cell>
          <cell r="C517" t="str">
            <v>183</v>
          </cell>
          <cell r="D517" t="str">
            <v>964688</v>
          </cell>
          <cell r="E517" t="str">
            <v>10</v>
          </cell>
          <cell r="F517" t="str">
            <v>008</v>
          </cell>
          <cell r="G517">
            <v>1150708</v>
          </cell>
          <cell r="H517" t="str">
            <v>S</v>
          </cell>
          <cell r="I517" t="str">
            <v>964688</v>
          </cell>
          <cell r="J517" t="str">
            <v>IFG</v>
          </cell>
          <cell r="K517" t="str">
            <v>BOTTE CAROTTE FANE FR</v>
          </cell>
          <cell r="L517">
            <v>0</v>
          </cell>
          <cell r="M517">
            <v>16</v>
          </cell>
        </row>
        <row r="518">
          <cell r="A518" t="str">
            <v>965591-553</v>
          </cell>
          <cell r="B518" t="str">
            <v>553</v>
          </cell>
          <cell r="C518" t="str">
            <v>183</v>
          </cell>
          <cell r="D518" t="str">
            <v>965591</v>
          </cell>
          <cell r="E518" t="str">
            <v>58</v>
          </cell>
          <cell r="F518" t="str">
            <v>001</v>
          </cell>
          <cell r="G518">
            <v>1150708</v>
          </cell>
          <cell r="H518" t="str">
            <v>T</v>
          </cell>
          <cell r="I518" t="str">
            <v>965591</v>
          </cell>
          <cell r="J518" t="str">
            <v>C23</v>
          </cell>
          <cell r="K518" t="str">
            <v>FLT5KG PDT CONS. FRITES FR</v>
          </cell>
          <cell r="L518">
            <v>0</v>
          </cell>
          <cell r="M518">
            <v>0</v>
          </cell>
        </row>
        <row r="519">
          <cell r="A519" t="str">
            <v>966359-553</v>
          </cell>
          <cell r="B519" t="str">
            <v>553</v>
          </cell>
          <cell r="C519" t="str">
            <v>183</v>
          </cell>
          <cell r="D519" t="str">
            <v>966359</v>
          </cell>
          <cell r="E519" t="str">
            <v>36</v>
          </cell>
          <cell r="F519" t="str">
            <v>012</v>
          </cell>
          <cell r="G519">
            <v>1150708</v>
          </cell>
          <cell r="H519" t="str">
            <v>T</v>
          </cell>
          <cell r="I519" t="str">
            <v>966359</v>
          </cell>
          <cell r="J519" t="str">
            <v>C7</v>
          </cell>
          <cell r="K519" t="str">
            <v>BQ 20G BASILIC IMP</v>
          </cell>
          <cell r="L519">
            <v>0</v>
          </cell>
          <cell r="M519">
            <v>0</v>
          </cell>
        </row>
        <row r="520">
          <cell r="A520" t="str">
            <v>973695-553</v>
          </cell>
          <cell r="B520" t="str">
            <v>553</v>
          </cell>
          <cell r="C520" t="str">
            <v>181</v>
          </cell>
          <cell r="D520" t="str">
            <v>973695</v>
          </cell>
          <cell r="E520" t="str">
            <v>15</v>
          </cell>
          <cell r="F520" t="str">
            <v>010</v>
          </cell>
          <cell r="G520">
            <v>1150708</v>
          </cell>
          <cell r="H520" t="str">
            <v>S</v>
          </cell>
          <cell r="I520" t="str">
            <v>973695</v>
          </cell>
          <cell r="J520" t="str">
            <v>C24</v>
          </cell>
          <cell r="K520" t="str">
            <v>KG CITRON EQR CEE 6KG</v>
          </cell>
          <cell r="L520">
            <v>14</v>
          </cell>
          <cell r="M520">
            <v>76</v>
          </cell>
        </row>
        <row r="521">
          <cell r="A521" t="str">
            <v>975750-553</v>
          </cell>
          <cell r="B521" t="str">
            <v>553</v>
          </cell>
          <cell r="C521" t="str">
            <v>183</v>
          </cell>
          <cell r="D521" t="str">
            <v>975750</v>
          </cell>
          <cell r="E521" t="str">
            <v>11</v>
          </cell>
          <cell r="F521" t="str">
            <v>012</v>
          </cell>
          <cell r="G521">
            <v>1150708</v>
          </cell>
          <cell r="H521" t="str">
            <v>S</v>
          </cell>
          <cell r="I521" t="str">
            <v>975750</v>
          </cell>
          <cell r="J521" t="str">
            <v>IFG</v>
          </cell>
          <cell r="K521" t="str">
            <v>PCE 250G BETTERAVE CUITE FR</v>
          </cell>
          <cell r="L521">
            <v>0</v>
          </cell>
          <cell r="M521">
            <v>0</v>
          </cell>
        </row>
        <row r="522">
          <cell r="A522" t="str">
            <v>977350-553</v>
          </cell>
          <cell r="B522" t="str">
            <v>553</v>
          </cell>
          <cell r="C522" t="str">
            <v>190</v>
          </cell>
          <cell r="D522" t="str">
            <v>977350</v>
          </cell>
          <cell r="E522" t="str">
            <v>02</v>
          </cell>
          <cell r="F522" t="str">
            <v>007</v>
          </cell>
          <cell r="G522">
            <v>1150708</v>
          </cell>
          <cell r="H522" t="str">
            <v>T</v>
          </cell>
          <cell r="I522" t="str">
            <v>977350</v>
          </cell>
          <cell r="J522" t="str">
            <v>CN4</v>
          </cell>
          <cell r="K522" t="str">
            <v>BOUQUET COUP DE COEUR</v>
          </cell>
          <cell r="L522">
            <v>0</v>
          </cell>
          <cell r="M522">
            <v>0</v>
          </cell>
        </row>
        <row r="523">
          <cell r="A523" t="str">
            <v>977351-553</v>
          </cell>
          <cell r="B523" t="str">
            <v>553</v>
          </cell>
          <cell r="C523" t="str">
            <v>190</v>
          </cell>
          <cell r="D523" t="str">
            <v>977351</v>
          </cell>
          <cell r="E523" t="str">
            <v>02</v>
          </cell>
          <cell r="F523" t="str">
            <v>007</v>
          </cell>
          <cell r="G523">
            <v>1150708</v>
          </cell>
          <cell r="H523" t="str">
            <v>T</v>
          </cell>
          <cell r="I523" t="str">
            <v>977351</v>
          </cell>
          <cell r="J523" t="str">
            <v>CN4</v>
          </cell>
          <cell r="K523" t="str">
            <v>BOUQUET COUP DE COEUR</v>
          </cell>
          <cell r="L523">
            <v>0</v>
          </cell>
          <cell r="M523">
            <v>0</v>
          </cell>
        </row>
        <row r="524">
          <cell r="A524" t="str">
            <v>978267-553</v>
          </cell>
          <cell r="B524" t="str">
            <v>553</v>
          </cell>
          <cell r="C524" t="str">
            <v>183</v>
          </cell>
          <cell r="D524" t="str">
            <v>978267</v>
          </cell>
          <cell r="E524" t="str">
            <v>01</v>
          </cell>
          <cell r="F524" t="str">
            <v>005</v>
          </cell>
          <cell r="G524">
            <v>1150708</v>
          </cell>
          <cell r="H524" t="str">
            <v>S</v>
          </cell>
          <cell r="I524" t="str">
            <v>978267</v>
          </cell>
          <cell r="J524" t="str">
            <v>IFG</v>
          </cell>
          <cell r="K524" t="str">
            <v>GRAP. 500G ECHALOTE FR</v>
          </cell>
          <cell r="L524">
            <v>8</v>
          </cell>
          <cell r="M524">
            <v>2</v>
          </cell>
        </row>
        <row r="525">
          <cell r="A525" t="str">
            <v>979154-553</v>
          </cell>
          <cell r="B525" t="str">
            <v>553</v>
          </cell>
          <cell r="C525" t="str">
            <v>190</v>
          </cell>
          <cell r="D525" t="str">
            <v>979154</v>
          </cell>
          <cell r="E525" t="str">
            <v>01</v>
          </cell>
          <cell r="F525" t="str">
            <v>007</v>
          </cell>
          <cell r="G525">
            <v>1150708</v>
          </cell>
          <cell r="H525" t="str">
            <v>T</v>
          </cell>
          <cell r="I525" t="str">
            <v>979154</v>
          </cell>
          <cell r="J525" t="str">
            <v>CN6</v>
          </cell>
          <cell r="K525" t="str">
            <v>FLEUR DE SAISON ANEMONE RENONC</v>
          </cell>
          <cell r="L525">
            <v>0</v>
          </cell>
          <cell r="M525">
            <v>0</v>
          </cell>
        </row>
        <row r="526">
          <cell r="A526" t="str">
            <v>979519-553</v>
          </cell>
          <cell r="B526" t="str">
            <v>553</v>
          </cell>
          <cell r="C526" t="str">
            <v>190</v>
          </cell>
          <cell r="D526" t="str">
            <v>979519</v>
          </cell>
          <cell r="E526" t="str">
            <v>02</v>
          </cell>
          <cell r="F526" t="str">
            <v>007</v>
          </cell>
          <cell r="G526">
            <v>1150708</v>
          </cell>
          <cell r="H526" t="str">
            <v>T</v>
          </cell>
          <cell r="I526" t="str">
            <v>979519</v>
          </cell>
          <cell r="J526" t="str">
            <v>N12</v>
          </cell>
          <cell r="K526" t="str">
            <v>BOUQUET COUP DE COEUR</v>
          </cell>
          <cell r="L526">
            <v>0</v>
          </cell>
          <cell r="M526">
            <v>2</v>
          </cell>
        </row>
        <row r="527">
          <cell r="A527" t="str">
            <v>980510-553</v>
          </cell>
          <cell r="B527" t="str">
            <v>553</v>
          </cell>
          <cell r="C527" t="str">
            <v>182</v>
          </cell>
          <cell r="D527" t="str">
            <v>980510</v>
          </cell>
          <cell r="E527" t="str">
            <v>10</v>
          </cell>
          <cell r="F527" t="str">
            <v>001</v>
          </cell>
          <cell r="G527">
            <v>1150708</v>
          </cell>
          <cell r="H527" t="str">
            <v>T</v>
          </cell>
          <cell r="I527" t="str">
            <v>980510</v>
          </cell>
          <cell r="J527" t="str">
            <v>BOX</v>
          </cell>
          <cell r="K527" t="str">
            <v>SACHET 1KG PRUNEAU D AGEN FR</v>
          </cell>
          <cell r="L527">
            <v>0</v>
          </cell>
          <cell r="M527">
            <v>0</v>
          </cell>
        </row>
        <row r="528">
          <cell r="A528" t="str">
            <v>982614-553</v>
          </cell>
          <cell r="B528" t="str">
            <v>553</v>
          </cell>
          <cell r="C528" t="str">
            <v>183</v>
          </cell>
          <cell r="D528" t="str">
            <v>982614</v>
          </cell>
          <cell r="E528" t="str">
            <v>11</v>
          </cell>
          <cell r="F528" t="str">
            <v>005</v>
          </cell>
          <cell r="G528">
            <v>1150708</v>
          </cell>
          <cell r="H528" t="str">
            <v>S</v>
          </cell>
          <cell r="I528" t="str">
            <v>982614</v>
          </cell>
          <cell r="J528" t="str">
            <v>PR1</v>
          </cell>
          <cell r="K528" t="str">
            <v>PRESENTOIR CONDIMENT FR 100KG</v>
          </cell>
          <cell r="L528">
            <v>0</v>
          </cell>
          <cell r="M528">
            <v>0</v>
          </cell>
        </row>
        <row r="529">
          <cell r="A529" t="str">
            <v>983569-553</v>
          </cell>
          <cell r="B529" t="str">
            <v>553</v>
          </cell>
          <cell r="C529" t="str">
            <v>190</v>
          </cell>
          <cell r="D529" t="str">
            <v>983569</v>
          </cell>
          <cell r="E529" t="str">
            <v>30</v>
          </cell>
          <cell r="F529" t="str">
            <v>007</v>
          </cell>
          <cell r="G529">
            <v>1150708</v>
          </cell>
          <cell r="H529" t="str">
            <v>T</v>
          </cell>
          <cell r="I529" t="str">
            <v>983569</v>
          </cell>
          <cell r="J529" t="str">
            <v>CN7</v>
          </cell>
          <cell r="K529" t="str">
            <v>ROSE BICOLORE ROUGE/JAUNE X9</v>
          </cell>
          <cell r="L529">
            <v>0</v>
          </cell>
          <cell r="M529">
            <v>1</v>
          </cell>
        </row>
        <row r="530">
          <cell r="A530" t="str">
            <v>983571-553</v>
          </cell>
          <cell r="B530" t="str">
            <v>553</v>
          </cell>
          <cell r="C530" t="str">
            <v>190</v>
          </cell>
          <cell r="D530" t="str">
            <v>983571</v>
          </cell>
          <cell r="E530" t="str">
            <v>31</v>
          </cell>
          <cell r="F530" t="str">
            <v>007</v>
          </cell>
          <cell r="G530">
            <v>1150708</v>
          </cell>
          <cell r="H530" t="str">
            <v>T</v>
          </cell>
          <cell r="I530" t="str">
            <v>983571</v>
          </cell>
          <cell r="J530" t="str">
            <v>CN5</v>
          </cell>
          <cell r="K530" t="str">
            <v>TOP KENYA ROSES X11 EQUITABLE</v>
          </cell>
          <cell r="L530">
            <v>0</v>
          </cell>
          <cell r="M530">
            <v>3</v>
          </cell>
        </row>
        <row r="531">
          <cell r="A531" t="str">
            <v>983577-553</v>
          </cell>
          <cell r="B531" t="str">
            <v>553</v>
          </cell>
          <cell r="C531" t="str">
            <v>190</v>
          </cell>
          <cell r="D531" t="str">
            <v>983577</v>
          </cell>
          <cell r="E531" t="str">
            <v>27</v>
          </cell>
          <cell r="F531" t="str">
            <v>007</v>
          </cell>
          <cell r="G531">
            <v>1150708</v>
          </cell>
          <cell r="H531" t="str">
            <v>T</v>
          </cell>
          <cell r="I531" t="str">
            <v>983577</v>
          </cell>
          <cell r="J531" t="str">
            <v>CN6</v>
          </cell>
          <cell r="K531" t="str">
            <v>MINI OEILLET COL.VARIES X10</v>
          </cell>
          <cell r="L531">
            <v>0</v>
          </cell>
          <cell r="M531">
            <v>5</v>
          </cell>
        </row>
        <row r="532">
          <cell r="A532" t="str">
            <v>983607-553</v>
          </cell>
          <cell r="B532" t="str">
            <v>553</v>
          </cell>
          <cell r="C532" t="str">
            <v>190</v>
          </cell>
          <cell r="D532" t="str">
            <v>983607</v>
          </cell>
          <cell r="E532" t="str">
            <v>04</v>
          </cell>
          <cell r="F532" t="str">
            <v>007</v>
          </cell>
          <cell r="G532">
            <v>1150708</v>
          </cell>
          <cell r="H532" t="str">
            <v>T</v>
          </cell>
          <cell r="I532" t="str">
            <v>983607</v>
          </cell>
          <cell r="J532" t="str">
            <v>N02</v>
          </cell>
          <cell r="K532" t="str">
            <v>BOUQUET ETE</v>
          </cell>
          <cell r="L532">
            <v>0</v>
          </cell>
          <cell r="M532">
            <v>1</v>
          </cell>
        </row>
        <row r="533">
          <cell r="A533" t="str">
            <v>985872-553</v>
          </cell>
          <cell r="B533" t="str">
            <v>553</v>
          </cell>
          <cell r="C533" t="str">
            <v>190</v>
          </cell>
          <cell r="D533" t="str">
            <v>985872</v>
          </cell>
          <cell r="E533" t="str">
            <v>99</v>
          </cell>
          <cell r="F533" t="str">
            <v>007</v>
          </cell>
          <cell r="G533">
            <v>1150708</v>
          </cell>
          <cell r="H533" t="str">
            <v>T</v>
          </cell>
          <cell r="I533" t="str">
            <v>985872</v>
          </cell>
          <cell r="J533" t="str">
            <v>N15</v>
          </cell>
          <cell r="K533" t="str">
            <v>COUP DE COEUR</v>
          </cell>
          <cell r="L533">
            <v>0</v>
          </cell>
          <cell r="M533">
            <v>0</v>
          </cell>
        </row>
        <row r="534">
          <cell r="A534" t="str">
            <v>985873-553</v>
          </cell>
          <cell r="B534" t="str">
            <v>553</v>
          </cell>
          <cell r="C534" t="str">
            <v>190</v>
          </cell>
          <cell r="D534" t="str">
            <v>985873</v>
          </cell>
          <cell r="E534" t="str">
            <v>99</v>
          </cell>
          <cell r="F534" t="str">
            <v>007</v>
          </cell>
          <cell r="G534">
            <v>1150708</v>
          </cell>
          <cell r="H534" t="str">
            <v>T</v>
          </cell>
          <cell r="I534" t="str">
            <v>985873</v>
          </cell>
          <cell r="J534" t="str">
            <v>N15</v>
          </cell>
          <cell r="K534" t="str">
            <v>COUP DE COEUR</v>
          </cell>
          <cell r="L534">
            <v>0</v>
          </cell>
          <cell r="M534">
            <v>0</v>
          </cell>
        </row>
        <row r="535">
          <cell r="A535" t="str">
            <v>988610-553</v>
          </cell>
          <cell r="B535" t="str">
            <v>553</v>
          </cell>
          <cell r="C535" t="str">
            <v>190</v>
          </cell>
          <cell r="D535" t="str">
            <v>988610</v>
          </cell>
          <cell r="E535" t="str">
            <v>01</v>
          </cell>
          <cell r="F535" t="str">
            <v>007</v>
          </cell>
          <cell r="G535">
            <v>1150708</v>
          </cell>
          <cell r="H535" t="str">
            <v>T</v>
          </cell>
          <cell r="I535" t="str">
            <v>988610</v>
          </cell>
          <cell r="J535" t="str">
            <v>CN7</v>
          </cell>
          <cell r="K535" t="str">
            <v>ROSE ROUGE 9 TIGES</v>
          </cell>
          <cell r="L535">
            <v>0</v>
          </cell>
          <cell r="M535">
            <v>0</v>
          </cell>
        </row>
        <row r="536">
          <cell r="A536" t="str">
            <v>988599-553</v>
          </cell>
          <cell r="B536" t="str">
            <v>553</v>
          </cell>
          <cell r="C536" t="str">
            <v>190</v>
          </cell>
          <cell r="D536" t="str">
            <v>988599</v>
          </cell>
          <cell r="E536" t="str">
            <v>01</v>
          </cell>
          <cell r="F536" t="str">
            <v>007</v>
          </cell>
          <cell r="G536">
            <v>1150708</v>
          </cell>
          <cell r="H536" t="str">
            <v>T</v>
          </cell>
          <cell r="I536" t="str">
            <v>988599</v>
          </cell>
          <cell r="J536" t="str">
            <v>CN7</v>
          </cell>
          <cell r="K536" t="str">
            <v>ROSE JAUNE 9 TIGES</v>
          </cell>
          <cell r="L536">
            <v>0</v>
          </cell>
          <cell r="M536">
            <v>0</v>
          </cell>
        </row>
        <row r="537">
          <cell r="A537" t="str">
            <v>988597-553</v>
          </cell>
          <cell r="B537" t="str">
            <v>553</v>
          </cell>
          <cell r="C537" t="str">
            <v>190</v>
          </cell>
          <cell r="D537" t="str">
            <v>988597</v>
          </cell>
          <cell r="E537" t="str">
            <v>01</v>
          </cell>
          <cell r="F537" t="str">
            <v>007</v>
          </cell>
          <cell r="G537">
            <v>1150708</v>
          </cell>
          <cell r="H537" t="str">
            <v>T</v>
          </cell>
          <cell r="I537" t="str">
            <v>988597</v>
          </cell>
          <cell r="J537" t="str">
            <v>CN7</v>
          </cell>
          <cell r="K537" t="str">
            <v>ROSE ROSE 9 TIGES</v>
          </cell>
          <cell r="L537">
            <v>0</v>
          </cell>
          <cell r="M537">
            <v>0</v>
          </cell>
        </row>
        <row r="538">
          <cell r="A538" t="str">
            <v>023088-553</v>
          </cell>
          <cell r="B538" t="str">
            <v>553</v>
          </cell>
          <cell r="C538" t="str">
            <v>190</v>
          </cell>
          <cell r="D538" t="str">
            <v>023088</v>
          </cell>
          <cell r="E538" t="str">
            <v>02</v>
          </cell>
          <cell r="F538" t="str">
            <v>007</v>
          </cell>
          <cell r="G538">
            <v>1150708</v>
          </cell>
          <cell r="H538" t="str">
            <v>T</v>
          </cell>
          <cell r="I538" t="str">
            <v>023088</v>
          </cell>
          <cell r="J538" t="str">
            <v>N24</v>
          </cell>
          <cell r="K538" t="str">
            <v>BOUQUET COUP COEUR</v>
          </cell>
          <cell r="L538">
            <v>0</v>
          </cell>
          <cell r="M538">
            <v>0</v>
          </cell>
        </row>
        <row r="539">
          <cell r="A539" t="str">
            <v>038617-553</v>
          </cell>
          <cell r="B539" t="str">
            <v>553</v>
          </cell>
          <cell r="C539" t="str">
            <v>182</v>
          </cell>
          <cell r="D539" t="str">
            <v>038617</v>
          </cell>
          <cell r="E539" t="str">
            <v>10</v>
          </cell>
          <cell r="F539" t="str">
            <v>001</v>
          </cell>
          <cell r="G539">
            <v>1150708</v>
          </cell>
          <cell r="H539" t="str">
            <v>T</v>
          </cell>
          <cell r="I539" t="str">
            <v>038617</v>
          </cell>
          <cell r="J539" t="str">
            <v>BOX</v>
          </cell>
          <cell r="K539" t="str">
            <v>ST 500G PRUNEAU DENOYAUTE FR</v>
          </cell>
          <cell r="L539">
            <v>0</v>
          </cell>
          <cell r="M539">
            <v>0</v>
          </cell>
        </row>
        <row r="540">
          <cell r="A540" t="str">
            <v>039376-553</v>
          </cell>
          <cell r="B540" t="str">
            <v>553</v>
          </cell>
          <cell r="C540" t="str">
            <v>181</v>
          </cell>
          <cell r="D540" t="str">
            <v>039376</v>
          </cell>
          <cell r="E540" t="str">
            <v>10</v>
          </cell>
          <cell r="F540" t="str">
            <v>007</v>
          </cell>
          <cell r="G540">
            <v>1150708</v>
          </cell>
          <cell r="H540" t="str">
            <v>T</v>
          </cell>
          <cell r="I540" t="str">
            <v>039376</v>
          </cell>
          <cell r="J540" t="str">
            <v>C37</v>
          </cell>
          <cell r="K540" t="str">
            <v>KG POIRE PASSE CRASSAN.PLT FR</v>
          </cell>
          <cell r="L540">
            <v>0</v>
          </cell>
          <cell r="M540">
            <v>0</v>
          </cell>
        </row>
        <row r="541">
          <cell r="A541" t="str">
            <v>064194-553</v>
          </cell>
          <cell r="B541" t="str">
            <v>553</v>
          </cell>
          <cell r="C541" t="str">
            <v>183</v>
          </cell>
          <cell r="D541" t="str">
            <v>064194</v>
          </cell>
          <cell r="E541" t="str">
            <v>01</v>
          </cell>
          <cell r="F541" t="str">
            <v>003</v>
          </cell>
          <cell r="G541">
            <v>1150708</v>
          </cell>
          <cell r="H541" t="str">
            <v>S</v>
          </cell>
          <cell r="I541" t="str">
            <v>064194</v>
          </cell>
          <cell r="J541" t="str">
            <v>C44</v>
          </cell>
          <cell r="K541" t="str">
            <v>KG POIREAU PRIMEUR CEE 10KG</v>
          </cell>
          <cell r="L541">
            <v>0</v>
          </cell>
          <cell r="M541">
            <v>0</v>
          </cell>
        </row>
        <row r="542">
          <cell r="A542" t="str">
            <v>064259-553</v>
          </cell>
          <cell r="B542" t="str">
            <v>553</v>
          </cell>
          <cell r="C542" t="str">
            <v>183</v>
          </cell>
          <cell r="D542" t="str">
            <v>064259</v>
          </cell>
          <cell r="E542" t="str">
            <v>01</v>
          </cell>
          <cell r="F542" t="str">
            <v>003</v>
          </cell>
          <cell r="G542">
            <v>1150708</v>
          </cell>
          <cell r="H542" t="str">
            <v>S</v>
          </cell>
          <cell r="I542" t="str">
            <v>064259</v>
          </cell>
          <cell r="J542" t="str">
            <v>IFG</v>
          </cell>
          <cell r="K542" t="str">
            <v>KG POIREAU PRIMEUR FR 10KG</v>
          </cell>
          <cell r="L542">
            <v>78</v>
          </cell>
          <cell r="M542">
            <v>32</v>
          </cell>
        </row>
        <row r="543">
          <cell r="A543" t="str">
            <v>069444-553</v>
          </cell>
          <cell r="B543" t="str">
            <v>553</v>
          </cell>
          <cell r="C543" t="str">
            <v>190</v>
          </cell>
          <cell r="D543" t="str">
            <v>069444</v>
          </cell>
          <cell r="E543" t="str">
            <v>02</v>
          </cell>
          <cell r="F543" t="str">
            <v>007</v>
          </cell>
          <cell r="G543">
            <v>1150708</v>
          </cell>
          <cell r="H543" t="str">
            <v>T</v>
          </cell>
          <cell r="I543" t="str">
            <v>069444</v>
          </cell>
          <cell r="J543" t="str">
            <v>N08</v>
          </cell>
          <cell r="K543" t="str">
            <v>BOUQUET LEA 10/11 TIGES</v>
          </cell>
          <cell r="L543">
            <v>0</v>
          </cell>
          <cell r="M543">
            <v>0</v>
          </cell>
        </row>
        <row r="544">
          <cell r="A544" t="str">
            <v>079090-553</v>
          </cell>
          <cell r="B544" t="str">
            <v>553</v>
          </cell>
          <cell r="C544" t="str">
            <v>190</v>
          </cell>
          <cell r="D544" t="str">
            <v>079090</v>
          </cell>
          <cell r="E544" t="str">
            <v>04</v>
          </cell>
          <cell r="F544" t="str">
            <v>007</v>
          </cell>
          <cell r="G544">
            <v>1150708</v>
          </cell>
          <cell r="H544" t="str">
            <v>T</v>
          </cell>
          <cell r="I544" t="str">
            <v>079090</v>
          </cell>
          <cell r="J544" t="str">
            <v>N10</v>
          </cell>
          <cell r="K544" t="str">
            <v>TULIPE COL VARIES X20</v>
          </cell>
          <cell r="L544">
            <v>0</v>
          </cell>
          <cell r="M544">
            <v>0</v>
          </cell>
        </row>
        <row r="545">
          <cell r="A545" t="str">
            <v>086950-553</v>
          </cell>
          <cell r="B545" t="str">
            <v>553</v>
          </cell>
          <cell r="C545" t="str">
            <v>181</v>
          </cell>
          <cell r="D545" t="str">
            <v>086950</v>
          </cell>
          <cell r="E545" t="str">
            <v>56</v>
          </cell>
          <cell r="F545" t="str">
            <v>010</v>
          </cell>
          <cell r="G545">
            <v>1150708</v>
          </cell>
          <cell r="H545" t="str">
            <v>S</v>
          </cell>
          <cell r="I545" t="str">
            <v>086950</v>
          </cell>
          <cell r="J545" t="str">
            <v>C47</v>
          </cell>
          <cell r="K545" t="str">
            <v>ORANGE BIO 1KG+20% GT CEE</v>
          </cell>
          <cell r="L545">
            <v>0</v>
          </cell>
          <cell r="M545">
            <v>0</v>
          </cell>
        </row>
        <row r="546">
          <cell r="A546" t="str">
            <v>098494-553</v>
          </cell>
          <cell r="B546" t="str">
            <v>553</v>
          </cell>
          <cell r="C546" t="str">
            <v>190</v>
          </cell>
          <cell r="D546" t="str">
            <v>098494</v>
          </cell>
          <cell r="E546" t="str">
            <v>04</v>
          </cell>
          <cell r="F546" t="str">
            <v>007</v>
          </cell>
          <cell r="G546">
            <v>1150708</v>
          </cell>
          <cell r="H546" t="str">
            <v>T</v>
          </cell>
          <cell r="I546" t="str">
            <v>098494</v>
          </cell>
          <cell r="J546" t="str">
            <v>N10</v>
          </cell>
          <cell r="K546" t="str">
            <v>BOUQUET VENUS</v>
          </cell>
          <cell r="L546">
            <v>0</v>
          </cell>
          <cell r="M546">
            <v>8</v>
          </cell>
        </row>
        <row r="547">
          <cell r="A547" t="str">
            <v>104948-553</v>
          </cell>
          <cell r="B547" t="str">
            <v>553</v>
          </cell>
          <cell r="C547" t="str">
            <v>183</v>
          </cell>
          <cell r="D547" t="str">
            <v>104948</v>
          </cell>
          <cell r="E547" t="str">
            <v>91</v>
          </cell>
          <cell r="F547" t="str">
            <v>005</v>
          </cell>
          <cell r="G547">
            <v>1150708</v>
          </cell>
          <cell r="H547" t="str">
            <v>S</v>
          </cell>
          <cell r="I547" t="str">
            <v>104948</v>
          </cell>
          <cell r="J547" t="str">
            <v>IFP</v>
          </cell>
          <cell r="K547" t="str">
            <v>FLT 250G ECHALOTE BIO CEE</v>
          </cell>
          <cell r="L547">
            <v>0</v>
          </cell>
          <cell r="M547">
            <v>0</v>
          </cell>
        </row>
        <row r="548">
          <cell r="A548" t="str">
            <v>122180-553</v>
          </cell>
          <cell r="B548" t="str">
            <v>553</v>
          </cell>
          <cell r="C548" t="str">
            <v>183</v>
          </cell>
          <cell r="D548" t="str">
            <v>122180</v>
          </cell>
          <cell r="E548" t="str">
            <v>66</v>
          </cell>
          <cell r="F548" t="str">
            <v>003</v>
          </cell>
          <cell r="G548">
            <v>1150708</v>
          </cell>
          <cell r="H548" t="str">
            <v>S</v>
          </cell>
          <cell r="I548" t="str">
            <v>122180</v>
          </cell>
          <cell r="J548" t="str">
            <v>C37</v>
          </cell>
          <cell r="K548" t="str">
            <v>BQ 500G TT COCK.GRAP. CRF FR</v>
          </cell>
          <cell r="L548">
            <v>100</v>
          </cell>
          <cell r="M548">
            <v>73</v>
          </cell>
        </row>
        <row r="549">
          <cell r="A549" t="str">
            <v>137004-553</v>
          </cell>
          <cell r="B549" t="str">
            <v>553</v>
          </cell>
          <cell r="C549" t="str">
            <v>190</v>
          </cell>
          <cell r="D549" t="str">
            <v>137004</v>
          </cell>
          <cell r="E549" t="str">
            <v>27</v>
          </cell>
          <cell r="F549" t="str">
            <v>007</v>
          </cell>
          <cell r="G549">
            <v>1150708</v>
          </cell>
          <cell r="H549" t="str">
            <v>T</v>
          </cell>
          <cell r="I549" t="str">
            <v>137004</v>
          </cell>
          <cell r="J549" t="str">
            <v>CN6</v>
          </cell>
          <cell r="K549" t="str">
            <v>10 MINI OEILLET ASSORTIS</v>
          </cell>
          <cell r="L549">
            <v>0</v>
          </cell>
          <cell r="M549">
            <v>4</v>
          </cell>
        </row>
        <row r="550">
          <cell r="A550" t="str">
            <v>146755-553</v>
          </cell>
          <cell r="B550" t="str">
            <v>553</v>
          </cell>
          <cell r="C550" t="str">
            <v>190</v>
          </cell>
          <cell r="D550" t="str">
            <v>146755</v>
          </cell>
          <cell r="E550" t="str">
            <v>07</v>
          </cell>
          <cell r="F550" t="str">
            <v>007</v>
          </cell>
          <cell r="G550">
            <v>1150708</v>
          </cell>
          <cell r="H550" t="str">
            <v>T</v>
          </cell>
          <cell r="I550" t="str">
            <v>146755</v>
          </cell>
          <cell r="J550" t="str">
            <v>N02</v>
          </cell>
          <cell r="K550" t="str">
            <v>BULLE LINEAIRE</v>
          </cell>
          <cell r="L550">
            <v>0</v>
          </cell>
          <cell r="M550">
            <v>0</v>
          </cell>
        </row>
        <row r="551">
          <cell r="A551" t="str">
            <v>153852-553</v>
          </cell>
          <cell r="B551" t="str">
            <v>553</v>
          </cell>
          <cell r="C551" t="str">
            <v>190</v>
          </cell>
          <cell r="D551" t="str">
            <v>153852</v>
          </cell>
          <cell r="E551" t="str">
            <v>26</v>
          </cell>
          <cell r="F551" t="str">
            <v>007</v>
          </cell>
          <cell r="G551">
            <v>1150708</v>
          </cell>
          <cell r="H551" t="str">
            <v>T</v>
          </cell>
          <cell r="I551" t="str">
            <v>153852</v>
          </cell>
          <cell r="J551" t="str">
            <v>CN5</v>
          </cell>
          <cell r="K551" t="str">
            <v>THEMA EURO JAUNE X5</v>
          </cell>
          <cell r="L551">
            <v>0</v>
          </cell>
          <cell r="M551">
            <v>0</v>
          </cell>
        </row>
        <row r="552">
          <cell r="A552" t="str">
            <v>153858-553</v>
          </cell>
          <cell r="B552" t="str">
            <v>553</v>
          </cell>
          <cell r="C552" t="str">
            <v>190</v>
          </cell>
          <cell r="D552" t="str">
            <v>153858</v>
          </cell>
          <cell r="E552" t="str">
            <v>26</v>
          </cell>
          <cell r="F552" t="str">
            <v>007</v>
          </cell>
          <cell r="G552">
            <v>1150708</v>
          </cell>
          <cell r="H552" t="str">
            <v>T</v>
          </cell>
          <cell r="I552" t="str">
            <v>153858</v>
          </cell>
          <cell r="J552" t="str">
            <v>CN5</v>
          </cell>
          <cell r="K552" t="str">
            <v>THEMA EURO BLANC X5</v>
          </cell>
          <cell r="L552">
            <v>0</v>
          </cell>
          <cell r="M552">
            <v>1</v>
          </cell>
        </row>
        <row r="553">
          <cell r="A553" t="str">
            <v>153862-553</v>
          </cell>
          <cell r="B553" t="str">
            <v>553</v>
          </cell>
          <cell r="C553" t="str">
            <v>190</v>
          </cell>
          <cell r="D553" t="str">
            <v>153862</v>
          </cell>
          <cell r="E553" t="str">
            <v>26</v>
          </cell>
          <cell r="F553" t="str">
            <v>007</v>
          </cell>
          <cell r="G553">
            <v>1150708</v>
          </cell>
          <cell r="H553" t="str">
            <v>T</v>
          </cell>
          <cell r="I553" t="str">
            <v>153862</v>
          </cell>
          <cell r="J553" t="str">
            <v>CN5</v>
          </cell>
          <cell r="K553" t="str">
            <v>THEMA EURO TEINTE X5</v>
          </cell>
          <cell r="L553">
            <v>0</v>
          </cell>
          <cell r="M553">
            <v>0</v>
          </cell>
        </row>
        <row r="554">
          <cell r="A554" t="str">
            <v>170789-553</v>
          </cell>
          <cell r="B554" t="str">
            <v>553</v>
          </cell>
          <cell r="C554" t="str">
            <v>183</v>
          </cell>
          <cell r="D554" t="str">
            <v>170789</v>
          </cell>
          <cell r="E554" t="str">
            <v>77</v>
          </cell>
          <cell r="F554" t="str">
            <v>001</v>
          </cell>
          <cell r="G554">
            <v>1150708</v>
          </cell>
          <cell r="H554" t="str">
            <v>S</v>
          </cell>
          <cell r="I554" t="str">
            <v>170789</v>
          </cell>
          <cell r="J554" t="str">
            <v>C44</v>
          </cell>
          <cell r="K554" t="str">
            <v>FLT1,5KG PDT CONS. 0,99 FR</v>
          </cell>
          <cell r="L554">
            <v>0</v>
          </cell>
          <cell r="M554">
            <v>0</v>
          </cell>
        </row>
        <row r="555">
          <cell r="A555" t="str">
            <v>193913-553</v>
          </cell>
          <cell r="B555" t="str">
            <v>553</v>
          </cell>
          <cell r="C555" t="str">
            <v>181</v>
          </cell>
          <cell r="D555" t="str">
            <v>193913</v>
          </cell>
          <cell r="E555" t="str">
            <v>56</v>
          </cell>
          <cell r="F555" t="str">
            <v>010</v>
          </cell>
          <cell r="G555">
            <v>1150708</v>
          </cell>
          <cell r="H555" t="str">
            <v>S</v>
          </cell>
          <cell r="I555" t="str">
            <v>193913</v>
          </cell>
          <cell r="J555" t="str">
            <v>IFG</v>
          </cell>
          <cell r="K555" t="str">
            <v>FLT 1KG ORANGE BIO CEE</v>
          </cell>
          <cell r="L555">
            <v>27</v>
          </cell>
          <cell r="M555">
            <v>26</v>
          </cell>
        </row>
        <row r="556">
          <cell r="A556" t="str">
            <v>192942-553</v>
          </cell>
          <cell r="B556" t="str">
            <v>553</v>
          </cell>
          <cell r="C556" t="str">
            <v>183</v>
          </cell>
          <cell r="D556" t="str">
            <v>192942</v>
          </cell>
          <cell r="E556" t="str">
            <v>15</v>
          </cell>
          <cell r="F556" t="str">
            <v>008</v>
          </cell>
          <cell r="G556">
            <v>1150708</v>
          </cell>
          <cell r="H556" t="str">
            <v>S</v>
          </cell>
          <cell r="I556" t="str">
            <v>192942</v>
          </cell>
          <cell r="J556" t="str">
            <v>IFG</v>
          </cell>
          <cell r="K556" t="str">
            <v>BQ 500G CHAMP PARIS CRF FR</v>
          </cell>
          <cell r="L556">
            <v>0</v>
          </cell>
          <cell r="M556">
            <v>0</v>
          </cell>
        </row>
        <row r="557">
          <cell r="A557" t="str">
            <v>210973-553</v>
          </cell>
          <cell r="B557" t="str">
            <v>553</v>
          </cell>
          <cell r="C557" t="str">
            <v>183</v>
          </cell>
          <cell r="D557" t="str">
            <v>210973</v>
          </cell>
          <cell r="E557" t="str">
            <v>67</v>
          </cell>
          <cell r="F557" t="str">
            <v>003</v>
          </cell>
          <cell r="G557">
            <v>1150708</v>
          </cell>
          <cell r="H557" t="str">
            <v>S</v>
          </cell>
          <cell r="I557" t="str">
            <v>210973</v>
          </cell>
          <cell r="J557" t="str">
            <v>C9</v>
          </cell>
          <cell r="K557" t="str">
            <v>BQ 250G TOMATE CERIS 0,99 IMP</v>
          </cell>
          <cell r="L557">
            <v>0</v>
          </cell>
          <cell r="M557">
            <v>0</v>
          </cell>
        </row>
        <row r="558">
          <cell r="A558" t="str">
            <v>228997-553</v>
          </cell>
          <cell r="B558" t="str">
            <v>553</v>
          </cell>
          <cell r="C558" t="str">
            <v>190</v>
          </cell>
          <cell r="D558" t="str">
            <v>228997</v>
          </cell>
          <cell r="E558" t="str">
            <v>01</v>
          </cell>
          <cell r="F558" t="str">
            <v>007</v>
          </cell>
          <cell r="G558">
            <v>1150708</v>
          </cell>
          <cell r="H558" t="str">
            <v>T</v>
          </cell>
          <cell r="I558" t="str">
            <v>228997</v>
          </cell>
          <cell r="J558" t="str">
            <v>N50</v>
          </cell>
          <cell r="K558" t="str">
            <v>1 ROSE EMBALLE 50CM COL ASSORT</v>
          </cell>
          <cell r="L558">
            <v>0</v>
          </cell>
          <cell r="M558">
            <v>0</v>
          </cell>
        </row>
        <row r="559">
          <cell r="A559" t="str">
            <v>234365-553</v>
          </cell>
          <cell r="B559" t="str">
            <v>553</v>
          </cell>
          <cell r="C559" t="str">
            <v>190</v>
          </cell>
          <cell r="D559" t="str">
            <v>234365</v>
          </cell>
          <cell r="E559" t="str">
            <v>05</v>
          </cell>
          <cell r="F559" t="str">
            <v>007</v>
          </cell>
          <cell r="G559">
            <v>1150708</v>
          </cell>
          <cell r="H559" t="str">
            <v>T</v>
          </cell>
          <cell r="I559" t="str">
            <v>234365</v>
          </cell>
          <cell r="J559" t="str">
            <v>CN9</v>
          </cell>
          <cell r="K559" t="str">
            <v>BOUQUET FARANDOLE</v>
          </cell>
          <cell r="L559">
            <v>0</v>
          </cell>
          <cell r="M559">
            <v>0</v>
          </cell>
        </row>
        <row r="560">
          <cell r="A560" t="str">
            <v>240957-553</v>
          </cell>
          <cell r="B560" t="str">
            <v>553</v>
          </cell>
          <cell r="C560" t="str">
            <v>183</v>
          </cell>
          <cell r="D560" t="str">
            <v>240957</v>
          </cell>
          <cell r="E560" t="str">
            <v>74</v>
          </cell>
          <cell r="F560" t="str">
            <v>010</v>
          </cell>
          <cell r="G560">
            <v>1150708</v>
          </cell>
          <cell r="H560" t="str">
            <v>S</v>
          </cell>
          <cell r="I560" t="str">
            <v>240957</v>
          </cell>
          <cell r="J560" t="str">
            <v>C37</v>
          </cell>
          <cell r="K560" t="str">
            <v>BOT. 500G ASPERGE VRT BIO CEE</v>
          </cell>
          <cell r="L560">
            <v>0</v>
          </cell>
          <cell r="M560">
            <v>0</v>
          </cell>
        </row>
        <row r="561">
          <cell r="A561" t="str">
            <v>264917-553</v>
          </cell>
          <cell r="B561" t="str">
            <v>553</v>
          </cell>
          <cell r="C561" t="str">
            <v>190</v>
          </cell>
          <cell r="D561" t="str">
            <v>264917</v>
          </cell>
          <cell r="E561" t="str">
            <v>30</v>
          </cell>
          <cell r="F561" t="str">
            <v>007</v>
          </cell>
          <cell r="G561">
            <v>1150708</v>
          </cell>
          <cell r="H561" t="str">
            <v>T</v>
          </cell>
          <cell r="I561" t="str">
            <v>264917</v>
          </cell>
          <cell r="J561" t="str">
            <v>N12</v>
          </cell>
          <cell r="K561" t="str">
            <v>ROSE COL ASSORTIS 30 TIGES</v>
          </cell>
          <cell r="L561">
            <v>0</v>
          </cell>
          <cell r="M561">
            <v>0</v>
          </cell>
        </row>
        <row r="562">
          <cell r="A562" t="str">
            <v>288913-553</v>
          </cell>
          <cell r="B562" t="str">
            <v>553</v>
          </cell>
          <cell r="C562" t="str">
            <v>190</v>
          </cell>
          <cell r="D562" t="str">
            <v>288913</v>
          </cell>
          <cell r="E562" t="str">
            <v>29</v>
          </cell>
          <cell r="F562" t="str">
            <v>007</v>
          </cell>
          <cell r="G562">
            <v>1150708</v>
          </cell>
          <cell r="H562" t="str">
            <v>T</v>
          </cell>
          <cell r="I562" t="str">
            <v>288913</v>
          </cell>
          <cell r="J562" t="str">
            <v>CN6</v>
          </cell>
          <cell r="K562" t="str">
            <v>5 LYSIANTHUS</v>
          </cell>
          <cell r="L562">
            <v>0</v>
          </cell>
          <cell r="M562">
            <v>0</v>
          </cell>
        </row>
        <row r="563">
          <cell r="A563" t="str">
            <v>288920-553</v>
          </cell>
          <cell r="B563" t="str">
            <v>553</v>
          </cell>
          <cell r="C563" t="str">
            <v>190</v>
          </cell>
          <cell r="D563" t="str">
            <v>288920</v>
          </cell>
          <cell r="E563" t="str">
            <v>29</v>
          </cell>
          <cell r="F563" t="str">
            <v>007</v>
          </cell>
          <cell r="G563">
            <v>1150708</v>
          </cell>
          <cell r="H563" t="str">
            <v>T</v>
          </cell>
          <cell r="I563" t="str">
            <v>288920</v>
          </cell>
          <cell r="J563" t="str">
            <v>CN5</v>
          </cell>
          <cell r="K563" t="str">
            <v>5 MUFLIERS</v>
          </cell>
          <cell r="L563">
            <v>0</v>
          </cell>
          <cell r="M563">
            <v>0</v>
          </cell>
        </row>
        <row r="564">
          <cell r="A564" t="str">
            <v>308267-553</v>
          </cell>
          <cell r="B564" t="str">
            <v>553</v>
          </cell>
          <cell r="C564" t="str">
            <v>190</v>
          </cell>
          <cell r="D564" t="str">
            <v>308267</v>
          </cell>
          <cell r="E564" t="str">
            <v>04</v>
          </cell>
          <cell r="F564" t="str">
            <v>007</v>
          </cell>
          <cell r="G564">
            <v>1150708</v>
          </cell>
          <cell r="H564" t="str">
            <v>T</v>
          </cell>
          <cell r="I564" t="str">
            <v>308267</v>
          </cell>
          <cell r="J564" t="str">
            <v>N02</v>
          </cell>
          <cell r="K564" t="str">
            <v>BOUQUET PRINTEMPS</v>
          </cell>
          <cell r="L564">
            <v>0</v>
          </cell>
          <cell r="M564">
            <v>0</v>
          </cell>
        </row>
        <row r="565">
          <cell r="A565" t="str">
            <v>312925-553</v>
          </cell>
          <cell r="B565" t="str">
            <v>553</v>
          </cell>
          <cell r="C565" t="str">
            <v>182</v>
          </cell>
          <cell r="D565" t="str">
            <v>312925</v>
          </cell>
          <cell r="E565" t="str">
            <v>13</v>
          </cell>
          <cell r="F565" t="str">
            <v>001</v>
          </cell>
          <cell r="G565">
            <v>1150708</v>
          </cell>
          <cell r="H565" t="str">
            <v>T</v>
          </cell>
          <cell r="I565" t="str">
            <v>312925</v>
          </cell>
          <cell r="J565" t="str">
            <v>C9</v>
          </cell>
          <cell r="K565" t="str">
            <v>BQ 190G PISTACHE IMPORT</v>
          </cell>
          <cell r="L565">
            <v>0</v>
          </cell>
          <cell r="M565">
            <v>0</v>
          </cell>
        </row>
        <row r="566">
          <cell r="A566" t="str">
            <v>313640-553</v>
          </cell>
          <cell r="B566" t="str">
            <v>553</v>
          </cell>
          <cell r="C566" t="str">
            <v>183</v>
          </cell>
          <cell r="D566" t="str">
            <v>313640</v>
          </cell>
          <cell r="E566" t="str">
            <v>11</v>
          </cell>
          <cell r="F566" t="str">
            <v>003</v>
          </cell>
          <cell r="G566">
            <v>1150708</v>
          </cell>
          <cell r="H566" t="str">
            <v>S</v>
          </cell>
          <cell r="I566" t="str">
            <v>313640</v>
          </cell>
          <cell r="J566" t="str">
            <v>C10</v>
          </cell>
          <cell r="K566" t="str">
            <v>KG TOMATE GOURM. MELANG FR 3KG</v>
          </cell>
          <cell r="L566">
            <v>0</v>
          </cell>
          <cell r="M566">
            <v>0</v>
          </cell>
        </row>
        <row r="567">
          <cell r="A567" t="str">
            <v>322511-553</v>
          </cell>
          <cell r="B567" t="str">
            <v>553</v>
          </cell>
          <cell r="C567" t="str">
            <v>190</v>
          </cell>
          <cell r="D567" t="str">
            <v>322511</v>
          </cell>
          <cell r="E567" t="str">
            <v>04</v>
          </cell>
          <cell r="F567" t="str">
            <v>007</v>
          </cell>
          <cell r="G567">
            <v>1150708</v>
          </cell>
          <cell r="H567" t="str">
            <v>T</v>
          </cell>
          <cell r="I567" t="str">
            <v>322511</v>
          </cell>
          <cell r="J567" t="str">
            <v>CN6</v>
          </cell>
          <cell r="K567" t="str">
            <v>ROSES ROUGE GB CRF</v>
          </cell>
          <cell r="L567">
            <v>0</v>
          </cell>
          <cell r="M567">
            <v>0</v>
          </cell>
        </row>
        <row r="568">
          <cell r="A568" t="str">
            <v>322943-553</v>
          </cell>
          <cell r="B568" t="str">
            <v>553</v>
          </cell>
          <cell r="C568" t="str">
            <v>190</v>
          </cell>
          <cell r="D568" t="str">
            <v>322943</v>
          </cell>
          <cell r="E568" t="str">
            <v>22</v>
          </cell>
          <cell r="F568" t="str">
            <v>007</v>
          </cell>
          <cell r="G568">
            <v>1150708</v>
          </cell>
          <cell r="H568" t="str">
            <v>T</v>
          </cell>
          <cell r="I568" t="str">
            <v>322943</v>
          </cell>
          <cell r="J568" t="str">
            <v>N08</v>
          </cell>
          <cell r="K568" t="str">
            <v>GYPSOPHILE MILLIONSTAR X5</v>
          </cell>
          <cell r="L568">
            <v>0</v>
          </cell>
          <cell r="M568">
            <v>0</v>
          </cell>
        </row>
        <row r="569">
          <cell r="A569" t="str">
            <v>328305-553</v>
          </cell>
          <cell r="B569" t="str">
            <v>553</v>
          </cell>
          <cell r="C569" t="str">
            <v>183</v>
          </cell>
          <cell r="D569" t="str">
            <v>328305</v>
          </cell>
          <cell r="E569" t="str">
            <v>77</v>
          </cell>
          <cell r="F569" t="str">
            <v>001</v>
          </cell>
          <cell r="G569">
            <v>1150708</v>
          </cell>
          <cell r="H569" t="str">
            <v>S</v>
          </cell>
          <cell r="I569" t="str">
            <v>328305</v>
          </cell>
          <cell r="J569" t="str">
            <v>IFG</v>
          </cell>
          <cell r="K569" t="str">
            <v>FLT1,5KG PDT CONS. 0,99 FR</v>
          </cell>
          <cell r="L569">
            <v>133</v>
          </cell>
          <cell r="M569">
            <v>45</v>
          </cell>
        </row>
        <row r="570">
          <cell r="A570" t="str">
            <v>349077-553</v>
          </cell>
          <cell r="B570" t="str">
            <v>553</v>
          </cell>
          <cell r="C570" t="str">
            <v>190</v>
          </cell>
          <cell r="D570" t="str">
            <v>349077</v>
          </cell>
          <cell r="E570" t="str">
            <v>23</v>
          </cell>
          <cell r="F570" t="str">
            <v>007</v>
          </cell>
          <cell r="G570">
            <v>1150708</v>
          </cell>
          <cell r="H570" t="str">
            <v>T</v>
          </cell>
          <cell r="I570" t="str">
            <v>349077</v>
          </cell>
          <cell r="J570" t="str">
            <v>CN6</v>
          </cell>
          <cell r="K570" t="str">
            <v>5 TOURNESOLS 60CM</v>
          </cell>
          <cell r="L570">
            <v>0</v>
          </cell>
          <cell r="M570">
            <v>6</v>
          </cell>
        </row>
        <row r="571">
          <cell r="A571" t="str">
            <v>349095-553</v>
          </cell>
          <cell r="B571" t="str">
            <v>553</v>
          </cell>
          <cell r="C571" t="str">
            <v>190</v>
          </cell>
          <cell r="D571" t="str">
            <v>349095</v>
          </cell>
          <cell r="E571" t="str">
            <v>07</v>
          </cell>
          <cell r="F571" t="str">
            <v>007</v>
          </cell>
          <cell r="G571">
            <v>1150708</v>
          </cell>
          <cell r="H571" t="str">
            <v>T</v>
          </cell>
          <cell r="I571" t="str">
            <v>349095</v>
          </cell>
          <cell r="J571" t="str">
            <v>N08</v>
          </cell>
          <cell r="K571" t="str">
            <v>7 GLAIEULS</v>
          </cell>
          <cell r="L571">
            <v>0</v>
          </cell>
          <cell r="M571">
            <v>3</v>
          </cell>
        </row>
        <row r="572">
          <cell r="A572" t="str">
            <v>349158-553</v>
          </cell>
          <cell r="B572" t="str">
            <v>553</v>
          </cell>
          <cell r="C572" t="str">
            <v>190</v>
          </cell>
          <cell r="D572" t="str">
            <v>349158</v>
          </cell>
          <cell r="E572" t="str">
            <v>99</v>
          </cell>
          <cell r="F572" t="str">
            <v>007</v>
          </cell>
          <cell r="G572">
            <v>1150708</v>
          </cell>
          <cell r="H572" t="str">
            <v>T</v>
          </cell>
          <cell r="I572" t="str">
            <v>349158</v>
          </cell>
          <cell r="J572" t="str">
            <v>CN5</v>
          </cell>
          <cell r="K572" t="str">
            <v>5 PIVOINES COL ASSORTIS 50CM</v>
          </cell>
          <cell r="L572">
            <v>0</v>
          </cell>
          <cell r="M572">
            <v>0</v>
          </cell>
        </row>
        <row r="573">
          <cell r="A573" t="str">
            <v>349194-553</v>
          </cell>
          <cell r="B573" t="str">
            <v>553</v>
          </cell>
          <cell r="C573" t="str">
            <v>190</v>
          </cell>
          <cell r="D573" t="str">
            <v>349194</v>
          </cell>
          <cell r="E573" t="str">
            <v>05</v>
          </cell>
          <cell r="F573" t="str">
            <v>007</v>
          </cell>
          <cell r="G573">
            <v>1150708</v>
          </cell>
          <cell r="H573" t="str">
            <v>T</v>
          </cell>
          <cell r="I573" t="str">
            <v>349194</v>
          </cell>
          <cell r="J573" t="str">
            <v>CN6</v>
          </cell>
          <cell r="K573" t="str">
            <v>5 LYS ASIATIQUE 3 FL+</v>
          </cell>
          <cell r="L573">
            <v>0</v>
          </cell>
          <cell r="M573">
            <v>2</v>
          </cell>
        </row>
        <row r="574">
          <cell r="A574" t="str">
            <v>360832-553</v>
          </cell>
          <cell r="B574" t="str">
            <v>553</v>
          </cell>
          <cell r="C574" t="str">
            <v>190</v>
          </cell>
          <cell r="D574" t="str">
            <v>360832</v>
          </cell>
          <cell r="E574" t="str">
            <v>04</v>
          </cell>
          <cell r="F574" t="str">
            <v>007</v>
          </cell>
          <cell r="G574">
            <v>1150708</v>
          </cell>
          <cell r="H574" t="str">
            <v>T</v>
          </cell>
          <cell r="I574" t="str">
            <v>360832</v>
          </cell>
          <cell r="J574" t="str">
            <v>CN5</v>
          </cell>
          <cell r="K574" t="str">
            <v>BOUQUET BIGUINE</v>
          </cell>
          <cell r="L574">
            <v>0</v>
          </cell>
          <cell r="M574">
            <v>12</v>
          </cell>
        </row>
        <row r="575">
          <cell r="A575" t="str">
            <v>380416-553</v>
          </cell>
          <cell r="B575" t="str">
            <v>553</v>
          </cell>
          <cell r="C575" t="str">
            <v>190</v>
          </cell>
          <cell r="D575" t="str">
            <v>380416</v>
          </cell>
          <cell r="E575" t="str">
            <v>02</v>
          </cell>
          <cell r="F575" t="str">
            <v>007</v>
          </cell>
          <cell r="G575">
            <v>1150708</v>
          </cell>
          <cell r="H575" t="str">
            <v>T</v>
          </cell>
          <cell r="I575" t="str">
            <v>380416</v>
          </cell>
          <cell r="J575" t="str">
            <v>CN4</v>
          </cell>
          <cell r="K575" t="str">
            <v>BOUQUET FLAMENCO SAISON</v>
          </cell>
          <cell r="L575">
            <v>0</v>
          </cell>
          <cell r="M575">
            <v>4</v>
          </cell>
        </row>
        <row r="576">
          <cell r="A576" t="str">
            <v>386377-553</v>
          </cell>
          <cell r="B576" t="str">
            <v>553</v>
          </cell>
          <cell r="C576" t="str">
            <v>190</v>
          </cell>
          <cell r="D576" t="str">
            <v>386377</v>
          </cell>
          <cell r="E576" t="str">
            <v>23</v>
          </cell>
          <cell r="F576" t="str">
            <v>007</v>
          </cell>
          <cell r="G576">
            <v>1150708</v>
          </cell>
          <cell r="H576" t="str">
            <v>T</v>
          </cell>
          <cell r="I576" t="str">
            <v>386377</v>
          </cell>
          <cell r="J576" t="str">
            <v>CN6</v>
          </cell>
          <cell r="K576" t="str">
            <v>TOURNESOL 5 TIGES</v>
          </cell>
          <cell r="L576">
            <v>0</v>
          </cell>
          <cell r="M576">
            <v>2</v>
          </cell>
        </row>
        <row r="577">
          <cell r="A577" t="str">
            <v>393875-553</v>
          </cell>
          <cell r="B577" t="str">
            <v>553</v>
          </cell>
          <cell r="C577" t="str">
            <v>190</v>
          </cell>
          <cell r="D577" t="str">
            <v>393875</v>
          </cell>
          <cell r="E577" t="str">
            <v>26</v>
          </cell>
          <cell r="F577" t="str">
            <v>007</v>
          </cell>
          <cell r="G577">
            <v>1150708</v>
          </cell>
          <cell r="H577" t="str">
            <v>T</v>
          </cell>
          <cell r="I577" t="str">
            <v>393875</v>
          </cell>
          <cell r="J577" t="str">
            <v>CN5</v>
          </cell>
          <cell r="K577" t="str">
            <v>THEMA COL ASSORTIS  5 TIGES</v>
          </cell>
          <cell r="L577">
            <v>0</v>
          </cell>
          <cell r="M577">
            <v>2</v>
          </cell>
        </row>
        <row r="578">
          <cell r="A578" t="str">
            <v>393953-553</v>
          </cell>
          <cell r="B578" t="str">
            <v>553</v>
          </cell>
          <cell r="C578" t="str">
            <v>183</v>
          </cell>
          <cell r="D578" t="str">
            <v>393953</v>
          </cell>
          <cell r="E578" t="str">
            <v>63</v>
          </cell>
          <cell r="F578" t="str">
            <v>011</v>
          </cell>
          <cell r="G578">
            <v>1150708</v>
          </cell>
          <cell r="H578" t="str">
            <v>S</v>
          </cell>
          <cell r="I578" t="str">
            <v>393953</v>
          </cell>
          <cell r="J578" t="str">
            <v>IFG</v>
          </cell>
          <cell r="K578" t="str">
            <v>ST 2PCE POIVR. BICOL 0,99 CEE</v>
          </cell>
          <cell r="L578">
            <v>210</v>
          </cell>
          <cell r="M578">
            <v>136</v>
          </cell>
        </row>
        <row r="579">
          <cell r="A579" t="str">
            <v>413551-553</v>
          </cell>
          <cell r="B579" t="str">
            <v>553</v>
          </cell>
          <cell r="C579" t="str">
            <v>181</v>
          </cell>
          <cell r="D579" t="str">
            <v>413551</v>
          </cell>
          <cell r="E579" t="str">
            <v>18</v>
          </cell>
          <cell r="F579" t="str">
            <v>006</v>
          </cell>
          <cell r="G579">
            <v>1150708</v>
          </cell>
          <cell r="H579" t="str">
            <v>S</v>
          </cell>
          <cell r="I579" t="str">
            <v>413551</v>
          </cell>
          <cell r="J579" t="str">
            <v>IFG</v>
          </cell>
          <cell r="K579" t="str">
            <v>BQ 3FRT PECHE 0,99 FR</v>
          </cell>
          <cell r="L579">
            <v>52</v>
          </cell>
          <cell r="M579">
            <v>44</v>
          </cell>
        </row>
        <row r="580">
          <cell r="A580" t="str">
            <v>413668-553</v>
          </cell>
          <cell r="B580" t="str">
            <v>553</v>
          </cell>
          <cell r="C580" t="str">
            <v>181</v>
          </cell>
          <cell r="D580" t="str">
            <v>413668</v>
          </cell>
          <cell r="E580" t="str">
            <v>21</v>
          </cell>
          <cell r="F580" t="str">
            <v>006</v>
          </cell>
          <cell r="G580">
            <v>1150708</v>
          </cell>
          <cell r="H580" t="str">
            <v>S</v>
          </cell>
          <cell r="I580" t="str">
            <v>413668</v>
          </cell>
          <cell r="J580" t="str">
            <v>IFG</v>
          </cell>
          <cell r="K580" t="str">
            <v>BQ 3FRT NECTARINE 0,99 FR</v>
          </cell>
          <cell r="L580">
            <v>67</v>
          </cell>
          <cell r="M580">
            <v>78</v>
          </cell>
        </row>
        <row r="581">
          <cell r="A581" t="str">
            <v>426023-553</v>
          </cell>
          <cell r="B581" t="str">
            <v>553</v>
          </cell>
          <cell r="C581" t="str">
            <v>190</v>
          </cell>
          <cell r="D581" t="str">
            <v>426023</v>
          </cell>
          <cell r="E581" t="str">
            <v>01</v>
          </cell>
          <cell r="F581" t="str">
            <v>007</v>
          </cell>
          <cell r="G581">
            <v>1150708</v>
          </cell>
          <cell r="H581" t="str">
            <v>T</v>
          </cell>
          <cell r="I581" t="str">
            <v>426023</v>
          </cell>
          <cell r="J581" t="str">
            <v>N08</v>
          </cell>
          <cell r="K581" t="str">
            <v>15 ROSE 50CM COLORIS VARIES</v>
          </cell>
          <cell r="L581">
            <v>0</v>
          </cell>
          <cell r="M581">
            <v>0</v>
          </cell>
        </row>
        <row r="582">
          <cell r="A582" t="str">
            <v>430129-553</v>
          </cell>
          <cell r="B582" t="str">
            <v>553</v>
          </cell>
          <cell r="C582" t="str">
            <v>190</v>
          </cell>
          <cell r="D582" t="str">
            <v>430129</v>
          </cell>
          <cell r="E582" t="str">
            <v>99</v>
          </cell>
          <cell r="F582" t="str">
            <v>007</v>
          </cell>
          <cell r="G582">
            <v>1150708</v>
          </cell>
          <cell r="H582" t="str">
            <v>T</v>
          </cell>
          <cell r="I582" t="str">
            <v>430129</v>
          </cell>
          <cell r="J582" t="str">
            <v>CN6</v>
          </cell>
          <cell r="K582" t="str">
            <v>BOUQUET MONO DO</v>
          </cell>
          <cell r="L582">
            <v>0</v>
          </cell>
          <cell r="M582">
            <v>0</v>
          </cell>
        </row>
        <row r="583">
          <cell r="A583" t="str">
            <v>430132-553</v>
          </cell>
          <cell r="B583" t="str">
            <v>553</v>
          </cell>
          <cell r="C583" t="str">
            <v>190</v>
          </cell>
          <cell r="D583" t="str">
            <v>430132</v>
          </cell>
          <cell r="E583" t="str">
            <v>05</v>
          </cell>
          <cell r="F583" t="str">
            <v>007</v>
          </cell>
          <cell r="G583">
            <v>1150708</v>
          </cell>
          <cell r="H583" t="str">
            <v>T</v>
          </cell>
          <cell r="I583" t="str">
            <v>430132</v>
          </cell>
          <cell r="J583" t="str">
            <v>CN6</v>
          </cell>
          <cell r="K583" t="str">
            <v>BOUQUET TANGO DO  CRF</v>
          </cell>
          <cell r="L583">
            <v>0</v>
          </cell>
          <cell r="M583">
            <v>0</v>
          </cell>
        </row>
        <row r="584">
          <cell r="A584" t="str">
            <v>462468-553</v>
          </cell>
          <cell r="B584" t="str">
            <v>553</v>
          </cell>
          <cell r="C584" t="str">
            <v>190</v>
          </cell>
          <cell r="D584" t="str">
            <v>462468</v>
          </cell>
          <cell r="E584" t="str">
            <v>30</v>
          </cell>
          <cell r="F584" t="str">
            <v>007</v>
          </cell>
          <cell r="G584">
            <v>1150708</v>
          </cell>
          <cell r="H584" t="str">
            <v>T</v>
          </cell>
          <cell r="I584" t="str">
            <v>462468</v>
          </cell>
          <cell r="J584" t="str">
            <v>BOX</v>
          </cell>
          <cell r="K584" t="str">
            <v>ROSE A OFFRIR COL.VARIE VRAC</v>
          </cell>
          <cell r="L584">
            <v>0</v>
          </cell>
          <cell r="M584">
            <v>0</v>
          </cell>
        </row>
        <row r="585">
          <cell r="A585" t="str">
            <v>462472-553</v>
          </cell>
          <cell r="B585" t="str">
            <v>553</v>
          </cell>
          <cell r="C585" t="str">
            <v>190</v>
          </cell>
          <cell r="D585" t="str">
            <v>462472</v>
          </cell>
          <cell r="E585" t="str">
            <v>30</v>
          </cell>
          <cell r="F585" t="str">
            <v>007</v>
          </cell>
          <cell r="G585">
            <v>1150708</v>
          </cell>
          <cell r="H585" t="str">
            <v>T</v>
          </cell>
          <cell r="I585" t="str">
            <v>462472</v>
          </cell>
          <cell r="J585" t="str">
            <v>N80</v>
          </cell>
          <cell r="K585" t="str">
            <v>ROSE COL VARIE EMBALLE</v>
          </cell>
          <cell r="L585">
            <v>0</v>
          </cell>
          <cell r="M585">
            <v>0</v>
          </cell>
        </row>
        <row r="586">
          <cell r="A586" t="str">
            <v>466629-553</v>
          </cell>
          <cell r="B586" t="str">
            <v>553</v>
          </cell>
          <cell r="C586" t="str">
            <v>190</v>
          </cell>
          <cell r="D586" t="str">
            <v>466629</v>
          </cell>
          <cell r="E586" t="str">
            <v>23</v>
          </cell>
          <cell r="F586" t="str">
            <v>007</v>
          </cell>
          <cell r="G586">
            <v>1150708</v>
          </cell>
          <cell r="H586" t="str">
            <v>T</v>
          </cell>
          <cell r="I586" t="str">
            <v>466629</v>
          </cell>
          <cell r="J586" t="str">
            <v>CN6</v>
          </cell>
          <cell r="K586" t="str">
            <v>TOURNESOL 5 TIGES</v>
          </cell>
          <cell r="L586">
            <v>0</v>
          </cell>
          <cell r="M586">
            <v>0</v>
          </cell>
        </row>
        <row r="587">
          <cell r="A587" t="str">
            <v>474436-553</v>
          </cell>
          <cell r="B587" t="str">
            <v>553</v>
          </cell>
          <cell r="C587" t="str">
            <v>181</v>
          </cell>
          <cell r="D587" t="str">
            <v>474436</v>
          </cell>
          <cell r="E587" t="str">
            <v>22</v>
          </cell>
          <cell r="F587" t="str">
            <v>005</v>
          </cell>
          <cell r="G587">
            <v>1150708</v>
          </cell>
          <cell r="H587" t="str">
            <v>S</v>
          </cell>
          <cell r="I587" t="str">
            <v>474436</v>
          </cell>
          <cell r="J587" t="str">
            <v>IFG</v>
          </cell>
          <cell r="K587" t="str">
            <v>KG POIRE COMICE IMP 7KG</v>
          </cell>
          <cell r="L587">
            <v>39</v>
          </cell>
          <cell r="M587">
            <v>7</v>
          </cell>
        </row>
        <row r="588">
          <cell r="A588" t="str">
            <v>488291-553</v>
          </cell>
          <cell r="B588" t="str">
            <v>553</v>
          </cell>
          <cell r="C588" t="str">
            <v>183</v>
          </cell>
          <cell r="D588" t="str">
            <v>488291</v>
          </cell>
          <cell r="E588" t="str">
            <v>10</v>
          </cell>
          <cell r="F588" t="str">
            <v>011</v>
          </cell>
          <cell r="G588">
            <v>1150708</v>
          </cell>
          <cell r="H588" t="str">
            <v>S</v>
          </cell>
          <cell r="I588" t="str">
            <v>488291</v>
          </cell>
          <cell r="J588" t="str">
            <v>C37</v>
          </cell>
          <cell r="K588" t="str">
            <v>KG AUBERGINE GRAFFITI FR 5KG</v>
          </cell>
          <cell r="L588">
            <v>5</v>
          </cell>
          <cell r="M588">
            <v>8</v>
          </cell>
        </row>
        <row r="589">
          <cell r="A589" t="str">
            <v>507616-553</v>
          </cell>
          <cell r="B589" t="str">
            <v>553</v>
          </cell>
          <cell r="C589" t="str">
            <v>181</v>
          </cell>
          <cell r="D589" t="str">
            <v>507616</v>
          </cell>
          <cell r="E589" t="str">
            <v>11</v>
          </cell>
          <cell r="F589" t="str">
            <v>008</v>
          </cell>
          <cell r="G589">
            <v>1150708</v>
          </cell>
          <cell r="H589" t="str">
            <v>S</v>
          </cell>
          <cell r="I589" t="str">
            <v>507616</v>
          </cell>
          <cell r="J589" t="str">
            <v>C22</v>
          </cell>
          <cell r="K589" t="str">
            <v>KG FIGUE VIOLET CEE 4KG</v>
          </cell>
          <cell r="L589">
            <v>9</v>
          </cell>
          <cell r="M589">
            <v>14</v>
          </cell>
        </row>
        <row r="590">
          <cell r="A590" t="str">
            <v>230822-553</v>
          </cell>
          <cell r="B590" t="str">
            <v>553</v>
          </cell>
          <cell r="C590" t="str">
            <v>183</v>
          </cell>
          <cell r="D590" t="str">
            <v>230822</v>
          </cell>
          <cell r="E590" t="str">
            <v>77</v>
          </cell>
          <cell r="F590" t="str">
            <v>001</v>
          </cell>
          <cell r="G590">
            <v>1150708</v>
          </cell>
          <cell r="H590" t="str">
            <v>S</v>
          </cell>
          <cell r="I590" t="str">
            <v>230822</v>
          </cell>
          <cell r="J590" t="str">
            <v>S10</v>
          </cell>
          <cell r="K590" t="str">
            <v>FLT10KG PDT CONSERVATION FR</v>
          </cell>
          <cell r="L590">
            <v>0</v>
          </cell>
          <cell r="M590">
            <v>0</v>
          </cell>
        </row>
        <row r="591">
          <cell r="A591" t="str">
            <v>561144-553</v>
          </cell>
          <cell r="B591" t="str">
            <v>553</v>
          </cell>
          <cell r="C591" t="str">
            <v>183</v>
          </cell>
          <cell r="D591" t="str">
            <v>561144</v>
          </cell>
          <cell r="E591" t="str">
            <v>93</v>
          </cell>
          <cell r="F591" t="str">
            <v>005</v>
          </cell>
          <cell r="G591">
            <v>1150708</v>
          </cell>
          <cell r="H591" t="str">
            <v>S</v>
          </cell>
          <cell r="I591" t="str">
            <v>561144</v>
          </cell>
          <cell r="J591" t="str">
            <v>C12</v>
          </cell>
          <cell r="K591" t="str">
            <v>FLT 3 TETES AIL BIO CEE</v>
          </cell>
          <cell r="L591">
            <v>120</v>
          </cell>
          <cell r="M591">
            <v>17</v>
          </cell>
        </row>
        <row r="592">
          <cell r="A592" t="str">
            <v>575432-553</v>
          </cell>
          <cell r="B592" t="str">
            <v>553</v>
          </cell>
          <cell r="C592" t="str">
            <v>190</v>
          </cell>
          <cell r="D592" t="str">
            <v>575432</v>
          </cell>
          <cell r="E592" t="str">
            <v>01</v>
          </cell>
          <cell r="F592" t="str">
            <v>007</v>
          </cell>
          <cell r="G592">
            <v>1150708</v>
          </cell>
          <cell r="H592" t="str">
            <v>T</v>
          </cell>
          <cell r="I592" t="str">
            <v>575432</v>
          </cell>
          <cell r="J592" t="str">
            <v>N16</v>
          </cell>
          <cell r="K592" t="str">
            <v>TOP KENYA ROSES X15 50CM ARLEQ</v>
          </cell>
          <cell r="L592">
            <v>0</v>
          </cell>
          <cell r="M592">
            <v>0</v>
          </cell>
        </row>
        <row r="593">
          <cell r="A593" t="str">
            <v>578283-553</v>
          </cell>
          <cell r="B593" t="str">
            <v>553</v>
          </cell>
          <cell r="C593" t="str">
            <v>190</v>
          </cell>
          <cell r="D593" t="str">
            <v>578283</v>
          </cell>
          <cell r="E593" t="str">
            <v>02</v>
          </cell>
          <cell r="F593" t="str">
            <v>007</v>
          </cell>
          <cell r="G593">
            <v>1150708</v>
          </cell>
          <cell r="H593" t="str">
            <v>T</v>
          </cell>
          <cell r="I593" t="str">
            <v>578283</v>
          </cell>
          <cell r="J593" t="str">
            <v>CN7</v>
          </cell>
          <cell r="K593" t="str">
            <v>BOUQUET VENISE</v>
          </cell>
          <cell r="L593">
            <v>0</v>
          </cell>
          <cell r="M593">
            <v>21</v>
          </cell>
        </row>
        <row r="594">
          <cell r="A594" t="str">
            <v>578284-553</v>
          </cell>
          <cell r="B594" t="str">
            <v>553</v>
          </cell>
          <cell r="C594" t="str">
            <v>190</v>
          </cell>
          <cell r="D594" t="str">
            <v>578284</v>
          </cell>
          <cell r="E594" t="str">
            <v>02</v>
          </cell>
          <cell r="F594" t="str">
            <v>007</v>
          </cell>
          <cell r="G594">
            <v>1150708</v>
          </cell>
          <cell r="H594" t="str">
            <v>T</v>
          </cell>
          <cell r="I594" t="str">
            <v>578284</v>
          </cell>
          <cell r="J594" t="str">
            <v>CN6</v>
          </cell>
          <cell r="K594" t="str">
            <v>BOUQUET FLORENCE</v>
          </cell>
          <cell r="L594">
            <v>0</v>
          </cell>
          <cell r="M594">
            <v>15</v>
          </cell>
        </row>
        <row r="595">
          <cell r="A595" t="str">
            <v>578289-553</v>
          </cell>
          <cell r="B595" t="str">
            <v>553</v>
          </cell>
          <cell r="C595" t="str">
            <v>190</v>
          </cell>
          <cell r="D595" t="str">
            <v>578289</v>
          </cell>
          <cell r="E595" t="str">
            <v>02</v>
          </cell>
          <cell r="F595" t="str">
            <v>007</v>
          </cell>
          <cell r="G595">
            <v>1150708</v>
          </cell>
          <cell r="H595" t="str">
            <v>T</v>
          </cell>
          <cell r="I595" t="str">
            <v>578289</v>
          </cell>
          <cell r="J595" t="str">
            <v>CN5</v>
          </cell>
          <cell r="K595" t="str">
            <v>BOUQUET LUNA</v>
          </cell>
          <cell r="L595">
            <v>0</v>
          </cell>
          <cell r="M595">
            <v>17</v>
          </cell>
        </row>
        <row r="596">
          <cell r="A596" t="str">
            <v>578298-553</v>
          </cell>
          <cell r="B596" t="str">
            <v>553</v>
          </cell>
          <cell r="C596" t="str">
            <v>190</v>
          </cell>
          <cell r="D596" t="str">
            <v>578298</v>
          </cell>
          <cell r="E596" t="str">
            <v>02</v>
          </cell>
          <cell r="F596" t="str">
            <v>007</v>
          </cell>
          <cell r="G596">
            <v>1150708</v>
          </cell>
          <cell r="H596" t="str">
            <v>T</v>
          </cell>
          <cell r="I596" t="str">
            <v>578298</v>
          </cell>
          <cell r="J596" t="str">
            <v>CN3</v>
          </cell>
          <cell r="K596" t="str">
            <v>BOUQUET ROME JAUNE/VERT/ORANGE</v>
          </cell>
          <cell r="L596">
            <v>0</v>
          </cell>
          <cell r="M596">
            <v>15</v>
          </cell>
        </row>
        <row r="597">
          <cell r="A597" t="str">
            <v>578300-553</v>
          </cell>
          <cell r="B597" t="str">
            <v>553</v>
          </cell>
          <cell r="C597" t="str">
            <v>190</v>
          </cell>
          <cell r="D597" t="str">
            <v>578300</v>
          </cell>
          <cell r="E597" t="str">
            <v>02</v>
          </cell>
          <cell r="F597" t="str">
            <v>007</v>
          </cell>
          <cell r="G597">
            <v>1150708</v>
          </cell>
          <cell r="H597" t="str">
            <v>T</v>
          </cell>
          <cell r="I597" t="str">
            <v>578300</v>
          </cell>
          <cell r="J597" t="str">
            <v>CN3</v>
          </cell>
          <cell r="K597" t="str">
            <v>BOUQUET ROME ROSE/BLEU/VIOLET</v>
          </cell>
          <cell r="L597">
            <v>0</v>
          </cell>
          <cell r="M597">
            <v>23</v>
          </cell>
        </row>
        <row r="598">
          <cell r="A598" t="str">
            <v>578333-553</v>
          </cell>
          <cell r="B598" t="str">
            <v>553</v>
          </cell>
          <cell r="C598" t="str">
            <v>183</v>
          </cell>
          <cell r="D598" t="str">
            <v>578333</v>
          </cell>
          <cell r="E598" t="str">
            <v>51</v>
          </cell>
          <cell r="F598" t="str">
            <v>008</v>
          </cell>
          <cell r="G598">
            <v>1150708</v>
          </cell>
          <cell r="H598" t="str">
            <v>S</v>
          </cell>
          <cell r="I598" t="str">
            <v>578333</v>
          </cell>
          <cell r="J598" t="str">
            <v>C22</v>
          </cell>
          <cell r="K598" t="str">
            <v>BQ 3 PCE SUCRINE 0,99 CEE</v>
          </cell>
          <cell r="L598">
            <v>151</v>
          </cell>
          <cell r="M598">
            <v>160</v>
          </cell>
        </row>
        <row r="599">
          <cell r="A599" t="str">
            <v>587849-553</v>
          </cell>
          <cell r="B599" t="str">
            <v>553</v>
          </cell>
          <cell r="C599" t="str">
            <v>190</v>
          </cell>
          <cell r="D599" t="str">
            <v>587849</v>
          </cell>
          <cell r="E599" t="str">
            <v>02</v>
          </cell>
          <cell r="F599" t="str">
            <v>007</v>
          </cell>
          <cell r="G599">
            <v>1150708</v>
          </cell>
          <cell r="H599" t="str">
            <v>T</v>
          </cell>
          <cell r="I599" t="str">
            <v>587849</v>
          </cell>
          <cell r="J599" t="str">
            <v>N12</v>
          </cell>
          <cell r="K599" t="str">
            <v>VASE FLEURS VARIEES</v>
          </cell>
          <cell r="L599">
            <v>0</v>
          </cell>
          <cell r="M599">
            <v>0</v>
          </cell>
        </row>
        <row r="600">
          <cell r="A600" t="str">
            <v>589363-553</v>
          </cell>
          <cell r="B600" t="str">
            <v>553</v>
          </cell>
          <cell r="C600" t="str">
            <v>181</v>
          </cell>
          <cell r="D600" t="str">
            <v>589363</v>
          </cell>
          <cell r="E600" t="str">
            <v>04</v>
          </cell>
          <cell r="F600" t="str">
            <v>002</v>
          </cell>
          <cell r="G600">
            <v>1150708</v>
          </cell>
          <cell r="H600" t="str">
            <v>S</v>
          </cell>
          <cell r="I600" t="str">
            <v>589363</v>
          </cell>
          <cell r="J600" t="str">
            <v>IFG</v>
          </cell>
          <cell r="K600" t="str">
            <v>BQ AVOCAT 2FRTS MAP IMP X4</v>
          </cell>
          <cell r="L600">
            <v>48</v>
          </cell>
          <cell r="M600">
            <v>33</v>
          </cell>
        </row>
        <row r="601">
          <cell r="A601" t="str">
            <v>633173-553</v>
          </cell>
          <cell r="B601" t="str">
            <v>553</v>
          </cell>
          <cell r="C601" t="str">
            <v>181</v>
          </cell>
          <cell r="D601" t="str">
            <v>633173</v>
          </cell>
          <cell r="E601" t="str">
            <v>14</v>
          </cell>
          <cell r="F601" t="str">
            <v>010</v>
          </cell>
          <cell r="G601">
            <v>1150708</v>
          </cell>
          <cell r="H601" t="str">
            <v>S</v>
          </cell>
          <cell r="I601" t="str">
            <v>633173</v>
          </cell>
          <cell r="J601" t="str">
            <v>C84</v>
          </cell>
          <cell r="K601" t="str">
            <v>BQ 125G GROSEILLE P.ROND FR</v>
          </cell>
          <cell r="L601">
            <v>9</v>
          </cell>
          <cell r="M601">
            <v>7</v>
          </cell>
        </row>
        <row r="602">
          <cell r="A602" t="str">
            <v>633178-553</v>
          </cell>
          <cell r="B602" t="str">
            <v>553</v>
          </cell>
          <cell r="C602" t="str">
            <v>181</v>
          </cell>
          <cell r="D602" t="str">
            <v>633178</v>
          </cell>
          <cell r="E602" t="str">
            <v>14</v>
          </cell>
          <cell r="F602" t="str">
            <v>010</v>
          </cell>
          <cell r="G602">
            <v>1150708</v>
          </cell>
          <cell r="H602" t="str">
            <v>S</v>
          </cell>
          <cell r="I602" t="str">
            <v>633178</v>
          </cell>
          <cell r="J602" t="str">
            <v>C84</v>
          </cell>
          <cell r="K602" t="str">
            <v>BQ 125G MURE P.ROND FR</v>
          </cell>
          <cell r="L602">
            <v>5</v>
          </cell>
          <cell r="M602">
            <v>5</v>
          </cell>
        </row>
        <row r="603">
          <cell r="A603" t="str">
            <v>633157-553</v>
          </cell>
          <cell r="B603" t="str">
            <v>553</v>
          </cell>
          <cell r="C603" t="str">
            <v>181</v>
          </cell>
          <cell r="D603" t="str">
            <v>633157</v>
          </cell>
          <cell r="E603" t="str">
            <v>14</v>
          </cell>
          <cell r="F603" t="str">
            <v>010</v>
          </cell>
          <cell r="G603">
            <v>1150708</v>
          </cell>
          <cell r="H603" t="str">
            <v>S</v>
          </cell>
          <cell r="I603" t="str">
            <v>633157</v>
          </cell>
          <cell r="J603" t="str">
            <v>C84</v>
          </cell>
          <cell r="K603" t="str">
            <v>BQ 125G FRAMBOISE P.ROND FR</v>
          </cell>
          <cell r="L603">
            <v>51</v>
          </cell>
          <cell r="M603">
            <v>119</v>
          </cell>
        </row>
        <row r="604">
          <cell r="A604" t="str">
            <v>633180-553</v>
          </cell>
          <cell r="B604" t="str">
            <v>553</v>
          </cell>
          <cell r="C604" t="str">
            <v>181</v>
          </cell>
          <cell r="D604" t="str">
            <v>633180</v>
          </cell>
          <cell r="E604" t="str">
            <v>14</v>
          </cell>
          <cell r="F604" t="str">
            <v>010</v>
          </cell>
          <cell r="G604">
            <v>1150708</v>
          </cell>
          <cell r="H604" t="str">
            <v>S</v>
          </cell>
          <cell r="I604" t="str">
            <v>633180</v>
          </cell>
          <cell r="J604" t="str">
            <v>C84</v>
          </cell>
          <cell r="K604" t="str">
            <v>BQ 125G MURE P.ROND CEE</v>
          </cell>
          <cell r="L604">
            <v>4</v>
          </cell>
          <cell r="M604">
            <v>4</v>
          </cell>
        </row>
        <row r="605">
          <cell r="A605" t="str">
            <v>633184-553</v>
          </cell>
          <cell r="B605" t="str">
            <v>553</v>
          </cell>
          <cell r="C605" t="str">
            <v>181</v>
          </cell>
          <cell r="D605" t="str">
            <v>633184</v>
          </cell>
          <cell r="E605" t="str">
            <v>14</v>
          </cell>
          <cell r="F605" t="str">
            <v>010</v>
          </cell>
          <cell r="G605">
            <v>1150708</v>
          </cell>
          <cell r="H605" t="str">
            <v>S</v>
          </cell>
          <cell r="I605" t="str">
            <v>633184</v>
          </cell>
          <cell r="J605" t="str">
            <v>C84</v>
          </cell>
          <cell r="K605" t="str">
            <v>BQ 125G MURE P.ROND IMP</v>
          </cell>
          <cell r="L605">
            <v>0</v>
          </cell>
          <cell r="M605">
            <v>0</v>
          </cell>
        </row>
        <row r="606">
          <cell r="A606" t="str">
            <v>633185-553</v>
          </cell>
          <cell r="B606" t="str">
            <v>553</v>
          </cell>
          <cell r="C606" t="str">
            <v>181</v>
          </cell>
          <cell r="D606" t="str">
            <v>633185</v>
          </cell>
          <cell r="E606" t="str">
            <v>14</v>
          </cell>
          <cell r="F606" t="str">
            <v>010</v>
          </cell>
          <cell r="G606">
            <v>1150708</v>
          </cell>
          <cell r="H606" t="str">
            <v>S</v>
          </cell>
          <cell r="I606" t="str">
            <v>633185</v>
          </cell>
          <cell r="J606" t="str">
            <v>C84</v>
          </cell>
          <cell r="K606" t="str">
            <v>BQ 125G MYRTILLE P.ROND FR</v>
          </cell>
          <cell r="L606">
            <v>5</v>
          </cell>
          <cell r="M606">
            <v>14</v>
          </cell>
        </row>
        <row r="607">
          <cell r="A607" t="str">
            <v>645370-553</v>
          </cell>
          <cell r="B607" t="str">
            <v>553</v>
          </cell>
          <cell r="C607" t="str">
            <v>183</v>
          </cell>
          <cell r="D607" t="str">
            <v>645370</v>
          </cell>
          <cell r="E607" t="str">
            <v>61</v>
          </cell>
          <cell r="F607" t="str">
            <v>012</v>
          </cell>
          <cell r="G607">
            <v>1150708</v>
          </cell>
          <cell r="H607" t="str">
            <v>S</v>
          </cell>
          <cell r="I607" t="str">
            <v>645370</v>
          </cell>
          <cell r="J607" t="str">
            <v>C44</v>
          </cell>
          <cell r="K607" t="str">
            <v>ST 500G ENDIVE 0,99 FR</v>
          </cell>
          <cell r="L607">
            <v>74</v>
          </cell>
          <cell r="M607">
            <v>77</v>
          </cell>
        </row>
        <row r="608">
          <cell r="A608" t="str">
            <v>643919-553</v>
          </cell>
          <cell r="B608" t="str">
            <v>553</v>
          </cell>
          <cell r="C608" t="str">
            <v>190</v>
          </cell>
          <cell r="D608" t="str">
            <v>643919</v>
          </cell>
          <cell r="E608" t="str">
            <v>11</v>
          </cell>
          <cell r="F608" t="str">
            <v>007</v>
          </cell>
          <cell r="G608">
            <v>1150708</v>
          </cell>
          <cell r="H608" t="str">
            <v>T</v>
          </cell>
          <cell r="I608" t="str">
            <v>643919</v>
          </cell>
          <cell r="J608" t="str">
            <v>N60</v>
          </cell>
          <cell r="K608" t="str">
            <v>DISPLAY BRANCHAGE FESTIF</v>
          </cell>
          <cell r="L608">
            <v>0</v>
          </cell>
          <cell r="M608">
            <v>0</v>
          </cell>
        </row>
        <row r="609">
          <cell r="A609" t="str">
            <v>643927-553</v>
          </cell>
          <cell r="B609" t="str">
            <v>553</v>
          </cell>
          <cell r="C609" t="str">
            <v>190</v>
          </cell>
          <cell r="D609" t="str">
            <v>643927</v>
          </cell>
          <cell r="E609" t="str">
            <v>11</v>
          </cell>
          <cell r="F609" t="str">
            <v>007</v>
          </cell>
          <cell r="G609">
            <v>1150708</v>
          </cell>
          <cell r="H609" t="str">
            <v>T</v>
          </cell>
          <cell r="I609" t="str">
            <v>643927</v>
          </cell>
          <cell r="J609" t="str">
            <v>N10</v>
          </cell>
          <cell r="K609" t="str">
            <v>BRANCHAGE TEINTE</v>
          </cell>
          <cell r="L609">
            <v>0</v>
          </cell>
          <cell r="M609">
            <v>0</v>
          </cell>
        </row>
        <row r="610">
          <cell r="A610" t="str">
            <v>643928-553</v>
          </cell>
          <cell r="B610" t="str">
            <v>553</v>
          </cell>
          <cell r="C610" t="str">
            <v>190</v>
          </cell>
          <cell r="D610" t="str">
            <v>643928</v>
          </cell>
          <cell r="E610" t="str">
            <v>11</v>
          </cell>
          <cell r="F610" t="str">
            <v>007</v>
          </cell>
          <cell r="G610">
            <v>1150708</v>
          </cell>
          <cell r="H610" t="str">
            <v>T</v>
          </cell>
          <cell r="I610" t="str">
            <v>643928</v>
          </cell>
          <cell r="J610" t="str">
            <v>N60</v>
          </cell>
          <cell r="K610" t="str">
            <v>DISPLAY BRANCHAGE TENDANCE</v>
          </cell>
          <cell r="L610">
            <v>0</v>
          </cell>
          <cell r="M610">
            <v>0</v>
          </cell>
        </row>
        <row r="611">
          <cell r="A611" t="str">
            <v>670861-553</v>
          </cell>
          <cell r="B611" t="str">
            <v>553</v>
          </cell>
          <cell r="C611" t="str">
            <v>190</v>
          </cell>
          <cell r="D611" t="str">
            <v>670861</v>
          </cell>
          <cell r="E611" t="str">
            <v>01</v>
          </cell>
          <cell r="F611" t="str">
            <v>007</v>
          </cell>
          <cell r="G611">
            <v>1150708</v>
          </cell>
          <cell r="H611" t="str">
            <v>T</v>
          </cell>
          <cell r="I611" t="str">
            <v>670861</v>
          </cell>
          <cell r="J611" t="str">
            <v>CN4</v>
          </cell>
          <cell r="K611" t="str">
            <v>CHRYSANTHEME COUPE  DE 23CM</v>
          </cell>
          <cell r="L611">
            <v>0</v>
          </cell>
          <cell r="M611">
            <v>0</v>
          </cell>
        </row>
        <row r="612">
          <cell r="A612" t="str">
            <v>692424-553</v>
          </cell>
          <cell r="B612" t="str">
            <v>553</v>
          </cell>
          <cell r="C612" t="str">
            <v>181</v>
          </cell>
          <cell r="D612" t="str">
            <v>692424</v>
          </cell>
          <cell r="E612" t="str">
            <v>13</v>
          </cell>
          <cell r="F612" t="str">
            <v>010</v>
          </cell>
          <cell r="G612">
            <v>1150708</v>
          </cell>
          <cell r="H612" t="str">
            <v>S</v>
          </cell>
          <cell r="I612" t="str">
            <v>692424</v>
          </cell>
          <cell r="J612" t="str">
            <v>C9</v>
          </cell>
          <cell r="K612" t="str">
            <v>BQ 250G FRAISE CHARLOTTE FR</v>
          </cell>
          <cell r="L612">
            <v>0</v>
          </cell>
          <cell r="M612">
            <v>0</v>
          </cell>
        </row>
        <row r="613">
          <cell r="A613" t="str">
            <v>699288-553</v>
          </cell>
          <cell r="B613" t="str">
            <v>553</v>
          </cell>
          <cell r="C613" t="str">
            <v>181</v>
          </cell>
          <cell r="D613" t="str">
            <v>699288</v>
          </cell>
          <cell r="E613" t="str">
            <v>62</v>
          </cell>
          <cell r="F613" t="str">
            <v>009</v>
          </cell>
          <cell r="G613">
            <v>1150708</v>
          </cell>
          <cell r="H613" t="str">
            <v>S</v>
          </cell>
          <cell r="I613" t="str">
            <v>699288</v>
          </cell>
          <cell r="J613" t="str">
            <v>IFG</v>
          </cell>
          <cell r="K613" t="str">
            <v>FLT 2 FRT POMELO BIO IMP</v>
          </cell>
          <cell r="L613">
            <v>0</v>
          </cell>
          <cell r="M613">
            <v>0</v>
          </cell>
        </row>
        <row r="614">
          <cell r="A614" t="str">
            <v>709371-553</v>
          </cell>
          <cell r="B614" t="str">
            <v>553</v>
          </cell>
          <cell r="C614" t="str">
            <v>190</v>
          </cell>
          <cell r="D614" t="str">
            <v>709371</v>
          </cell>
          <cell r="E614" t="str">
            <v>99</v>
          </cell>
          <cell r="F614" t="str">
            <v>007</v>
          </cell>
          <cell r="G614">
            <v>1150708</v>
          </cell>
          <cell r="H614" t="str">
            <v>T</v>
          </cell>
          <cell r="I614" t="str">
            <v>709371</v>
          </cell>
          <cell r="J614" t="str">
            <v>CN6</v>
          </cell>
          <cell r="K614" t="str">
            <v>BOUQUET DYNAMIQUE A</v>
          </cell>
          <cell r="L614">
            <v>0</v>
          </cell>
          <cell r="M614">
            <v>0</v>
          </cell>
        </row>
        <row r="615">
          <cell r="A615" t="str">
            <v>709375-553</v>
          </cell>
          <cell r="B615" t="str">
            <v>553</v>
          </cell>
          <cell r="C615" t="str">
            <v>190</v>
          </cell>
          <cell r="D615" t="str">
            <v>709375</v>
          </cell>
          <cell r="E615" t="str">
            <v>99</v>
          </cell>
          <cell r="F615" t="str">
            <v>007</v>
          </cell>
          <cell r="G615">
            <v>1150708</v>
          </cell>
          <cell r="H615" t="str">
            <v>T</v>
          </cell>
          <cell r="I615" t="str">
            <v>709375</v>
          </cell>
          <cell r="J615" t="str">
            <v>N08</v>
          </cell>
          <cell r="K615" t="str">
            <v>BOUQUET DYNAMIQUE B</v>
          </cell>
          <cell r="L615">
            <v>0</v>
          </cell>
          <cell r="M615">
            <v>14</v>
          </cell>
        </row>
        <row r="616">
          <cell r="A616" t="str">
            <v>709391-553</v>
          </cell>
          <cell r="B616" t="str">
            <v>553</v>
          </cell>
          <cell r="C616" t="str">
            <v>190</v>
          </cell>
          <cell r="D616" t="str">
            <v>709391</v>
          </cell>
          <cell r="E616" t="str">
            <v>99</v>
          </cell>
          <cell r="F616" t="str">
            <v>007</v>
          </cell>
          <cell r="G616">
            <v>1150708</v>
          </cell>
          <cell r="H616" t="str">
            <v>T</v>
          </cell>
          <cell r="I616" t="str">
            <v>709391</v>
          </cell>
          <cell r="J616" t="str">
            <v>N12</v>
          </cell>
          <cell r="K616" t="str">
            <v>BOUQUET DYNAMIQUE D</v>
          </cell>
          <cell r="L616">
            <v>0</v>
          </cell>
          <cell r="M616">
            <v>0</v>
          </cell>
        </row>
        <row r="617">
          <cell r="A617" t="str">
            <v>709398-553</v>
          </cell>
          <cell r="B617" t="str">
            <v>553</v>
          </cell>
          <cell r="C617" t="str">
            <v>190</v>
          </cell>
          <cell r="D617" t="str">
            <v>709398</v>
          </cell>
          <cell r="E617" t="str">
            <v>99</v>
          </cell>
          <cell r="F617" t="str">
            <v>007</v>
          </cell>
          <cell r="G617">
            <v>1150708</v>
          </cell>
          <cell r="H617" t="str">
            <v>T</v>
          </cell>
          <cell r="I617" t="str">
            <v>709398</v>
          </cell>
          <cell r="J617" t="str">
            <v>N14</v>
          </cell>
          <cell r="K617" t="str">
            <v>BOUQUET DYNAMIQUE E</v>
          </cell>
          <cell r="L617">
            <v>0</v>
          </cell>
          <cell r="M617">
            <v>0</v>
          </cell>
        </row>
        <row r="618">
          <cell r="A618" t="str">
            <v>709403-553</v>
          </cell>
          <cell r="B618" t="str">
            <v>553</v>
          </cell>
          <cell r="C618" t="str">
            <v>190</v>
          </cell>
          <cell r="D618" t="str">
            <v>709403</v>
          </cell>
          <cell r="E618" t="str">
            <v>99</v>
          </cell>
          <cell r="F618" t="str">
            <v>007</v>
          </cell>
          <cell r="G618">
            <v>1150708</v>
          </cell>
          <cell r="H618" t="str">
            <v>T</v>
          </cell>
          <cell r="I618" t="str">
            <v>709403</v>
          </cell>
          <cell r="J618" t="str">
            <v>N16</v>
          </cell>
          <cell r="K618" t="str">
            <v>BOUQUET DYNAMIQUE F</v>
          </cell>
          <cell r="L618">
            <v>0</v>
          </cell>
          <cell r="M618">
            <v>0</v>
          </cell>
        </row>
        <row r="619">
          <cell r="A619" t="str">
            <v>709420-553</v>
          </cell>
          <cell r="B619" t="str">
            <v>553</v>
          </cell>
          <cell r="C619" t="str">
            <v>190</v>
          </cell>
          <cell r="D619" t="str">
            <v>709420</v>
          </cell>
          <cell r="E619" t="str">
            <v>99</v>
          </cell>
          <cell r="F619" t="str">
            <v>007</v>
          </cell>
          <cell r="G619">
            <v>1150708</v>
          </cell>
          <cell r="H619" t="str">
            <v>T</v>
          </cell>
          <cell r="I619" t="str">
            <v>709420</v>
          </cell>
          <cell r="J619" t="str">
            <v>CN6</v>
          </cell>
          <cell r="K619" t="str">
            <v>BOUQUET DYNAMIQUE AA</v>
          </cell>
          <cell r="L619">
            <v>0</v>
          </cell>
          <cell r="M619">
            <v>0</v>
          </cell>
        </row>
        <row r="620">
          <cell r="A620" t="str">
            <v>709426-553</v>
          </cell>
          <cell r="B620" t="str">
            <v>553</v>
          </cell>
          <cell r="C620" t="str">
            <v>190</v>
          </cell>
          <cell r="D620" t="str">
            <v>709426</v>
          </cell>
          <cell r="E620" t="str">
            <v>99</v>
          </cell>
          <cell r="F620" t="str">
            <v>007</v>
          </cell>
          <cell r="G620">
            <v>1150708</v>
          </cell>
          <cell r="H620" t="str">
            <v>T</v>
          </cell>
          <cell r="I620" t="str">
            <v>709426</v>
          </cell>
          <cell r="J620" t="str">
            <v>N08</v>
          </cell>
          <cell r="K620" t="str">
            <v>BOUQUET DYNAMIQUE BB</v>
          </cell>
          <cell r="L620">
            <v>0</v>
          </cell>
          <cell r="M620">
            <v>0</v>
          </cell>
        </row>
        <row r="621">
          <cell r="A621" t="str">
            <v>709433-553</v>
          </cell>
          <cell r="B621" t="str">
            <v>553</v>
          </cell>
          <cell r="C621" t="str">
            <v>190</v>
          </cell>
          <cell r="D621" t="str">
            <v>709433</v>
          </cell>
          <cell r="E621" t="str">
            <v>99</v>
          </cell>
          <cell r="F621" t="str">
            <v>007</v>
          </cell>
          <cell r="G621">
            <v>1150708</v>
          </cell>
          <cell r="H621" t="str">
            <v>T</v>
          </cell>
          <cell r="I621" t="str">
            <v>709433</v>
          </cell>
          <cell r="J621" t="str">
            <v>N12</v>
          </cell>
          <cell r="K621" t="str">
            <v>BOUQUET DYNAMIQUE DD</v>
          </cell>
          <cell r="L621">
            <v>0</v>
          </cell>
          <cell r="M621">
            <v>0</v>
          </cell>
        </row>
        <row r="622">
          <cell r="A622" t="str">
            <v>709444-553</v>
          </cell>
          <cell r="B622" t="str">
            <v>553</v>
          </cell>
          <cell r="C622" t="str">
            <v>190</v>
          </cell>
          <cell r="D622" t="str">
            <v>709444</v>
          </cell>
          <cell r="E622" t="str">
            <v>99</v>
          </cell>
          <cell r="F622" t="str">
            <v>007</v>
          </cell>
          <cell r="G622">
            <v>1150708</v>
          </cell>
          <cell r="H622" t="str">
            <v>T</v>
          </cell>
          <cell r="I622" t="str">
            <v>709444</v>
          </cell>
          <cell r="J622" t="str">
            <v>N24</v>
          </cell>
          <cell r="K622" t="str">
            <v>BOUQUET DYNAMIQUE GG</v>
          </cell>
          <cell r="L622">
            <v>0</v>
          </cell>
          <cell r="M622">
            <v>0</v>
          </cell>
        </row>
        <row r="623">
          <cell r="A623" t="str">
            <v>709472-553</v>
          </cell>
          <cell r="B623" t="str">
            <v>553</v>
          </cell>
          <cell r="C623" t="str">
            <v>190</v>
          </cell>
          <cell r="D623" t="str">
            <v>709472</v>
          </cell>
          <cell r="E623" t="str">
            <v>99</v>
          </cell>
          <cell r="F623" t="str">
            <v>007</v>
          </cell>
          <cell r="G623">
            <v>1150708</v>
          </cell>
          <cell r="H623" t="str">
            <v>T</v>
          </cell>
          <cell r="I623" t="str">
            <v>709472</v>
          </cell>
          <cell r="J623" t="str">
            <v>CN6</v>
          </cell>
          <cell r="K623" t="str">
            <v>BOUQUET DYNAMIQUE A</v>
          </cell>
          <cell r="L623">
            <v>0</v>
          </cell>
          <cell r="M623">
            <v>0</v>
          </cell>
        </row>
        <row r="624">
          <cell r="A624" t="str">
            <v>709485-553</v>
          </cell>
          <cell r="B624" t="str">
            <v>553</v>
          </cell>
          <cell r="C624" t="str">
            <v>190</v>
          </cell>
          <cell r="D624" t="str">
            <v>709485</v>
          </cell>
          <cell r="E624" t="str">
            <v>99</v>
          </cell>
          <cell r="F624" t="str">
            <v>007</v>
          </cell>
          <cell r="G624">
            <v>1150708</v>
          </cell>
          <cell r="H624" t="str">
            <v>T</v>
          </cell>
          <cell r="I624" t="str">
            <v>709485</v>
          </cell>
          <cell r="J624" t="str">
            <v>N08</v>
          </cell>
          <cell r="K624" t="str">
            <v>BOUQUET DYNAMIQUE B</v>
          </cell>
          <cell r="L624">
            <v>0</v>
          </cell>
          <cell r="M624">
            <v>3</v>
          </cell>
        </row>
        <row r="625">
          <cell r="A625" t="str">
            <v>709560-553</v>
          </cell>
          <cell r="B625" t="str">
            <v>553</v>
          </cell>
          <cell r="C625" t="str">
            <v>190</v>
          </cell>
          <cell r="D625" t="str">
            <v>709560</v>
          </cell>
          <cell r="E625" t="str">
            <v>99</v>
          </cell>
          <cell r="F625" t="str">
            <v>007</v>
          </cell>
          <cell r="G625">
            <v>1150708</v>
          </cell>
          <cell r="H625" t="str">
            <v>T</v>
          </cell>
          <cell r="I625" t="str">
            <v>709560</v>
          </cell>
          <cell r="J625" t="str">
            <v>N10</v>
          </cell>
          <cell r="K625" t="str">
            <v>BOUQUET DYNAMIQUE CC</v>
          </cell>
          <cell r="L625">
            <v>0</v>
          </cell>
          <cell r="M625">
            <v>0</v>
          </cell>
        </row>
        <row r="626">
          <cell r="A626" t="str">
            <v>709568-553</v>
          </cell>
          <cell r="B626" t="str">
            <v>553</v>
          </cell>
          <cell r="C626" t="str">
            <v>190</v>
          </cell>
          <cell r="D626" t="str">
            <v>709568</v>
          </cell>
          <cell r="E626" t="str">
            <v>99</v>
          </cell>
          <cell r="F626" t="str">
            <v>007</v>
          </cell>
          <cell r="G626">
            <v>1150708</v>
          </cell>
          <cell r="H626" t="str">
            <v>T</v>
          </cell>
          <cell r="I626" t="str">
            <v>709568</v>
          </cell>
          <cell r="J626" t="str">
            <v>N12</v>
          </cell>
          <cell r="K626" t="str">
            <v>BOUQUET DYNAMIQUE DD</v>
          </cell>
          <cell r="L626">
            <v>0</v>
          </cell>
          <cell r="M626">
            <v>0</v>
          </cell>
        </row>
        <row r="627">
          <cell r="A627" t="str">
            <v>709602-553</v>
          </cell>
          <cell r="B627" t="str">
            <v>553</v>
          </cell>
          <cell r="C627" t="str">
            <v>190</v>
          </cell>
          <cell r="D627" t="str">
            <v>709602</v>
          </cell>
          <cell r="E627" t="str">
            <v>99</v>
          </cell>
          <cell r="F627" t="str">
            <v>007</v>
          </cell>
          <cell r="G627">
            <v>1150708</v>
          </cell>
          <cell r="H627" t="str">
            <v>T</v>
          </cell>
          <cell r="I627" t="str">
            <v>709602</v>
          </cell>
          <cell r="J627" t="str">
            <v>N24</v>
          </cell>
          <cell r="K627" t="str">
            <v>BOUQUET DYNAMIQUE GG</v>
          </cell>
          <cell r="L627">
            <v>0</v>
          </cell>
          <cell r="M627">
            <v>0</v>
          </cell>
        </row>
        <row r="628">
          <cell r="A628" t="str">
            <v>709506-553</v>
          </cell>
          <cell r="B628" t="str">
            <v>553</v>
          </cell>
          <cell r="C628" t="str">
            <v>190</v>
          </cell>
          <cell r="D628" t="str">
            <v>709506</v>
          </cell>
          <cell r="E628" t="str">
            <v>99</v>
          </cell>
          <cell r="F628" t="str">
            <v>007</v>
          </cell>
          <cell r="G628">
            <v>1150708</v>
          </cell>
          <cell r="H628" t="str">
            <v>T</v>
          </cell>
          <cell r="I628" t="str">
            <v>709506</v>
          </cell>
          <cell r="J628" t="str">
            <v>N12</v>
          </cell>
          <cell r="K628" t="str">
            <v>BOUQUET DYNAMIQUE D</v>
          </cell>
          <cell r="L628">
            <v>0</v>
          </cell>
          <cell r="M628">
            <v>0</v>
          </cell>
        </row>
        <row r="629">
          <cell r="A629" t="str">
            <v>746848-553</v>
          </cell>
          <cell r="B629" t="str">
            <v>553</v>
          </cell>
          <cell r="C629" t="str">
            <v>190</v>
          </cell>
          <cell r="D629" t="str">
            <v>746848</v>
          </cell>
          <cell r="E629" t="str">
            <v>11</v>
          </cell>
          <cell r="F629" t="str">
            <v>007</v>
          </cell>
          <cell r="G629">
            <v>1150708</v>
          </cell>
          <cell r="H629" t="str">
            <v>T</v>
          </cell>
          <cell r="I629" t="str">
            <v>746848</v>
          </cell>
          <cell r="J629" t="str">
            <v>N15</v>
          </cell>
          <cell r="K629" t="str">
            <v>BRANCHAGE MIXTE</v>
          </cell>
          <cell r="L629">
            <v>0</v>
          </cell>
          <cell r="M629">
            <v>0</v>
          </cell>
        </row>
        <row r="630">
          <cell r="A630" t="str">
            <v>762129-553</v>
          </cell>
          <cell r="B630" t="str">
            <v>553</v>
          </cell>
          <cell r="C630" t="str">
            <v>183</v>
          </cell>
          <cell r="D630" t="str">
            <v>762129</v>
          </cell>
          <cell r="E630" t="str">
            <v>63</v>
          </cell>
          <cell r="F630" t="str">
            <v>001</v>
          </cell>
          <cell r="G630">
            <v>1150708</v>
          </cell>
          <cell r="H630" t="str">
            <v>S</v>
          </cell>
          <cell r="I630" t="str">
            <v>762129</v>
          </cell>
          <cell r="J630" t="str">
            <v>CH7</v>
          </cell>
          <cell r="K630" t="str">
            <v>FP1KG PDT CONS RAC TART BL CRF</v>
          </cell>
          <cell r="L630">
            <v>0</v>
          </cell>
          <cell r="M630">
            <v>0</v>
          </cell>
        </row>
        <row r="631">
          <cell r="A631" t="str">
            <v>766206-553</v>
          </cell>
          <cell r="B631" t="str">
            <v>553</v>
          </cell>
          <cell r="C631" t="str">
            <v>183</v>
          </cell>
          <cell r="D631" t="str">
            <v>766206</v>
          </cell>
          <cell r="E631" t="str">
            <v>63</v>
          </cell>
          <cell r="F631" t="str">
            <v>001</v>
          </cell>
          <cell r="G631">
            <v>1150708</v>
          </cell>
          <cell r="H631" t="str">
            <v>S</v>
          </cell>
          <cell r="I631" t="str">
            <v>766206</v>
          </cell>
          <cell r="J631" t="str">
            <v>IFG</v>
          </cell>
          <cell r="K631" t="str">
            <v>FLT1,5KG PDT CONS. BIO CRF FR</v>
          </cell>
          <cell r="L631">
            <v>0</v>
          </cell>
          <cell r="M631">
            <v>0</v>
          </cell>
        </row>
        <row r="632">
          <cell r="A632" t="str">
            <v>766073-553</v>
          </cell>
          <cell r="B632" t="str">
            <v>553</v>
          </cell>
          <cell r="C632" t="str">
            <v>183</v>
          </cell>
          <cell r="D632" t="str">
            <v>766073</v>
          </cell>
          <cell r="E632" t="str">
            <v>10</v>
          </cell>
          <cell r="F632" t="str">
            <v>012</v>
          </cell>
          <cell r="G632">
            <v>1150708</v>
          </cell>
          <cell r="H632" t="str">
            <v>S</v>
          </cell>
          <cell r="I632" t="str">
            <v>766073</v>
          </cell>
          <cell r="J632" t="str">
            <v>IFG</v>
          </cell>
          <cell r="K632" t="str">
            <v>PCE 500G BROCOLI 0,99E CEE</v>
          </cell>
          <cell r="L632">
            <v>0</v>
          </cell>
          <cell r="M632">
            <v>0</v>
          </cell>
        </row>
        <row r="633">
          <cell r="A633" t="str">
            <v>790195-553</v>
          </cell>
          <cell r="B633" t="str">
            <v>553</v>
          </cell>
          <cell r="C633" t="str">
            <v>190</v>
          </cell>
          <cell r="D633" t="str">
            <v>790195</v>
          </cell>
          <cell r="E633" t="str">
            <v>01</v>
          </cell>
          <cell r="F633" t="str">
            <v>007</v>
          </cell>
          <cell r="G633">
            <v>1150708</v>
          </cell>
          <cell r="H633" t="str">
            <v>T</v>
          </cell>
          <cell r="I633" t="str">
            <v>790195</v>
          </cell>
          <cell r="J633" t="str">
            <v>CN3</v>
          </cell>
          <cell r="K633" t="str">
            <v>BQ COUP DE COEUR FESTIF</v>
          </cell>
          <cell r="L633">
            <v>0</v>
          </cell>
          <cell r="M633">
            <v>0</v>
          </cell>
        </row>
        <row r="634">
          <cell r="A634" t="str">
            <v>810506-553</v>
          </cell>
          <cell r="B634" t="str">
            <v>553</v>
          </cell>
          <cell r="C634" t="str">
            <v>190</v>
          </cell>
          <cell r="D634" t="str">
            <v>810506</v>
          </cell>
          <cell r="E634" t="str">
            <v>01</v>
          </cell>
          <cell r="F634" t="str">
            <v>007</v>
          </cell>
          <cell r="G634">
            <v>1150708</v>
          </cell>
          <cell r="H634" t="str">
            <v>T</v>
          </cell>
          <cell r="I634" t="str">
            <v>810506</v>
          </cell>
          <cell r="J634" t="str">
            <v>N12</v>
          </cell>
          <cell r="K634" t="str">
            <v>9 ROSES 50CM ASSORTIS ST V.</v>
          </cell>
          <cell r="L634">
            <v>0</v>
          </cell>
          <cell r="M634">
            <v>0</v>
          </cell>
        </row>
        <row r="635">
          <cell r="A635" t="str">
            <v>812989-553</v>
          </cell>
          <cell r="B635" t="str">
            <v>553</v>
          </cell>
          <cell r="C635" t="str">
            <v>190</v>
          </cell>
          <cell r="D635" t="str">
            <v>812989</v>
          </cell>
          <cell r="E635" t="str">
            <v>04</v>
          </cell>
          <cell r="F635" t="str">
            <v>007</v>
          </cell>
          <cell r="G635">
            <v>1150708</v>
          </cell>
          <cell r="H635" t="str">
            <v>T</v>
          </cell>
          <cell r="I635" t="str">
            <v>812989</v>
          </cell>
          <cell r="J635" t="str">
            <v>N02</v>
          </cell>
          <cell r="K635" t="str">
            <v>BOUQUET HIVER</v>
          </cell>
          <cell r="L635">
            <v>0</v>
          </cell>
          <cell r="M635">
            <v>0</v>
          </cell>
        </row>
        <row r="636">
          <cell r="A636" t="str">
            <v>828453-553</v>
          </cell>
          <cell r="B636" t="str">
            <v>553</v>
          </cell>
          <cell r="C636" t="str">
            <v>190</v>
          </cell>
          <cell r="D636" t="str">
            <v>828453</v>
          </cell>
          <cell r="E636" t="str">
            <v>02</v>
          </cell>
          <cell r="F636" t="str">
            <v>007</v>
          </cell>
          <cell r="G636">
            <v>1150708</v>
          </cell>
          <cell r="H636" t="str">
            <v>T</v>
          </cell>
          <cell r="I636" t="str">
            <v>828453</v>
          </cell>
          <cell r="J636" t="str">
            <v>CN4</v>
          </cell>
          <cell r="K636" t="str">
            <v>BOUQUET FELICIA</v>
          </cell>
          <cell r="L636">
            <v>0</v>
          </cell>
          <cell r="M636">
            <v>0</v>
          </cell>
        </row>
        <row r="637">
          <cell r="A637" t="str">
            <v>858666-553</v>
          </cell>
          <cell r="B637" t="str">
            <v>553</v>
          </cell>
          <cell r="C637" t="str">
            <v>190</v>
          </cell>
          <cell r="D637" t="str">
            <v>858666</v>
          </cell>
          <cell r="E637" t="str">
            <v>16</v>
          </cell>
          <cell r="F637" t="str">
            <v>007</v>
          </cell>
          <cell r="G637">
            <v>1150708</v>
          </cell>
          <cell r="H637" t="str">
            <v>T</v>
          </cell>
          <cell r="I637" t="str">
            <v>858666</v>
          </cell>
          <cell r="J637" t="str">
            <v>N12</v>
          </cell>
          <cell r="K637" t="str">
            <v>RENONCULES COL ASSORTIS X15</v>
          </cell>
          <cell r="L637">
            <v>0</v>
          </cell>
          <cell r="M637">
            <v>0</v>
          </cell>
        </row>
        <row r="638">
          <cell r="A638" t="str">
            <v>869727-553</v>
          </cell>
          <cell r="B638" t="str">
            <v>553</v>
          </cell>
          <cell r="C638" t="str">
            <v>190</v>
          </cell>
          <cell r="D638" t="str">
            <v>869727</v>
          </cell>
          <cell r="E638" t="str">
            <v>05</v>
          </cell>
          <cell r="F638" t="str">
            <v>007</v>
          </cell>
          <cell r="G638">
            <v>1150708</v>
          </cell>
          <cell r="H638" t="str">
            <v>T</v>
          </cell>
          <cell r="I638" t="str">
            <v>869727</v>
          </cell>
          <cell r="J638" t="str">
            <v>N08</v>
          </cell>
          <cell r="K638" t="str">
            <v>JONQUILLES CARLTON X10</v>
          </cell>
          <cell r="L638">
            <v>0</v>
          </cell>
          <cell r="M638">
            <v>0</v>
          </cell>
        </row>
        <row r="639">
          <cell r="A639" t="str">
            <v>905340-553</v>
          </cell>
          <cell r="B639" t="str">
            <v>553</v>
          </cell>
          <cell r="C639" t="str">
            <v>190</v>
          </cell>
          <cell r="D639" t="str">
            <v>905340</v>
          </cell>
          <cell r="E639" t="str">
            <v>13</v>
          </cell>
          <cell r="F639" t="str">
            <v>007</v>
          </cell>
          <cell r="G639">
            <v>1150708</v>
          </cell>
          <cell r="H639" t="str">
            <v>T</v>
          </cell>
          <cell r="I639" t="str">
            <v>905340</v>
          </cell>
          <cell r="J639" t="str">
            <v>N12</v>
          </cell>
          <cell r="K639" t="str">
            <v>JONQUILLE CRAYON 40 TIGES</v>
          </cell>
          <cell r="L639">
            <v>0</v>
          </cell>
          <cell r="M639">
            <v>0</v>
          </cell>
        </row>
        <row r="640">
          <cell r="A640" t="str">
            <v>095060-553</v>
          </cell>
          <cell r="B640" t="str">
            <v>553</v>
          </cell>
          <cell r="C640" t="str">
            <v>190</v>
          </cell>
          <cell r="D640" t="str">
            <v>095060</v>
          </cell>
          <cell r="E640" t="str">
            <v>04</v>
          </cell>
          <cell r="F640" t="str">
            <v>007</v>
          </cell>
          <cell r="G640">
            <v>1150708</v>
          </cell>
          <cell r="H640" t="str">
            <v>T</v>
          </cell>
          <cell r="I640" t="str">
            <v>095060</v>
          </cell>
          <cell r="J640" t="str">
            <v>CN6</v>
          </cell>
          <cell r="K640" t="str">
            <v>BOUQUET MENUET JAUNE</v>
          </cell>
          <cell r="L640">
            <v>0</v>
          </cell>
          <cell r="M640">
            <v>0</v>
          </cell>
        </row>
        <row r="641">
          <cell r="A641" t="str">
            <v>095061-553</v>
          </cell>
          <cell r="B641" t="str">
            <v>553</v>
          </cell>
          <cell r="C641" t="str">
            <v>190</v>
          </cell>
          <cell r="D641" t="str">
            <v>095061</v>
          </cell>
          <cell r="E641" t="str">
            <v>04</v>
          </cell>
          <cell r="F641" t="str">
            <v>007</v>
          </cell>
          <cell r="G641">
            <v>1150708</v>
          </cell>
          <cell r="H641" t="str">
            <v>T</v>
          </cell>
          <cell r="I641" t="str">
            <v>095061</v>
          </cell>
          <cell r="J641" t="str">
            <v>CN6</v>
          </cell>
          <cell r="K641" t="str">
            <v>BOUQUET MENUET ROUGE</v>
          </cell>
          <cell r="L641">
            <v>0</v>
          </cell>
          <cell r="M641">
            <v>0</v>
          </cell>
        </row>
        <row r="642">
          <cell r="A642" t="str">
            <v>095062-553</v>
          </cell>
          <cell r="B642" t="str">
            <v>553</v>
          </cell>
          <cell r="C642" t="str">
            <v>190</v>
          </cell>
          <cell r="D642" t="str">
            <v>095062</v>
          </cell>
          <cell r="E642" t="str">
            <v>04</v>
          </cell>
          <cell r="F642" t="str">
            <v>007</v>
          </cell>
          <cell r="G642">
            <v>1150708</v>
          </cell>
          <cell r="H642" t="str">
            <v>T</v>
          </cell>
          <cell r="I642" t="str">
            <v>095062</v>
          </cell>
          <cell r="J642" t="str">
            <v>CN6</v>
          </cell>
          <cell r="K642" t="str">
            <v>BOUQUET MENUET ROSE</v>
          </cell>
          <cell r="L642">
            <v>0</v>
          </cell>
          <cell r="M642">
            <v>0</v>
          </cell>
        </row>
        <row r="643">
          <cell r="A643" t="str">
            <v>149792-553</v>
          </cell>
          <cell r="B643" t="str">
            <v>553</v>
          </cell>
          <cell r="C643" t="str">
            <v>181</v>
          </cell>
          <cell r="D643" t="str">
            <v>149792</v>
          </cell>
          <cell r="E643" t="str">
            <v>14</v>
          </cell>
          <cell r="F643" t="str">
            <v>010</v>
          </cell>
          <cell r="G643">
            <v>1150708</v>
          </cell>
          <cell r="H643" t="str">
            <v>S</v>
          </cell>
          <cell r="I643" t="str">
            <v>149792</v>
          </cell>
          <cell r="J643" t="str">
            <v>IFG</v>
          </cell>
          <cell r="K643" t="str">
            <v>GIR.2KG ORANGE A DESSERT CEE</v>
          </cell>
          <cell r="L643">
            <v>0</v>
          </cell>
          <cell r="M643">
            <v>0</v>
          </cell>
        </row>
        <row r="644">
          <cell r="A644" t="str">
            <v>152948-553</v>
          </cell>
          <cell r="B644" t="str">
            <v>553</v>
          </cell>
          <cell r="C644" t="str">
            <v>181</v>
          </cell>
          <cell r="D644" t="str">
            <v>152948</v>
          </cell>
          <cell r="E644" t="str">
            <v>10</v>
          </cell>
          <cell r="F644" t="str">
            <v/>
          </cell>
          <cell r="G644">
            <v>1150708</v>
          </cell>
          <cell r="H644" t="str">
            <v>S</v>
          </cell>
          <cell r="I644" t="str">
            <v>152948</v>
          </cell>
          <cell r="J644" t="str">
            <v>C12</v>
          </cell>
          <cell r="K644" t="str">
            <v>PCE MANGUE DECOL.CAL 7 IMP</v>
          </cell>
          <cell r="L644">
            <v>0</v>
          </cell>
          <cell r="M644">
            <v>0</v>
          </cell>
        </row>
        <row r="645">
          <cell r="A645" t="str">
            <v>209102-553</v>
          </cell>
          <cell r="B645" t="str">
            <v>553</v>
          </cell>
          <cell r="C645" t="str">
            <v>183</v>
          </cell>
          <cell r="D645" t="str">
            <v>209102</v>
          </cell>
          <cell r="E645" t="str">
            <v>92</v>
          </cell>
          <cell r="F645" t="str">
            <v>005</v>
          </cell>
          <cell r="G645">
            <v>1150708</v>
          </cell>
          <cell r="H645" t="str">
            <v>S</v>
          </cell>
          <cell r="I645" t="str">
            <v>209102</v>
          </cell>
          <cell r="J645" t="str">
            <v>IFP</v>
          </cell>
          <cell r="K645" t="str">
            <v>ST 250G ECHALOTE BIO CRF FR</v>
          </cell>
          <cell r="L645">
            <v>35</v>
          </cell>
          <cell r="M645">
            <v>17</v>
          </cell>
        </row>
        <row r="646">
          <cell r="A646" t="str">
            <v>215958-553</v>
          </cell>
          <cell r="B646" t="str">
            <v>553</v>
          </cell>
          <cell r="C646" t="str">
            <v>190</v>
          </cell>
          <cell r="D646" t="str">
            <v>215958</v>
          </cell>
          <cell r="E646" t="str">
            <v>01</v>
          </cell>
          <cell r="F646" t="str">
            <v>007</v>
          </cell>
          <cell r="G646">
            <v>1150708</v>
          </cell>
          <cell r="H646" t="str">
            <v>T</v>
          </cell>
          <cell r="I646" t="str">
            <v>215958</v>
          </cell>
          <cell r="J646" t="str">
            <v>N15</v>
          </cell>
          <cell r="K646" t="str">
            <v>ROSE BLANCHE X5 GB 60CM</v>
          </cell>
          <cell r="L646">
            <v>0</v>
          </cell>
          <cell r="M646">
            <v>0</v>
          </cell>
        </row>
        <row r="647">
          <cell r="A647" t="str">
            <v>215974-553</v>
          </cell>
          <cell r="B647" t="str">
            <v>553</v>
          </cell>
          <cell r="C647" t="str">
            <v>190</v>
          </cell>
          <cell r="D647" t="str">
            <v>215974</v>
          </cell>
          <cell r="E647" t="str">
            <v>01</v>
          </cell>
          <cell r="F647" t="str">
            <v>007</v>
          </cell>
          <cell r="G647">
            <v>1150708</v>
          </cell>
          <cell r="H647" t="str">
            <v>T</v>
          </cell>
          <cell r="I647" t="str">
            <v>215974</v>
          </cell>
          <cell r="J647" t="str">
            <v>N15</v>
          </cell>
          <cell r="K647" t="str">
            <v>ROSE ROSE X5 60CM</v>
          </cell>
          <cell r="L647">
            <v>0</v>
          </cell>
          <cell r="M647">
            <v>0</v>
          </cell>
        </row>
        <row r="648">
          <cell r="A648" t="str">
            <v>216040-553</v>
          </cell>
          <cell r="B648" t="str">
            <v>553</v>
          </cell>
          <cell r="C648" t="str">
            <v>190</v>
          </cell>
          <cell r="D648" t="str">
            <v>216040</v>
          </cell>
          <cell r="E648" t="str">
            <v>01</v>
          </cell>
          <cell r="F648" t="str">
            <v>007</v>
          </cell>
          <cell r="G648">
            <v>1150708</v>
          </cell>
          <cell r="H648" t="str">
            <v>T</v>
          </cell>
          <cell r="I648" t="str">
            <v>216040</v>
          </cell>
          <cell r="J648" t="str">
            <v>N15</v>
          </cell>
          <cell r="K648" t="str">
            <v>ROSE JAUNE X5 60CM</v>
          </cell>
          <cell r="L648">
            <v>0</v>
          </cell>
          <cell r="M648">
            <v>0</v>
          </cell>
        </row>
        <row r="649">
          <cell r="A649" t="str">
            <v>216147-553</v>
          </cell>
          <cell r="B649" t="str">
            <v>553</v>
          </cell>
          <cell r="C649" t="str">
            <v>190</v>
          </cell>
          <cell r="D649" t="str">
            <v>216147</v>
          </cell>
          <cell r="E649" t="str">
            <v>01</v>
          </cell>
          <cell r="F649" t="str">
            <v>007</v>
          </cell>
          <cell r="G649">
            <v>1150708</v>
          </cell>
          <cell r="H649" t="str">
            <v>T</v>
          </cell>
          <cell r="I649" t="str">
            <v>216147</v>
          </cell>
          <cell r="J649" t="str">
            <v>N15</v>
          </cell>
          <cell r="K649" t="str">
            <v>ROSE ROUGE X5 60CM</v>
          </cell>
          <cell r="L649">
            <v>0</v>
          </cell>
          <cell r="M649">
            <v>0</v>
          </cell>
        </row>
        <row r="650">
          <cell r="A650" t="str">
            <v>216194-553</v>
          </cell>
          <cell r="B650" t="str">
            <v>553</v>
          </cell>
          <cell r="C650" t="str">
            <v>190</v>
          </cell>
          <cell r="D650" t="str">
            <v>216194</v>
          </cell>
          <cell r="E650" t="str">
            <v>01</v>
          </cell>
          <cell r="F650" t="str">
            <v>007</v>
          </cell>
          <cell r="G650">
            <v>1150708</v>
          </cell>
          <cell r="H650" t="str">
            <v>T</v>
          </cell>
          <cell r="I650" t="str">
            <v>216194</v>
          </cell>
          <cell r="J650" t="str">
            <v>N15</v>
          </cell>
          <cell r="K650" t="str">
            <v>ROSE ORANGE X5 60CM</v>
          </cell>
          <cell r="L650">
            <v>0</v>
          </cell>
          <cell r="M650">
            <v>0</v>
          </cell>
        </row>
        <row r="651">
          <cell r="A651" t="str">
            <v>243345-553</v>
          </cell>
          <cell r="B651" t="str">
            <v>553</v>
          </cell>
          <cell r="C651" t="str">
            <v>181</v>
          </cell>
          <cell r="D651" t="str">
            <v>243345</v>
          </cell>
          <cell r="E651" t="str">
            <v>12</v>
          </cell>
          <cell r="F651" t="str">
            <v>010</v>
          </cell>
          <cell r="G651">
            <v>1150708</v>
          </cell>
          <cell r="H651" t="str">
            <v>S</v>
          </cell>
          <cell r="I651" t="str">
            <v>243345</v>
          </cell>
          <cell r="J651" t="str">
            <v>C37</v>
          </cell>
          <cell r="K651" t="str">
            <v>BQ 250G FRAISE GARIGT PLOUG FR</v>
          </cell>
          <cell r="L651">
            <v>0</v>
          </cell>
          <cell r="M651">
            <v>8</v>
          </cell>
        </row>
        <row r="652">
          <cell r="A652" t="str">
            <v>269821-553</v>
          </cell>
          <cell r="B652" t="str">
            <v>553</v>
          </cell>
          <cell r="C652" t="str">
            <v>190</v>
          </cell>
          <cell r="D652" t="str">
            <v>269821</v>
          </cell>
          <cell r="E652" t="str">
            <v>05</v>
          </cell>
          <cell r="F652" t="str">
            <v>007</v>
          </cell>
          <cell r="G652">
            <v>1150708</v>
          </cell>
          <cell r="H652" t="str">
            <v>T</v>
          </cell>
          <cell r="I652" t="str">
            <v>269821</v>
          </cell>
          <cell r="J652" t="str">
            <v>CN6</v>
          </cell>
          <cell r="K652" t="str">
            <v>BOUQUET MENUET ORANGE</v>
          </cell>
          <cell r="L652">
            <v>0</v>
          </cell>
          <cell r="M652">
            <v>0</v>
          </cell>
        </row>
        <row r="653">
          <cell r="A653" t="str">
            <v>358684-553</v>
          </cell>
          <cell r="B653" t="str">
            <v>553</v>
          </cell>
          <cell r="C653" t="str">
            <v>181</v>
          </cell>
          <cell r="D653" t="str">
            <v>358684</v>
          </cell>
          <cell r="E653" t="str">
            <v>13</v>
          </cell>
          <cell r="F653" t="str">
            <v>010</v>
          </cell>
          <cell r="G653">
            <v>1150708</v>
          </cell>
          <cell r="H653" t="str">
            <v>S</v>
          </cell>
          <cell r="I653" t="str">
            <v>358684</v>
          </cell>
          <cell r="J653" t="str">
            <v>C58</v>
          </cell>
          <cell r="K653" t="str">
            <v>KG ORANGE DESSERT EQR CEE 5KG</v>
          </cell>
          <cell r="L653">
            <v>0</v>
          </cell>
          <cell r="M653">
            <v>53</v>
          </cell>
        </row>
        <row r="654">
          <cell r="A654" t="str">
            <v>394999-553</v>
          </cell>
          <cell r="B654" t="str">
            <v>553</v>
          </cell>
          <cell r="C654" t="str">
            <v>181</v>
          </cell>
          <cell r="D654" t="str">
            <v>394999</v>
          </cell>
          <cell r="E654" t="str">
            <v>18</v>
          </cell>
          <cell r="F654" t="str">
            <v>005</v>
          </cell>
          <cell r="G654">
            <v>1150708</v>
          </cell>
          <cell r="H654" t="str">
            <v>S</v>
          </cell>
          <cell r="I654" t="str">
            <v>394999</v>
          </cell>
          <cell r="J654" t="str">
            <v>C44</v>
          </cell>
          <cell r="K654" t="str">
            <v>BQ 3FRT PECHE 0,99 CEE</v>
          </cell>
          <cell r="L654">
            <v>0</v>
          </cell>
          <cell r="M654">
            <v>0</v>
          </cell>
        </row>
        <row r="655">
          <cell r="A655" t="str">
            <v>406748-553</v>
          </cell>
          <cell r="B655" t="str">
            <v>553</v>
          </cell>
          <cell r="C655" t="str">
            <v>190</v>
          </cell>
          <cell r="D655" t="str">
            <v>406748</v>
          </cell>
          <cell r="E655" t="str">
            <v>01</v>
          </cell>
          <cell r="F655" t="str">
            <v>007</v>
          </cell>
          <cell r="G655">
            <v>1150708</v>
          </cell>
          <cell r="H655" t="str">
            <v>T</v>
          </cell>
          <cell r="I655" t="str">
            <v>406748</v>
          </cell>
          <cell r="J655" t="str">
            <v>N15</v>
          </cell>
          <cell r="K655" t="str">
            <v>ROSE COL.VARIE X5 GB 60CM</v>
          </cell>
          <cell r="L655">
            <v>0</v>
          </cell>
          <cell r="M655">
            <v>0</v>
          </cell>
        </row>
        <row r="656">
          <cell r="A656" t="str">
            <v>409616-553</v>
          </cell>
          <cell r="B656" t="str">
            <v>553</v>
          </cell>
          <cell r="C656" t="str">
            <v>181</v>
          </cell>
          <cell r="D656" t="str">
            <v>409616</v>
          </cell>
          <cell r="E656" t="str">
            <v>77</v>
          </cell>
          <cell r="F656" t="str">
            <v>009</v>
          </cell>
          <cell r="G656">
            <v>1150708</v>
          </cell>
          <cell r="H656" t="str">
            <v>S</v>
          </cell>
          <cell r="I656" t="str">
            <v>409616</v>
          </cell>
          <cell r="J656" t="str">
            <v>C40</v>
          </cell>
          <cell r="K656" t="str">
            <v>BQ 500G ABRICOT BIO FR</v>
          </cell>
          <cell r="L656">
            <v>72</v>
          </cell>
          <cell r="M656">
            <v>32</v>
          </cell>
        </row>
        <row r="657">
          <cell r="A657" t="str">
            <v>409627-553</v>
          </cell>
          <cell r="B657" t="str">
            <v>553</v>
          </cell>
          <cell r="C657" t="str">
            <v>183</v>
          </cell>
          <cell r="D657" t="str">
            <v>409627</v>
          </cell>
          <cell r="E657" t="str">
            <v>10</v>
          </cell>
          <cell r="F657" t="str">
            <v>012</v>
          </cell>
          <cell r="G657">
            <v>1150708</v>
          </cell>
          <cell r="H657" t="str">
            <v>S</v>
          </cell>
          <cell r="I657" t="str">
            <v>409627</v>
          </cell>
          <cell r="J657" t="str">
            <v>IFG</v>
          </cell>
          <cell r="K657" t="str">
            <v>PCE 500G BROCOLI 0,99E CEE</v>
          </cell>
          <cell r="L657">
            <v>164</v>
          </cell>
          <cell r="M657">
            <v>89</v>
          </cell>
        </row>
        <row r="658">
          <cell r="A658" t="str">
            <v>427215-553</v>
          </cell>
          <cell r="B658" t="str">
            <v>553</v>
          </cell>
          <cell r="C658" t="str">
            <v>190</v>
          </cell>
          <cell r="D658" t="str">
            <v>427215</v>
          </cell>
          <cell r="E658" t="str">
            <v>07</v>
          </cell>
          <cell r="F658" t="str">
            <v>007</v>
          </cell>
          <cell r="G658">
            <v>1150708</v>
          </cell>
          <cell r="H658" t="str">
            <v>T</v>
          </cell>
          <cell r="I658" t="str">
            <v>427215</v>
          </cell>
          <cell r="J658" t="str">
            <v>N12</v>
          </cell>
          <cell r="K658" t="str">
            <v>GLAIEUL COL ASSORTIS X7</v>
          </cell>
          <cell r="L658">
            <v>0</v>
          </cell>
          <cell r="M658">
            <v>0</v>
          </cell>
        </row>
        <row r="659">
          <cell r="A659" t="str">
            <v>473813-553</v>
          </cell>
          <cell r="B659" t="str">
            <v>553</v>
          </cell>
          <cell r="C659" t="str">
            <v>183</v>
          </cell>
          <cell r="D659" t="str">
            <v>473813</v>
          </cell>
          <cell r="E659" t="str">
            <v>22</v>
          </cell>
          <cell r="F659" t="str">
            <v>003</v>
          </cell>
          <cell r="G659">
            <v>1150708</v>
          </cell>
          <cell r="H659" t="str">
            <v>S</v>
          </cell>
          <cell r="I659" t="str">
            <v>473813</v>
          </cell>
          <cell r="J659" t="str">
            <v>C15</v>
          </cell>
          <cell r="K659" t="str">
            <v>KG TOMATE CERISE ALL. FR 4KG</v>
          </cell>
          <cell r="L659">
            <v>20</v>
          </cell>
          <cell r="M659">
            <v>0</v>
          </cell>
        </row>
        <row r="660">
          <cell r="A660" t="str">
            <v>534634-553</v>
          </cell>
          <cell r="B660" t="str">
            <v>553</v>
          </cell>
          <cell r="C660" t="str">
            <v>190</v>
          </cell>
          <cell r="D660" t="str">
            <v>534634</v>
          </cell>
          <cell r="E660" t="str">
            <v>01</v>
          </cell>
          <cell r="F660" t="str">
            <v>007</v>
          </cell>
          <cell r="G660">
            <v>1150708</v>
          </cell>
          <cell r="H660" t="str">
            <v>T</v>
          </cell>
          <cell r="I660" t="str">
            <v>534634</v>
          </cell>
          <cell r="J660" t="str">
            <v>N14</v>
          </cell>
          <cell r="K660" t="str">
            <v>TOP KENYA ROSES X20 40CM</v>
          </cell>
          <cell r="L660">
            <v>0</v>
          </cell>
          <cell r="M660">
            <v>0</v>
          </cell>
        </row>
        <row r="661">
          <cell r="A661" t="str">
            <v>600481-553</v>
          </cell>
          <cell r="B661" t="str">
            <v>553</v>
          </cell>
          <cell r="C661" t="str">
            <v>181</v>
          </cell>
          <cell r="D661" t="str">
            <v>600481</v>
          </cell>
          <cell r="E661" t="str">
            <v>19</v>
          </cell>
          <cell r="F661" t="str">
            <v>008</v>
          </cell>
          <cell r="G661">
            <v>1150708</v>
          </cell>
          <cell r="H661" t="str">
            <v>S</v>
          </cell>
          <cell r="I661" t="str">
            <v>600481</v>
          </cell>
          <cell r="J661" t="str">
            <v>IFG</v>
          </cell>
          <cell r="K661" t="str">
            <v>BQ 500G PRUNE ROUGE 0,99 FR</v>
          </cell>
          <cell r="L661">
            <v>27</v>
          </cell>
          <cell r="M661">
            <v>31</v>
          </cell>
        </row>
        <row r="662">
          <cell r="A662" t="str">
            <v>600759-553</v>
          </cell>
          <cell r="B662" t="str">
            <v>553</v>
          </cell>
          <cell r="C662" t="str">
            <v>181</v>
          </cell>
          <cell r="D662" t="str">
            <v>600759</v>
          </cell>
          <cell r="E662" t="str">
            <v>19</v>
          </cell>
          <cell r="F662" t="str">
            <v>008</v>
          </cell>
          <cell r="G662">
            <v>1150708</v>
          </cell>
          <cell r="H662" t="str">
            <v>S</v>
          </cell>
          <cell r="I662" t="str">
            <v>600759</v>
          </cell>
          <cell r="J662" t="str">
            <v>IFG</v>
          </cell>
          <cell r="K662" t="str">
            <v>BQ 500G PRUNE JAUNE 0,99 FR</v>
          </cell>
          <cell r="L662">
            <v>52</v>
          </cell>
          <cell r="M662">
            <v>32</v>
          </cell>
        </row>
        <row r="663">
          <cell r="A663" t="str">
            <v>602020-553</v>
          </cell>
          <cell r="B663" t="str">
            <v>553</v>
          </cell>
          <cell r="C663" t="str">
            <v>181</v>
          </cell>
          <cell r="D663" t="str">
            <v>602020</v>
          </cell>
          <cell r="E663" t="str">
            <v>14</v>
          </cell>
          <cell r="F663" t="str">
            <v>006</v>
          </cell>
          <cell r="G663">
            <v>1150708</v>
          </cell>
          <cell r="H663" t="str">
            <v>S</v>
          </cell>
          <cell r="I663" t="str">
            <v>602020</v>
          </cell>
          <cell r="J663" t="str">
            <v>C47</v>
          </cell>
          <cell r="K663" t="str">
            <v>PCE MELON GALIA P.ROND CEE X7</v>
          </cell>
          <cell r="L663">
            <v>234</v>
          </cell>
          <cell r="M663">
            <v>103</v>
          </cell>
        </row>
        <row r="664">
          <cell r="A664" t="str">
            <v>602929-553</v>
          </cell>
          <cell r="B664" t="str">
            <v>553</v>
          </cell>
          <cell r="C664" t="str">
            <v>190</v>
          </cell>
          <cell r="D664" t="str">
            <v>602929</v>
          </cell>
          <cell r="E664" t="str">
            <v>05</v>
          </cell>
          <cell r="F664" t="str">
            <v>007</v>
          </cell>
          <cell r="G664">
            <v>1150708</v>
          </cell>
          <cell r="H664" t="str">
            <v>T</v>
          </cell>
          <cell r="I664" t="str">
            <v>602929</v>
          </cell>
          <cell r="J664" t="str">
            <v>CN6</v>
          </cell>
          <cell r="K664" t="str">
            <v>BOUQUET GALAXY</v>
          </cell>
          <cell r="L664">
            <v>0</v>
          </cell>
          <cell r="M664">
            <v>13</v>
          </cell>
        </row>
        <row r="665">
          <cell r="A665" t="str">
            <v>684144-553</v>
          </cell>
          <cell r="B665" t="str">
            <v>553</v>
          </cell>
          <cell r="C665" t="str">
            <v>190</v>
          </cell>
          <cell r="D665" t="str">
            <v>684144</v>
          </cell>
          <cell r="E665" t="str">
            <v>01</v>
          </cell>
          <cell r="F665" t="str">
            <v>007</v>
          </cell>
          <cell r="G665">
            <v>1150708</v>
          </cell>
          <cell r="H665" t="str">
            <v>T</v>
          </cell>
          <cell r="I665" t="str">
            <v>684144</v>
          </cell>
          <cell r="J665" t="str">
            <v>CN7</v>
          </cell>
          <cell r="K665" t="str">
            <v>TOP KENYA ROSES X20 40CM</v>
          </cell>
          <cell r="L665">
            <v>0</v>
          </cell>
          <cell r="M665">
            <v>1</v>
          </cell>
        </row>
        <row r="666">
          <cell r="A666" t="str">
            <v>722462-553</v>
          </cell>
          <cell r="B666" t="str">
            <v>553</v>
          </cell>
          <cell r="C666" t="str">
            <v>183</v>
          </cell>
          <cell r="D666" t="str">
            <v>722462</v>
          </cell>
          <cell r="E666" t="str">
            <v>67</v>
          </cell>
          <cell r="F666" t="str">
            <v>003</v>
          </cell>
          <cell r="G666">
            <v>1150708</v>
          </cell>
          <cell r="H666" t="str">
            <v>S</v>
          </cell>
          <cell r="I666" t="str">
            <v>722462</v>
          </cell>
          <cell r="J666" t="str">
            <v>C37</v>
          </cell>
          <cell r="K666" t="str">
            <v>BQ 350G TOMATE MELG P.ROND FR</v>
          </cell>
          <cell r="L666">
            <v>82</v>
          </cell>
          <cell r="M666">
            <v>45</v>
          </cell>
        </row>
        <row r="667">
          <cell r="A667" t="str">
            <v>722820-553</v>
          </cell>
          <cell r="B667" t="str">
            <v>553</v>
          </cell>
          <cell r="C667" t="str">
            <v>183</v>
          </cell>
          <cell r="D667" t="str">
            <v>722820</v>
          </cell>
          <cell r="E667" t="str">
            <v>20</v>
          </cell>
          <cell r="F667" t="str">
            <v>005</v>
          </cell>
          <cell r="G667">
            <v>1150708</v>
          </cell>
          <cell r="H667" t="str">
            <v>S</v>
          </cell>
          <cell r="I667" t="str">
            <v>722820</v>
          </cell>
          <cell r="J667" t="str">
            <v>IFG</v>
          </cell>
          <cell r="K667" t="str">
            <v>FLT1KG OIG. JN CRF IMP</v>
          </cell>
          <cell r="L667">
            <v>27</v>
          </cell>
          <cell r="M667">
            <v>10</v>
          </cell>
        </row>
        <row r="668">
          <cell r="A668" t="str">
            <v>722811-553</v>
          </cell>
          <cell r="B668" t="str">
            <v>553</v>
          </cell>
          <cell r="C668" t="str">
            <v>183</v>
          </cell>
          <cell r="D668" t="str">
            <v>722811</v>
          </cell>
          <cell r="E668" t="str">
            <v>20</v>
          </cell>
          <cell r="F668" t="str">
            <v>005</v>
          </cell>
          <cell r="G668">
            <v>1150708</v>
          </cell>
          <cell r="H668" t="str">
            <v>S</v>
          </cell>
          <cell r="I668" t="str">
            <v>722811</v>
          </cell>
          <cell r="J668" t="str">
            <v>IFG</v>
          </cell>
          <cell r="K668" t="str">
            <v>FLT 1KG OIGNON JN CRF FR</v>
          </cell>
          <cell r="L668">
            <v>0</v>
          </cell>
          <cell r="M668">
            <v>0</v>
          </cell>
        </row>
        <row r="669">
          <cell r="A669" t="str">
            <v>722593-553</v>
          </cell>
          <cell r="B669" t="str">
            <v>553</v>
          </cell>
          <cell r="C669" t="str">
            <v>183</v>
          </cell>
          <cell r="D669" t="str">
            <v>722593</v>
          </cell>
          <cell r="E669" t="str">
            <v>19</v>
          </cell>
          <cell r="F669" t="str">
            <v>005</v>
          </cell>
          <cell r="G669">
            <v>1150708</v>
          </cell>
          <cell r="H669" t="str">
            <v>S</v>
          </cell>
          <cell r="I669" t="str">
            <v>722593</v>
          </cell>
          <cell r="J669" t="str">
            <v>IFG</v>
          </cell>
          <cell r="K669" t="str">
            <v>FLT 500G OIGNON ROUGE CRF CEE</v>
          </cell>
          <cell r="L669">
            <v>29</v>
          </cell>
          <cell r="M669">
            <v>11</v>
          </cell>
        </row>
        <row r="670">
          <cell r="A670" t="str">
            <v>722663-553</v>
          </cell>
          <cell r="B670" t="str">
            <v>553</v>
          </cell>
          <cell r="C670" t="str">
            <v>183</v>
          </cell>
          <cell r="D670" t="str">
            <v>722663</v>
          </cell>
          <cell r="E670" t="str">
            <v>22</v>
          </cell>
          <cell r="F670" t="str">
            <v>005</v>
          </cell>
          <cell r="G670">
            <v>1150708</v>
          </cell>
          <cell r="H670" t="str">
            <v>S</v>
          </cell>
          <cell r="I670" t="str">
            <v>722663</v>
          </cell>
          <cell r="J670" t="str">
            <v>IFP</v>
          </cell>
          <cell r="K670" t="str">
            <v>FLT 500G OIGNON BLANC CRF IMP</v>
          </cell>
          <cell r="L670">
            <v>7</v>
          </cell>
          <cell r="M670">
            <v>2</v>
          </cell>
        </row>
        <row r="671">
          <cell r="A671" t="str">
            <v>722681-553</v>
          </cell>
          <cell r="B671" t="str">
            <v>553</v>
          </cell>
          <cell r="C671" t="str">
            <v>183</v>
          </cell>
          <cell r="D671" t="str">
            <v>722681</v>
          </cell>
          <cell r="E671" t="str">
            <v>22</v>
          </cell>
          <cell r="F671" t="str">
            <v>005</v>
          </cell>
          <cell r="G671">
            <v>1150708</v>
          </cell>
          <cell r="H671" t="str">
            <v>S</v>
          </cell>
          <cell r="I671" t="str">
            <v>722681</v>
          </cell>
          <cell r="J671" t="str">
            <v>IFG</v>
          </cell>
          <cell r="K671" t="str">
            <v>FLT 500G OIGNON BLANC CRF CEE</v>
          </cell>
          <cell r="L671">
            <v>0</v>
          </cell>
          <cell r="M671">
            <v>0</v>
          </cell>
        </row>
        <row r="672">
          <cell r="A672" t="str">
            <v>722822-553</v>
          </cell>
          <cell r="B672" t="str">
            <v>553</v>
          </cell>
          <cell r="C672" t="str">
            <v>183</v>
          </cell>
          <cell r="D672" t="str">
            <v>722822</v>
          </cell>
          <cell r="E672" t="str">
            <v>20</v>
          </cell>
          <cell r="F672" t="str">
            <v>005</v>
          </cell>
          <cell r="G672">
            <v>1150708</v>
          </cell>
          <cell r="H672" t="str">
            <v>S</v>
          </cell>
          <cell r="I672" t="str">
            <v>722822</v>
          </cell>
          <cell r="J672" t="str">
            <v>IFG</v>
          </cell>
          <cell r="K672" t="str">
            <v>FLT 1KG OIGNON FARCIR CRF FR</v>
          </cell>
          <cell r="L672">
            <v>3</v>
          </cell>
          <cell r="M672">
            <v>2</v>
          </cell>
        </row>
        <row r="673">
          <cell r="A673" t="str">
            <v>722673-553</v>
          </cell>
          <cell r="B673" t="str">
            <v>553</v>
          </cell>
          <cell r="C673" t="str">
            <v>183</v>
          </cell>
          <cell r="D673" t="str">
            <v>722673</v>
          </cell>
          <cell r="E673" t="str">
            <v>22</v>
          </cell>
          <cell r="F673" t="str">
            <v>005</v>
          </cell>
          <cell r="G673">
            <v>1150708</v>
          </cell>
          <cell r="H673" t="str">
            <v>S</v>
          </cell>
          <cell r="I673" t="str">
            <v>722673</v>
          </cell>
          <cell r="J673" t="str">
            <v>IFG</v>
          </cell>
          <cell r="K673" t="str">
            <v>FLT 500G OIGNON BLANC CRF FR</v>
          </cell>
          <cell r="L673">
            <v>0</v>
          </cell>
          <cell r="M673">
            <v>0</v>
          </cell>
        </row>
        <row r="674">
          <cell r="A674" t="str">
            <v>737051-553</v>
          </cell>
          <cell r="B674" t="str">
            <v>553</v>
          </cell>
          <cell r="C674" t="str">
            <v>190</v>
          </cell>
          <cell r="D674" t="str">
            <v>737051</v>
          </cell>
          <cell r="E674" t="str">
            <v>02</v>
          </cell>
          <cell r="F674" t="str">
            <v>007</v>
          </cell>
          <cell r="G674">
            <v>1150708</v>
          </cell>
          <cell r="H674" t="str">
            <v>T</v>
          </cell>
          <cell r="I674" t="str">
            <v>737051</v>
          </cell>
          <cell r="J674" t="str">
            <v>N20</v>
          </cell>
          <cell r="K674" t="str">
            <v>BOUQUET DYNAKEN</v>
          </cell>
          <cell r="L674">
            <v>0</v>
          </cell>
          <cell r="M674">
            <v>0</v>
          </cell>
        </row>
        <row r="675">
          <cell r="A675" t="str">
            <v>013829-553</v>
          </cell>
          <cell r="B675" t="str">
            <v>553</v>
          </cell>
          <cell r="C675" t="str">
            <v>190</v>
          </cell>
          <cell r="D675" t="str">
            <v>013829</v>
          </cell>
          <cell r="E675" t="str">
            <v>01</v>
          </cell>
          <cell r="F675" t="str">
            <v>007</v>
          </cell>
          <cell r="G675">
            <v>1150708</v>
          </cell>
          <cell r="H675" t="str">
            <v>T</v>
          </cell>
          <cell r="I675" t="str">
            <v>013829</v>
          </cell>
          <cell r="J675" t="str">
            <v>N10</v>
          </cell>
          <cell r="K675" t="str">
            <v>ROSES COL ASSORTIS X50</v>
          </cell>
          <cell r="L675">
            <v>0</v>
          </cell>
          <cell r="M675">
            <v>0</v>
          </cell>
        </row>
        <row r="676">
          <cell r="A676" t="str">
            <v>087765-553</v>
          </cell>
          <cell r="B676" t="str">
            <v>553</v>
          </cell>
          <cell r="C676" t="str">
            <v>190</v>
          </cell>
          <cell r="D676" t="str">
            <v>087765</v>
          </cell>
          <cell r="E676" t="str">
            <v>01</v>
          </cell>
          <cell r="F676" t="str">
            <v>007</v>
          </cell>
          <cell r="G676">
            <v>1150708</v>
          </cell>
          <cell r="H676" t="str">
            <v>T</v>
          </cell>
          <cell r="I676" t="str">
            <v>087765</v>
          </cell>
          <cell r="J676" t="str">
            <v>N30</v>
          </cell>
          <cell r="K676" t="str">
            <v>7 ROSES ASSORTIES ACT</v>
          </cell>
          <cell r="L676">
            <v>0</v>
          </cell>
          <cell r="M676">
            <v>0</v>
          </cell>
        </row>
        <row r="677">
          <cell r="A677" t="str">
            <v>107451-553</v>
          </cell>
          <cell r="B677" t="str">
            <v>553</v>
          </cell>
          <cell r="C677" t="str">
            <v>183</v>
          </cell>
          <cell r="D677" t="str">
            <v>107451</v>
          </cell>
          <cell r="E677" t="str">
            <v>17</v>
          </cell>
          <cell r="F677" t="str">
            <v>005</v>
          </cell>
          <cell r="G677">
            <v>1150708</v>
          </cell>
          <cell r="H677" t="str">
            <v>S</v>
          </cell>
          <cell r="I677" t="str">
            <v>107451</v>
          </cell>
          <cell r="J677" t="str">
            <v>IFP</v>
          </cell>
          <cell r="K677" t="str">
            <v>FLT 1KG OIGNON ROSE FR</v>
          </cell>
          <cell r="L677">
            <v>32</v>
          </cell>
          <cell r="M677">
            <v>8</v>
          </cell>
        </row>
        <row r="678">
          <cell r="A678" t="str">
            <v>185108-553</v>
          </cell>
          <cell r="B678" t="str">
            <v>553</v>
          </cell>
          <cell r="C678" t="str">
            <v>183</v>
          </cell>
          <cell r="D678" t="str">
            <v>185108</v>
          </cell>
          <cell r="E678" t="str">
            <v>13</v>
          </cell>
          <cell r="F678" t="str">
            <v>008</v>
          </cell>
          <cell r="G678">
            <v>1150708</v>
          </cell>
          <cell r="H678" t="str">
            <v>T</v>
          </cell>
          <cell r="I678" t="str">
            <v>185108</v>
          </cell>
          <cell r="J678" t="str">
            <v>C37</v>
          </cell>
          <cell r="K678" t="str">
            <v>500GDT20%GT CHAMPIGNON BLC CEE</v>
          </cell>
          <cell r="L678">
            <v>0</v>
          </cell>
          <cell r="M678">
            <v>0</v>
          </cell>
        </row>
        <row r="679">
          <cell r="A679" t="str">
            <v>326746-553</v>
          </cell>
          <cell r="B679" t="str">
            <v>553</v>
          </cell>
          <cell r="C679" t="str">
            <v>190</v>
          </cell>
          <cell r="D679" t="str">
            <v>326746</v>
          </cell>
          <cell r="E679" t="str">
            <v>01</v>
          </cell>
          <cell r="F679" t="str">
            <v>007</v>
          </cell>
          <cell r="G679">
            <v>1150708</v>
          </cell>
          <cell r="H679" t="str">
            <v>T</v>
          </cell>
          <cell r="I679" t="str">
            <v>326746</v>
          </cell>
          <cell r="J679" t="str">
            <v>N16</v>
          </cell>
          <cell r="K679" t="str">
            <v>5 ROSES SPECIALES 40CM</v>
          </cell>
          <cell r="L679">
            <v>0</v>
          </cell>
          <cell r="M679">
            <v>0</v>
          </cell>
        </row>
        <row r="680">
          <cell r="A680" t="str">
            <v>335194-553</v>
          </cell>
          <cell r="B680" t="str">
            <v>553</v>
          </cell>
          <cell r="C680" t="str">
            <v>190</v>
          </cell>
          <cell r="D680" t="str">
            <v>335194</v>
          </cell>
          <cell r="E680" t="str">
            <v>09</v>
          </cell>
          <cell r="F680" t="str">
            <v>007</v>
          </cell>
          <cell r="G680">
            <v>1150708</v>
          </cell>
          <cell r="H680" t="str">
            <v>T</v>
          </cell>
          <cell r="I680" t="str">
            <v>335194</v>
          </cell>
          <cell r="J680" t="str">
            <v>N23</v>
          </cell>
          <cell r="K680" t="str">
            <v>CHRYSANTHEME COUPE  DE 23CM</v>
          </cell>
          <cell r="L680">
            <v>0</v>
          </cell>
          <cell r="M680">
            <v>0</v>
          </cell>
        </row>
        <row r="681">
          <cell r="A681" t="str">
            <v>335826-553</v>
          </cell>
          <cell r="B681" t="str">
            <v>553</v>
          </cell>
          <cell r="C681" t="str">
            <v>190</v>
          </cell>
          <cell r="D681" t="str">
            <v>335826</v>
          </cell>
          <cell r="E681" t="str">
            <v>09</v>
          </cell>
          <cell r="F681" t="str">
            <v>007</v>
          </cell>
          <cell r="G681">
            <v>1150708</v>
          </cell>
          <cell r="H681" t="str">
            <v>T</v>
          </cell>
          <cell r="I681" t="str">
            <v>335826</v>
          </cell>
          <cell r="J681" t="str">
            <v>N15</v>
          </cell>
          <cell r="K681" t="str">
            <v>ORCHIDEE 2 FLEURONS</v>
          </cell>
          <cell r="L681">
            <v>0</v>
          </cell>
          <cell r="M681">
            <v>0</v>
          </cell>
        </row>
        <row r="682">
          <cell r="A682" t="str">
            <v>519909-553</v>
          </cell>
          <cell r="B682" t="str">
            <v>553</v>
          </cell>
          <cell r="C682" t="str">
            <v>190</v>
          </cell>
          <cell r="D682" t="str">
            <v>519909</v>
          </cell>
          <cell r="E682" t="str">
            <v>05</v>
          </cell>
          <cell r="F682" t="str">
            <v>007</v>
          </cell>
          <cell r="G682">
            <v>1150708</v>
          </cell>
          <cell r="H682" t="str">
            <v>T</v>
          </cell>
          <cell r="I682" t="str">
            <v>519909</v>
          </cell>
          <cell r="J682" t="str">
            <v>CN7</v>
          </cell>
          <cell r="K682" t="str">
            <v>BQT SAISON CRF DSCT</v>
          </cell>
          <cell r="L682">
            <v>0</v>
          </cell>
          <cell r="M682">
            <v>10</v>
          </cell>
        </row>
        <row r="683">
          <cell r="A683" t="str">
            <v>529717-553</v>
          </cell>
          <cell r="B683" t="str">
            <v>553</v>
          </cell>
          <cell r="C683" t="str">
            <v>190</v>
          </cell>
          <cell r="D683" t="str">
            <v>529717</v>
          </cell>
          <cell r="E683" t="str">
            <v>13</v>
          </cell>
          <cell r="F683" t="str">
            <v>007</v>
          </cell>
          <cell r="G683">
            <v>1150708</v>
          </cell>
          <cell r="H683" t="str">
            <v>T</v>
          </cell>
          <cell r="I683" t="str">
            <v>529717</v>
          </cell>
          <cell r="J683" t="str">
            <v>N08</v>
          </cell>
          <cell r="K683" t="str">
            <v>JONQUILLES 10 TIGES</v>
          </cell>
          <cell r="L683">
            <v>0</v>
          </cell>
          <cell r="M683">
            <v>0</v>
          </cell>
        </row>
        <row r="684">
          <cell r="A684" t="str">
            <v>535889-553</v>
          </cell>
          <cell r="B684" t="str">
            <v>553</v>
          </cell>
          <cell r="C684" t="str">
            <v>190</v>
          </cell>
          <cell r="D684" t="str">
            <v>535889</v>
          </cell>
          <cell r="E684" t="str">
            <v>20</v>
          </cell>
          <cell r="F684" t="str">
            <v>007</v>
          </cell>
          <cell r="G684">
            <v>1150708</v>
          </cell>
          <cell r="H684" t="str">
            <v>T</v>
          </cell>
          <cell r="I684" t="str">
            <v>535889</v>
          </cell>
          <cell r="J684" t="str">
            <v>N08</v>
          </cell>
          <cell r="K684" t="str">
            <v>FREESIA COL ASSORTIS X9</v>
          </cell>
          <cell r="L684">
            <v>0</v>
          </cell>
          <cell r="M684">
            <v>0</v>
          </cell>
        </row>
        <row r="685">
          <cell r="A685" t="str">
            <v>545265-553</v>
          </cell>
          <cell r="B685" t="str">
            <v>553</v>
          </cell>
          <cell r="C685" t="str">
            <v>190</v>
          </cell>
          <cell r="D685" t="str">
            <v>545265</v>
          </cell>
          <cell r="E685" t="str">
            <v>04</v>
          </cell>
          <cell r="F685" t="str">
            <v>007</v>
          </cell>
          <cell r="G685">
            <v>1150708</v>
          </cell>
          <cell r="H685" t="str">
            <v>T</v>
          </cell>
          <cell r="I685" t="str">
            <v>545265</v>
          </cell>
          <cell r="J685" t="str">
            <v>CN3</v>
          </cell>
          <cell r="K685" t="str">
            <v>BQ TENDRESSE (BLEU,ORANGE,JNE)</v>
          </cell>
          <cell r="L685">
            <v>0</v>
          </cell>
          <cell r="M685">
            <v>9</v>
          </cell>
        </row>
        <row r="686">
          <cell r="A686" t="str">
            <v>545284-553</v>
          </cell>
          <cell r="B686" t="str">
            <v>553</v>
          </cell>
          <cell r="C686" t="str">
            <v>190</v>
          </cell>
          <cell r="D686" t="str">
            <v>545284</v>
          </cell>
          <cell r="E686" t="str">
            <v>04</v>
          </cell>
          <cell r="F686" t="str">
            <v>007</v>
          </cell>
          <cell r="G686">
            <v>1150708</v>
          </cell>
          <cell r="H686" t="str">
            <v>T</v>
          </cell>
          <cell r="I686" t="str">
            <v>545284</v>
          </cell>
          <cell r="J686" t="str">
            <v>CN3</v>
          </cell>
          <cell r="K686" t="str">
            <v>BQ TENDRESSE (ROSE,VIOLET,RGE)</v>
          </cell>
          <cell r="L686">
            <v>0</v>
          </cell>
          <cell r="M686">
            <v>12</v>
          </cell>
        </row>
        <row r="687">
          <cell r="A687" t="str">
            <v>559454-553</v>
          </cell>
          <cell r="B687" t="str">
            <v>553</v>
          </cell>
          <cell r="C687" t="str">
            <v>190</v>
          </cell>
          <cell r="D687" t="str">
            <v>559454</v>
          </cell>
          <cell r="E687" t="str">
            <v>30</v>
          </cell>
          <cell r="F687" t="str">
            <v>007</v>
          </cell>
          <cell r="G687">
            <v>1150708</v>
          </cell>
          <cell r="H687" t="str">
            <v>T</v>
          </cell>
          <cell r="I687" t="str">
            <v>559454</v>
          </cell>
          <cell r="J687" t="str">
            <v>CN7</v>
          </cell>
          <cell r="K687" t="str">
            <v>ROSES TON FROID X19 + GYPSO</v>
          </cell>
          <cell r="L687">
            <v>0</v>
          </cell>
          <cell r="M687">
            <v>0</v>
          </cell>
        </row>
        <row r="688">
          <cell r="A688" t="str">
            <v>573688-553</v>
          </cell>
          <cell r="B688" t="str">
            <v>553</v>
          </cell>
          <cell r="C688" t="str">
            <v>190</v>
          </cell>
          <cell r="D688" t="str">
            <v>573688</v>
          </cell>
          <cell r="E688" t="str">
            <v>10</v>
          </cell>
          <cell r="F688" t="str">
            <v>007</v>
          </cell>
          <cell r="G688">
            <v>1150708</v>
          </cell>
          <cell r="H688" t="str">
            <v>T</v>
          </cell>
          <cell r="I688" t="str">
            <v>573688</v>
          </cell>
          <cell r="J688" t="str">
            <v>CN6</v>
          </cell>
          <cell r="K688" t="str">
            <v>STRELITZIA 3 TIGES+FEUILLE</v>
          </cell>
          <cell r="L688">
            <v>0</v>
          </cell>
          <cell r="M688">
            <v>0</v>
          </cell>
        </row>
        <row r="689">
          <cell r="A689" t="str">
            <v>647994-553</v>
          </cell>
          <cell r="B689" t="str">
            <v>553</v>
          </cell>
          <cell r="C689" t="str">
            <v>183</v>
          </cell>
          <cell r="D689" t="str">
            <v>647994</v>
          </cell>
          <cell r="E689" t="str">
            <v>50</v>
          </cell>
          <cell r="F689" t="str">
            <v>012</v>
          </cell>
          <cell r="G689">
            <v>1150708</v>
          </cell>
          <cell r="H689" t="str">
            <v>T</v>
          </cell>
          <cell r="I689" t="str">
            <v>647994</v>
          </cell>
          <cell r="J689" t="str">
            <v>C28</v>
          </cell>
          <cell r="K689" t="str">
            <v>600G MENT/CIBOUL/PERS BIO FR</v>
          </cell>
          <cell r="L689">
            <v>0</v>
          </cell>
          <cell r="M689">
            <v>2</v>
          </cell>
        </row>
        <row r="690">
          <cell r="A690" t="str">
            <v>651441-553</v>
          </cell>
          <cell r="B690" t="str">
            <v>553</v>
          </cell>
          <cell r="C690" t="str">
            <v>190</v>
          </cell>
          <cell r="D690" t="str">
            <v>651441</v>
          </cell>
          <cell r="E690" t="str">
            <v>14</v>
          </cell>
          <cell r="F690" t="str">
            <v>007</v>
          </cell>
          <cell r="G690">
            <v>1150708</v>
          </cell>
          <cell r="H690" t="str">
            <v>T</v>
          </cell>
          <cell r="I690" t="str">
            <v>651441</v>
          </cell>
          <cell r="J690" t="str">
            <v>N50</v>
          </cell>
          <cell r="K690" t="str">
            <v>MUGUET VASE 5 BRINS</v>
          </cell>
          <cell r="L690">
            <v>0</v>
          </cell>
          <cell r="M690">
            <v>0</v>
          </cell>
        </row>
        <row r="691">
          <cell r="A691" t="str">
            <v>844701-553</v>
          </cell>
          <cell r="B691" t="str">
            <v>553</v>
          </cell>
          <cell r="C691" t="str">
            <v>190</v>
          </cell>
          <cell r="D691" t="str">
            <v>844701</v>
          </cell>
          <cell r="E691" t="str">
            <v>05</v>
          </cell>
          <cell r="F691" t="str">
            <v>007</v>
          </cell>
          <cell r="G691">
            <v>1150708</v>
          </cell>
          <cell r="H691" t="str">
            <v>T</v>
          </cell>
          <cell r="I691" t="str">
            <v>844701</v>
          </cell>
          <cell r="J691" t="str">
            <v>CN6</v>
          </cell>
          <cell r="K691" t="str">
            <v>LYS LA X5 COL. ASSORTI</v>
          </cell>
          <cell r="L691">
            <v>0</v>
          </cell>
          <cell r="M691">
            <v>1</v>
          </cell>
        </row>
        <row r="692">
          <cell r="A692" t="str">
            <v>856928-553</v>
          </cell>
          <cell r="B692" t="str">
            <v>553</v>
          </cell>
          <cell r="C692" t="str">
            <v>183</v>
          </cell>
          <cell r="D692" t="str">
            <v>856928</v>
          </cell>
          <cell r="E692" t="str">
            <v>13</v>
          </cell>
          <cell r="F692" t="str">
            <v>003</v>
          </cell>
          <cell r="G692">
            <v>1150708</v>
          </cell>
          <cell r="H692" t="str">
            <v>S</v>
          </cell>
          <cell r="I692" t="str">
            <v>856928</v>
          </cell>
          <cell r="J692" t="str">
            <v>SA5</v>
          </cell>
          <cell r="K692" t="str">
            <v>KG CAROTTE EQR FR 5KG</v>
          </cell>
          <cell r="L692">
            <v>168</v>
          </cell>
          <cell r="M692">
            <v>170</v>
          </cell>
        </row>
        <row r="693">
          <cell r="A693" t="str">
            <v>914328-553</v>
          </cell>
          <cell r="B693" t="str">
            <v>553</v>
          </cell>
          <cell r="C693" t="str">
            <v>183</v>
          </cell>
          <cell r="D693" t="str">
            <v>914328</v>
          </cell>
          <cell r="E693" t="str">
            <v>39</v>
          </cell>
          <cell r="F693" t="str">
            <v>011</v>
          </cell>
          <cell r="G693">
            <v>1150708</v>
          </cell>
          <cell r="H693" t="str">
            <v>S</v>
          </cell>
          <cell r="I693" t="str">
            <v>914328</v>
          </cell>
          <cell r="J693" t="str">
            <v>IFP</v>
          </cell>
          <cell r="K693" t="str">
            <v>ST 1 PCE ARTICHAUT BIO CRF FR</v>
          </cell>
          <cell r="L693">
            <v>0</v>
          </cell>
          <cell r="M693">
            <v>0</v>
          </cell>
        </row>
        <row r="694">
          <cell r="A694" t="str">
            <v>927903-553</v>
          </cell>
          <cell r="B694" t="str">
            <v>553</v>
          </cell>
          <cell r="C694" t="str">
            <v>183</v>
          </cell>
          <cell r="D694" t="str">
            <v>927903</v>
          </cell>
          <cell r="E694" t="str">
            <v>94</v>
          </cell>
          <cell r="F694" t="str">
            <v>005</v>
          </cell>
          <cell r="G694">
            <v>1150708</v>
          </cell>
          <cell r="H694" t="str">
            <v>S</v>
          </cell>
          <cell r="I694" t="str">
            <v>927903</v>
          </cell>
          <cell r="J694" t="str">
            <v>IFP</v>
          </cell>
          <cell r="K694" t="str">
            <v>FLT 3 TETES AIL BIO CRF FR</v>
          </cell>
          <cell r="L694">
            <v>0</v>
          </cell>
          <cell r="M694">
            <v>0</v>
          </cell>
        </row>
        <row r="695">
          <cell r="A695" t="str">
            <v>012413-553</v>
          </cell>
          <cell r="B695" t="str">
            <v>553</v>
          </cell>
          <cell r="C695" t="str">
            <v>181</v>
          </cell>
          <cell r="D695" t="str">
            <v>012413</v>
          </cell>
          <cell r="E695" t="str">
            <v>10</v>
          </cell>
          <cell r="F695" t="str">
            <v>002</v>
          </cell>
          <cell r="G695">
            <v>1150708</v>
          </cell>
          <cell r="H695" t="str">
            <v>S</v>
          </cell>
          <cell r="I695" t="str">
            <v>012413</v>
          </cell>
          <cell r="J695" t="str">
            <v>C44</v>
          </cell>
          <cell r="K695" t="str">
            <v>PCE ANANAS A8 EQR IMP X8</v>
          </cell>
          <cell r="L695">
            <v>99</v>
          </cell>
          <cell r="M695">
            <v>10</v>
          </cell>
        </row>
        <row r="696">
          <cell r="A696" t="str">
            <v>109200-553</v>
          </cell>
          <cell r="B696" t="str">
            <v>553</v>
          </cell>
          <cell r="C696" t="str">
            <v>183</v>
          </cell>
          <cell r="D696" t="str">
            <v>109200</v>
          </cell>
          <cell r="E696" t="str">
            <v>60</v>
          </cell>
          <cell r="F696" t="str">
            <v>008</v>
          </cell>
          <cell r="G696">
            <v>1150708</v>
          </cell>
          <cell r="H696" t="str">
            <v>S</v>
          </cell>
          <cell r="I696" t="str">
            <v>109200</v>
          </cell>
          <cell r="J696" t="str">
            <v>C40</v>
          </cell>
          <cell r="K696" t="str">
            <v>BQ 150G SALADE MACHE 0,99 FR</v>
          </cell>
          <cell r="L696">
            <v>10</v>
          </cell>
          <cell r="M696">
            <v>82</v>
          </cell>
        </row>
        <row r="697">
          <cell r="A697" t="str">
            <v>125445-553</v>
          </cell>
          <cell r="B697" t="str">
            <v>553</v>
          </cell>
          <cell r="C697" t="str">
            <v>190</v>
          </cell>
          <cell r="D697" t="str">
            <v>125445</v>
          </cell>
          <cell r="E697" t="str">
            <v>17</v>
          </cell>
          <cell r="F697" t="str">
            <v>007</v>
          </cell>
          <cell r="G697">
            <v>1150708</v>
          </cell>
          <cell r="H697" t="str">
            <v>T</v>
          </cell>
          <cell r="I697" t="str">
            <v>125445</v>
          </cell>
          <cell r="J697" t="str">
            <v>N12</v>
          </cell>
          <cell r="K697" t="str">
            <v>7 GERBERAS</v>
          </cell>
          <cell r="L697">
            <v>0</v>
          </cell>
          <cell r="M697">
            <v>0</v>
          </cell>
        </row>
        <row r="698">
          <cell r="A698" t="str">
            <v>239113-553</v>
          </cell>
          <cell r="B698" t="str">
            <v>553</v>
          </cell>
          <cell r="C698" t="str">
            <v>183</v>
          </cell>
          <cell r="D698" t="str">
            <v>239113</v>
          </cell>
          <cell r="E698" t="str">
            <v>67</v>
          </cell>
          <cell r="F698" t="str">
            <v>003</v>
          </cell>
          <cell r="G698">
            <v>1150708</v>
          </cell>
          <cell r="H698" t="str">
            <v>S</v>
          </cell>
          <cell r="I698" t="str">
            <v>239113</v>
          </cell>
          <cell r="J698" t="str">
            <v>C37</v>
          </cell>
          <cell r="K698" t="str">
            <v>250G TOMATE CERISE ALL.-1E IMP</v>
          </cell>
          <cell r="L698">
            <v>162</v>
          </cell>
          <cell r="M698">
            <v>406</v>
          </cell>
        </row>
        <row r="699">
          <cell r="A699" t="str">
            <v>244465-553</v>
          </cell>
          <cell r="B699" t="str">
            <v>553</v>
          </cell>
          <cell r="C699" t="str">
            <v>183</v>
          </cell>
          <cell r="D699" t="str">
            <v>244465</v>
          </cell>
          <cell r="E699" t="str">
            <v>22</v>
          </cell>
          <cell r="F699" t="str">
            <v>008</v>
          </cell>
          <cell r="G699">
            <v>1150708</v>
          </cell>
          <cell r="H699" t="str">
            <v>S</v>
          </cell>
          <cell r="I699" t="str">
            <v>244465</v>
          </cell>
          <cell r="J699" t="str">
            <v>IFG</v>
          </cell>
          <cell r="K699" t="str">
            <v>PCE SALADE ICEBERG 0,99 CEE</v>
          </cell>
          <cell r="L699">
            <v>0</v>
          </cell>
          <cell r="M699">
            <v>0</v>
          </cell>
        </row>
        <row r="700">
          <cell r="A700" t="str">
            <v>248849-553</v>
          </cell>
          <cell r="B700" t="str">
            <v>553</v>
          </cell>
          <cell r="C700" t="str">
            <v>183</v>
          </cell>
          <cell r="D700" t="str">
            <v>248849</v>
          </cell>
          <cell r="E700" t="str">
            <v>52</v>
          </cell>
          <cell r="F700" t="str">
            <v>001</v>
          </cell>
          <cell r="G700">
            <v>1150708</v>
          </cell>
          <cell r="H700" t="str">
            <v>S</v>
          </cell>
          <cell r="I700" t="str">
            <v>248849</v>
          </cell>
          <cell r="J700" t="str">
            <v>C1A</v>
          </cell>
          <cell r="K700" t="str">
            <v>PDT FRITE EQR 12,5KG CART.FR</v>
          </cell>
          <cell r="L700">
            <v>0</v>
          </cell>
          <cell r="M700">
            <v>0</v>
          </cell>
        </row>
        <row r="701">
          <cell r="A701" t="str">
            <v>282825-553</v>
          </cell>
          <cell r="B701" t="str">
            <v>553</v>
          </cell>
          <cell r="C701" t="str">
            <v>190</v>
          </cell>
          <cell r="D701" t="str">
            <v>282825</v>
          </cell>
          <cell r="E701" t="str">
            <v>03</v>
          </cell>
          <cell r="F701" t="str">
            <v>007</v>
          </cell>
          <cell r="G701">
            <v>1150708</v>
          </cell>
          <cell r="H701" t="str">
            <v>T</v>
          </cell>
          <cell r="I701" t="str">
            <v>282825</v>
          </cell>
          <cell r="J701" t="str">
            <v>CN1</v>
          </cell>
          <cell r="K701" t="str">
            <v>BACTERICIDE SACHET</v>
          </cell>
          <cell r="L701">
            <v>0</v>
          </cell>
          <cell r="M701">
            <v>0</v>
          </cell>
        </row>
        <row r="702">
          <cell r="A702" t="str">
            <v>317825-553</v>
          </cell>
          <cell r="B702" t="str">
            <v>553</v>
          </cell>
          <cell r="C702" t="str">
            <v>183</v>
          </cell>
          <cell r="D702" t="str">
            <v>317825</v>
          </cell>
          <cell r="E702" t="str">
            <v>02</v>
          </cell>
          <cell r="F702" t="str">
            <v>005</v>
          </cell>
          <cell r="G702">
            <v>1150708</v>
          </cell>
          <cell r="H702" t="str">
            <v>S</v>
          </cell>
          <cell r="I702" t="str">
            <v>317825</v>
          </cell>
          <cell r="J702" t="str">
            <v>IFP</v>
          </cell>
          <cell r="K702" t="str">
            <v>FLT 250G ECHALOTE RDF FR</v>
          </cell>
          <cell r="L702">
            <v>40</v>
          </cell>
          <cell r="M702">
            <v>29</v>
          </cell>
        </row>
        <row r="703">
          <cell r="A703" t="str">
            <v>414549-553</v>
          </cell>
          <cell r="B703" t="str">
            <v>553</v>
          </cell>
          <cell r="C703" t="str">
            <v>183</v>
          </cell>
          <cell r="D703" t="str">
            <v>414549</v>
          </cell>
          <cell r="E703" t="str">
            <v>51</v>
          </cell>
          <cell r="F703" t="str">
            <v>008</v>
          </cell>
          <cell r="G703">
            <v>1150708</v>
          </cell>
          <cell r="H703" t="str">
            <v>S</v>
          </cell>
          <cell r="I703" t="str">
            <v>414549</v>
          </cell>
          <cell r="J703" t="str">
            <v>IFG</v>
          </cell>
          <cell r="K703" t="str">
            <v>BQ 3 PCE SUCRINE 0,99 CEE</v>
          </cell>
          <cell r="L703">
            <v>0</v>
          </cell>
          <cell r="M703">
            <v>0</v>
          </cell>
        </row>
        <row r="704">
          <cell r="A704" t="str">
            <v>655279-553</v>
          </cell>
          <cell r="B704" t="str">
            <v>553</v>
          </cell>
          <cell r="C704" t="str">
            <v>183</v>
          </cell>
          <cell r="D704" t="str">
            <v>655279</v>
          </cell>
          <cell r="E704" t="str">
            <v>66</v>
          </cell>
          <cell r="F704" t="str">
            <v>008</v>
          </cell>
          <cell r="G704">
            <v>1150708</v>
          </cell>
          <cell r="H704" t="str">
            <v>S</v>
          </cell>
          <cell r="I704" t="str">
            <v>655279</v>
          </cell>
          <cell r="J704" t="str">
            <v>C40</v>
          </cell>
          <cell r="K704" t="str">
            <v>BQ 125G ROQUETTE P.ROND CEE</v>
          </cell>
          <cell r="L704">
            <v>0</v>
          </cell>
          <cell r="M704">
            <v>0</v>
          </cell>
        </row>
        <row r="705">
          <cell r="A705" t="str">
            <v>749686-553</v>
          </cell>
          <cell r="B705" t="str">
            <v>553</v>
          </cell>
          <cell r="C705" t="str">
            <v>181</v>
          </cell>
          <cell r="D705" t="str">
            <v>749686</v>
          </cell>
          <cell r="E705" t="str">
            <v>21</v>
          </cell>
          <cell r="F705" t="str">
            <v>010</v>
          </cell>
          <cell r="G705">
            <v>1150708</v>
          </cell>
          <cell r="H705" t="str">
            <v>S</v>
          </cell>
          <cell r="I705" t="str">
            <v>749686</v>
          </cell>
          <cell r="J705" t="str">
            <v>IFG</v>
          </cell>
          <cell r="K705" t="str">
            <v>FLT 2KG MANDARINE A JUS CEE</v>
          </cell>
          <cell r="L705">
            <v>0</v>
          </cell>
          <cell r="M705">
            <v>0</v>
          </cell>
        </row>
        <row r="706">
          <cell r="A706" t="str">
            <v>858346-553</v>
          </cell>
          <cell r="B706" t="str">
            <v>553</v>
          </cell>
          <cell r="C706" t="str">
            <v>181</v>
          </cell>
          <cell r="D706" t="str">
            <v>858346</v>
          </cell>
          <cell r="E706" t="str">
            <v>13</v>
          </cell>
          <cell r="F706" t="str">
            <v>001</v>
          </cell>
          <cell r="G706">
            <v>1150708</v>
          </cell>
          <cell r="H706" t="str">
            <v>S</v>
          </cell>
          <cell r="I706" t="str">
            <v>858346</v>
          </cell>
          <cell r="J706" t="str">
            <v>IFG</v>
          </cell>
          <cell r="K706" t="str">
            <v>BOT 1KG RHUBARBE CEE</v>
          </cell>
          <cell r="L706">
            <v>0</v>
          </cell>
          <cell r="M706">
            <v>0</v>
          </cell>
        </row>
        <row r="707">
          <cell r="A707" t="str">
            <v>899977-553</v>
          </cell>
          <cell r="B707" t="str">
            <v>553</v>
          </cell>
          <cell r="C707" t="str">
            <v>183</v>
          </cell>
          <cell r="D707" t="str">
            <v>899977</v>
          </cell>
          <cell r="E707" t="str">
            <v>60</v>
          </cell>
          <cell r="F707" t="str">
            <v>012</v>
          </cell>
          <cell r="G707">
            <v>1150708</v>
          </cell>
          <cell r="H707" t="str">
            <v>S</v>
          </cell>
          <cell r="I707" t="str">
            <v>899977</v>
          </cell>
          <cell r="J707" t="str">
            <v>N10</v>
          </cell>
          <cell r="K707" t="str">
            <v>ST 4 FRT ENDIVE ROUGE  FR</v>
          </cell>
          <cell r="L707">
            <v>0</v>
          </cell>
          <cell r="M707">
            <v>0</v>
          </cell>
        </row>
        <row r="708">
          <cell r="A708" t="str">
            <v>973011-553</v>
          </cell>
          <cell r="B708" t="str">
            <v>553</v>
          </cell>
          <cell r="C708" t="str">
            <v>183</v>
          </cell>
          <cell r="D708" t="str">
            <v>973011</v>
          </cell>
          <cell r="E708" t="str">
            <v>09</v>
          </cell>
          <cell r="F708" t="str">
            <v>007</v>
          </cell>
          <cell r="G708">
            <v>1150708</v>
          </cell>
          <cell r="H708" t="str">
            <v>T</v>
          </cell>
          <cell r="I708" t="str">
            <v>973011</v>
          </cell>
          <cell r="J708" t="str">
            <v>N48</v>
          </cell>
          <cell r="K708" t="str">
            <v>PRESENTOIRE AROMAT.BIO POT</v>
          </cell>
          <cell r="L708">
            <v>0</v>
          </cell>
          <cell r="M708">
            <v>1</v>
          </cell>
        </row>
        <row r="709">
          <cell r="A709" t="str">
            <v>979985-553</v>
          </cell>
          <cell r="B709" t="str">
            <v>553</v>
          </cell>
          <cell r="C709" t="str">
            <v>183</v>
          </cell>
          <cell r="D709" t="str">
            <v>979985</v>
          </cell>
          <cell r="E709" t="str">
            <v>15</v>
          </cell>
          <cell r="F709" t="str">
            <v>008</v>
          </cell>
          <cell r="G709">
            <v>1150708</v>
          </cell>
          <cell r="H709" t="str">
            <v>S</v>
          </cell>
          <cell r="I709" t="str">
            <v>979985</v>
          </cell>
          <cell r="J709" t="str">
            <v>IFG</v>
          </cell>
          <cell r="K709" t="str">
            <v>BQ 500G CHAMP PARIS CRF FR</v>
          </cell>
          <cell r="L709">
            <v>0</v>
          </cell>
          <cell r="M709">
            <v>23</v>
          </cell>
        </row>
        <row r="710">
          <cell r="A710" t="str">
            <v>299183-553</v>
          </cell>
          <cell r="B710" t="str">
            <v>553</v>
          </cell>
          <cell r="C710" t="str">
            <v>183</v>
          </cell>
          <cell r="D710" t="str">
            <v>299183</v>
          </cell>
          <cell r="E710" t="str">
            <v>53</v>
          </cell>
          <cell r="F710" t="str">
            <v>011</v>
          </cell>
          <cell r="G710">
            <v>1150708</v>
          </cell>
          <cell r="H710" t="str">
            <v>S</v>
          </cell>
          <cell r="I710" t="str">
            <v>299183</v>
          </cell>
          <cell r="J710" t="str">
            <v>C58</v>
          </cell>
          <cell r="K710" t="str">
            <v>BQ 500G COCO PLAT P.ROND IMP</v>
          </cell>
          <cell r="L710">
            <v>24</v>
          </cell>
          <cell r="M710">
            <v>6</v>
          </cell>
        </row>
        <row r="711">
          <cell r="A711" t="str">
            <v>350102-553</v>
          </cell>
          <cell r="B711" t="str">
            <v>553</v>
          </cell>
          <cell r="C711" t="str">
            <v>183</v>
          </cell>
          <cell r="D711" t="str">
            <v>350102</v>
          </cell>
          <cell r="E711" t="str">
            <v>18</v>
          </cell>
          <cell r="F711" t="str">
            <v>008</v>
          </cell>
          <cell r="G711">
            <v>1150708</v>
          </cell>
          <cell r="H711" t="str">
            <v>S</v>
          </cell>
          <cell r="I711" t="str">
            <v>350102</v>
          </cell>
          <cell r="J711" t="str">
            <v>CN1</v>
          </cell>
          <cell r="K711" t="str">
            <v>BQ 1KG MELANGE JN.POUS EQR FR</v>
          </cell>
          <cell r="L711">
            <v>3</v>
          </cell>
          <cell r="M711">
            <v>10</v>
          </cell>
        </row>
        <row r="712">
          <cell r="A712" t="str">
            <v>496974-553</v>
          </cell>
          <cell r="B712" t="str">
            <v>553</v>
          </cell>
          <cell r="C712" t="str">
            <v>181</v>
          </cell>
          <cell r="D712" t="str">
            <v>496974</v>
          </cell>
          <cell r="E712" t="str">
            <v>10</v>
          </cell>
          <cell r="F712" t="str">
            <v>002</v>
          </cell>
          <cell r="G712">
            <v>1150708</v>
          </cell>
          <cell r="H712" t="str">
            <v>S</v>
          </cell>
          <cell r="I712" t="str">
            <v>496974</v>
          </cell>
          <cell r="J712" t="str">
            <v>C7</v>
          </cell>
          <cell r="K712" t="str">
            <v>PCE AVOCAT DECOLLE IMP X20</v>
          </cell>
          <cell r="L712">
            <v>463</v>
          </cell>
          <cell r="M712">
            <v>20</v>
          </cell>
        </row>
        <row r="713">
          <cell r="A713" t="str">
            <v>695434-553</v>
          </cell>
          <cell r="B713" t="str">
            <v>553</v>
          </cell>
          <cell r="C713" t="str">
            <v>190</v>
          </cell>
          <cell r="D713" t="str">
            <v>695434</v>
          </cell>
          <cell r="E713" t="str">
            <v>06</v>
          </cell>
          <cell r="F713" t="str">
            <v>007</v>
          </cell>
          <cell r="G713">
            <v>1150708</v>
          </cell>
          <cell r="H713" t="str">
            <v>T</v>
          </cell>
          <cell r="I713" t="str">
            <v>695434</v>
          </cell>
          <cell r="J713" t="str">
            <v>CN4</v>
          </cell>
          <cell r="K713" t="str">
            <v>BOUQUET BULLE MAXI</v>
          </cell>
          <cell r="L713">
            <v>0</v>
          </cell>
          <cell r="M713">
            <v>0</v>
          </cell>
        </row>
        <row r="714">
          <cell r="A714" t="str">
            <v>544872-553</v>
          </cell>
          <cell r="B714" t="str">
            <v>553</v>
          </cell>
          <cell r="C714" t="str">
            <v>181</v>
          </cell>
          <cell r="D714" t="str">
            <v>544872</v>
          </cell>
          <cell r="E714" t="str">
            <v>11</v>
          </cell>
          <cell r="F714" t="str">
            <v>009</v>
          </cell>
          <cell r="G714">
            <v>1150708</v>
          </cell>
          <cell r="H714" t="str">
            <v>S</v>
          </cell>
          <cell r="I714" t="str">
            <v>544872</v>
          </cell>
          <cell r="J714" t="str">
            <v>C47</v>
          </cell>
          <cell r="K714" t="str">
            <v>BQ 750G ABRICOT MAP RDF FR</v>
          </cell>
          <cell r="L714">
            <v>120</v>
          </cell>
          <cell r="M714">
            <v>68</v>
          </cell>
        </row>
        <row r="715">
          <cell r="A715" t="str">
            <v>912506-553</v>
          </cell>
          <cell r="B715" t="str">
            <v>553</v>
          </cell>
          <cell r="C715" t="str">
            <v>190</v>
          </cell>
          <cell r="D715" t="str">
            <v>912506</v>
          </cell>
          <cell r="E715" t="str">
            <v>02</v>
          </cell>
          <cell r="F715" t="str">
            <v>007</v>
          </cell>
          <cell r="G715">
            <v>1150708</v>
          </cell>
          <cell r="H715" t="str">
            <v>T</v>
          </cell>
          <cell r="I715" t="str">
            <v>912506</v>
          </cell>
          <cell r="J715" t="str">
            <v>CN5</v>
          </cell>
          <cell r="K715" t="str">
            <v>LAVANDE FRAICHE</v>
          </cell>
          <cell r="L715">
            <v>0</v>
          </cell>
          <cell r="M715">
            <v>0</v>
          </cell>
        </row>
        <row r="716">
          <cell r="A716" t="str">
            <v>676465-553</v>
          </cell>
          <cell r="B716" t="str">
            <v>553</v>
          </cell>
          <cell r="C716" t="str">
            <v>183</v>
          </cell>
          <cell r="D716" t="str">
            <v>676465</v>
          </cell>
          <cell r="E716" t="str">
            <v>90</v>
          </cell>
          <cell r="F716" t="str">
            <v>005</v>
          </cell>
          <cell r="G716">
            <v>1150708</v>
          </cell>
          <cell r="H716" t="str">
            <v>S</v>
          </cell>
          <cell r="I716" t="str">
            <v>676465</v>
          </cell>
          <cell r="J716" t="str">
            <v>IFG</v>
          </cell>
          <cell r="K716" t="str">
            <v>FLT 1KG OIGNON JN BIO CRF FR</v>
          </cell>
          <cell r="L716">
            <v>0</v>
          </cell>
          <cell r="M716">
            <v>0</v>
          </cell>
        </row>
        <row r="717">
          <cell r="A717" t="str">
            <v>045711-553</v>
          </cell>
          <cell r="B717" t="str">
            <v>553</v>
          </cell>
          <cell r="C717" t="str">
            <v>181</v>
          </cell>
          <cell r="D717" t="str">
            <v>045711</v>
          </cell>
          <cell r="E717" t="str">
            <v>67</v>
          </cell>
          <cell r="F717" t="str">
            <v>002</v>
          </cell>
          <cell r="G717">
            <v>1150708</v>
          </cell>
          <cell r="H717" t="str">
            <v>S</v>
          </cell>
          <cell r="I717" t="str">
            <v>045711</v>
          </cell>
          <cell r="J717" t="str">
            <v>IFG</v>
          </cell>
          <cell r="K717" t="str">
            <v>BQ 750G 4 FRUITS GOLDEN RDF FR</v>
          </cell>
          <cell r="L717">
            <v>26</v>
          </cell>
          <cell r="M717">
            <v>35</v>
          </cell>
        </row>
        <row r="718">
          <cell r="A718" t="str">
            <v>051157-553</v>
          </cell>
          <cell r="B718" t="str">
            <v>553</v>
          </cell>
          <cell r="C718" t="str">
            <v>190</v>
          </cell>
          <cell r="D718" t="str">
            <v>051157</v>
          </cell>
          <cell r="E718" t="str">
            <v>05</v>
          </cell>
          <cell r="F718" t="str">
            <v>007</v>
          </cell>
          <cell r="G718">
            <v>1150708</v>
          </cell>
          <cell r="H718" t="str">
            <v>T</v>
          </cell>
          <cell r="I718" t="str">
            <v>051157</v>
          </cell>
          <cell r="J718" t="str">
            <v>N24</v>
          </cell>
          <cell r="K718" t="str">
            <v>BQT COMPOSE TELETHON S</v>
          </cell>
          <cell r="L718">
            <v>0</v>
          </cell>
          <cell r="M718">
            <v>0</v>
          </cell>
        </row>
        <row r="719">
          <cell r="A719" t="str">
            <v>136039-553</v>
          </cell>
          <cell r="B719" t="str">
            <v>553</v>
          </cell>
          <cell r="C719" t="str">
            <v>181</v>
          </cell>
          <cell r="D719" t="str">
            <v>136039</v>
          </cell>
          <cell r="E719" t="str">
            <v>66</v>
          </cell>
          <cell r="F719" t="str">
            <v>002</v>
          </cell>
          <cell r="G719">
            <v>1150708</v>
          </cell>
          <cell r="H719" t="str">
            <v>S</v>
          </cell>
          <cell r="I719" t="str">
            <v>136039</v>
          </cell>
          <cell r="J719" t="str">
            <v>IFG</v>
          </cell>
          <cell r="K719" t="str">
            <v>ST 2KG POMME GOLDEN FR</v>
          </cell>
          <cell r="L719">
            <v>82</v>
          </cell>
          <cell r="M719">
            <v>61</v>
          </cell>
        </row>
        <row r="720">
          <cell r="A720" t="str">
            <v>143158-553</v>
          </cell>
          <cell r="B720" t="str">
            <v>553</v>
          </cell>
          <cell r="C720" t="str">
            <v>181</v>
          </cell>
          <cell r="D720" t="str">
            <v>143158</v>
          </cell>
          <cell r="E720" t="str">
            <v>74</v>
          </cell>
          <cell r="F720" t="str">
            <v>002</v>
          </cell>
          <cell r="G720">
            <v>1150708</v>
          </cell>
          <cell r="H720" t="str">
            <v>S</v>
          </cell>
          <cell r="I720" t="str">
            <v>143158</v>
          </cell>
          <cell r="J720" t="str">
            <v>IFG</v>
          </cell>
          <cell r="K720" t="str">
            <v>ST 2KG POMME ROYAL GALA FR</v>
          </cell>
          <cell r="L720">
            <v>0</v>
          </cell>
          <cell r="M720">
            <v>0</v>
          </cell>
        </row>
        <row r="721">
          <cell r="A721" t="str">
            <v>183120-553</v>
          </cell>
          <cell r="B721" t="str">
            <v>553</v>
          </cell>
          <cell r="C721" t="str">
            <v>181</v>
          </cell>
          <cell r="D721" t="str">
            <v>183120</v>
          </cell>
          <cell r="E721" t="str">
            <v>30</v>
          </cell>
          <cell r="F721" t="str">
            <v>002</v>
          </cell>
          <cell r="G721">
            <v>1150708</v>
          </cell>
          <cell r="H721" t="str">
            <v>S</v>
          </cell>
          <cell r="I721" t="str">
            <v>183120</v>
          </cell>
          <cell r="J721" t="str">
            <v>C65</v>
          </cell>
          <cell r="K721" t="str">
            <v>KG POM GRANNY EQR FR 4KG</v>
          </cell>
          <cell r="L721">
            <v>0</v>
          </cell>
          <cell r="M721">
            <v>0</v>
          </cell>
        </row>
        <row r="722">
          <cell r="A722" t="str">
            <v>167369-553</v>
          </cell>
          <cell r="B722" t="str">
            <v>553</v>
          </cell>
          <cell r="C722" t="str">
            <v>190</v>
          </cell>
          <cell r="D722" t="str">
            <v>167369</v>
          </cell>
          <cell r="E722" t="str">
            <v>01</v>
          </cell>
          <cell r="F722" t="str">
            <v>007</v>
          </cell>
          <cell r="G722">
            <v>1150708</v>
          </cell>
          <cell r="H722" t="str">
            <v>T</v>
          </cell>
          <cell r="I722" t="str">
            <v>167369</v>
          </cell>
          <cell r="J722" t="str">
            <v>N24</v>
          </cell>
          <cell r="K722" t="str">
            <v>ROSES 50 CM X9 AFRIKADO</v>
          </cell>
          <cell r="L722">
            <v>0</v>
          </cell>
          <cell r="M722">
            <v>0</v>
          </cell>
        </row>
        <row r="723">
          <cell r="A723" t="str">
            <v>187175-553</v>
          </cell>
          <cell r="B723" t="str">
            <v>553</v>
          </cell>
          <cell r="C723" t="str">
            <v>190</v>
          </cell>
          <cell r="D723" t="str">
            <v>187175</v>
          </cell>
          <cell r="E723" t="str">
            <v>30</v>
          </cell>
          <cell r="F723" t="str">
            <v>007</v>
          </cell>
          <cell r="G723">
            <v>1150708</v>
          </cell>
          <cell r="H723" t="str">
            <v>T</v>
          </cell>
          <cell r="I723" t="str">
            <v>187175</v>
          </cell>
          <cell r="J723" t="str">
            <v>CN9</v>
          </cell>
          <cell r="K723" t="str">
            <v>TOP KENYA ROSES ET VERDURE</v>
          </cell>
          <cell r="L723">
            <v>0</v>
          </cell>
          <cell r="M723">
            <v>2</v>
          </cell>
        </row>
        <row r="724">
          <cell r="A724" t="str">
            <v>195463-553</v>
          </cell>
          <cell r="B724" t="str">
            <v>553</v>
          </cell>
          <cell r="C724" t="str">
            <v>183</v>
          </cell>
          <cell r="D724" t="str">
            <v>195463</v>
          </cell>
          <cell r="E724" t="str">
            <v>19</v>
          </cell>
          <cell r="F724" t="str">
            <v>005</v>
          </cell>
          <cell r="G724">
            <v>1150708</v>
          </cell>
          <cell r="H724" t="str">
            <v>S</v>
          </cell>
          <cell r="I724" t="str">
            <v>195463</v>
          </cell>
          <cell r="J724" t="str">
            <v>C15</v>
          </cell>
          <cell r="K724" t="str">
            <v>FLT 500G OIGNON ROSCOFF RDF FR</v>
          </cell>
          <cell r="L724">
            <v>0</v>
          </cell>
          <cell r="M724">
            <v>0</v>
          </cell>
        </row>
        <row r="725">
          <cell r="A725" t="str">
            <v>201871-553</v>
          </cell>
          <cell r="B725" t="str">
            <v>553</v>
          </cell>
          <cell r="C725" t="str">
            <v>181</v>
          </cell>
          <cell r="D725" t="str">
            <v>201871</v>
          </cell>
          <cell r="E725" t="str">
            <v>50</v>
          </cell>
          <cell r="F725" t="str">
            <v>009</v>
          </cell>
          <cell r="G725">
            <v>1150708</v>
          </cell>
          <cell r="H725" t="str">
            <v>S</v>
          </cell>
          <cell r="I725" t="str">
            <v>201871</v>
          </cell>
          <cell r="J725" t="str">
            <v>C14</v>
          </cell>
          <cell r="K725" t="str">
            <v>BQT 1FRT MANGUE MAP IMP</v>
          </cell>
          <cell r="L725">
            <v>0</v>
          </cell>
          <cell r="M725">
            <v>0</v>
          </cell>
        </row>
        <row r="726">
          <cell r="A726" t="str">
            <v>237320-553</v>
          </cell>
          <cell r="B726" t="str">
            <v>553</v>
          </cell>
          <cell r="C726" t="str">
            <v>183</v>
          </cell>
          <cell r="D726" t="str">
            <v>237320</v>
          </cell>
          <cell r="E726" t="str">
            <v>16</v>
          </cell>
          <cell r="F726" t="str">
            <v>007</v>
          </cell>
          <cell r="G726">
            <v>1150708</v>
          </cell>
          <cell r="H726" t="str">
            <v>T</v>
          </cell>
          <cell r="I726" t="str">
            <v>237320</v>
          </cell>
          <cell r="J726" t="str">
            <v>PR1</v>
          </cell>
          <cell r="K726" t="str">
            <v>POT40G CHAMP SEC PRESENTR IMP</v>
          </cell>
          <cell r="L726">
            <v>0</v>
          </cell>
          <cell r="M726">
            <v>0</v>
          </cell>
        </row>
        <row r="727">
          <cell r="A727" t="str">
            <v>247534-553</v>
          </cell>
          <cell r="B727" t="str">
            <v>553</v>
          </cell>
          <cell r="C727" t="str">
            <v>181</v>
          </cell>
          <cell r="D727" t="str">
            <v>247534</v>
          </cell>
          <cell r="E727" t="str">
            <v>38</v>
          </cell>
          <cell r="F727" t="str">
            <v>002</v>
          </cell>
          <cell r="G727">
            <v>1150708</v>
          </cell>
          <cell r="H727" t="str">
            <v>S</v>
          </cell>
          <cell r="I727" t="str">
            <v>247534</v>
          </cell>
          <cell r="J727" t="str">
            <v>C79</v>
          </cell>
          <cell r="K727" t="str">
            <v>PCE FRUIT PASSION IMP X36</v>
          </cell>
          <cell r="L727">
            <v>20</v>
          </cell>
          <cell r="M727">
            <v>0</v>
          </cell>
        </row>
        <row r="728">
          <cell r="A728" t="str">
            <v>196170-553</v>
          </cell>
          <cell r="B728" t="str">
            <v>553</v>
          </cell>
          <cell r="C728" t="str">
            <v>183</v>
          </cell>
          <cell r="D728" t="str">
            <v>196170</v>
          </cell>
          <cell r="E728" t="str">
            <v>03</v>
          </cell>
          <cell r="F728" t="str">
            <v>001</v>
          </cell>
          <cell r="G728">
            <v>1150708</v>
          </cell>
          <cell r="H728" t="str">
            <v>T</v>
          </cell>
          <cell r="I728" t="str">
            <v>196170</v>
          </cell>
          <cell r="J728" t="str">
            <v>N08</v>
          </cell>
          <cell r="K728" t="str">
            <v>CHP CHANTERELLE GRIS 250G FR</v>
          </cell>
          <cell r="L728">
            <v>0</v>
          </cell>
          <cell r="M728">
            <v>0</v>
          </cell>
        </row>
        <row r="729">
          <cell r="A729" t="str">
            <v>260680-553</v>
          </cell>
          <cell r="B729" t="str">
            <v>553</v>
          </cell>
          <cell r="C729" t="str">
            <v>181</v>
          </cell>
          <cell r="D729" t="str">
            <v>260680</v>
          </cell>
          <cell r="E729" t="str">
            <v>28</v>
          </cell>
          <cell r="F729" t="str">
            <v>002</v>
          </cell>
          <cell r="G729">
            <v>1150708</v>
          </cell>
          <cell r="H729" t="str">
            <v>S</v>
          </cell>
          <cell r="I729" t="str">
            <v>260680</v>
          </cell>
          <cell r="J729" t="str">
            <v>C12</v>
          </cell>
          <cell r="K729" t="str">
            <v>FLT 500G CITRON VERT IMP</v>
          </cell>
          <cell r="L729">
            <v>10</v>
          </cell>
          <cell r="M729">
            <v>8</v>
          </cell>
        </row>
        <row r="730">
          <cell r="A730" t="str">
            <v>260697-553</v>
          </cell>
          <cell r="B730" t="str">
            <v>553</v>
          </cell>
          <cell r="C730" t="str">
            <v>181</v>
          </cell>
          <cell r="D730" t="str">
            <v>260697</v>
          </cell>
          <cell r="E730" t="str">
            <v>28</v>
          </cell>
          <cell r="F730" t="str">
            <v>002</v>
          </cell>
          <cell r="G730">
            <v>1150708</v>
          </cell>
          <cell r="H730" t="str">
            <v>S</v>
          </cell>
          <cell r="I730" t="str">
            <v>260697</v>
          </cell>
          <cell r="J730" t="str">
            <v>C7</v>
          </cell>
          <cell r="K730" t="str">
            <v>FLT 500G CITRON VERT IMP</v>
          </cell>
          <cell r="L730">
            <v>12</v>
          </cell>
          <cell r="M730">
            <v>13</v>
          </cell>
        </row>
        <row r="731">
          <cell r="A731" t="str">
            <v>266297-553</v>
          </cell>
          <cell r="B731" t="str">
            <v>553</v>
          </cell>
          <cell r="C731" t="str">
            <v>181</v>
          </cell>
          <cell r="D731" t="str">
            <v>266297</v>
          </cell>
          <cell r="E731" t="str">
            <v>32</v>
          </cell>
          <cell r="F731" t="str">
            <v>002</v>
          </cell>
          <cell r="G731">
            <v>1150708</v>
          </cell>
          <cell r="H731" t="str">
            <v>S</v>
          </cell>
          <cell r="I731" t="str">
            <v>266297</v>
          </cell>
          <cell r="J731" t="str">
            <v>IFG</v>
          </cell>
          <cell r="K731" t="str">
            <v>KG POM CANADA GRS MOY FR 50KG</v>
          </cell>
          <cell r="L731">
            <v>0</v>
          </cell>
          <cell r="M731">
            <v>0</v>
          </cell>
        </row>
        <row r="732">
          <cell r="A732" t="str">
            <v>273588-553</v>
          </cell>
          <cell r="B732" t="str">
            <v>553</v>
          </cell>
          <cell r="C732" t="str">
            <v>183</v>
          </cell>
          <cell r="D732" t="str">
            <v>273588</v>
          </cell>
          <cell r="E732" t="str">
            <v>02</v>
          </cell>
          <cell r="F732" t="str">
            <v>005</v>
          </cell>
          <cell r="G732">
            <v>1150708</v>
          </cell>
          <cell r="H732" t="str">
            <v>S</v>
          </cell>
          <cell r="I732" t="str">
            <v>273588</v>
          </cell>
          <cell r="J732" t="str">
            <v>IFG</v>
          </cell>
          <cell r="K732" t="str">
            <v>FLT 250G ECHALOTE RDF FR</v>
          </cell>
          <cell r="L732">
            <v>0</v>
          </cell>
          <cell r="M732">
            <v>0</v>
          </cell>
        </row>
        <row r="733">
          <cell r="A733" t="str">
            <v>274537-553</v>
          </cell>
          <cell r="B733" t="str">
            <v>553</v>
          </cell>
          <cell r="C733" t="str">
            <v>183</v>
          </cell>
          <cell r="D733" t="str">
            <v>274537</v>
          </cell>
          <cell r="E733" t="str">
            <v>13</v>
          </cell>
          <cell r="F733" t="str">
            <v>001</v>
          </cell>
          <cell r="G733">
            <v>1150708</v>
          </cell>
          <cell r="H733" t="str">
            <v>T</v>
          </cell>
          <cell r="I733" t="str">
            <v>274537</v>
          </cell>
          <cell r="J733" t="str">
            <v>C23</v>
          </cell>
          <cell r="K733" t="str">
            <v>BQ 500G CHAMP FRICASSE CEE</v>
          </cell>
          <cell r="L733">
            <v>0</v>
          </cell>
          <cell r="M733">
            <v>0</v>
          </cell>
        </row>
        <row r="734">
          <cell r="A734" t="str">
            <v>279888-553</v>
          </cell>
          <cell r="B734" t="str">
            <v>553</v>
          </cell>
          <cell r="C734" t="str">
            <v>181</v>
          </cell>
          <cell r="D734" t="str">
            <v>279888</v>
          </cell>
          <cell r="E734" t="str">
            <v>61</v>
          </cell>
          <cell r="F734" t="str">
            <v>002</v>
          </cell>
          <cell r="G734">
            <v>1150708</v>
          </cell>
          <cell r="H734" t="str">
            <v>S</v>
          </cell>
          <cell r="I734" t="str">
            <v>279888</v>
          </cell>
          <cell r="J734" t="str">
            <v>IFG</v>
          </cell>
          <cell r="K734" t="str">
            <v>POMME ROUGE GROSSE</v>
          </cell>
          <cell r="L734">
            <v>0</v>
          </cell>
          <cell r="M734">
            <v>0</v>
          </cell>
        </row>
        <row r="735">
          <cell r="A735" t="str">
            <v>280982-553</v>
          </cell>
          <cell r="B735" t="str">
            <v>553</v>
          </cell>
          <cell r="C735" t="str">
            <v>181</v>
          </cell>
          <cell r="D735" t="str">
            <v>280982</v>
          </cell>
          <cell r="E735" t="str">
            <v>29</v>
          </cell>
          <cell r="F735" t="str">
            <v>002</v>
          </cell>
          <cell r="G735">
            <v>1150708</v>
          </cell>
          <cell r="H735" t="str">
            <v>S</v>
          </cell>
          <cell r="I735" t="str">
            <v>280982</v>
          </cell>
          <cell r="J735" t="str">
            <v>IFG</v>
          </cell>
          <cell r="K735" t="str">
            <v>KG POM GRANNY GROSSE FR 7KG</v>
          </cell>
          <cell r="L735">
            <v>62</v>
          </cell>
          <cell r="M735">
            <v>56</v>
          </cell>
        </row>
        <row r="736">
          <cell r="A736" t="str">
            <v>280933-553</v>
          </cell>
          <cell r="B736" t="str">
            <v>553</v>
          </cell>
          <cell r="C736" t="str">
            <v>181</v>
          </cell>
          <cell r="D736" t="str">
            <v>280933</v>
          </cell>
          <cell r="E736" t="str">
            <v>52</v>
          </cell>
          <cell r="F736" t="str">
            <v>002</v>
          </cell>
          <cell r="G736">
            <v>1150708</v>
          </cell>
          <cell r="H736" t="str">
            <v>S</v>
          </cell>
          <cell r="I736" t="str">
            <v>280933</v>
          </cell>
          <cell r="J736" t="str">
            <v>C37</v>
          </cell>
          <cell r="K736" t="str">
            <v>KG POM PINK LADY GROS FR 7KG</v>
          </cell>
          <cell r="L736">
            <v>0</v>
          </cell>
          <cell r="M736">
            <v>0</v>
          </cell>
        </row>
        <row r="737">
          <cell r="A737" t="str">
            <v>340745-553</v>
          </cell>
          <cell r="B737" t="str">
            <v>553</v>
          </cell>
          <cell r="C737" t="str">
            <v>181</v>
          </cell>
          <cell r="D737" t="str">
            <v>340745</v>
          </cell>
          <cell r="E737" t="str">
            <v>23</v>
          </cell>
          <cell r="F737" t="str">
            <v>002</v>
          </cell>
          <cell r="G737">
            <v>1150708</v>
          </cell>
          <cell r="H737" t="str">
            <v>S</v>
          </cell>
          <cell r="I737" t="str">
            <v>340745</v>
          </cell>
          <cell r="J737" t="str">
            <v>IFG</v>
          </cell>
          <cell r="K737" t="str">
            <v>KG POM GOLDEN FQC FR 7KG</v>
          </cell>
          <cell r="L737">
            <v>206</v>
          </cell>
          <cell r="M737">
            <v>26</v>
          </cell>
        </row>
        <row r="738">
          <cell r="A738" t="str">
            <v>349583-553</v>
          </cell>
          <cell r="B738" t="str">
            <v>553</v>
          </cell>
          <cell r="C738" t="str">
            <v>181</v>
          </cell>
          <cell r="D738" t="str">
            <v>349583</v>
          </cell>
          <cell r="E738" t="str">
            <v>38</v>
          </cell>
          <cell r="F738" t="str">
            <v>002</v>
          </cell>
          <cell r="G738">
            <v>1150708</v>
          </cell>
          <cell r="H738" t="str">
            <v>S</v>
          </cell>
          <cell r="I738" t="str">
            <v>349583</v>
          </cell>
          <cell r="J738" t="str">
            <v>IFG</v>
          </cell>
          <cell r="K738" t="str">
            <v>KG POM ROYAL GALA GROS FR 7KG</v>
          </cell>
          <cell r="L738">
            <v>0</v>
          </cell>
          <cell r="M738">
            <v>0</v>
          </cell>
        </row>
        <row r="739">
          <cell r="A739" t="str">
            <v>351101-553</v>
          </cell>
          <cell r="B739" t="str">
            <v>553</v>
          </cell>
          <cell r="C739" t="str">
            <v>181</v>
          </cell>
          <cell r="D739" t="str">
            <v>351101</v>
          </cell>
          <cell r="E739" t="str">
            <v>23</v>
          </cell>
          <cell r="F739" t="str">
            <v>002</v>
          </cell>
          <cell r="G739">
            <v>1150708</v>
          </cell>
          <cell r="H739" t="str">
            <v>S</v>
          </cell>
          <cell r="I739" t="str">
            <v>351101</v>
          </cell>
          <cell r="J739" t="str">
            <v>C47</v>
          </cell>
          <cell r="K739" t="str">
            <v>KG POM GOLDEN RDF FR 7KG</v>
          </cell>
          <cell r="L739">
            <v>122</v>
          </cell>
          <cell r="M739">
            <v>117</v>
          </cell>
        </row>
        <row r="740">
          <cell r="A740" t="str">
            <v>447276-553</v>
          </cell>
          <cell r="B740" t="str">
            <v>553</v>
          </cell>
          <cell r="C740" t="str">
            <v>181</v>
          </cell>
          <cell r="D740" t="str">
            <v>447276</v>
          </cell>
          <cell r="E740" t="str">
            <v>23</v>
          </cell>
          <cell r="F740" t="str">
            <v>002</v>
          </cell>
          <cell r="G740">
            <v>1150708</v>
          </cell>
          <cell r="H740" t="str">
            <v>S</v>
          </cell>
          <cell r="I740" t="str">
            <v>447276</v>
          </cell>
          <cell r="J740" t="str">
            <v>C23</v>
          </cell>
          <cell r="K740" t="str">
            <v>KG POM GOLDEN EQR FR 4KG</v>
          </cell>
          <cell r="L740">
            <v>11</v>
          </cell>
          <cell r="M740">
            <v>43</v>
          </cell>
        </row>
        <row r="741">
          <cell r="A741" t="str">
            <v>447743-553</v>
          </cell>
          <cell r="B741" t="str">
            <v>553</v>
          </cell>
          <cell r="C741" t="str">
            <v>181</v>
          </cell>
          <cell r="D741" t="str">
            <v>447743</v>
          </cell>
          <cell r="E741" t="str">
            <v>39</v>
          </cell>
          <cell r="F741" t="str">
            <v>002</v>
          </cell>
          <cell r="G741">
            <v>1150708</v>
          </cell>
          <cell r="H741" t="str">
            <v>S</v>
          </cell>
          <cell r="I741" t="str">
            <v>447743</v>
          </cell>
          <cell r="J741" t="str">
            <v>C37</v>
          </cell>
          <cell r="K741" t="str">
            <v>KG POM R. GALA RDF FR 7KG</v>
          </cell>
          <cell r="L741">
            <v>0</v>
          </cell>
          <cell r="M741">
            <v>0</v>
          </cell>
        </row>
        <row r="742">
          <cell r="A742" t="str">
            <v>395917-553</v>
          </cell>
          <cell r="B742" t="str">
            <v>553</v>
          </cell>
          <cell r="C742" t="str">
            <v>190</v>
          </cell>
          <cell r="D742" t="str">
            <v>395917</v>
          </cell>
          <cell r="E742" t="str">
            <v>04</v>
          </cell>
          <cell r="F742" t="str">
            <v>007</v>
          </cell>
          <cell r="G742">
            <v>1150708</v>
          </cell>
          <cell r="H742" t="str">
            <v>T</v>
          </cell>
          <cell r="I742" t="str">
            <v>395917</v>
          </cell>
          <cell r="J742" t="str">
            <v>CN6</v>
          </cell>
          <cell r="K742" t="str">
            <v>BQT FLORENCE</v>
          </cell>
          <cell r="L742">
            <v>0</v>
          </cell>
          <cell r="M742">
            <v>0</v>
          </cell>
        </row>
        <row r="743">
          <cell r="A743" t="str">
            <v>425107-553</v>
          </cell>
          <cell r="B743" t="str">
            <v>553</v>
          </cell>
          <cell r="C743" t="str">
            <v>190</v>
          </cell>
          <cell r="D743" t="str">
            <v>425107</v>
          </cell>
          <cell r="E743" t="str">
            <v>05</v>
          </cell>
          <cell r="F743" t="str">
            <v>007</v>
          </cell>
          <cell r="G743">
            <v>1150708</v>
          </cell>
          <cell r="H743" t="str">
            <v>T</v>
          </cell>
          <cell r="I743" t="str">
            <v>425107</v>
          </cell>
          <cell r="J743" t="str">
            <v>N15</v>
          </cell>
          <cell r="K743" t="str">
            <v>LYS ASIATIQUE X 3 (PRECO)</v>
          </cell>
          <cell r="L743">
            <v>0</v>
          </cell>
          <cell r="M743">
            <v>0</v>
          </cell>
        </row>
        <row r="744">
          <cell r="A744" t="str">
            <v>425137-553</v>
          </cell>
          <cell r="B744" t="str">
            <v>553</v>
          </cell>
          <cell r="C744" t="str">
            <v>190</v>
          </cell>
          <cell r="D744" t="str">
            <v>425137</v>
          </cell>
          <cell r="E744" t="str">
            <v>24</v>
          </cell>
          <cell r="F744" t="str">
            <v>007</v>
          </cell>
          <cell r="G744">
            <v>1150708</v>
          </cell>
          <cell r="H744" t="str">
            <v>T</v>
          </cell>
          <cell r="I744" t="str">
            <v>425137</v>
          </cell>
          <cell r="J744" t="str">
            <v>N18</v>
          </cell>
          <cell r="K744" t="str">
            <v>BOUQUET D'ALSTROEMERIA</v>
          </cell>
          <cell r="L744">
            <v>0</v>
          </cell>
          <cell r="M744">
            <v>0</v>
          </cell>
        </row>
        <row r="745">
          <cell r="A745" t="str">
            <v>366982-553</v>
          </cell>
          <cell r="B745" t="str">
            <v>553</v>
          </cell>
          <cell r="C745" t="str">
            <v>190</v>
          </cell>
          <cell r="D745" t="str">
            <v>366982</v>
          </cell>
          <cell r="E745" t="str">
            <v>04</v>
          </cell>
          <cell r="F745" t="str">
            <v>007</v>
          </cell>
          <cell r="G745">
            <v>1150708</v>
          </cell>
          <cell r="H745" t="str">
            <v>T</v>
          </cell>
          <cell r="I745" t="str">
            <v>366982</v>
          </cell>
          <cell r="J745" t="str">
            <v>CN4</v>
          </cell>
          <cell r="K745" t="str">
            <v>ROMANCE ROUGE/ROSE (049)</v>
          </cell>
          <cell r="L745">
            <v>0</v>
          </cell>
          <cell r="M745">
            <v>3</v>
          </cell>
        </row>
        <row r="746">
          <cell r="A746" t="str">
            <v>395942-553</v>
          </cell>
          <cell r="B746" t="str">
            <v>553</v>
          </cell>
          <cell r="C746" t="str">
            <v>190</v>
          </cell>
          <cell r="D746" t="str">
            <v>395942</v>
          </cell>
          <cell r="E746" t="str">
            <v>04</v>
          </cell>
          <cell r="F746" t="str">
            <v>007</v>
          </cell>
          <cell r="G746">
            <v>1150708</v>
          </cell>
          <cell r="H746" t="str">
            <v>T</v>
          </cell>
          <cell r="I746" t="str">
            <v>395942</v>
          </cell>
          <cell r="J746" t="str">
            <v>CN4</v>
          </cell>
          <cell r="K746" t="str">
            <v>ROMANCE ORANGE/JAUNE (049)</v>
          </cell>
          <cell r="L746">
            <v>0</v>
          </cell>
          <cell r="M746">
            <v>0</v>
          </cell>
        </row>
        <row r="747">
          <cell r="A747" t="str">
            <v>562596-553</v>
          </cell>
          <cell r="B747" t="str">
            <v>553</v>
          </cell>
          <cell r="C747" t="str">
            <v>183</v>
          </cell>
          <cell r="D747" t="str">
            <v>562596</v>
          </cell>
          <cell r="E747" t="str">
            <v>67</v>
          </cell>
          <cell r="F747" t="str">
            <v>003</v>
          </cell>
          <cell r="G747">
            <v>1150708</v>
          </cell>
          <cell r="H747" t="str">
            <v>S</v>
          </cell>
          <cell r="I747" t="str">
            <v>562596</v>
          </cell>
          <cell r="J747" t="str">
            <v>C9</v>
          </cell>
          <cell r="K747" t="str">
            <v>BQ 1,2KG TOMATE CERISE ROND FR</v>
          </cell>
          <cell r="L747">
            <v>0</v>
          </cell>
          <cell r="M747">
            <v>0</v>
          </cell>
        </row>
        <row r="748">
          <cell r="A748" t="str">
            <v>563299-553</v>
          </cell>
          <cell r="B748" t="str">
            <v>553</v>
          </cell>
          <cell r="C748" t="str">
            <v>183</v>
          </cell>
          <cell r="D748" t="str">
            <v>563299</v>
          </cell>
          <cell r="E748" t="str">
            <v>20</v>
          </cell>
          <cell r="F748" t="str">
            <v>003</v>
          </cell>
          <cell r="G748">
            <v>1150708</v>
          </cell>
          <cell r="H748" t="str">
            <v>S</v>
          </cell>
          <cell r="I748" t="str">
            <v>563299</v>
          </cell>
          <cell r="J748" t="str">
            <v>614</v>
          </cell>
          <cell r="K748" t="str">
            <v>KG TOMATE ANANAS FR 3,5KG</v>
          </cell>
          <cell r="L748">
            <v>0</v>
          </cell>
          <cell r="M748">
            <v>0</v>
          </cell>
        </row>
        <row r="749">
          <cell r="A749" t="str">
            <v>657456-553</v>
          </cell>
          <cell r="B749" t="str">
            <v>553</v>
          </cell>
          <cell r="C749" t="str">
            <v>183</v>
          </cell>
          <cell r="D749" t="str">
            <v>657456</v>
          </cell>
          <cell r="E749" t="str">
            <v>74</v>
          </cell>
          <cell r="F749" t="str">
            <v>010</v>
          </cell>
          <cell r="G749">
            <v>1150708</v>
          </cell>
          <cell r="H749" t="str">
            <v>S</v>
          </cell>
          <cell r="I749" t="str">
            <v>657456</v>
          </cell>
          <cell r="J749" t="str">
            <v>C37</v>
          </cell>
          <cell r="K749" t="str">
            <v>BOT. 400G ASPERGE VERTE BIO FR</v>
          </cell>
          <cell r="L749">
            <v>0</v>
          </cell>
          <cell r="M749">
            <v>0</v>
          </cell>
        </row>
        <row r="750">
          <cell r="A750" t="str">
            <v>661331-553</v>
          </cell>
          <cell r="B750" t="str">
            <v>553</v>
          </cell>
          <cell r="C750" t="str">
            <v>183</v>
          </cell>
          <cell r="D750" t="str">
            <v>661331</v>
          </cell>
          <cell r="E750" t="str">
            <v>74</v>
          </cell>
          <cell r="F750" t="str">
            <v>010</v>
          </cell>
          <cell r="G750">
            <v>1150708</v>
          </cell>
          <cell r="H750" t="str">
            <v>S</v>
          </cell>
          <cell r="I750" t="str">
            <v>661331</v>
          </cell>
          <cell r="J750" t="str">
            <v>C40</v>
          </cell>
          <cell r="K750" t="str">
            <v>BOT. 500G ASPERGE BL/VL BIO FR</v>
          </cell>
          <cell r="L750">
            <v>3</v>
          </cell>
          <cell r="M750">
            <v>3</v>
          </cell>
        </row>
        <row r="751">
          <cell r="A751" t="str">
            <v>274392-553</v>
          </cell>
          <cell r="B751" t="str">
            <v>553</v>
          </cell>
          <cell r="C751" t="str">
            <v>183</v>
          </cell>
          <cell r="D751" t="str">
            <v>274392</v>
          </cell>
          <cell r="E751" t="str">
            <v>70</v>
          </cell>
          <cell r="F751" t="str">
            <v>008</v>
          </cell>
          <cell r="G751">
            <v>1150708</v>
          </cell>
          <cell r="H751" t="str">
            <v>S</v>
          </cell>
          <cell r="I751" t="str">
            <v>274392</v>
          </cell>
          <cell r="J751" t="str">
            <v>C37</v>
          </cell>
          <cell r="K751" t="str">
            <v>BQ 125G JN.POUSSE P.ROND FR</v>
          </cell>
          <cell r="L751">
            <v>11</v>
          </cell>
          <cell r="M751">
            <v>20</v>
          </cell>
        </row>
        <row r="752">
          <cell r="A752" t="str">
            <v>968078-553</v>
          </cell>
          <cell r="B752" t="str">
            <v>553</v>
          </cell>
          <cell r="C752" t="str">
            <v>190</v>
          </cell>
          <cell r="D752" t="str">
            <v>968078</v>
          </cell>
          <cell r="E752" t="str">
            <v>09</v>
          </cell>
          <cell r="F752" t="str">
            <v>007</v>
          </cell>
          <cell r="G752">
            <v>1150708</v>
          </cell>
          <cell r="H752" t="str">
            <v>T</v>
          </cell>
          <cell r="I752" t="str">
            <v>968078</v>
          </cell>
          <cell r="J752" t="str">
            <v>N08</v>
          </cell>
          <cell r="K752" t="str">
            <v>ORCHIDEE 4 FLEURONS</v>
          </cell>
          <cell r="L752">
            <v>0</v>
          </cell>
          <cell r="M752">
            <v>0</v>
          </cell>
        </row>
        <row r="753">
          <cell r="A753" t="str">
            <v>585451-553</v>
          </cell>
          <cell r="B753" t="str">
            <v>553</v>
          </cell>
          <cell r="C753" t="str">
            <v>183</v>
          </cell>
          <cell r="D753" t="str">
            <v>585451</v>
          </cell>
          <cell r="E753" t="str">
            <v>73</v>
          </cell>
          <cell r="F753" t="str">
            <v>003</v>
          </cell>
          <cell r="G753">
            <v>1150708</v>
          </cell>
          <cell r="H753" t="str">
            <v>S</v>
          </cell>
          <cell r="I753" t="str">
            <v>585451</v>
          </cell>
          <cell r="J753" t="str">
            <v>C37</v>
          </cell>
          <cell r="K753" t="str">
            <v>BQ 1,2KG TOMATE CERISE ALL. FR</v>
          </cell>
          <cell r="L753">
            <v>0</v>
          </cell>
          <cell r="M753">
            <v>0</v>
          </cell>
        </row>
        <row r="754">
          <cell r="A754" t="str">
            <v>776488-553</v>
          </cell>
          <cell r="B754" t="str">
            <v>553</v>
          </cell>
          <cell r="C754" t="str">
            <v>183</v>
          </cell>
          <cell r="D754" t="str">
            <v>776488</v>
          </cell>
          <cell r="E754" t="str">
            <v>33</v>
          </cell>
          <cell r="F754" t="str">
            <v>011</v>
          </cell>
          <cell r="G754">
            <v>1150708</v>
          </cell>
          <cell r="H754" t="str">
            <v>S</v>
          </cell>
          <cell r="I754" t="str">
            <v>776488</v>
          </cell>
          <cell r="J754" t="str">
            <v>IFG</v>
          </cell>
          <cell r="K754" t="str">
            <v>FLT 1KG COURGETTE BIO CRF FR</v>
          </cell>
          <cell r="L754">
            <v>40</v>
          </cell>
          <cell r="M754">
            <v>14</v>
          </cell>
        </row>
        <row r="755">
          <cell r="A755" t="str">
            <v>790756-553</v>
          </cell>
          <cell r="B755" t="str">
            <v>553</v>
          </cell>
          <cell r="C755" t="str">
            <v>183</v>
          </cell>
          <cell r="D755" t="str">
            <v>790756</v>
          </cell>
          <cell r="E755" t="str">
            <v>22</v>
          </cell>
          <cell r="F755" t="str">
            <v>008</v>
          </cell>
          <cell r="G755">
            <v>1150708</v>
          </cell>
          <cell r="H755" t="str">
            <v>S</v>
          </cell>
          <cell r="I755" t="str">
            <v>790756</v>
          </cell>
          <cell r="J755" t="str">
            <v>IFG</v>
          </cell>
          <cell r="K755" t="str">
            <v>PCE SALADE ICEBERG 0,99 FR</v>
          </cell>
          <cell r="L755">
            <v>56</v>
          </cell>
          <cell r="M755">
            <v>115</v>
          </cell>
        </row>
        <row r="756">
          <cell r="A756" t="str">
            <v>833393-553</v>
          </cell>
          <cell r="B756" t="str">
            <v>553</v>
          </cell>
          <cell r="C756" t="str">
            <v>181</v>
          </cell>
          <cell r="D756" t="str">
            <v>833393</v>
          </cell>
          <cell r="E756" t="str">
            <v>12</v>
          </cell>
          <cell r="F756" t="str">
            <v>006</v>
          </cell>
          <cell r="G756">
            <v>1150708</v>
          </cell>
          <cell r="H756" t="str">
            <v>S</v>
          </cell>
          <cell r="I756" t="str">
            <v>833393</v>
          </cell>
          <cell r="J756" t="str">
            <v>C40</v>
          </cell>
          <cell r="K756" t="str">
            <v>PCE KIWI GROS IMP X100</v>
          </cell>
          <cell r="L756">
            <v>64</v>
          </cell>
          <cell r="M756">
            <v>36</v>
          </cell>
        </row>
        <row r="757">
          <cell r="A757" t="str">
            <v>840738-553</v>
          </cell>
          <cell r="B757" t="str">
            <v>553</v>
          </cell>
          <cell r="C757" t="str">
            <v>181</v>
          </cell>
          <cell r="D757" t="str">
            <v>840738</v>
          </cell>
          <cell r="E757" t="str">
            <v>79</v>
          </cell>
          <cell r="F757" t="str">
            <v>006</v>
          </cell>
          <cell r="G757">
            <v>1150708</v>
          </cell>
          <cell r="H757" t="str">
            <v>S</v>
          </cell>
          <cell r="I757" t="str">
            <v>840738</v>
          </cell>
          <cell r="J757" t="str">
            <v>IFG</v>
          </cell>
          <cell r="K757" t="str">
            <v>BQ 500G NECTARINE JNE BIO CEE</v>
          </cell>
          <cell r="L757">
            <v>0</v>
          </cell>
          <cell r="M757">
            <v>0</v>
          </cell>
        </row>
        <row r="758">
          <cell r="A758" t="str">
            <v>842107-553</v>
          </cell>
          <cell r="B758" t="str">
            <v>553</v>
          </cell>
          <cell r="C758" t="str">
            <v>181</v>
          </cell>
          <cell r="D758" t="str">
            <v>842107</v>
          </cell>
          <cell r="E758" t="str">
            <v>73</v>
          </cell>
          <cell r="F758" t="str">
            <v>006</v>
          </cell>
          <cell r="G758">
            <v>1150708</v>
          </cell>
          <cell r="H758" t="str">
            <v>S</v>
          </cell>
          <cell r="I758" t="str">
            <v>842107</v>
          </cell>
          <cell r="J758" t="str">
            <v>IFG</v>
          </cell>
          <cell r="K758" t="str">
            <v>BQ 500G PECHE JNE BIO CEE</v>
          </cell>
          <cell r="L758">
            <v>0</v>
          </cell>
          <cell r="M758">
            <v>0</v>
          </cell>
        </row>
        <row r="759">
          <cell r="A759" t="str">
            <v>877311-553</v>
          </cell>
          <cell r="B759" t="str">
            <v>553</v>
          </cell>
          <cell r="C759" t="str">
            <v>190</v>
          </cell>
          <cell r="D759" t="str">
            <v>877311</v>
          </cell>
          <cell r="E759" t="str">
            <v>11</v>
          </cell>
          <cell r="F759" t="str">
            <v>007</v>
          </cell>
          <cell r="G759">
            <v>1150708</v>
          </cell>
          <cell r="H759" t="str">
            <v>T</v>
          </cell>
          <cell r="I759" t="str">
            <v>877311</v>
          </cell>
          <cell r="J759" t="str">
            <v>N10</v>
          </cell>
          <cell r="K759" t="str">
            <v>SACHET BACTERICIDE CRF</v>
          </cell>
          <cell r="L759">
            <v>0</v>
          </cell>
          <cell r="M759">
            <v>0</v>
          </cell>
        </row>
        <row r="760">
          <cell r="A760" t="str">
            <v>889926-553</v>
          </cell>
          <cell r="B760" t="str">
            <v>553</v>
          </cell>
          <cell r="C760" t="str">
            <v>183</v>
          </cell>
          <cell r="D760" t="str">
            <v>889926</v>
          </cell>
          <cell r="E760" t="str">
            <v>18</v>
          </cell>
          <cell r="F760" t="str">
            <v>008</v>
          </cell>
          <cell r="G760">
            <v>1150708</v>
          </cell>
          <cell r="H760" t="str">
            <v>S</v>
          </cell>
          <cell r="I760" t="str">
            <v>889926</v>
          </cell>
          <cell r="J760" t="str">
            <v>CN1</v>
          </cell>
          <cell r="K760" t="str">
            <v>BQ 1KG SALADE ROQUETTE EQR FR</v>
          </cell>
          <cell r="L760">
            <v>0</v>
          </cell>
          <cell r="M760">
            <v>84</v>
          </cell>
        </row>
        <row r="761">
          <cell r="A761" t="str">
            <v>892947-553</v>
          </cell>
          <cell r="B761" t="str">
            <v>553</v>
          </cell>
          <cell r="C761" t="str">
            <v>181</v>
          </cell>
          <cell r="D761" t="str">
            <v>892947</v>
          </cell>
          <cell r="E761" t="str">
            <v>42</v>
          </cell>
          <cell r="F761" t="str">
            <v>006</v>
          </cell>
          <cell r="G761">
            <v>1150708</v>
          </cell>
          <cell r="H761" t="str">
            <v>S</v>
          </cell>
          <cell r="I761" t="str">
            <v>892947</v>
          </cell>
          <cell r="J761" t="str">
            <v>C39</v>
          </cell>
          <cell r="K761" t="str">
            <v>FLT MELON CHARENTAIS BIO FR</v>
          </cell>
          <cell r="L761">
            <v>15</v>
          </cell>
          <cell r="M761">
            <v>23</v>
          </cell>
        </row>
        <row r="762">
          <cell r="A762" t="str">
            <v>925847-553</v>
          </cell>
          <cell r="B762" t="str">
            <v>553</v>
          </cell>
          <cell r="C762" t="str">
            <v>181</v>
          </cell>
          <cell r="D762" t="str">
            <v>925847</v>
          </cell>
          <cell r="E762" t="str">
            <v>27</v>
          </cell>
          <cell r="F762" t="str">
            <v>006</v>
          </cell>
          <cell r="G762">
            <v>1150708</v>
          </cell>
          <cell r="H762" t="str">
            <v>S</v>
          </cell>
          <cell r="I762" t="str">
            <v>925847</v>
          </cell>
          <cell r="J762" t="str">
            <v>IFG</v>
          </cell>
          <cell r="K762" t="str">
            <v>BQ 6 FRT PECHE PLATE CEE</v>
          </cell>
          <cell r="L762">
            <v>234</v>
          </cell>
          <cell r="M762">
            <v>103</v>
          </cell>
        </row>
        <row r="763">
          <cell r="A763" t="str">
            <v>011301-553</v>
          </cell>
          <cell r="B763" t="str">
            <v>553</v>
          </cell>
          <cell r="C763" t="str">
            <v>183</v>
          </cell>
          <cell r="D763" t="str">
            <v>011301</v>
          </cell>
          <cell r="E763" t="str">
            <v>74</v>
          </cell>
          <cell r="F763" t="str">
            <v>003</v>
          </cell>
          <cell r="G763">
            <v>1150708</v>
          </cell>
          <cell r="H763" t="str">
            <v>S</v>
          </cell>
          <cell r="I763" t="str">
            <v>011301</v>
          </cell>
          <cell r="J763" t="str">
            <v>C37</v>
          </cell>
          <cell r="K763" t="str">
            <v>BQ 1KG TOMATE ANCIENNE RDF FR</v>
          </cell>
          <cell r="L763">
            <v>100</v>
          </cell>
          <cell r="M763">
            <v>22</v>
          </cell>
        </row>
        <row r="764">
          <cell r="A764" t="str">
            <v>028298-553</v>
          </cell>
          <cell r="B764" t="str">
            <v>553</v>
          </cell>
          <cell r="C764" t="str">
            <v>183</v>
          </cell>
          <cell r="D764" t="str">
            <v>028298</v>
          </cell>
          <cell r="E764" t="str">
            <v>50</v>
          </cell>
          <cell r="F764" t="str">
            <v>008</v>
          </cell>
          <cell r="G764">
            <v>1150708</v>
          </cell>
          <cell r="H764" t="str">
            <v>S</v>
          </cell>
          <cell r="I764" t="str">
            <v>028298</v>
          </cell>
          <cell r="J764" t="str">
            <v>IFP</v>
          </cell>
          <cell r="K764" t="str">
            <v>ST 250G RADIS ROUGE 0,99 CEE</v>
          </cell>
          <cell r="L764">
            <v>54</v>
          </cell>
          <cell r="M764">
            <v>0</v>
          </cell>
        </row>
        <row r="765">
          <cell r="A765" t="str">
            <v>141220-553</v>
          </cell>
          <cell r="B765" t="str">
            <v>553</v>
          </cell>
          <cell r="C765" t="str">
            <v>183</v>
          </cell>
          <cell r="D765" t="str">
            <v>141220</v>
          </cell>
          <cell r="E765" t="str">
            <v>97</v>
          </cell>
          <cell r="F765" t="str">
            <v>001</v>
          </cell>
          <cell r="G765">
            <v>1150708</v>
          </cell>
          <cell r="H765" t="str">
            <v>S</v>
          </cell>
          <cell r="I765" t="str">
            <v>141220</v>
          </cell>
          <cell r="J765" t="str">
            <v>IFG</v>
          </cell>
          <cell r="K765" t="str">
            <v>FLT1,5KG PDT PRIMEUR BIO CEE</v>
          </cell>
          <cell r="L765">
            <v>0</v>
          </cell>
          <cell r="M765">
            <v>0</v>
          </cell>
        </row>
        <row r="766">
          <cell r="A766" t="str">
            <v>197035-553</v>
          </cell>
          <cell r="B766" t="str">
            <v>553</v>
          </cell>
          <cell r="C766" t="str">
            <v>181</v>
          </cell>
          <cell r="D766" t="str">
            <v>197035</v>
          </cell>
          <cell r="E766" t="str">
            <v>33</v>
          </cell>
          <cell r="F766" t="str">
            <v>002</v>
          </cell>
          <cell r="G766">
            <v>1150708</v>
          </cell>
          <cell r="H766" t="str">
            <v>S</v>
          </cell>
          <cell r="I766" t="str">
            <v>197035</v>
          </cell>
          <cell r="J766" t="str">
            <v>C37</v>
          </cell>
          <cell r="K766" t="str">
            <v>KG POM CHOUPETTE MOY FR 7KG</v>
          </cell>
          <cell r="L766">
            <v>58</v>
          </cell>
          <cell r="M766">
            <v>15</v>
          </cell>
        </row>
        <row r="767">
          <cell r="A767" t="str">
            <v>230337-553</v>
          </cell>
          <cell r="B767" t="str">
            <v>553</v>
          </cell>
          <cell r="C767" t="str">
            <v>181</v>
          </cell>
          <cell r="D767" t="str">
            <v>230337</v>
          </cell>
          <cell r="E767" t="str">
            <v>53</v>
          </cell>
          <cell r="F767" t="str">
            <v>002</v>
          </cell>
          <cell r="G767">
            <v>1150708</v>
          </cell>
          <cell r="H767" t="str">
            <v>S</v>
          </cell>
          <cell r="I767" t="str">
            <v>230337</v>
          </cell>
          <cell r="J767" t="str">
            <v>IFG</v>
          </cell>
          <cell r="K767" t="str">
            <v>KG POM FUJI GROSSE FR 7KG</v>
          </cell>
          <cell r="L767">
            <v>0</v>
          </cell>
          <cell r="M767">
            <v>0</v>
          </cell>
        </row>
        <row r="768">
          <cell r="A768" t="str">
            <v>230417-553</v>
          </cell>
          <cell r="B768" t="str">
            <v>553</v>
          </cell>
          <cell r="C768" t="str">
            <v>181</v>
          </cell>
          <cell r="D768" t="str">
            <v>230417</v>
          </cell>
          <cell r="E768" t="str">
            <v>40</v>
          </cell>
          <cell r="F768" t="str">
            <v>002</v>
          </cell>
          <cell r="G768">
            <v>1150708</v>
          </cell>
          <cell r="H768" t="str">
            <v>S</v>
          </cell>
          <cell r="I768" t="str">
            <v>230417</v>
          </cell>
          <cell r="J768" t="str">
            <v>IFG</v>
          </cell>
          <cell r="K768" t="str">
            <v>KG POM BRAEBURN GROS. FR 7KG</v>
          </cell>
          <cell r="L768">
            <v>46</v>
          </cell>
          <cell r="M768">
            <v>9</v>
          </cell>
        </row>
        <row r="769">
          <cell r="A769" t="str">
            <v>261920-553</v>
          </cell>
          <cell r="B769" t="str">
            <v>553</v>
          </cell>
          <cell r="C769" t="str">
            <v>181</v>
          </cell>
          <cell r="D769" t="str">
            <v>261920</v>
          </cell>
          <cell r="E769" t="str">
            <v>38</v>
          </cell>
          <cell r="F769" t="str">
            <v>005</v>
          </cell>
          <cell r="G769">
            <v>1150708</v>
          </cell>
          <cell r="H769" t="str">
            <v>S</v>
          </cell>
          <cell r="I769" t="str">
            <v>261920</v>
          </cell>
          <cell r="J769" t="str">
            <v>IFG</v>
          </cell>
          <cell r="K769" t="str">
            <v>BQ 1KG POIRE P.PRIX CEE</v>
          </cell>
          <cell r="L769">
            <v>26</v>
          </cell>
          <cell r="M769">
            <v>11</v>
          </cell>
        </row>
        <row r="770">
          <cell r="A770" t="str">
            <v>298108-553</v>
          </cell>
          <cell r="B770" t="str">
            <v>553</v>
          </cell>
          <cell r="C770" t="str">
            <v>183</v>
          </cell>
          <cell r="D770" t="str">
            <v>298108</v>
          </cell>
          <cell r="E770" t="str">
            <v>50</v>
          </cell>
          <cell r="F770" t="str">
            <v>011</v>
          </cell>
          <cell r="G770">
            <v>1150708</v>
          </cell>
          <cell r="H770" t="str">
            <v>S</v>
          </cell>
          <cell r="I770" t="str">
            <v>298108</v>
          </cell>
          <cell r="J770" t="str">
            <v>IFG</v>
          </cell>
          <cell r="K770" t="str">
            <v>FLT 500G AUBERGINE P.PRIX CEE</v>
          </cell>
          <cell r="L770">
            <v>7</v>
          </cell>
          <cell r="M770">
            <v>4</v>
          </cell>
        </row>
        <row r="771">
          <cell r="A771" t="str">
            <v>318999-553</v>
          </cell>
          <cell r="B771" t="str">
            <v>553</v>
          </cell>
          <cell r="C771" t="str">
            <v>183</v>
          </cell>
          <cell r="D771" t="str">
            <v>318999</v>
          </cell>
          <cell r="E771" t="str">
            <v>16</v>
          </cell>
          <cell r="F771" t="str">
            <v>008</v>
          </cell>
          <cell r="G771">
            <v>1150708</v>
          </cell>
          <cell r="H771" t="str">
            <v>T</v>
          </cell>
          <cell r="I771" t="str">
            <v>318999</v>
          </cell>
          <cell r="J771" t="str">
            <v>PR1</v>
          </cell>
          <cell r="K771" t="str">
            <v>CHAMP PRESENTOIR SEC</v>
          </cell>
          <cell r="L771">
            <v>0</v>
          </cell>
          <cell r="M771">
            <v>0</v>
          </cell>
        </row>
        <row r="772">
          <cell r="A772" t="str">
            <v>323423-553</v>
          </cell>
          <cell r="B772" t="str">
            <v>553</v>
          </cell>
          <cell r="C772" t="str">
            <v>183</v>
          </cell>
          <cell r="D772" t="str">
            <v>323423</v>
          </cell>
          <cell r="E772" t="str">
            <v>18</v>
          </cell>
          <cell r="F772" t="str">
            <v>008</v>
          </cell>
          <cell r="G772">
            <v>1150708</v>
          </cell>
          <cell r="H772" t="str">
            <v>S</v>
          </cell>
          <cell r="I772" t="str">
            <v>323423</v>
          </cell>
          <cell r="J772" t="str">
            <v>C22</v>
          </cell>
          <cell r="K772" t="str">
            <v>BQ1KG MELANGE 6SAVEURS EQR CEE</v>
          </cell>
          <cell r="L772">
            <v>0</v>
          </cell>
          <cell r="M772">
            <v>124</v>
          </cell>
        </row>
        <row r="773">
          <cell r="A773" t="str">
            <v>498041-553</v>
          </cell>
          <cell r="B773" t="str">
            <v>553</v>
          </cell>
          <cell r="C773" t="str">
            <v>190</v>
          </cell>
          <cell r="D773" t="str">
            <v>498041</v>
          </cell>
          <cell r="E773" t="str">
            <v>04</v>
          </cell>
          <cell r="F773" t="str">
            <v>007</v>
          </cell>
          <cell r="G773">
            <v>1150708</v>
          </cell>
          <cell r="H773" t="str">
            <v>T</v>
          </cell>
          <cell r="I773" t="str">
            <v>498041</v>
          </cell>
          <cell r="J773" t="str">
            <v>N08</v>
          </cell>
          <cell r="K773" t="str">
            <v>TULIPE 10 TIGES CARREFOUR</v>
          </cell>
          <cell r="L773">
            <v>0</v>
          </cell>
          <cell r="M773">
            <v>0</v>
          </cell>
        </row>
        <row r="774">
          <cell r="A774" t="str">
            <v>695858-553</v>
          </cell>
          <cell r="B774" t="str">
            <v>553</v>
          </cell>
          <cell r="C774" t="str">
            <v>190</v>
          </cell>
          <cell r="D774" t="str">
            <v>695858</v>
          </cell>
          <cell r="E774" t="str">
            <v>05</v>
          </cell>
          <cell r="F774" t="str">
            <v>007</v>
          </cell>
          <cell r="G774">
            <v>1150708</v>
          </cell>
          <cell r="H774" t="str">
            <v>T</v>
          </cell>
          <cell r="I774" t="str">
            <v>695858</v>
          </cell>
          <cell r="J774" t="str">
            <v>CN6</v>
          </cell>
          <cell r="K774" t="str">
            <v>LYS STARGAZER X3 + FOUGERE</v>
          </cell>
          <cell r="L774">
            <v>0</v>
          </cell>
          <cell r="M774">
            <v>2</v>
          </cell>
        </row>
        <row r="775">
          <cell r="A775" t="str">
            <v>695929-553</v>
          </cell>
          <cell r="B775" t="str">
            <v>553</v>
          </cell>
          <cell r="C775" t="str">
            <v>190</v>
          </cell>
          <cell r="D775" t="str">
            <v>695929</v>
          </cell>
          <cell r="E775" t="str">
            <v>04</v>
          </cell>
          <cell r="F775" t="str">
            <v>007</v>
          </cell>
          <cell r="G775">
            <v>1150708</v>
          </cell>
          <cell r="H775" t="str">
            <v>T</v>
          </cell>
          <cell r="I775" t="str">
            <v>695929</v>
          </cell>
          <cell r="J775" t="str">
            <v>N02</v>
          </cell>
          <cell r="K775" t="str">
            <v>BOUQUET ETE</v>
          </cell>
          <cell r="L775">
            <v>0</v>
          </cell>
          <cell r="M775">
            <v>4</v>
          </cell>
        </row>
        <row r="776">
          <cell r="A776" t="str">
            <v>695912-553</v>
          </cell>
          <cell r="B776" t="str">
            <v>553</v>
          </cell>
          <cell r="C776" t="str">
            <v>190</v>
          </cell>
          <cell r="D776" t="str">
            <v>695912</v>
          </cell>
          <cell r="E776" t="str">
            <v>04</v>
          </cell>
          <cell r="F776" t="str">
            <v>007</v>
          </cell>
          <cell r="G776">
            <v>1150708</v>
          </cell>
          <cell r="H776" t="str">
            <v>T</v>
          </cell>
          <cell r="I776" t="str">
            <v>695912</v>
          </cell>
          <cell r="J776" t="str">
            <v>N02</v>
          </cell>
          <cell r="K776" t="str">
            <v>BOUQUET PRINTEMPS</v>
          </cell>
          <cell r="L776">
            <v>0</v>
          </cell>
          <cell r="M776">
            <v>0</v>
          </cell>
        </row>
        <row r="777">
          <cell r="A777" t="str">
            <v>695938-553</v>
          </cell>
          <cell r="B777" t="str">
            <v>553</v>
          </cell>
          <cell r="C777" t="str">
            <v>190</v>
          </cell>
          <cell r="D777" t="str">
            <v>695938</v>
          </cell>
          <cell r="E777" t="str">
            <v>04</v>
          </cell>
          <cell r="F777" t="str">
            <v>007</v>
          </cell>
          <cell r="G777">
            <v>1150708</v>
          </cell>
          <cell r="H777" t="str">
            <v>T</v>
          </cell>
          <cell r="I777" t="str">
            <v>695938</v>
          </cell>
          <cell r="J777" t="str">
            <v>N02</v>
          </cell>
          <cell r="K777" t="str">
            <v>BOUQUET HIVER</v>
          </cell>
          <cell r="L777">
            <v>0</v>
          </cell>
          <cell r="M777">
            <v>0</v>
          </cell>
        </row>
        <row r="778">
          <cell r="A778" t="str">
            <v>544516-553</v>
          </cell>
          <cell r="B778" t="str">
            <v>553</v>
          </cell>
          <cell r="C778" t="str">
            <v>183</v>
          </cell>
          <cell r="D778" t="str">
            <v>544516</v>
          </cell>
          <cell r="E778" t="str">
            <v>89</v>
          </cell>
          <cell r="F778" t="str">
            <v>005</v>
          </cell>
          <cell r="G778">
            <v>1150708</v>
          </cell>
          <cell r="H778" t="str">
            <v>S</v>
          </cell>
          <cell r="I778" t="str">
            <v>544516</v>
          </cell>
          <cell r="J778" t="str">
            <v>IFG</v>
          </cell>
          <cell r="K778" t="str">
            <v>FLT 1KG OIGNON JAUNE BIO CEE</v>
          </cell>
          <cell r="L778">
            <v>46</v>
          </cell>
          <cell r="M778">
            <v>19</v>
          </cell>
        </row>
        <row r="779">
          <cell r="A779" t="str">
            <v>550170-553</v>
          </cell>
          <cell r="B779" t="str">
            <v>553</v>
          </cell>
          <cell r="C779" t="str">
            <v>181</v>
          </cell>
          <cell r="D779" t="str">
            <v>550170</v>
          </cell>
          <cell r="E779" t="str">
            <v>94</v>
          </cell>
          <cell r="F779" t="str">
            <v>002</v>
          </cell>
          <cell r="G779">
            <v>1150708</v>
          </cell>
          <cell r="H779" t="str">
            <v>S</v>
          </cell>
          <cell r="I779" t="str">
            <v>550170</v>
          </cell>
          <cell r="J779" t="str">
            <v>IFG</v>
          </cell>
          <cell r="K779" t="str">
            <v>ST 2KG POM BICOLORE P.PRIX FR</v>
          </cell>
          <cell r="L779">
            <v>0</v>
          </cell>
          <cell r="M779">
            <v>0</v>
          </cell>
        </row>
        <row r="780">
          <cell r="A780" t="str">
            <v>395912-553</v>
          </cell>
          <cell r="B780" t="str">
            <v>553</v>
          </cell>
          <cell r="C780" t="str">
            <v>190</v>
          </cell>
          <cell r="D780" t="str">
            <v>395912</v>
          </cell>
          <cell r="E780" t="str">
            <v>06</v>
          </cell>
          <cell r="F780" t="str">
            <v>007</v>
          </cell>
          <cell r="G780">
            <v>1150708</v>
          </cell>
          <cell r="H780" t="str">
            <v>T</v>
          </cell>
          <cell r="I780" t="str">
            <v>395912</v>
          </cell>
          <cell r="J780" t="str">
            <v>CN6</v>
          </cell>
          <cell r="K780" t="str">
            <v>BOUQUET BULLE SAISON (047)</v>
          </cell>
          <cell r="L780">
            <v>0</v>
          </cell>
          <cell r="M780">
            <v>0</v>
          </cell>
        </row>
        <row r="781">
          <cell r="A781" t="str">
            <v>574083-553</v>
          </cell>
          <cell r="B781" t="str">
            <v>553</v>
          </cell>
          <cell r="C781" t="str">
            <v>181</v>
          </cell>
          <cell r="D781" t="str">
            <v>574083</v>
          </cell>
          <cell r="E781" t="str">
            <v>14</v>
          </cell>
          <cell r="F781" t="str">
            <v>006</v>
          </cell>
          <cell r="G781">
            <v>1150708</v>
          </cell>
          <cell r="H781" t="str">
            <v>S</v>
          </cell>
          <cell r="I781" t="str">
            <v>574083</v>
          </cell>
          <cell r="J781" t="str">
            <v>C15</v>
          </cell>
          <cell r="K781" t="str">
            <v>ST.2 FRT AVOCAT BIO CEE</v>
          </cell>
          <cell r="L781">
            <v>55</v>
          </cell>
          <cell r="M781">
            <v>25</v>
          </cell>
        </row>
        <row r="782">
          <cell r="A782" t="str">
            <v>576031-553</v>
          </cell>
          <cell r="B782" t="str">
            <v>553</v>
          </cell>
          <cell r="C782" t="str">
            <v>181</v>
          </cell>
          <cell r="D782" t="str">
            <v>576031</v>
          </cell>
          <cell r="E782" t="str">
            <v>18</v>
          </cell>
          <cell r="F782" t="str">
            <v>009</v>
          </cell>
          <cell r="G782">
            <v>1150708</v>
          </cell>
          <cell r="H782" t="str">
            <v>S</v>
          </cell>
          <cell r="I782" t="str">
            <v>576031</v>
          </cell>
          <cell r="J782" t="str">
            <v>C52</v>
          </cell>
          <cell r="K782" t="str">
            <v>ST BANANE BIO IMP KG</v>
          </cell>
          <cell r="L782">
            <v>0</v>
          </cell>
          <cell r="M782">
            <v>72</v>
          </cell>
        </row>
        <row r="783">
          <cell r="A783" t="str">
            <v>563882-553</v>
          </cell>
          <cell r="B783" t="str">
            <v>553</v>
          </cell>
          <cell r="C783" t="str">
            <v>190</v>
          </cell>
          <cell r="D783" t="str">
            <v>563882</v>
          </cell>
          <cell r="E783" t="str">
            <v>04</v>
          </cell>
          <cell r="F783" t="str">
            <v>007</v>
          </cell>
          <cell r="G783">
            <v>1150708</v>
          </cell>
          <cell r="H783" t="str">
            <v>T</v>
          </cell>
          <cell r="I783" t="str">
            <v>563882</v>
          </cell>
          <cell r="J783" t="str">
            <v>N08</v>
          </cell>
          <cell r="K783" t="str">
            <v>TULIPE 10 TIGES</v>
          </cell>
          <cell r="L783">
            <v>0</v>
          </cell>
          <cell r="M783">
            <v>0</v>
          </cell>
        </row>
        <row r="784">
          <cell r="A784" t="str">
            <v>580329-553</v>
          </cell>
          <cell r="B784" t="str">
            <v>553</v>
          </cell>
          <cell r="C784" t="str">
            <v>190</v>
          </cell>
          <cell r="D784" t="str">
            <v>580329</v>
          </cell>
          <cell r="E784" t="str">
            <v>01</v>
          </cell>
          <cell r="F784" t="str">
            <v>007</v>
          </cell>
          <cell r="G784">
            <v>1150708</v>
          </cell>
          <cell r="H784" t="str">
            <v>T</v>
          </cell>
          <cell r="I784" t="str">
            <v>580329</v>
          </cell>
          <cell r="J784" t="str">
            <v>CN9</v>
          </cell>
          <cell r="K784" t="str">
            <v>7 ROSES 50CM COL.ASSORTIS CRF</v>
          </cell>
          <cell r="L784">
            <v>0</v>
          </cell>
          <cell r="M784">
            <v>4</v>
          </cell>
        </row>
        <row r="785">
          <cell r="A785" t="str">
            <v>580332-553</v>
          </cell>
          <cell r="B785" t="str">
            <v>553</v>
          </cell>
          <cell r="C785" t="str">
            <v>190</v>
          </cell>
          <cell r="D785" t="str">
            <v>580332</v>
          </cell>
          <cell r="E785" t="str">
            <v>01</v>
          </cell>
          <cell r="F785" t="str">
            <v>007</v>
          </cell>
          <cell r="G785">
            <v>1150708</v>
          </cell>
          <cell r="H785" t="str">
            <v>T</v>
          </cell>
          <cell r="I785" t="str">
            <v>580332</v>
          </cell>
          <cell r="J785" t="str">
            <v>CN9</v>
          </cell>
          <cell r="K785" t="str">
            <v>7 ROSES 50CM COL.VARIE CRF</v>
          </cell>
          <cell r="L785">
            <v>0</v>
          </cell>
          <cell r="M785">
            <v>0</v>
          </cell>
        </row>
        <row r="786">
          <cell r="A786" t="str">
            <v>648406-553</v>
          </cell>
          <cell r="B786" t="str">
            <v>553</v>
          </cell>
          <cell r="C786" t="str">
            <v>190</v>
          </cell>
          <cell r="D786" t="str">
            <v>648406</v>
          </cell>
          <cell r="E786" t="str">
            <v>04</v>
          </cell>
          <cell r="F786" t="str">
            <v>007</v>
          </cell>
          <cell r="G786">
            <v>1150708</v>
          </cell>
          <cell r="H786" t="str">
            <v>T</v>
          </cell>
          <cell r="I786" t="str">
            <v>648406</v>
          </cell>
          <cell r="J786" t="str">
            <v>N08</v>
          </cell>
          <cell r="K786" t="str">
            <v>TULIPE 10 TIGES ASSORT CRF</v>
          </cell>
          <cell r="L786">
            <v>0</v>
          </cell>
          <cell r="M786">
            <v>0</v>
          </cell>
        </row>
        <row r="787">
          <cell r="A787" t="str">
            <v>657225-553</v>
          </cell>
          <cell r="B787" t="str">
            <v>553</v>
          </cell>
          <cell r="C787" t="str">
            <v>183</v>
          </cell>
          <cell r="D787" t="str">
            <v>657225</v>
          </cell>
          <cell r="E787" t="str">
            <v>01</v>
          </cell>
          <cell r="F787" t="str">
            <v>005</v>
          </cell>
          <cell r="G787">
            <v>1150708</v>
          </cell>
          <cell r="H787" t="str">
            <v>S</v>
          </cell>
          <cell r="I787" t="str">
            <v>657225</v>
          </cell>
          <cell r="J787" t="str">
            <v>IFP</v>
          </cell>
          <cell r="K787" t="str">
            <v>FLT 500G ECHALOTE P. PRIX IMP</v>
          </cell>
          <cell r="L787">
            <v>67</v>
          </cell>
          <cell r="M787">
            <v>43</v>
          </cell>
        </row>
        <row r="788">
          <cell r="A788" t="str">
            <v>679319-553</v>
          </cell>
          <cell r="B788" t="str">
            <v>553</v>
          </cell>
          <cell r="C788" t="str">
            <v>181</v>
          </cell>
          <cell r="D788" t="str">
            <v>679319</v>
          </cell>
          <cell r="E788" t="str">
            <v>13</v>
          </cell>
          <cell r="F788" t="str">
            <v>010</v>
          </cell>
          <cell r="G788">
            <v>1150708</v>
          </cell>
          <cell r="H788" t="str">
            <v>S</v>
          </cell>
          <cell r="I788" t="str">
            <v>679319</v>
          </cell>
          <cell r="J788" t="str">
            <v>IFG</v>
          </cell>
          <cell r="K788" t="str">
            <v>FLT 500G CITRON P.PRIX CEE</v>
          </cell>
          <cell r="L788">
            <v>19</v>
          </cell>
          <cell r="M788">
            <v>17</v>
          </cell>
        </row>
        <row r="789">
          <cell r="A789" t="str">
            <v>681425-553</v>
          </cell>
          <cell r="B789" t="str">
            <v>553</v>
          </cell>
          <cell r="C789" t="str">
            <v>190</v>
          </cell>
          <cell r="D789" t="str">
            <v>681425</v>
          </cell>
          <cell r="E789" t="str">
            <v>04</v>
          </cell>
          <cell r="F789" t="str">
            <v>007</v>
          </cell>
          <cell r="G789">
            <v>1150708</v>
          </cell>
          <cell r="H789" t="str">
            <v>T</v>
          </cell>
          <cell r="I789" t="str">
            <v>681425</v>
          </cell>
          <cell r="J789" t="str">
            <v>N02</v>
          </cell>
          <cell r="K789" t="str">
            <v>BOUQUET BULLE DE SAISON VARIE</v>
          </cell>
          <cell r="L789">
            <v>0</v>
          </cell>
          <cell r="M789">
            <v>1</v>
          </cell>
        </row>
        <row r="790">
          <cell r="A790" t="str">
            <v>681565-553</v>
          </cell>
          <cell r="B790" t="str">
            <v>553</v>
          </cell>
          <cell r="C790" t="str">
            <v>190</v>
          </cell>
          <cell r="D790" t="str">
            <v>681565</v>
          </cell>
          <cell r="E790" t="str">
            <v>04</v>
          </cell>
          <cell r="F790" t="str">
            <v>007</v>
          </cell>
          <cell r="G790">
            <v>1150708</v>
          </cell>
          <cell r="H790" t="str">
            <v>T</v>
          </cell>
          <cell r="I790" t="str">
            <v>681565</v>
          </cell>
          <cell r="J790" t="str">
            <v>N02</v>
          </cell>
          <cell r="K790" t="str">
            <v>BOUQUET ROMANCE VARIE FROID</v>
          </cell>
          <cell r="L790">
            <v>0</v>
          </cell>
          <cell r="M790">
            <v>1</v>
          </cell>
        </row>
        <row r="791">
          <cell r="A791" t="str">
            <v>681582-553</v>
          </cell>
          <cell r="B791" t="str">
            <v>553</v>
          </cell>
          <cell r="C791" t="str">
            <v>190</v>
          </cell>
          <cell r="D791" t="str">
            <v>681582</v>
          </cell>
          <cell r="E791" t="str">
            <v>04</v>
          </cell>
          <cell r="F791" t="str">
            <v>007</v>
          </cell>
          <cell r="G791">
            <v>1150708</v>
          </cell>
          <cell r="H791" t="str">
            <v>T</v>
          </cell>
          <cell r="I791" t="str">
            <v>681582</v>
          </cell>
          <cell r="J791" t="str">
            <v>N02</v>
          </cell>
          <cell r="K791" t="str">
            <v>BOUQUET ROMANCE VARIE CHAUD</v>
          </cell>
          <cell r="L791">
            <v>0</v>
          </cell>
          <cell r="M791">
            <v>1</v>
          </cell>
        </row>
        <row r="792">
          <cell r="A792" t="str">
            <v>705826-553</v>
          </cell>
          <cell r="B792" t="str">
            <v>553</v>
          </cell>
          <cell r="C792" t="str">
            <v>181</v>
          </cell>
          <cell r="D792" t="str">
            <v>705826</v>
          </cell>
          <cell r="E792" t="str">
            <v>04</v>
          </cell>
          <cell r="F792" t="str">
            <v>002</v>
          </cell>
          <cell r="G792">
            <v>1150708</v>
          </cell>
          <cell r="H792" t="str">
            <v>S</v>
          </cell>
          <cell r="I792" t="str">
            <v>705826</v>
          </cell>
          <cell r="J792" t="str">
            <v>C9</v>
          </cell>
          <cell r="K792" t="str">
            <v>FLT 3 FRT AVOCAT P.PRIX IMP</v>
          </cell>
          <cell r="L792">
            <v>61</v>
          </cell>
          <cell r="M792">
            <v>62</v>
          </cell>
        </row>
        <row r="793">
          <cell r="A793" t="str">
            <v>719139-553</v>
          </cell>
          <cell r="B793" t="str">
            <v>553</v>
          </cell>
          <cell r="C793" t="str">
            <v>181</v>
          </cell>
          <cell r="D793" t="str">
            <v>719139</v>
          </cell>
          <cell r="E793" t="str">
            <v>12</v>
          </cell>
          <cell r="F793" t="str">
            <v>009</v>
          </cell>
          <cell r="G793">
            <v>1150708</v>
          </cell>
          <cell r="H793" t="str">
            <v>S</v>
          </cell>
          <cell r="I793" t="str">
            <v>719139</v>
          </cell>
          <cell r="J793" t="str">
            <v>IFG</v>
          </cell>
          <cell r="K793" t="str">
            <v>BQ 1KG ABRICOT P.PRIX FR</v>
          </cell>
          <cell r="L793">
            <v>4</v>
          </cell>
          <cell r="M793">
            <v>88</v>
          </cell>
        </row>
        <row r="794">
          <cell r="A794" t="str">
            <v>719180-553</v>
          </cell>
          <cell r="B794" t="str">
            <v>553</v>
          </cell>
          <cell r="C794" t="str">
            <v>181</v>
          </cell>
          <cell r="D794" t="str">
            <v>719180</v>
          </cell>
          <cell r="E794" t="str">
            <v>12</v>
          </cell>
          <cell r="F794" t="str">
            <v>009</v>
          </cell>
          <cell r="G794">
            <v>1150708</v>
          </cell>
          <cell r="H794" t="str">
            <v>S</v>
          </cell>
          <cell r="I794" t="str">
            <v>719180</v>
          </cell>
          <cell r="J794" t="str">
            <v>IFG</v>
          </cell>
          <cell r="K794" t="str">
            <v>BQ 1KG ABRICOT P.PRIX CEE</v>
          </cell>
          <cell r="L794">
            <v>0</v>
          </cell>
          <cell r="M794">
            <v>0</v>
          </cell>
        </row>
        <row r="795">
          <cell r="A795" t="str">
            <v>747986-553</v>
          </cell>
          <cell r="B795" t="str">
            <v>553</v>
          </cell>
          <cell r="C795" t="str">
            <v>183</v>
          </cell>
          <cell r="D795" t="str">
            <v>747986</v>
          </cell>
          <cell r="E795" t="str">
            <v>25</v>
          </cell>
          <cell r="F795" t="str">
            <v>011</v>
          </cell>
          <cell r="G795">
            <v>1150708</v>
          </cell>
          <cell r="H795" t="str">
            <v>S</v>
          </cell>
          <cell r="I795" t="str">
            <v>747986</v>
          </cell>
          <cell r="J795" t="str">
            <v>IFG</v>
          </cell>
          <cell r="K795" t="str">
            <v>BIO BQ 750G COURGETTE CEE</v>
          </cell>
          <cell r="L795">
            <v>0</v>
          </cell>
          <cell r="M795">
            <v>0</v>
          </cell>
        </row>
        <row r="796">
          <cell r="A796" t="str">
            <v>750169-553</v>
          </cell>
          <cell r="B796" t="str">
            <v>553</v>
          </cell>
          <cell r="C796" t="str">
            <v>181</v>
          </cell>
          <cell r="D796" t="str">
            <v>750169</v>
          </cell>
          <cell r="E796" t="str">
            <v>14</v>
          </cell>
          <cell r="F796" t="str">
            <v>006</v>
          </cell>
          <cell r="G796">
            <v>1150708</v>
          </cell>
          <cell r="H796" t="str">
            <v>S</v>
          </cell>
          <cell r="I796" t="str">
            <v>750169</v>
          </cell>
          <cell r="J796" t="str">
            <v>IFG</v>
          </cell>
          <cell r="K796" t="str">
            <v>BQ 1KG KIWI P.PRIX FR</v>
          </cell>
          <cell r="L796">
            <v>0</v>
          </cell>
          <cell r="M796">
            <v>0</v>
          </cell>
        </row>
        <row r="797">
          <cell r="A797" t="str">
            <v>750227-553</v>
          </cell>
          <cell r="B797" t="str">
            <v>553</v>
          </cell>
          <cell r="C797" t="str">
            <v>181</v>
          </cell>
          <cell r="D797" t="str">
            <v>750227</v>
          </cell>
          <cell r="E797" t="str">
            <v>14</v>
          </cell>
          <cell r="F797" t="str">
            <v>006</v>
          </cell>
          <cell r="G797">
            <v>1150708</v>
          </cell>
          <cell r="H797" t="str">
            <v>S</v>
          </cell>
          <cell r="I797" t="str">
            <v>750227</v>
          </cell>
          <cell r="J797" t="str">
            <v>C40</v>
          </cell>
          <cell r="K797" t="str">
            <v>BQ 1KG KIWI P.PRIX IMP</v>
          </cell>
          <cell r="L797">
            <v>34</v>
          </cell>
          <cell r="M797">
            <v>26</v>
          </cell>
        </row>
        <row r="798">
          <cell r="A798" t="str">
            <v>778367-553</v>
          </cell>
          <cell r="B798" t="str">
            <v>553</v>
          </cell>
          <cell r="C798" t="str">
            <v>183</v>
          </cell>
          <cell r="D798" t="str">
            <v>778367</v>
          </cell>
          <cell r="E798" t="str">
            <v>80</v>
          </cell>
          <cell r="F798" t="str">
            <v>011</v>
          </cell>
          <cell r="G798">
            <v>1150708</v>
          </cell>
          <cell r="H798" t="str">
            <v>S</v>
          </cell>
          <cell r="I798" t="str">
            <v>778367</v>
          </cell>
          <cell r="J798" t="str">
            <v>C69</v>
          </cell>
          <cell r="K798" t="str">
            <v>ST 2FRT AUBERGINE BIO CEE</v>
          </cell>
          <cell r="L798">
            <v>28</v>
          </cell>
          <cell r="M798">
            <v>6</v>
          </cell>
        </row>
        <row r="799">
          <cell r="A799" t="str">
            <v>759807-553</v>
          </cell>
          <cell r="B799" t="str">
            <v>553</v>
          </cell>
          <cell r="C799" t="str">
            <v>190</v>
          </cell>
          <cell r="D799" t="str">
            <v>759807</v>
          </cell>
          <cell r="E799" t="str">
            <v>01</v>
          </cell>
          <cell r="F799" t="str">
            <v>007</v>
          </cell>
          <cell r="G799">
            <v>1150708</v>
          </cell>
          <cell r="H799" t="str">
            <v>T</v>
          </cell>
          <cell r="I799" t="str">
            <v>759807</v>
          </cell>
          <cell r="J799" t="str">
            <v>CN7</v>
          </cell>
          <cell r="K799" t="str">
            <v>X7 ROSES TIGES 50CM GB ASSORTI</v>
          </cell>
          <cell r="L799">
            <v>0</v>
          </cell>
          <cell r="M799">
            <v>5</v>
          </cell>
        </row>
        <row r="800">
          <cell r="A800" t="str">
            <v>787227-553</v>
          </cell>
          <cell r="B800" t="str">
            <v>553</v>
          </cell>
          <cell r="C800" t="str">
            <v>183</v>
          </cell>
          <cell r="D800" t="str">
            <v>787227</v>
          </cell>
          <cell r="E800" t="str">
            <v>50</v>
          </cell>
          <cell r="F800" t="str">
            <v>003</v>
          </cell>
          <cell r="G800">
            <v>1150708</v>
          </cell>
          <cell r="H800" t="str">
            <v>S</v>
          </cell>
          <cell r="I800" t="str">
            <v>787227</v>
          </cell>
          <cell r="J800" t="str">
            <v>S10</v>
          </cell>
          <cell r="K800" t="str">
            <v>ST 2KG CAROTTE P.PRIX FR</v>
          </cell>
          <cell r="L800">
            <v>154</v>
          </cell>
          <cell r="M800">
            <v>34</v>
          </cell>
        </row>
        <row r="801">
          <cell r="A801" t="str">
            <v>817546-553</v>
          </cell>
          <cell r="B801" t="str">
            <v>553</v>
          </cell>
          <cell r="C801" t="str">
            <v>190</v>
          </cell>
          <cell r="D801" t="str">
            <v>817546</v>
          </cell>
          <cell r="E801" t="str">
            <v>01</v>
          </cell>
          <cell r="F801" t="str">
            <v>007</v>
          </cell>
          <cell r="G801">
            <v>1150708</v>
          </cell>
          <cell r="H801" t="str">
            <v>T</v>
          </cell>
          <cell r="I801" t="str">
            <v>817546</v>
          </cell>
          <cell r="J801" t="str">
            <v>CN4</v>
          </cell>
          <cell r="K801" t="str">
            <v>BOUQUET PASSIONATA CARREFOUR</v>
          </cell>
          <cell r="L801">
            <v>0</v>
          </cell>
          <cell r="M801">
            <v>0</v>
          </cell>
        </row>
        <row r="802">
          <cell r="A802" t="str">
            <v>889042-553</v>
          </cell>
          <cell r="B802" t="str">
            <v>553</v>
          </cell>
          <cell r="C802" t="str">
            <v>181</v>
          </cell>
          <cell r="D802" t="str">
            <v>889042</v>
          </cell>
          <cell r="E802" t="str">
            <v>51</v>
          </cell>
          <cell r="F802" t="str">
            <v>009</v>
          </cell>
          <cell r="G802">
            <v>1150708</v>
          </cell>
          <cell r="H802" t="str">
            <v>S</v>
          </cell>
          <cell r="I802" t="str">
            <v>889042</v>
          </cell>
          <cell r="J802" t="str">
            <v>C65</v>
          </cell>
          <cell r="K802" t="str">
            <v>ST BANANE P.PRIX IMP 15KG</v>
          </cell>
          <cell r="L802">
            <v>33</v>
          </cell>
          <cell r="M802">
            <v>49</v>
          </cell>
        </row>
        <row r="803">
          <cell r="A803" t="str">
            <v>961884-553</v>
          </cell>
          <cell r="B803" t="str">
            <v>553</v>
          </cell>
          <cell r="C803" t="str">
            <v>183</v>
          </cell>
          <cell r="D803" t="str">
            <v>961884</v>
          </cell>
          <cell r="E803" t="str">
            <v>89</v>
          </cell>
          <cell r="F803" t="str">
            <v>005</v>
          </cell>
          <cell r="G803">
            <v>1150708</v>
          </cell>
          <cell r="H803" t="str">
            <v>S</v>
          </cell>
          <cell r="I803" t="str">
            <v>961884</v>
          </cell>
          <cell r="J803" t="str">
            <v>IFG</v>
          </cell>
          <cell r="K803" t="str">
            <v>FLT 1KG OIGNON JAUNE BIO IMP</v>
          </cell>
          <cell r="L803">
            <v>0</v>
          </cell>
          <cell r="M803">
            <v>0</v>
          </cell>
        </row>
        <row r="804">
          <cell r="A804" t="str">
            <v>976109-553</v>
          </cell>
          <cell r="B804" t="str">
            <v>553</v>
          </cell>
          <cell r="C804" t="str">
            <v>181</v>
          </cell>
          <cell r="D804" t="str">
            <v>976109</v>
          </cell>
          <cell r="E804" t="str">
            <v>02</v>
          </cell>
          <cell r="F804" t="str">
            <v>006</v>
          </cell>
          <cell r="G804">
            <v>1150708</v>
          </cell>
          <cell r="H804" t="str">
            <v>S</v>
          </cell>
          <cell r="I804" t="str">
            <v>976109</v>
          </cell>
          <cell r="J804" t="str">
            <v>C15</v>
          </cell>
          <cell r="K804" t="str">
            <v>PCE ANANAS AVION IMP X6</v>
          </cell>
          <cell r="L804">
            <v>4</v>
          </cell>
          <cell r="M804">
            <v>2</v>
          </cell>
        </row>
        <row r="805">
          <cell r="A805" t="str">
            <v>983181-553</v>
          </cell>
          <cell r="B805" t="str">
            <v>553</v>
          </cell>
          <cell r="C805" t="str">
            <v>183</v>
          </cell>
          <cell r="D805" t="str">
            <v>983181</v>
          </cell>
          <cell r="E805" t="str">
            <v>67</v>
          </cell>
          <cell r="F805" t="str">
            <v>003</v>
          </cell>
          <cell r="G805">
            <v>1150708</v>
          </cell>
          <cell r="H805" t="str">
            <v>S</v>
          </cell>
          <cell r="I805" t="str">
            <v>983181</v>
          </cell>
          <cell r="J805" t="str">
            <v>C9</v>
          </cell>
          <cell r="K805" t="str">
            <v>TOM CERISE BOURRICHE 250G FR</v>
          </cell>
          <cell r="L805">
            <v>25</v>
          </cell>
          <cell r="M805">
            <v>11</v>
          </cell>
        </row>
        <row r="806">
          <cell r="A806" t="str">
            <v>989193-553</v>
          </cell>
          <cell r="B806" t="str">
            <v>553</v>
          </cell>
          <cell r="C806" t="str">
            <v>183</v>
          </cell>
          <cell r="D806" t="str">
            <v>989193</v>
          </cell>
          <cell r="E806" t="str">
            <v>20</v>
          </cell>
          <cell r="F806" t="str">
            <v>003</v>
          </cell>
          <cell r="G806">
            <v>1150708</v>
          </cell>
          <cell r="H806" t="str">
            <v>S</v>
          </cell>
          <cell r="I806" t="str">
            <v>989193</v>
          </cell>
          <cell r="J806" t="str">
            <v>C90</v>
          </cell>
          <cell r="K806" t="str">
            <v>KG TOMATE ANCIENNE FR 4KG</v>
          </cell>
          <cell r="L806">
            <v>88</v>
          </cell>
          <cell r="M806">
            <v>42</v>
          </cell>
        </row>
        <row r="807">
          <cell r="A807" t="str">
            <v>990353-553</v>
          </cell>
          <cell r="B807" t="str">
            <v>553</v>
          </cell>
          <cell r="C807" t="str">
            <v>181</v>
          </cell>
          <cell r="D807" t="str">
            <v>990353</v>
          </cell>
          <cell r="E807" t="str">
            <v>18</v>
          </cell>
          <cell r="F807" t="str">
            <v>006</v>
          </cell>
          <cell r="G807">
            <v>1150708</v>
          </cell>
          <cell r="H807" t="str">
            <v>S</v>
          </cell>
          <cell r="I807" t="str">
            <v>990353</v>
          </cell>
          <cell r="J807" t="str">
            <v>IFG</v>
          </cell>
          <cell r="K807" t="str">
            <v>BQ 1KG PECHE JNE P.PRIX CEE</v>
          </cell>
          <cell r="L807">
            <v>117</v>
          </cell>
          <cell r="M807">
            <v>55</v>
          </cell>
        </row>
        <row r="808">
          <cell r="A808" t="str">
            <v>993606-553</v>
          </cell>
          <cell r="B808" t="str">
            <v>553</v>
          </cell>
          <cell r="C808" t="str">
            <v>181</v>
          </cell>
          <cell r="D808" t="str">
            <v>993606</v>
          </cell>
          <cell r="E808" t="str">
            <v>13</v>
          </cell>
          <cell r="F808" t="str">
            <v>001</v>
          </cell>
          <cell r="G808">
            <v>1150708</v>
          </cell>
          <cell r="H808" t="str">
            <v>S</v>
          </cell>
          <cell r="I808" t="str">
            <v>993606</v>
          </cell>
          <cell r="J808" t="str">
            <v>IFG</v>
          </cell>
          <cell r="K808" t="str">
            <v>BOT 1KG RHUBARBE FR X6</v>
          </cell>
          <cell r="L808">
            <v>0</v>
          </cell>
          <cell r="M808">
            <v>0</v>
          </cell>
        </row>
        <row r="809">
          <cell r="A809" t="str">
            <v>993735-553</v>
          </cell>
          <cell r="B809" t="str">
            <v>553</v>
          </cell>
          <cell r="C809" t="str">
            <v>181</v>
          </cell>
          <cell r="D809" t="str">
            <v>993735</v>
          </cell>
          <cell r="E809" t="str">
            <v>21</v>
          </cell>
          <cell r="F809" t="str">
            <v>006</v>
          </cell>
          <cell r="G809">
            <v>1150708</v>
          </cell>
          <cell r="H809" t="str">
            <v>S</v>
          </cell>
          <cell r="I809" t="str">
            <v>993735</v>
          </cell>
          <cell r="J809" t="str">
            <v>IFG</v>
          </cell>
          <cell r="K809" t="str">
            <v>BQ 1KG NECTARINE JN P.PRIX CEE</v>
          </cell>
          <cell r="L809">
            <v>83</v>
          </cell>
          <cell r="M809">
            <v>97</v>
          </cell>
        </row>
        <row r="810">
          <cell r="A810" t="str">
            <v>993428-553</v>
          </cell>
          <cell r="B810" t="str">
            <v>553</v>
          </cell>
          <cell r="C810" t="str">
            <v>181</v>
          </cell>
          <cell r="D810" t="str">
            <v>993428</v>
          </cell>
          <cell r="E810" t="str">
            <v>16</v>
          </cell>
          <cell r="F810" t="str">
            <v>006</v>
          </cell>
          <cell r="G810">
            <v>1150708</v>
          </cell>
          <cell r="H810" t="str">
            <v>S</v>
          </cell>
          <cell r="I810" t="str">
            <v>993428</v>
          </cell>
          <cell r="J810" t="str">
            <v>IFG</v>
          </cell>
          <cell r="K810" t="str">
            <v>KG PECHE PLATE BLC CEE 6KG</v>
          </cell>
          <cell r="L810">
            <v>524</v>
          </cell>
          <cell r="M810">
            <v>294</v>
          </cell>
        </row>
        <row r="811">
          <cell r="A811" t="str">
            <v>243749-553</v>
          </cell>
          <cell r="B811" t="str">
            <v>553</v>
          </cell>
          <cell r="C811" t="str">
            <v>183</v>
          </cell>
          <cell r="D811" t="str">
            <v>243749</v>
          </cell>
          <cell r="E811" t="str">
            <v>23</v>
          </cell>
          <cell r="F811" t="str">
            <v>003</v>
          </cell>
          <cell r="G811">
            <v>1150708</v>
          </cell>
          <cell r="H811" t="str">
            <v>S</v>
          </cell>
          <cell r="I811" t="str">
            <v>243749</v>
          </cell>
          <cell r="J811" t="str">
            <v>C35</v>
          </cell>
          <cell r="K811" t="str">
            <v>KG TOMATE NOIRE CRIMEE FR 3KG</v>
          </cell>
          <cell r="L811">
            <v>44</v>
          </cell>
          <cell r="M811">
            <v>47</v>
          </cell>
        </row>
        <row r="812">
          <cell r="A812" t="str">
            <v>219739-553</v>
          </cell>
          <cell r="B812" t="str">
            <v>553</v>
          </cell>
          <cell r="C812" t="str">
            <v>181</v>
          </cell>
          <cell r="D812" t="str">
            <v>219739</v>
          </cell>
          <cell r="E812" t="str">
            <v>61</v>
          </cell>
          <cell r="F812" t="str">
            <v>002</v>
          </cell>
          <cell r="G812">
            <v>1150708</v>
          </cell>
          <cell r="H812" t="str">
            <v>S</v>
          </cell>
          <cell r="I812" t="str">
            <v>219739</v>
          </cell>
          <cell r="J812" t="str">
            <v>IFG</v>
          </cell>
          <cell r="K812" t="str">
            <v>KG POM ROUGE GROSSE CEE 7KG</v>
          </cell>
          <cell r="L812">
            <v>103</v>
          </cell>
          <cell r="M812">
            <v>17</v>
          </cell>
        </row>
        <row r="813">
          <cell r="A813" t="str">
            <v>238840-553</v>
          </cell>
          <cell r="B813" t="str">
            <v>553</v>
          </cell>
          <cell r="C813" t="str">
            <v>183</v>
          </cell>
          <cell r="D813" t="str">
            <v>238840</v>
          </cell>
          <cell r="E813" t="str">
            <v>50</v>
          </cell>
          <cell r="F813" t="str">
            <v>008</v>
          </cell>
          <cell r="G813">
            <v>1150708</v>
          </cell>
          <cell r="H813" t="str">
            <v>S</v>
          </cell>
          <cell r="I813" t="str">
            <v>238840</v>
          </cell>
          <cell r="J813" t="str">
            <v>IFP</v>
          </cell>
          <cell r="K813" t="str">
            <v>ST 250G RADIS ROUGE 0,99 FR</v>
          </cell>
          <cell r="L813">
            <v>86</v>
          </cell>
          <cell r="M813">
            <v>86</v>
          </cell>
        </row>
        <row r="814">
          <cell r="A814" t="str">
            <v>237910-553</v>
          </cell>
          <cell r="B814" t="str">
            <v>553</v>
          </cell>
          <cell r="C814" t="str">
            <v>190</v>
          </cell>
          <cell r="D814" t="str">
            <v>237910</v>
          </cell>
          <cell r="E814" t="str">
            <v>08</v>
          </cell>
          <cell r="F814" t="str">
            <v>007</v>
          </cell>
          <cell r="G814">
            <v>1150708</v>
          </cell>
          <cell r="H814" t="str">
            <v>T</v>
          </cell>
          <cell r="I814" t="str">
            <v>237910</v>
          </cell>
          <cell r="J814" t="str">
            <v>BOX</v>
          </cell>
          <cell r="K814" t="str">
            <v>BOX BOUQUET</v>
          </cell>
          <cell r="L814">
            <v>0</v>
          </cell>
          <cell r="M814">
            <v>1</v>
          </cell>
        </row>
        <row r="815">
          <cell r="A815" t="str">
            <v>263501-553</v>
          </cell>
          <cell r="B815" t="str">
            <v>553</v>
          </cell>
          <cell r="C815" t="str">
            <v>183</v>
          </cell>
          <cell r="D815" t="str">
            <v>263501</v>
          </cell>
          <cell r="E815" t="str">
            <v>77</v>
          </cell>
          <cell r="F815" t="str">
            <v>012</v>
          </cell>
          <cell r="G815">
            <v>1150708</v>
          </cell>
          <cell r="H815" t="str">
            <v>S</v>
          </cell>
          <cell r="I815" t="str">
            <v>263501</v>
          </cell>
          <cell r="J815" t="str">
            <v>C15</v>
          </cell>
          <cell r="K815" t="str">
            <v>BIO BROCOLI PIECE CEE</v>
          </cell>
          <cell r="L815">
            <v>0</v>
          </cell>
          <cell r="M815">
            <v>0</v>
          </cell>
        </row>
        <row r="816">
          <cell r="A816" t="str">
            <v>277745-553</v>
          </cell>
          <cell r="B816" t="str">
            <v>553</v>
          </cell>
          <cell r="C816" t="str">
            <v>183</v>
          </cell>
          <cell r="D816" t="str">
            <v>277745</v>
          </cell>
          <cell r="E816" t="str">
            <v>46</v>
          </cell>
          <cell r="F816" t="str">
            <v>003</v>
          </cell>
          <cell r="G816">
            <v>1150708</v>
          </cell>
          <cell r="H816" t="str">
            <v>S</v>
          </cell>
          <cell r="I816" t="str">
            <v>277745</v>
          </cell>
          <cell r="J816" t="str">
            <v>IFG</v>
          </cell>
          <cell r="K816" t="str">
            <v>BQ 500G TOMATE GRAPPE BIO CEE</v>
          </cell>
          <cell r="L816">
            <v>57</v>
          </cell>
          <cell r="M816">
            <v>35</v>
          </cell>
        </row>
        <row r="817">
          <cell r="A817" t="str">
            <v>302593-553</v>
          </cell>
          <cell r="B817" t="str">
            <v>553</v>
          </cell>
          <cell r="C817" t="str">
            <v>183</v>
          </cell>
          <cell r="D817" t="str">
            <v>302593</v>
          </cell>
          <cell r="E817" t="str">
            <v>20</v>
          </cell>
          <cell r="F817" t="str">
            <v>003</v>
          </cell>
          <cell r="G817">
            <v>1150708</v>
          </cell>
          <cell r="H817" t="str">
            <v>S</v>
          </cell>
          <cell r="I817" t="str">
            <v>302593</v>
          </cell>
          <cell r="J817" t="str">
            <v>C10</v>
          </cell>
          <cell r="K817" t="str">
            <v>KG TOMATE GREEN ZEBRA FR</v>
          </cell>
          <cell r="L817">
            <v>0</v>
          </cell>
          <cell r="M817">
            <v>0</v>
          </cell>
        </row>
        <row r="818">
          <cell r="A818" t="str">
            <v>499844-553</v>
          </cell>
          <cell r="B818" t="str">
            <v>553</v>
          </cell>
          <cell r="C818" t="str">
            <v>181</v>
          </cell>
          <cell r="D818" t="str">
            <v>499844</v>
          </cell>
          <cell r="E818" t="str">
            <v>13</v>
          </cell>
          <cell r="F818" t="str">
            <v>010</v>
          </cell>
          <cell r="G818">
            <v>1150708</v>
          </cell>
          <cell r="H818" t="str">
            <v>S</v>
          </cell>
          <cell r="I818" t="str">
            <v>499844</v>
          </cell>
          <cell r="J818" t="str">
            <v>C9</v>
          </cell>
          <cell r="K818" t="str">
            <v>FRAISE RDE 250G P RD FR</v>
          </cell>
          <cell r="L818">
            <v>66</v>
          </cell>
          <cell r="M818">
            <v>1</v>
          </cell>
        </row>
        <row r="819">
          <cell r="A819" t="str">
            <v>534225-553</v>
          </cell>
          <cell r="B819" t="str">
            <v>553</v>
          </cell>
          <cell r="C819" t="str">
            <v>183</v>
          </cell>
          <cell r="D819" t="str">
            <v>534225</v>
          </cell>
          <cell r="E819" t="str">
            <v>22</v>
          </cell>
          <cell r="F819" t="str">
            <v>003</v>
          </cell>
          <cell r="G819">
            <v>1150708</v>
          </cell>
          <cell r="H819" t="str">
            <v>S</v>
          </cell>
          <cell r="I819" t="str">
            <v>534225</v>
          </cell>
          <cell r="J819" t="str">
            <v>C33</v>
          </cell>
          <cell r="K819" t="str">
            <v>KG TOMATE CERISE AL ORANGE FR</v>
          </cell>
          <cell r="L819">
            <v>0</v>
          </cell>
          <cell r="M819">
            <v>3</v>
          </cell>
        </row>
        <row r="820">
          <cell r="A820" t="str">
            <v>535467-553</v>
          </cell>
          <cell r="B820" t="str">
            <v>553</v>
          </cell>
          <cell r="C820" t="str">
            <v>183</v>
          </cell>
          <cell r="D820" t="str">
            <v>535467</v>
          </cell>
          <cell r="E820" t="str">
            <v>21</v>
          </cell>
          <cell r="F820" t="str">
            <v>003</v>
          </cell>
          <cell r="G820">
            <v>1150708</v>
          </cell>
          <cell r="H820" t="str">
            <v>S</v>
          </cell>
          <cell r="I820" t="str">
            <v>535467</v>
          </cell>
          <cell r="J820" t="str">
            <v>C33</v>
          </cell>
          <cell r="K820" t="str">
            <v>KG TOMATE CERISE JAUNE FR 4KG</v>
          </cell>
          <cell r="L820">
            <v>8</v>
          </cell>
          <cell r="M820">
            <v>5</v>
          </cell>
        </row>
        <row r="821">
          <cell r="A821" t="str">
            <v>384578-553</v>
          </cell>
          <cell r="B821" t="str">
            <v>553</v>
          </cell>
          <cell r="C821" t="str">
            <v>190</v>
          </cell>
          <cell r="D821" t="str">
            <v>384578</v>
          </cell>
          <cell r="E821" t="str">
            <v>11</v>
          </cell>
          <cell r="F821" t="str">
            <v>007</v>
          </cell>
          <cell r="G821">
            <v>1150708</v>
          </cell>
          <cell r="H821" t="str">
            <v>T</v>
          </cell>
          <cell r="I821" t="str">
            <v>384578</v>
          </cell>
          <cell r="J821" t="str">
            <v>N08</v>
          </cell>
          <cell r="K821" t="str">
            <v>CHOUX BRASSICA 5 TIGES</v>
          </cell>
          <cell r="L821">
            <v>0</v>
          </cell>
          <cell r="M821">
            <v>0</v>
          </cell>
        </row>
        <row r="822">
          <cell r="A822" t="str">
            <v>694591-553</v>
          </cell>
          <cell r="B822" t="str">
            <v>553</v>
          </cell>
          <cell r="C822" t="str">
            <v>181</v>
          </cell>
          <cell r="D822" t="str">
            <v>694591</v>
          </cell>
          <cell r="E822" t="str">
            <v>60</v>
          </cell>
          <cell r="F822" t="str">
            <v>010</v>
          </cell>
          <cell r="G822">
            <v>1150708</v>
          </cell>
          <cell r="H822" t="str">
            <v>S</v>
          </cell>
          <cell r="I822" t="str">
            <v>694591</v>
          </cell>
          <cell r="J822" t="str">
            <v>IFG</v>
          </cell>
          <cell r="K822" t="str">
            <v>ST 4 FRT CITRON BIO CEE</v>
          </cell>
          <cell r="L822">
            <v>0</v>
          </cell>
          <cell r="M822">
            <v>0</v>
          </cell>
        </row>
        <row r="823">
          <cell r="A823" t="str">
            <v>701853-553</v>
          </cell>
          <cell r="B823" t="str">
            <v>553</v>
          </cell>
          <cell r="C823" t="str">
            <v>183</v>
          </cell>
          <cell r="D823" t="str">
            <v>701853</v>
          </cell>
          <cell r="E823" t="str">
            <v>51</v>
          </cell>
          <cell r="F823" t="str">
            <v>007</v>
          </cell>
          <cell r="G823">
            <v>1150708</v>
          </cell>
          <cell r="H823" t="str">
            <v>S</v>
          </cell>
          <cell r="I823" t="str">
            <v>701853</v>
          </cell>
          <cell r="J823" t="str">
            <v>C12</v>
          </cell>
          <cell r="K823" t="str">
            <v>PCE CONCOMBRE BIO CRF FR</v>
          </cell>
          <cell r="L823">
            <v>0</v>
          </cell>
          <cell r="M823">
            <v>0</v>
          </cell>
        </row>
        <row r="824">
          <cell r="A824" t="str">
            <v>701870-553</v>
          </cell>
          <cell r="B824" t="str">
            <v>553</v>
          </cell>
          <cell r="C824" t="str">
            <v>183</v>
          </cell>
          <cell r="D824" t="str">
            <v>701870</v>
          </cell>
          <cell r="E824" t="str">
            <v>51</v>
          </cell>
          <cell r="F824" t="str">
            <v>008</v>
          </cell>
          <cell r="G824">
            <v>1150708</v>
          </cell>
          <cell r="H824" t="str">
            <v>S</v>
          </cell>
          <cell r="I824" t="str">
            <v>701870</v>
          </cell>
          <cell r="J824" t="str">
            <v>IFP</v>
          </cell>
          <cell r="K824" t="str">
            <v>PCE CONCOMBRE BIO CRF FR</v>
          </cell>
          <cell r="L824">
            <v>56</v>
          </cell>
          <cell r="M824">
            <v>36</v>
          </cell>
        </row>
        <row r="825">
          <cell r="A825" t="str">
            <v>702105-553</v>
          </cell>
          <cell r="B825" t="str">
            <v>553</v>
          </cell>
          <cell r="C825" t="str">
            <v>183</v>
          </cell>
          <cell r="D825" t="str">
            <v>702105</v>
          </cell>
          <cell r="E825" t="str">
            <v>21</v>
          </cell>
          <cell r="F825" t="str">
            <v>011</v>
          </cell>
          <cell r="G825">
            <v>1150708</v>
          </cell>
          <cell r="H825" t="str">
            <v>S</v>
          </cell>
          <cell r="I825" t="str">
            <v>702105</v>
          </cell>
          <cell r="J825" t="str">
            <v>C15</v>
          </cell>
          <cell r="K825" t="str">
            <v>PCE CONCOMBRE BIO CEE X6</v>
          </cell>
          <cell r="L825">
            <v>0</v>
          </cell>
          <cell r="M825">
            <v>0</v>
          </cell>
        </row>
        <row r="826">
          <cell r="A826" t="str">
            <v>709954-553</v>
          </cell>
          <cell r="B826" t="str">
            <v>553</v>
          </cell>
          <cell r="C826" t="str">
            <v>181</v>
          </cell>
          <cell r="D826" t="str">
            <v>709954</v>
          </cell>
          <cell r="E826" t="str">
            <v>62</v>
          </cell>
          <cell r="F826" t="str">
            <v>009</v>
          </cell>
          <cell r="G826">
            <v>1150708</v>
          </cell>
          <cell r="H826" t="str">
            <v>S</v>
          </cell>
          <cell r="I826" t="str">
            <v>709954</v>
          </cell>
          <cell r="J826" t="str">
            <v>C12</v>
          </cell>
          <cell r="K826" t="str">
            <v>FLT 2 FRT POMELO BIO IMP</v>
          </cell>
          <cell r="L826">
            <v>27</v>
          </cell>
          <cell r="M826">
            <v>6</v>
          </cell>
        </row>
        <row r="827">
          <cell r="A827" t="str">
            <v>774536-553</v>
          </cell>
          <cell r="B827" t="str">
            <v>553</v>
          </cell>
          <cell r="C827" t="str">
            <v>183</v>
          </cell>
          <cell r="D827" t="str">
            <v>774536</v>
          </cell>
          <cell r="E827" t="str">
            <v>61</v>
          </cell>
          <cell r="F827" t="str">
            <v>012</v>
          </cell>
          <cell r="G827">
            <v>1150708</v>
          </cell>
          <cell r="H827" t="str">
            <v>S</v>
          </cell>
          <cell r="I827" t="str">
            <v>774536</v>
          </cell>
          <cell r="J827" t="str">
            <v>C45</v>
          </cell>
          <cell r="K827" t="str">
            <v>ST 1KG ENDIVE FR</v>
          </cell>
          <cell r="L827">
            <v>0</v>
          </cell>
          <cell r="M827">
            <v>0</v>
          </cell>
        </row>
        <row r="828">
          <cell r="A828" t="str">
            <v>775687-553</v>
          </cell>
          <cell r="B828" t="str">
            <v>553</v>
          </cell>
          <cell r="C828" t="str">
            <v>183</v>
          </cell>
          <cell r="D828" t="str">
            <v>775687</v>
          </cell>
          <cell r="E828" t="str">
            <v>86</v>
          </cell>
          <cell r="F828" t="str">
            <v>008</v>
          </cell>
          <cell r="G828">
            <v>1150708</v>
          </cell>
          <cell r="H828" t="str">
            <v>S</v>
          </cell>
          <cell r="I828" t="str">
            <v>775687</v>
          </cell>
          <cell r="J828" t="str">
            <v>C15</v>
          </cell>
          <cell r="K828" t="str">
            <v>BQ 200G CHAMP BLC BIO CRF FR</v>
          </cell>
          <cell r="L828">
            <v>7</v>
          </cell>
          <cell r="M828">
            <v>7</v>
          </cell>
        </row>
        <row r="829">
          <cell r="A829" t="str">
            <v>929646-553</v>
          </cell>
          <cell r="B829" t="str">
            <v>553</v>
          </cell>
          <cell r="C829" t="str">
            <v>190</v>
          </cell>
          <cell r="D829" t="str">
            <v>929646</v>
          </cell>
          <cell r="E829" t="str">
            <v>01</v>
          </cell>
          <cell r="F829" t="str">
            <v>007</v>
          </cell>
          <cell r="G829">
            <v>1150708</v>
          </cell>
          <cell r="H829" t="str">
            <v>T</v>
          </cell>
          <cell r="I829" t="str">
            <v>929646</v>
          </cell>
          <cell r="J829" t="str">
            <v>BX3</v>
          </cell>
          <cell r="K829" t="str">
            <v>BQT UNIFLEURS PRESENTOIR</v>
          </cell>
          <cell r="L829">
            <v>0</v>
          </cell>
          <cell r="M829">
            <v>0</v>
          </cell>
        </row>
        <row r="830">
          <cell r="A830" t="str">
            <v>792806-553</v>
          </cell>
          <cell r="B830" t="str">
            <v>553</v>
          </cell>
          <cell r="C830" t="str">
            <v>181</v>
          </cell>
          <cell r="D830" t="str">
            <v>792806</v>
          </cell>
          <cell r="E830" t="str">
            <v>39</v>
          </cell>
          <cell r="F830" t="str">
            <v>002</v>
          </cell>
          <cell r="G830">
            <v>1150708</v>
          </cell>
          <cell r="H830" t="str">
            <v>S</v>
          </cell>
          <cell r="I830" t="str">
            <v>792806</v>
          </cell>
          <cell r="J830" t="str">
            <v>C23</v>
          </cell>
          <cell r="K830" t="str">
            <v>BIO REINETTE DARMORIQ 4FTS FR</v>
          </cell>
          <cell r="L830">
            <v>0</v>
          </cell>
          <cell r="M830">
            <v>0</v>
          </cell>
        </row>
        <row r="831">
          <cell r="A831" t="str">
            <v>841008-553</v>
          </cell>
          <cell r="B831" t="str">
            <v>553</v>
          </cell>
          <cell r="C831" t="str">
            <v>181</v>
          </cell>
          <cell r="D831" t="str">
            <v>841008</v>
          </cell>
          <cell r="E831" t="str">
            <v>16</v>
          </cell>
          <cell r="F831" t="str">
            <v>006</v>
          </cell>
          <cell r="G831">
            <v>1150708</v>
          </cell>
          <cell r="H831" t="str">
            <v>S</v>
          </cell>
          <cell r="I831" t="str">
            <v>841008</v>
          </cell>
          <cell r="J831" t="str">
            <v>IFG</v>
          </cell>
          <cell r="K831" t="str">
            <v>BQ 4 FRT KIWI BIO IMP</v>
          </cell>
          <cell r="L831">
            <v>71</v>
          </cell>
          <cell r="M831">
            <v>23</v>
          </cell>
        </row>
        <row r="832">
          <cell r="A832" t="str">
            <v>793529-553</v>
          </cell>
          <cell r="B832" t="str">
            <v>553</v>
          </cell>
          <cell r="C832" t="str">
            <v>190</v>
          </cell>
          <cell r="D832" t="str">
            <v>793529</v>
          </cell>
          <cell r="E832" t="str">
            <v>09</v>
          </cell>
          <cell r="F832" t="str">
            <v>007</v>
          </cell>
          <cell r="G832">
            <v>1150708</v>
          </cell>
          <cell r="H832" t="str">
            <v>T</v>
          </cell>
          <cell r="I832" t="str">
            <v>793529</v>
          </cell>
          <cell r="J832" t="str">
            <v>CN6</v>
          </cell>
          <cell r="K832" t="str">
            <v>COMPOSITION ORCHIDEE CRF</v>
          </cell>
          <cell r="L832">
            <v>0</v>
          </cell>
          <cell r="M832">
            <v>0</v>
          </cell>
        </row>
        <row r="833">
          <cell r="A833" t="str">
            <v>014401-553</v>
          </cell>
          <cell r="B833" t="str">
            <v>553</v>
          </cell>
          <cell r="C833" t="str">
            <v>190</v>
          </cell>
          <cell r="D833" t="str">
            <v>014401</v>
          </cell>
          <cell r="E833" t="str">
            <v>04</v>
          </cell>
          <cell r="F833" t="str">
            <v>007</v>
          </cell>
          <cell r="G833">
            <v>1150708</v>
          </cell>
          <cell r="H833" t="str">
            <v>T</v>
          </cell>
          <cell r="I833" t="str">
            <v>014401</v>
          </cell>
          <cell r="J833" t="str">
            <v>CN6</v>
          </cell>
          <cell r="K833" t="str">
            <v>BOUQUET ADAGIO</v>
          </cell>
          <cell r="L833">
            <v>0</v>
          </cell>
          <cell r="M833">
            <v>0</v>
          </cell>
        </row>
        <row r="834">
          <cell r="A834" t="str">
            <v>856324-553</v>
          </cell>
          <cell r="B834" t="str">
            <v>553</v>
          </cell>
          <cell r="C834" t="str">
            <v>181</v>
          </cell>
          <cell r="D834" t="str">
            <v>856324</v>
          </cell>
          <cell r="E834" t="str">
            <v>92</v>
          </cell>
          <cell r="F834" t="str">
            <v>002</v>
          </cell>
          <cell r="G834">
            <v>1150708</v>
          </cell>
          <cell r="H834" t="str">
            <v>S</v>
          </cell>
          <cell r="I834" t="str">
            <v>856324</v>
          </cell>
          <cell r="J834" t="str">
            <v>C44</v>
          </cell>
          <cell r="K834" t="str">
            <v>BIO POM BICOLORE BQ 1,5KG FR</v>
          </cell>
          <cell r="L834">
            <v>0</v>
          </cell>
          <cell r="M834">
            <v>0</v>
          </cell>
        </row>
        <row r="835">
          <cell r="A835" t="str">
            <v>057345-553</v>
          </cell>
          <cell r="B835" t="str">
            <v>553</v>
          </cell>
          <cell r="C835" t="str">
            <v>183</v>
          </cell>
          <cell r="D835" t="str">
            <v>057345</v>
          </cell>
          <cell r="E835" t="str">
            <v>61</v>
          </cell>
          <cell r="F835" t="str">
            <v>012</v>
          </cell>
          <cell r="G835">
            <v>1150708</v>
          </cell>
          <cell r="H835" t="str">
            <v>S</v>
          </cell>
          <cell r="I835" t="str">
            <v>057345</v>
          </cell>
          <cell r="J835" t="str">
            <v>C15</v>
          </cell>
          <cell r="K835" t="str">
            <v>ST 4 FRTS ENDIVE SALADE FR</v>
          </cell>
          <cell r="L835">
            <v>14</v>
          </cell>
          <cell r="M835">
            <v>3</v>
          </cell>
        </row>
        <row r="836">
          <cell r="A836" t="str">
            <v>170086-553</v>
          </cell>
          <cell r="B836" t="str">
            <v>553</v>
          </cell>
          <cell r="C836" t="str">
            <v>181</v>
          </cell>
          <cell r="D836" t="str">
            <v>170086</v>
          </cell>
          <cell r="E836" t="str">
            <v>38</v>
          </cell>
          <cell r="F836" t="str">
            <v>002</v>
          </cell>
          <cell r="G836">
            <v>1150708</v>
          </cell>
          <cell r="H836" t="str">
            <v>S</v>
          </cell>
          <cell r="I836" t="str">
            <v>170086</v>
          </cell>
          <cell r="J836" t="str">
            <v>C75</v>
          </cell>
          <cell r="K836" t="str">
            <v>PCE FRUIT PASSION IMP X36</v>
          </cell>
          <cell r="L836">
            <v>13</v>
          </cell>
          <cell r="M836">
            <v>5</v>
          </cell>
        </row>
        <row r="837">
          <cell r="A837" t="str">
            <v>183002-553</v>
          </cell>
          <cell r="B837" t="str">
            <v>553</v>
          </cell>
          <cell r="C837" t="str">
            <v>190</v>
          </cell>
          <cell r="D837" t="str">
            <v>183002</v>
          </cell>
          <cell r="E837" t="str">
            <v>05</v>
          </cell>
          <cell r="F837" t="str">
            <v>007</v>
          </cell>
          <cell r="G837">
            <v>1150708</v>
          </cell>
          <cell r="H837" t="str">
            <v>T</v>
          </cell>
          <cell r="I837" t="str">
            <v>183002</v>
          </cell>
          <cell r="J837" t="str">
            <v>N12</v>
          </cell>
          <cell r="K837" t="str">
            <v>12X ANEMONES CRF</v>
          </cell>
          <cell r="L837">
            <v>0</v>
          </cell>
          <cell r="M837">
            <v>0</v>
          </cell>
        </row>
        <row r="838">
          <cell r="A838" t="str">
            <v>182043-553</v>
          </cell>
          <cell r="B838" t="str">
            <v>553</v>
          </cell>
          <cell r="C838" t="str">
            <v>190</v>
          </cell>
          <cell r="D838" t="str">
            <v>182043</v>
          </cell>
          <cell r="E838" t="str">
            <v>16</v>
          </cell>
          <cell r="F838" t="str">
            <v>007</v>
          </cell>
          <cell r="G838">
            <v>1150708</v>
          </cell>
          <cell r="H838" t="str">
            <v>T</v>
          </cell>
          <cell r="I838" t="str">
            <v>182043</v>
          </cell>
          <cell r="J838" t="str">
            <v>N12</v>
          </cell>
          <cell r="K838" t="str">
            <v>X12 RENONCULES CARREFOUR</v>
          </cell>
          <cell r="L838">
            <v>0</v>
          </cell>
          <cell r="M838">
            <v>0</v>
          </cell>
        </row>
        <row r="839">
          <cell r="A839" t="str">
            <v>283792-553</v>
          </cell>
          <cell r="B839" t="str">
            <v>553</v>
          </cell>
          <cell r="C839" t="str">
            <v>190</v>
          </cell>
          <cell r="D839" t="str">
            <v>283792</v>
          </cell>
          <cell r="E839" t="str">
            <v>04</v>
          </cell>
          <cell r="F839" t="str">
            <v>007</v>
          </cell>
          <cell r="G839">
            <v>1150708</v>
          </cell>
          <cell r="H839" t="str">
            <v>T</v>
          </cell>
          <cell r="I839" t="str">
            <v>283792</v>
          </cell>
          <cell r="J839" t="str">
            <v>N48</v>
          </cell>
          <cell r="K839" t="str">
            <v>BOXE TULIPES 15 TIGES</v>
          </cell>
          <cell r="L839">
            <v>0</v>
          </cell>
          <cell r="M839">
            <v>0</v>
          </cell>
        </row>
        <row r="840">
          <cell r="A840" t="str">
            <v>303585-553</v>
          </cell>
          <cell r="B840" t="str">
            <v>553</v>
          </cell>
          <cell r="C840" t="str">
            <v>190</v>
          </cell>
          <cell r="D840" t="str">
            <v>303585</v>
          </cell>
          <cell r="E840" t="str">
            <v>17</v>
          </cell>
          <cell r="F840" t="str">
            <v>007</v>
          </cell>
          <cell r="G840">
            <v>1150708</v>
          </cell>
          <cell r="H840" t="str">
            <v>T</v>
          </cell>
          <cell r="I840" t="str">
            <v>303585</v>
          </cell>
          <cell r="J840" t="str">
            <v>CN3</v>
          </cell>
          <cell r="K840" t="str">
            <v>AMARYLLIS 3 TIGES + FEUILLAGE</v>
          </cell>
          <cell r="L840">
            <v>0</v>
          </cell>
          <cell r="M840">
            <v>0</v>
          </cell>
        </row>
        <row r="841">
          <cell r="A841" t="str">
            <v>316104-553</v>
          </cell>
          <cell r="B841" t="str">
            <v>553</v>
          </cell>
          <cell r="C841" t="str">
            <v>181</v>
          </cell>
          <cell r="D841" t="str">
            <v>316104</v>
          </cell>
          <cell r="E841" t="str">
            <v>30</v>
          </cell>
          <cell r="F841" t="str">
            <v>002</v>
          </cell>
          <cell r="G841">
            <v>1150708</v>
          </cell>
          <cell r="H841" t="str">
            <v>S</v>
          </cell>
          <cell r="I841" t="str">
            <v>316104</v>
          </cell>
          <cell r="J841" t="str">
            <v>C23</v>
          </cell>
          <cell r="K841" t="str">
            <v>POMME OPAL CRF BIO 4FTS FR</v>
          </cell>
          <cell r="L841">
            <v>0</v>
          </cell>
          <cell r="M841">
            <v>0</v>
          </cell>
        </row>
        <row r="842">
          <cell r="A842" t="str">
            <v>326441-553</v>
          </cell>
          <cell r="B842" t="str">
            <v>553</v>
          </cell>
          <cell r="C842" t="str">
            <v>190</v>
          </cell>
          <cell r="D842" t="str">
            <v>326441</v>
          </cell>
          <cell r="E842" t="str">
            <v>04</v>
          </cell>
          <cell r="F842" t="str">
            <v>007</v>
          </cell>
          <cell r="G842">
            <v>1150708</v>
          </cell>
          <cell r="H842" t="str">
            <v>T</v>
          </cell>
          <cell r="I842" t="str">
            <v>326441</v>
          </cell>
          <cell r="J842" t="str">
            <v>CN7</v>
          </cell>
          <cell r="K842" t="str">
            <v>TULIPE COLORIS VARIES 20TIGES</v>
          </cell>
          <cell r="L842">
            <v>0</v>
          </cell>
          <cell r="M842">
            <v>0</v>
          </cell>
        </row>
        <row r="843">
          <cell r="A843" t="str">
            <v>326440-553</v>
          </cell>
          <cell r="B843" t="str">
            <v>553</v>
          </cell>
          <cell r="C843" t="str">
            <v>190</v>
          </cell>
          <cell r="D843" t="str">
            <v>326440</v>
          </cell>
          <cell r="E843" t="str">
            <v>04</v>
          </cell>
          <cell r="F843" t="str">
            <v>007</v>
          </cell>
          <cell r="G843">
            <v>1150708</v>
          </cell>
          <cell r="H843" t="str">
            <v>T</v>
          </cell>
          <cell r="I843" t="str">
            <v>326440</v>
          </cell>
          <cell r="J843" t="str">
            <v>CN7</v>
          </cell>
          <cell r="K843" t="str">
            <v>TULIPE JAUNE 20 TIGES</v>
          </cell>
          <cell r="L843">
            <v>0</v>
          </cell>
          <cell r="M843">
            <v>0</v>
          </cell>
        </row>
        <row r="844">
          <cell r="A844" t="str">
            <v>326436-553</v>
          </cell>
          <cell r="B844" t="str">
            <v>553</v>
          </cell>
          <cell r="C844" t="str">
            <v>190</v>
          </cell>
          <cell r="D844" t="str">
            <v>326436</v>
          </cell>
          <cell r="E844" t="str">
            <v>04</v>
          </cell>
          <cell r="F844" t="str">
            <v>007</v>
          </cell>
          <cell r="G844">
            <v>1150708</v>
          </cell>
          <cell r="H844" t="str">
            <v>T</v>
          </cell>
          <cell r="I844" t="str">
            <v>326436</v>
          </cell>
          <cell r="J844" t="str">
            <v>CN7</v>
          </cell>
          <cell r="K844" t="str">
            <v>TULIPE ROUGE 20 TIGES</v>
          </cell>
          <cell r="L844">
            <v>0</v>
          </cell>
          <cell r="M844">
            <v>0</v>
          </cell>
        </row>
        <row r="845">
          <cell r="A845" t="str">
            <v>326493-553</v>
          </cell>
          <cell r="B845" t="str">
            <v>553</v>
          </cell>
          <cell r="C845" t="str">
            <v>190</v>
          </cell>
          <cell r="D845" t="str">
            <v>326493</v>
          </cell>
          <cell r="E845" t="str">
            <v>04</v>
          </cell>
          <cell r="F845" t="str">
            <v>007</v>
          </cell>
          <cell r="G845">
            <v>1150708</v>
          </cell>
          <cell r="H845" t="str">
            <v>T</v>
          </cell>
          <cell r="I845" t="str">
            <v>326493</v>
          </cell>
          <cell r="J845" t="str">
            <v>CN7</v>
          </cell>
          <cell r="K845" t="str">
            <v>X20 TULIPE BICOLORE RGE JN CRF</v>
          </cell>
          <cell r="L845">
            <v>0</v>
          </cell>
          <cell r="M845">
            <v>0</v>
          </cell>
        </row>
        <row r="846">
          <cell r="A846" t="str">
            <v>362418-553</v>
          </cell>
          <cell r="B846" t="str">
            <v>553</v>
          </cell>
          <cell r="C846" t="str">
            <v>183</v>
          </cell>
          <cell r="D846" t="str">
            <v>362418</v>
          </cell>
          <cell r="E846" t="str">
            <v>57</v>
          </cell>
          <cell r="F846" t="str">
            <v>001</v>
          </cell>
          <cell r="G846">
            <v>1150708</v>
          </cell>
          <cell r="H846" t="str">
            <v>S</v>
          </cell>
          <cell r="I846" t="str">
            <v>362418</v>
          </cell>
          <cell r="J846" t="str">
            <v>C58</v>
          </cell>
          <cell r="K846" t="str">
            <v>FLT5KG PDT BLANCHE P.PRIX FR</v>
          </cell>
          <cell r="L846">
            <v>59</v>
          </cell>
          <cell r="M846">
            <v>15</v>
          </cell>
        </row>
        <row r="847">
          <cell r="A847" t="str">
            <v>373400-553</v>
          </cell>
          <cell r="B847" t="str">
            <v>553</v>
          </cell>
          <cell r="C847" t="str">
            <v>183</v>
          </cell>
          <cell r="D847" t="str">
            <v>373400</v>
          </cell>
          <cell r="E847" t="str">
            <v>77</v>
          </cell>
          <cell r="F847" t="str">
            <v>001</v>
          </cell>
          <cell r="G847">
            <v>1150708</v>
          </cell>
          <cell r="H847" t="str">
            <v>S</v>
          </cell>
          <cell r="I847" t="str">
            <v>373400</v>
          </cell>
          <cell r="J847" t="str">
            <v>IFG</v>
          </cell>
          <cell r="K847" t="str">
            <v>FLT2,5KG PDT DE NOS REGIONS FR</v>
          </cell>
          <cell r="L847">
            <v>38</v>
          </cell>
          <cell r="M847">
            <v>28</v>
          </cell>
        </row>
        <row r="848">
          <cell r="A848" t="str">
            <v>442566-553</v>
          </cell>
          <cell r="B848" t="str">
            <v>553</v>
          </cell>
          <cell r="C848" t="str">
            <v>183</v>
          </cell>
          <cell r="D848" t="str">
            <v>442566</v>
          </cell>
          <cell r="E848" t="str">
            <v>12</v>
          </cell>
          <cell r="F848" t="str">
            <v>008</v>
          </cell>
          <cell r="G848">
            <v>1150708</v>
          </cell>
          <cell r="H848" t="str">
            <v>S</v>
          </cell>
          <cell r="I848" t="str">
            <v>442566</v>
          </cell>
          <cell r="J848" t="str">
            <v>C50</v>
          </cell>
          <cell r="K848" t="str">
            <v>RADIS NOIR PIECE</v>
          </cell>
          <cell r="L848">
            <v>0</v>
          </cell>
          <cell r="M848">
            <v>0</v>
          </cell>
        </row>
        <row r="849">
          <cell r="A849" t="str">
            <v>447952-553</v>
          </cell>
          <cell r="B849" t="str">
            <v>553</v>
          </cell>
          <cell r="C849" t="str">
            <v>183</v>
          </cell>
          <cell r="D849" t="str">
            <v>447952</v>
          </cell>
          <cell r="E849" t="str">
            <v>11</v>
          </cell>
          <cell r="F849" t="str">
            <v>012</v>
          </cell>
          <cell r="G849">
            <v>1150708</v>
          </cell>
          <cell r="H849" t="str">
            <v>S</v>
          </cell>
          <cell r="I849" t="str">
            <v>447952</v>
          </cell>
          <cell r="J849" t="str">
            <v>IFG</v>
          </cell>
          <cell r="K849" t="str">
            <v>ST 500G BETTERAVE CUITE CEE</v>
          </cell>
          <cell r="L849">
            <v>0</v>
          </cell>
          <cell r="M849">
            <v>0</v>
          </cell>
        </row>
        <row r="850">
          <cell r="A850" t="str">
            <v>452332-553</v>
          </cell>
          <cell r="B850" t="str">
            <v>553</v>
          </cell>
          <cell r="C850" t="str">
            <v>190</v>
          </cell>
          <cell r="D850" t="str">
            <v>452332</v>
          </cell>
          <cell r="E850" t="str">
            <v>30</v>
          </cell>
          <cell r="F850" t="str">
            <v>007</v>
          </cell>
          <cell r="G850">
            <v>1150708</v>
          </cell>
          <cell r="H850" t="str">
            <v>T</v>
          </cell>
          <cell r="I850" t="str">
            <v>452332</v>
          </cell>
          <cell r="J850" t="str">
            <v>CN9</v>
          </cell>
          <cell r="K850" t="str">
            <v>ROSE COL ASSORTIS X20</v>
          </cell>
          <cell r="L850">
            <v>0</v>
          </cell>
          <cell r="M850">
            <v>0</v>
          </cell>
        </row>
        <row r="851">
          <cell r="A851" t="str">
            <v>452333-553</v>
          </cell>
          <cell r="B851" t="str">
            <v>553</v>
          </cell>
          <cell r="C851" t="str">
            <v>190</v>
          </cell>
          <cell r="D851" t="str">
            <v>452333</v>
          </cell>
          <cell r="E851" t="str">
            <v>04</v>
          </cell>
          <cell r="F851" t="str">
            <v>007</v>
          </cell>
          <cell r="G851">
            <v>1150708</v>
          </cell>
          <cell r="H851" t="str">
            <v>T</v>
          </cell>
          <cell r="I851" t="str">
            <v>452333</v>
          </cell>
          <cell r="J851" t="str">
            <v>N10</v>
          </cell>
          <cell r="K851" t="str">
            <v>TOP KENYA BQT DUO DE ROSES</v>
          </cell>
          <cell r="L851">
            <v>0</v>
          </cell>
          <cell r="M851">
            <v>0</v>
          </cell>
        </row>
        <row r="852">
          <cell r="A852" t="str">
            <v>464405-553</v>
          </cell>
          <cell r="B852" t="str">
            <v>553</v>
          </cell>
          <cell r="C852" t="str">
            <v>183</v>
          </cell>
          <cell r="D852" t="str">
            <v>464405</v>
          </cell>
          <cell r="E852" t="str">
            <v>51</v>
          </cell>
          <cell r="F852" t="str">
            <v>001</v>
          </cell>
          <cell r="G852">
            <v>1150708</v>
          </cell>
          <cell r="H852" t="str">
            <v>S</v>
          </cell>
          <cell r="I852" t="str">
            <v>464405</v>
          </cell>
          <cell r="J852" t="str">
            <v>C68</v>
          </cell>
          <cell r="K852" t="str">
            <v>KG PDT BLEUE ART.BOURRIC 5KG</v>
          </cell>
          <cell r="L852">
            <v>0</v>
          </cell>
          <cell r="M852">
            <v>0</v>
          </cell>
        </row>
        <row r="853">
          <cell r="A853" t="str">
            <v>474461-553</v>
          </cell>
          <cell r="B853" t="str">
            <v>553</v>
          </cell>
          <cell r="C853" t="str">
            <v>190</v>
          </cell>
          <cell r="D853" t="str">
            <v>474461</v>
          </cell>
          <cell r="E853" t="str">
            <v>30</v>
          </cell>
          <cell r="F853" t="str">
            <v>007</v>
          </cell>
          <cell r="G853">
            <v>1150708</v>
          </cell>
          <cell r="H853" t="str">
            <v>T</v>
          </cell>
          <cell r="I853" t="str">
            <v>474461</v>
          </cell>
          <cell r="J853" t="str">
            <v>N12</v>
          </cell>
          <cell r="K853" t="str">
            <v>TOP KENYA ROSES X7 50CM GB</v>
          </cell>
          <cell r="L853">
            <v>0</v>
          </cell>
          <cell r="M853">
            <v>0</v>
          </cell>
        </row>
        <row r="854">
          <cell r="A854" t="str">
            <v>385972-553</v>
          </cell>
          <cell r="B854" t="str">
            <v>553</v>
          </cell>
          <cell r="C854" t="str">
            <v>190</v>
          </cell>
          <cell r="D854" t="str">
            <v>385972</v>
          </cell>
          <cell r="E854" t="str">
            <v>04</v>
          </cell>
          <cell r="F854" t="str">
            <v>007</v>
          </cell>
          <cell r="G854">
            <v>1150708</v>
          </cell>
          <cell r="H854" t="str">
            <v>T</v>
          </cell>
          <cell r="I854" t="str">
            <v>385972</v>
          </cell>
          <cell r="J854" t="str">
            <v>N08</v>
          </cell>
          <cell r="K854" t="str">
            <v>TULIPES EN VASE (PRECO)</v>
          </cell>
          <cell r="L854">
            <v>0</v>
          </cell>
          <cell r="M854">
            <v>0</v>
          </cell>
        </row>
        <row r="855">
          <cell r="A855" t="str">
            <v>543505-553</v>
          </cell>
          <cell r="B855" t="str">
            <v>553</v>
          </cell>
          <cell r="C855" t="str">
            <v>181</v>
          </cell>
          <cell r="D855" t="str">
            <v>543505</v>
          </cell>
          <cell r="E855" t="str">
            <v>11</v>
          </cell>
          <cell r="F855" t="str">
            <v>009</v>
          </cell>
          <cell r="G855">
            <v>1150708</v>
          </cell>
          <cell r="H855" t="str">
            <v>S</v>
          </cell>
          <cell r="I855" t="str">
            <v>543505</v>
          </cell>
          <cell r="J855" t="str">
            <v>C44</v>
          </cell>
          <cell r="K855" t="str">
            <v>PCE POMELO ROUGE NT 48 FR X48</v>
          </cell>
          <cell r="L855">
            <v>0</v>
          </cell>
          <cell r="M855">
            <v>0</v>
          </cell>
        </row>
        <row r="856">
          <cell r="A856" t="str">
            <v>543637-553</v>
          </cell>
          <cell r="B856" t="str">
            <v>553</v>
          </cell>
          <cell r="C856" t="str">
            <v>181</v>
          </cell>
          <cell r="D856" t="str">
            <v>543637</v>
          </cell>
          <cell r="E856" t="str">
            <v>14</v>
          </cell>
          <cell r="F856" t="str">
            <v>009</v>
          </cell>
          <cell r="G856">
            <v>1150708</v>
          </cell>
          <cell r="H856" t="str">
            <v>S</v>
          </cell>
          <cell r="I856" t="str">
            <v>543637</v>
          </cell>
          <cell r="J856" t="str">
            <v>IFG</v>
          </cell>
          <cell r="K856" t="str">
            <v>FLT 5FRT POMELO ROUGE IMP</v>
          </cell>
          <cell r="L856">
            <v>0</v>
          </cell>
          <cell r="M856">
            <v>0</v>
          </cell>
        </row>
        <row r="857">
          <cell r="A857" t="str">
            <v>550009-553</v>
          </cell>
          <cell r="B857" t="str">
            <v>553</v>
          </cell>
          <cell r="C857" t="str">
            <v>183</v>
          </cell>
          <cell r="D857" t="str">
            <v>550009</v>
          </cell>
          <cell r="E857" t="str">
            <v>12</v>
          </cell>
          <cell r="F857" t="str">
            <v>011</v>
          </cell>
          <cell r="G857">
            <v>1150708</v>
          </cell>
          <cell r="H857" t="str">
            <v>S</v>
          </cell>
          <cell r="I857" t="str">
            <v>550009</v>
          </cell>
          <cell r="J857" t="str">
            <v>C40</v>
          </cell>
          <cell r="K857" t="str">
            <v>KG CELERI BRANCHE CEE 10KG</v>
          </cell>
          <cell r="L857">
            <v>0</v>
          </cell>
          <cell r="M857">
            <v>0</v>
          </cell>
        </row>
        <row r="858">
          <cell r="A858" t="str">
            <v>555883-553</v>
          </cell>
          <cell r="B858" t="str">
            <v>553</v>
          </cell>
          <cell r="C858" t="str">
            <v>183</v>
          </cell>
          <cell r="D858" t="str">
            <v>555883</v>
          </cell>
          <cell r="E858" t="str">
            <v>11</v>
          </cell>
          <cell r="F858" t="str">
            <v>005</v>
          </cell>
          <cell r="G858">
            <v>1150708</v>
          </cell>
          <cell r="H858" t="str">
            <v>S</v>
          </cell>
          <cell r="I858" t="str">
            <v>555883</v>
          </cell>
          <cell r="J858" t="str">
            <v>IFG</v>
          </cell>
          <cell r="K858" t="str">
            <v>FLT 3TETES AIL ROS.LAUTREC FR</v>
          </cell>
          <cell r="L858">
            <v>0</v>
          </cell>
          <cell r="M858">
            <v>0</v>
          </cell>
        </row>
        <row r="859">
          <cell r="A859" t="str">
            <v>647657-553</v>
          </cell>
          <cell r="B859" t="str">
            <v>553</v>
          </cell>
          <cell r="C859" t="str">
            <v>183</v>
          </cell>
          <cell r="D859" t="str">
            <v>647657</v>
          </cell>
          <cell r="E859" t="str">
            <v>01</v>
          </cell>
          <cell r="F859" t="str">
            <v>011</v>
          </cell>
          <cell r="G859">
            <v>1150708</v>
          </cell>
          <cell r="H859" t="str">
            <v>S</v>
          </cell>
          <cell r="I859" t="str">
            <v>647657</v>
          </cell>
          <cell r="J859" t="str">
            <v>C9</v>
          </cell>
          <cell r="K859" t="str">
            <v>KG PIMENT VERT IMP 4KG</v>
          </cell>
          <cell r="L859">
            <v>0</v>
          </cell>
          <cell r="M859">
            <v>0</v>
          </cell>
        </row>
        <row r="860">
          <cell r="A860" t="str">
            <v>664037-553</v>
          </cell>
          <cell r="B860" t="str">
            <v>553</v>
          </cell>
          <cell r="C860" t="str">
            <v>190</v>
          </cell>
          <cell r="D860" t="str">
            <v>664037</v>
          </cell>
          <cell r="E860" t="str">
            <v>27</v>
          </cell>
          <cell r="F860" t="str">
            <v>007</v>
          </cell>
          <cell r="G860">
            <v>1150708</v>
          </cell>
          <cell r="H860" t="str">
            <v>T</v>
          </cell>
          <cell r="I860" t="str">
            <v>664037</v>
          </cell>
          <cell r="J860" t="str">
            <v>N24</v>
          </cell>
          <cell r="K860" t="str">
            <v>10 MINI OEILLET VARIE/ASSORTIS</v>
          </cell>
          <cell r="L860">
            <v>0</v>
          </cell>
          <cell r="M860">
            <v>0</v>
          </cell>
        </row>
        <row r="861">
          <cell r="A861" t="str">
            <v>664057-553</v>
          </cell>
          <cell r="B861" t="str">
            <v>553</v>
          </cell>
          <cell r="C861" t="str">
            <v>190</v>
          </cell>
          <cell r="D861" t="str">
            <v>664057</v>
          </cell>
          <cell r="E861" t="str">
            <v>02</v>
          </cell>
          <cell r="F861" t="str">
            <v>007</v>
          </cell>
          <cell r="G861">
            <v>1150708</v>
          </cell>
          <cell r="H861" t="str">
            <v>T</v>
          </cell>
          <cell r="I861" t="str">
            <v>664057</v>
          </cell>
          <cell r="J861" t="str">
            <v>N12</v>
          </cell>
          <cell r="K861" t="str">
            <v>3 THEMAS COLORIS ASSORTIS</v>
          </cell>
          <cell r="L861">
            <v>0</v>
          </cell>
          <cell r="M861">
            <v>0</v>
          </cell>
        </row>
        <row r="862">
          <cell r="A862" t="str">
            <v>663959-553</v>
          </cell>
          <cell r="B862" t="str">
            <v>553</v>
          </cell>
          <cell r="C862" t="str">
            <v>190</v>
          </cell>
          <cell r="D862" t="str">
            <v>663959</v>
          </cell>
          <cell r="E862" t="str">
            <v>17</v>
          </cell>
          <cell r="F862" t="str">
            <v>007</v>
          </cell>
          <cell r="G862">
            <v>1150708</v>
          </cell>
          <cell r="H862" t="str">
            <v>T</v>
          </cell>
          <cell r="I862" t="str">
            <v>663959</v>
          </cell>
          <cell r="J862" t="str">
            <v>N12</v>
          </cell>
          <cell r="K862" t="str">
            <v>7 GERBERAS</v>
          </cell>
          <cell r="L862">
            <v>0</v>
          </cell>
          <cell r="M862">
            <v>0</v>
          </cell>
        </row>
        <row r="863">
          <cell r="A863" t="str">
            <v>664054-553</v>
          </cell>
          <cell r="B863" t="str">
            <v>553</v>
          </cell>
          <cell r="C863" t="str">
            <v>190</v>
          </cell>
          <cell r="D863" t="str">
            <v>664054</v>
          </cell>
          <cell r="E863" t="str">
            <v>30</v>
          </cell>
          <cell r="F863" t="str">
            <v>007</v>
          </cell>
          <cell r="G863">
            <v>1150708</v>
          </cell>
          <cell r="H863" t="str">
            <v>T</v>
          </cell>
          <cell r="I863" t="str">
            <v>664054</v>
          </cell>
          <cell r="J863" t="str">
            <v>N30</v>
          </cell>
          <cell r="K863" t="str">
            <v>7 ROSES 50CM</v>
          </cell>
          <cell r="L863">
            <v>0</v>
          </cell>
          <cell r="M863">
            <v>0</v>
          </cell>
        </row>
        <row r="864">
          <cell r="A864" t="str">
            <v>663934-553</v>
          </cell>
          <cell r="B864" t="str">
            <v>553</v>
          </cell>
          <cell r="C864" t="str">
            <v>190</v>
          </cell>
          <cell r="D864" t="str">
            <v>663934</v>
          </cell>
          <cell r="E864" t="str">
            <v>17</v>
          </cell>
          <cell r="F864" t="str">
            <v>007</v>
          </cell>
          <cell r="G864">
            <v>1150708</v>
          </cell>
          <cell r="H864" t="str">
            <v>T</v>
          </cell>
          <cell r="I864" t="str">
            <v>663934</v>
          </cell>
          <cell r="J864" t="str">
            <v>N30</v>
          </cell>
          <cell r="K864" t="str">
            <v>7 TULIPES</v>
          </cell>
          <cell r="L864">
            <v>0</v>
          </cell>
          <cell r="M864">
            <v>0</v>
          </cell>
        </row>
        <row r="865">
          <cell r="A865" t="str">
            <v>664089-553</v>
          </cell>
          <cell r="B865" t="str">
            <v>553</v>
          </cell>
          <cell r="C865" t="str">
            <v>190</v>
          </cell>
          <cell r="D865" t="str">
            <v>664089</v>
          </cell>
          <cell r="E865" t="str">
            <v>24</v>
          </cell>
          <cell r="F865" t="str">
            <v>007</v>
          </cell>
          <cell r="G865">
            <v>1150708</v>
          </cell>
          <cell r="H865" t="str">
            <v>T</v>
          </cell>
          <cell r="I865" t="str">
            <v>664089</v>
          </cell>
          <cell r="J865" t="str">
            <v>N18</v>
          </cell>
          <cell r="K865" t="str">
            <v>BOUQUET D'ALSTROEMERIA</v>
          </cell>
          <cell r="L865">
            <v>0</v>
          </cell>
          <cell r="M865">
            <v>0</v>
          </cell>
        </row>
        <row r="866">
          <cell r="A866" t="str">
            <v>664134-553</v>
          </cell>
          <cell r="B866" t="str">
            <v>553</v>
          </cell>
          <cell r="C866" t="str">
            <v>190</v>
          </cell>
          <cell r="D866" t="str">
            <v>664134</v>
          </cell>
          <cell r="E866" t="str">
            <v>01</v>
          </cell>
          <cell r="F866" t="str">
            <v>007</v>
          </cell>
          <cell r="G866">
            <v>1150708</v>
          </cell>
          <cell r="H866" t="str">
            <v>T</v>
          </cell>
          <cell r="I866" t="str">
            <v>664134</v>
          </cell>
          <cell r="J866" t="str">
            <v>C90</v>
          </cell>
          <cell r="K866" t="str">
            <v>BQT UNIFLEURS PRESENTOIR</v>
          </cell>
          <cell r="L866">
            <v>0</v>
          </cell>
          <cell r="M866">
            <v>0</v>
          </cell>
        </row>
        <row r="867">
          <cell r="A867" t="str">
            <v>664065-553</v>
          </cell>
          <cell r="B867" t="str">
            <v>553</v>
          </cell>
          <cell r="C867" t="str">
            <v>190</v>
          </cell>
          <cell r="D867" t="str">
            <v>664065</v>
          </cell>
          <cell r="E867" t="str">
            <v>05</v>
          </cell>
          <cell r="F867" t="str">
            <v>007</v>
          </cell>
          <cell r="G867">
            <v>1150708</v>
          </cell>
          <cell r="H867" t="str">
            <v>T</v>
          </cell>
          <cell r="I867" t="str">
            <v>664065</v>
          </cell>
          <cell r="J867" t="str">
            <v>CN3</v>
          </cell>
          <cell r="K867" t="str">
            <v>LYS ASIATIQUE X 3 (PRECO)</v>
          </cell>
          <cell r="L867">
            <v>0</v>
          </cell>
          <cell r="M867">
            <v>0</v>
          </cell>
        </row>
        <row r="868">
          <cell r="A868" t="str">
            <v>140209-553</v>
          </cell>
          <cell r="B868" t="str">
            <v>553</v>
          </cell>
          <cell r="C868" t="str">
            <v>183</v>
          </cell>
          <cell r="D868" t="str">
            <v>140209</v>
          </cell>
          <cell r="E868" t="str">
            <v>10</v>
          </cell>
          <cell r="F868" t="str">
            <v>012</v>
          </cell>
          <cell r="G868">
            <v>1150708</v>
          </cell>
          <cell r="H868" t="str">
            <v>S</v>
          </cell>
          <cell r="I868" t="str">
            <v>140209</v>
          </cell>
          <cell r="J868" t="str">
            <v>C86</v>
          </cell>
          <cell r="K868" t="str">
            <v>BQ 20G ANETH IMP</v>
          </cell>
          <cell r="L868">
            <v>10</v>
          </cell>
          <cell r="M868">
            <v>2</v>
          </cell>
        </row>
        <row r="869">
          <cell r="A869" t="str">
            <v>130452-553</v>
          </cell>
          <cell r="B869" t="str">
            <v>553</v>
          </cell>
          <cell r="C869" t="str">
            <v>183</v>
          </cell>
          <cell r="D869" t="str">
            <v>130452</v>
          </cell>
          <cell r="E869" t="str">
            <v>02</v>
          </cell>
          <cell r="F869" t="str">
            <v>012</v>
          </cell>
          <cell r="G869">
            <v>1150708</v>
          </cell>
          <cell r="H869" t="str">
            <v>S</v>
          </cell>
          <cell r="I869" t="str">
            <v>130452</v>
          </cell>
          <cell r="J869" t="str">
            <v>C1</v>
          </cell>
          <cell r="K869" t="str">
            <v>BQ 20G CORIANDRE IMP</v>
          </cell>
          <cell r="L869">
            <v>0</v>
          </cell>
          <cell r="M869">
            <v>7</v>
          </cell>
        </row>
        <row r="870">
          <cell r="A870" t="str">
            <v>158908-553</v>
          </cell>
          <cell r="B870" t="str">
            <v>553</v>
          </cell>
          <cell r="C870" t="str">
            <v>183</v>
          </cell>
          <cell r="D870" t="str">
            <v>158908</v>
          </cell>
          <cell r="E870" t="str">
            <v>39</v>
          </cell>
          <cell r="F870" t="str">
            <v>012</v>
          </cell>
          <cell r="G870">
            <v>1150708</v>
          </cell>
          <cell r="H870" t="str">
            <v>S</v>
          </cell>
          <cell r="I870" t="str">
            <v>158908</v>
          </cell>
          <cell r="J870" t="str">
            <v>C1B</v>
          </cell>
          <cell r="K870" t="str">
            <v>BQ 20G OSEILLE FR</v>
          </cell>
          <cell r="L870">
            <v>3</v>
          </cell>
          <cell r="M870">
            <v>0</v>
          </cell>
        </row>
        <row r="871">
          <cell r="A871" t="str">
            <v>159856-553</v>
          </cell>
          <cell r="B871" t="str">
            <v>553</v>
          </cell>
          <cell r="C871" t="str">
            <v>183</v>
          </cell>
          <cell r="D871" t="str">
            <v>159856</v>
          </cell>
          <cell r="E871" t="str">
            <v>05</v>
          </cell>
          <cell r="F871" t="str">
            <v>012</v>
          </cell>
          <cell r="G871">
            <v>1150708</v>
          </cell>
          <cell r="H871" t="str">
            <v>S</v>
          </cell>
          <cell r="I871" t="str">
            <v>159856</v>
          </cell>
          <cell r="J871" t="str">
            <v>C1B</v>
          </cell>
          <cell r="K871" t="str">
            <v>BQ 20G MENTHE IMP</v>
          </cell>
          <cell r="L871">
            <v>25</v>
          </cell>
          <cell r="M871">
            <v>24</v>
          </cell>
        </row>
        <row r="872">
          <cell r="A872" t="str">
            <v>175104-553</v>
          </cell>
          <cell r="B872" t="str">
            <v>553</v>
          </cell>
          <cell r="C872" t="str">
            <v>181</v>
          </cell>
          <cell r="D872" t="str">
            <v>175104</v>
          </cell>
          <cell r="E872" t="str">
            <v>10</v>
          </cell>
          <cell r="F872" t="str">
            <v>002</v>
          </cell>
          <cell r="G872">
            <v>1150708</v>
          </cell>
          <cell r="H872" t="str">
            <v>S</v>
          </cell>
          <cell r="I872" t="str">
            <v>175104</v>
          </cell>
          <cell r="J872" t="str">
            <v>C7</v>
          </cell>
          <cell r="K872" t="str">
            <v>PCE AVOCAT DECOLE IMP X12</v>
          </cell>
          <cell r="L872">
            <v>0</v>
          </cell>
          <cell r="M872">
            <v>0</v>
          </cell>
        </row>
        <row r="873">
          <cell r="A873" t="str">
            <v>154407-553</v>
          </cell>
          <cell r="B873" t="str">
            <v>553</v>
          </cell>
          <cell r="C873" t="str">
            <v>183</v>
          </cell>
          <cell r="D873" t="str">
            <v>154407</v>
          </cell>
          <cell r="E873" t="str">
            <v>41</v>
          </cell>
          <cell r="F873" t="str">
            <v>012</v>
          </cell>
          <cell r="G873">
            <v>1150708</v>
          </cell>
          <cell r="H873" t="str">
            <v>S</v>
          </cell>
          <cell r="I873" t="str">
            <v>154407</v>
          </cell>
          <cell r="J873" t="str">
            <v>C9</v>
          </cell>
          <cell r="K873" t="str">
            <v>BQ 20G PERSIL PLAT CEE</v>
          </cell>
          <cell r="L873">
            <v>12</v>
          </cell>
          <cell r="M873">
            <v>9</v>
          </cell>
        </row>
        <row r="874">
          <cell r="A874" t="str">
            <v>218308-553</v>
          </cell>
          <cell r="B874" t="str">
            <v>553</v>
          </cell>
          <cell r="C874" t="str">
            <v>181</v>
          </cell>
          <cell r="D874" t="str">
            <v>218308</v>
          </cell>
          <cell r="E874" t="str">
            <v>10</v>
          </cell>
          <cell r="F874" t="str">
            <v>002</v>
          </cell>
          <cell r="G874">
            <v>1150708</v>
          </cell>
          <cell r="H874" t="str">
            <v>S</v>
          </cell>
          <cell r="I874" t="str">
            <v>218308</v>
          </cell>
          <cell r="J874" t="str">
            <v>C7</v>
          </cell>
          <cell r="K874" t="str">
            <v>PCE AVOCAT DECOLLE IMP X14</v>
          </cell>
          <cell r="L874">
            <v>75</v>
          </cell>
          <cell r="M874">
            <v>177</v>
          </cell>
        </row>
        <row r="875">
          <cell r="A875" t="str">
            <v>218161-553</v>
          </cell>
          <cell r="B875" t="str">
            <v>553</v>
          </cell>
          <cell r="C875" t="str">
            <v>183</v>
          </cell>
          <cell r="D875" t="str">
            <v>218161</v>
          </cell>
          <cell r="E875" t="str">
            <v>37</v>
          </cell>
          <cell r="F875" t="str">
            <v>012</v>
          </cell>
          <cell r="G875">
            <v>1150708</v>
          </cell>
          <cell r="H875" t="str">
            <v>T</v>
          </cell>
          <cell r="I875" t="str">
            <v>218161</v>
          </cell>
          <cell r="J875" t="str">
            <v>C1</v>
          </cell>
          <cell r="K875" t="str">
            <v>BOT.CORIANDRE 30G IMP</v>
          </cell>
          <cell r="L875">
            <v>0</v>
          </cell>
          <cell r="M875">
            <v>0</v>
          </cell>
        </row>
        <row r="876">
          <cell r="A876" t="str">
            <v>224463-553</v>
          </cell>
          <cell r="B876" t="str">
            <v>553</v>
          </cell>
          <cell r="C876" t="str">
            <v>183</v>
          </cell>
          <cell r="D876" t="str">
            <v>224463</v>
          </cell>
          <cell r="E876" t="str">
            <v>35</v>
          </cell>
          <cell r="F876" t="str">
            <v>012</v>
          </cell>
          <cell r="G876">
            <v>1150708</v>
          </cell>
          <cell r="H876" t="str">
            <v>T</v>
          </cell>
          <cell r="I876" t="str">
            <v>224463</v>
          </cell>
          <cell r="J876" t="str">
            <v>C10</v>
          </cell>
          <cell r="K876" t="str">
            <v>BOTTE CIBOULETTE IMP</v>
          </cell>
          <cell r="L876">
            <v>0</v>
          </cell>
          <cell r="M876">
            <v>1</v>
          </cell>
        </row>
        <row r="877">
          <cell r="A877" t="str">
            <v>240545-553</v>
          </cell>
          <cell r="B877" t="str">
            <v>553</v>
          </cell>
          <cell r="C877" t="str">
            <v>183</v>
          </cell>
          <cell r="D877" t="str">
            <v>240545</v>
          </cell>
          <cell r="E877" t="str">
            <v>67</v>
          </cell>
          <cell r="F877" t="str">
            <v>001</v>
          </cell>
          <cell r="G877">
            <v>1150708</v>
          </cell>
          <cell r="H877" t="str">
            <v>S</v>
          </cell>
          <cell r="I877" t="str">
            <v>240545</v>
          </cell>
          <cell r="J877" t="str">
            <v>IFG</v>
          </cell>
          <cell r="K877" t="str">
            <v>PDT BL MIC.ONDE VAP 1 K MDD</v>
          </cell>
          <cell r="L877">
            <v>19</v>
          </cell>
          <cell r="M877">
            <v>17</v>
          </cell>
        </row>
        <row r="878">
          <cell r="A878" t="str">
            <v>239305-553</v>
          </cell>
          <cell r="B878" t="str">
            <v>553</v>
          </cell>
          <cell r="C878" t="str">
            <v>183</v>
          </cell>
          <cell r="D878" t="str">
            <v>239305</v>
          </cell>
          <cell r="E878" t="str">
            <v>75</v>
          </cell>
          <cell r="F878" t="str">
            <v>001</v>
          </cell>
          <cell r="G878">
            <v>1150708</v>
          </cell>
          <cell r="H878" t="str">
            <v>S</v>
          </cell>
          <cell r="I878" t="str">
            <v>239305</v>
          </cell>
          <cell r="J878" t="str">
            <v>IFG</v>
          </cell>
          <cell r="K878" t="str">
            <v>PDT GRENAILLE MICRO ONDE 750G</v>
          </cell>
          <cell r="L878">
            <v>35</v>
          </cell>
          <cell r="M878">
            <v>21</v>
          </cell>
        </row>
        <row r="879">
          <cell r="A879" t="str">
            <v>264307-553</v>
          </cell>
          <cell r="B879" t="str">
            <v>553</v>
          </cell>
          <cell r="C879" t="str">
            <v>183</v>
          </cell>
          <cell r="D879" t="str">
            <v>264307</v>
          </cell>
          <cell r="E879" t="str">
            <v>75</v>
          </cell>
          <cell r="F879" t="str">
            <v>012</v>
          </cell>
          <cell r="G879">
            <v>1150708</v>
          </cell>
          <cell r="H879" t="str">
            <v>S</v>
          </cell>
          <cell r="I879" t="str">
            <v>264307</v>
          </cell>
          <cell r="J879" t="str">
            <v>C37</v>
          </cell>
          <cell r="K879" t="str">
            <v>ST 500G BETTERAVE BIO FR</v>
          </cell>
          <cell r="L879">
            <v>22</v>
          </cell>
          <cell r="M879">
            <v>13</v>
          </cell>
        </row>
        <row r="880">
          <cell r="A880" t="str">
            <v>264310-553</v>
          </cell>
          <cell r="B880" t="str">
            <v>553</v>
          </cell>
          <cell r="C880" t="str">
            <v>183</v>
          </cell>
          <cell r="D880" t="str">
            <v>264310</v>
          </cell>
          <cell r="E880" t="str">
            <v>75</v>
          </cell>
          <cell r="F880" t="str">
            <v>012</v>
          </cell>
          <cell r="G880">
            <v>1150708</v>
          </cell>
          <cell r="H880" t="str">
            <v>S</v>
          </cell>
          <cell r="I880" t="str">
            <v>264310</v>
          </cell>
          <cell r="J880" t="str">
            <v>IFP</v>
          </cell>
          <cell r="K880" t="str">
            <v>ST 500G BETTERAVE BIO FR</v>
          </cell>
          <cell r="L880">
            <v>0</v>
          </cell>
          <cell r="M880">
            <v>0</v>
          </cell>
        </row>
        <row r="881">
          <cell r="A881" t="str">
            <v>255253-553</v>
          </cell>
          <cell r="B881" t="str">
            <v>553</v>
          </cell>
          <cell r="C881" t="str">
            <v>181</v>
          </cell>
          <cell r="D881" t="str">
            <v>255253</v>
          </cell>
          <cell r="E881" t="str">
            <v>61</v>
          </cell>
          <cell r="F881" t="str">
            <v>009</v>
          </cell>
          <cell r="G881">
            <v>1150708</v>
          </cell>
          <cell r="H881" t="str">
            <v>S</v>
          </cell>
          <cell r="I881" t="str">
            <v>255253</v>
          </cell>
          <cell r="J881" t="str">
            <v>C12</v>
          </cell>
          <cell r="K881" t="str">
            <v>BIO CRF POMELOS 2PCES FR</v>
          </cell>
          <cell r="L881">
            <v>0</v>
          </cell>
          <cell r="M881">
            <v>0</v>
          </cell>
        </row>
        <row r="882">
          <cell r="A882" t="str">
            <v>256352-553</v>
          </cell>
          <cell r="B882" t="str">
            <v>553</v>
          </cell>
          <cell r="C882" t="str">
            <v>183</v>
          </cell>
          <cell r="D882" t="str">
            <v>256352</v>
          </cell>
          <cell r="E882" t="str">
            <v>49</v>
          </cell>
          <cell r="F882" t="str">
            <v>012</v>
          </cell>
          <cell r="G882">
            <v>1150708</v>
          </cell>
          <cell r="H882" t="str">
            <v>T</v>
          </cell>
          <cell r="I882" t="str">
            <v>256352</v>
          </cell>
          <cell r="J882" t="str">
            <v>C56</v>
          </cell>
          <cell r="K882" t="str">
            <v>BIO BASILIC POT 0,5L FR</v>
          </cell>
          <cell r="L882">
            <v>0</v>
          </cell>
          <cell r="M882">
            <v>5</v>
          </cell>
        </row>
        <row r="883">
          <cell r="A883" t="str">
            <v>307285-553</v>
          </cell>
          <cell r="B883" t="str">
            <v>553</v>
          </cell>
          <cell r="C883" t="str">
            <v>183</v>
          </cell>
          <cell r="D883" t="str">
            <v>307285</v>
          </cell>
          <cell r="E883" t="str">
            <v>16</v>
          </cell>
          <cell r="F883" t="str">
            <v>005</v>
          </cell>
          <cell r="G883">
            <v>1150708</v>
          </cell>
          <cell r="H883" t="str">
            <v>S</v>
          </cell>
          <cell r="I883" t="str">
            <v>307285</v>
          </cell>
          <cell r="J883" t="str">
            <v>BOX</v>
          </cell>
          <cell r="K883" t="str">
            <v>FLT 5KG OIGNON JAUNE FR</v>
          </cell>
          <cell r="L883">
            <v>0</v>
          </cell>
          <cell r="M883">
            <v>0</v>
          </cell>
        </row>
        <row r="884">
          <cell r="A884" t="str">
            <v>333455-553</v>
          </cell>
          <cell r="B884" t="str">
            <v>553</v>
          </cell>
          <cell r="C884" t="str">
            <v>183</v>
          </cell>
          <cell r="D884" t="str">
            <v>333455</v>
          </cell>
          <cell r="E884" t="str">
            <v>11</v>
          </cell>
          <cell r="F884" t="str">
            <v>012</v>
          </cell>
          <cell r="G884">
            <v>1150708</v>
          </cell>
          <cell r="H884" t="str">
            <v>S</v>
          </cell>
          <cell r="I884" t="str">
            <v>333455</v>
          </cell>
          <cell r="J884" t="str">
            <v>C7</v>
          </cell>
          <cell r="K884" t="str">
            <v>BQ 20G BASILIC IMP</v>
          </cell>
          <cell r="L884">
            <v>24</v>
          </cell>
          <cell r="M884">
            <v>15</v>
          </cell>
        </row>
        <row r="885">
          <cell r="A885" t="str">
            <v>333643-553</v>
          </cell>
          <cell r="B885" t="str">
            <v>553</v>
          </cell>
          <cell r="C885" t="str">
            <v>183</v>
          </cell>
          <cell r="D885" t="str">
            <v>333643</v>
          </cell>
          <cell r="E885" t="str">
            <v>02</v>
          </cell>
          <cell r="F885" t="str">
            <v>012</v>
          </cell>
          <cell r="G885">
            <v>1150708</v>
          </cell>
          <cell r="H885" t="str">
            <v>S</v>
          </cell>
          <cell r="I885" t="str">
            <v>333643</v>
          </cell>
          <cell r="J885" t="str">
            <v>C1B</v>
          </cell>
          <cell r="K885" t="str">
            <v>BQ 20G CIBOULETTE IMP</v>
          </cell>
          <cell r="L885">
            <v>38</v>
          </cell>
          <cell r="M885">
            <v>18</v>
          </cell>
        </row>
        <row r="886">
          <cell r="A886" t="str">
            <v>399421-553</v>
          </cell>
          <cell r="B886" t="str">
            <v>553</v>
          </cell>
          <cell r="C886" t="str">
            <v>183</v>
          </cell>
          <cell r="D886" t="str">
            <v>399421</v>
          </cell>
          <cell r="E886" t="str">
            <v>12</v>
          </cell>
          <cell r="F886" t="str">
            <v>012</v>
          </cell>
          <cell r="G886">
            <v>1150708</v>
          </cell>
          <cell r="H886" t="str">
            <v>T</v>
          </cell>
          <cell r="I886" t="str">
            <v>399421</v>
          </cell>
          <cell r="J886" t="str">
            <v>C56</v>
          </cell>
          <cell r="K886" t="str">
            <v>BIO PERSIL POT 0,5L FR</v>
          </cell>
          <cell r="L886">
            <v>0</v>
          </cell>
          <cell r="M886">
            <v>3</v>
          </cell>
        </row>
        <row r="887">
          <cell r="A887" t="str">
            <v>528155-553</v>
          </cell>
          <cell r="B887" t="str">
            <v>553</v>
          </cell>
          <cell r="C887" t="str">
            <v>183</v>
          </cell>
          <cell r="D887" t="str">
            <v>528155</v>
          </cell>
          <cell r="E887" t="str">
            <v>09</v>
          </cell>
          <cell r="F887" t="str">
            <v>012</v>
          </cell>
          <cell r="G887">
            <v>1150708</v>
          </cell>
          <cell r="H887" t="str">
            <v>T</v>
          </cell>
          <cell r="I887" t="str">
            <v>528155</v>
          </cell>
          <cell r="J887" t="str">
            <v>C90</v>
          </cell>
          <cell r="K887" t="str">
            <v>BIO CIBOULETTE POT 9CM FR</v>
          </cell>
          <cell r="L887">
            <v>0</v>
          </cell>
          <cell r="M887">
            <v>2</v>
          </cell>
        </row>
        <row r="888">
          <cell r="A888" t="str">
            <v>528569-553</v>
          </cell>
          <cell r="B888" t="str">
            <v>553</v>
          </cell>
          <cell r="C888" t="str">
            <v>183</v>
          </cell>
          <cell r="D888" t="str">
            <v>528569</v>
          </cell>
          <cell r="E888" t="str">
            <v>09</v>
          </cell>
          <cell r="F888" t="str">
            <v>012</v>
          </cell>
          <cell r="G888">
            <v>1150708</v>
          </cell>
          <cell r="H888" t="str">
            <v>T</v>
          </cell>
          <cell r="I888" t="str">
            <v>528569</v>
          </cell>
          <cell r="J888" t="str">
            <v>C90</v>
          </cell>
          <cell r="K888" t="str">
            <v>POT 9CM CORIANDRE BIO FR</v>
          </cell>
          <cell r="L888">
            <v>0</v>
          </cell>
          <cell r="M888">
            <v>1</v>
          </cell>
        </row>
        <row r="889">
          <cell r="A889" t="str">
            <v>543497-553</v>
          </cell>
          <cell r="B889" t="str">
            <v>553</v>
          </cell>
          <cell r="C889" t="str">
            <v>183</v>
          </cell>
          <cell r="D889" t="str">
            <v>543497</v>
          </cell>
          <cell r="E889" t="str">
            <v>09</v>
          </cell>
          <cell r="F889" t="str">
            <v>012</v>
          </cell>
          <cell r="G889">
            <v>1150708</v>
          </cell>
          <cell r="H889" t="str">
            <v>T</v>
          </cell>
          <cell r="I889" t="str">
            <v>543497</v>
          </cell>
          <cell r="J889" t="str">
            <v>C56</v>
          </cell>
          <cell r="K889" t="str">
            <v>BIO MENTHE POT 9CM FR</v>
          </cell>
          <cell r="L889">
            <v>0</v>
          </cell>
          <cell r="M889">
            <v>6</v>
          </cell>
        </row>
        <row r="890">
          <cell r="A890" t="str">
            <v>545032-553</v>
          </cell>
          <cell r="B890" t="str">
            <v>553</v>
          </cell>
          <cell r="C890" t="str">
            <v>181</v>
          </cell>
          <cell r="D890" t="str">
            <v>545032</v>
          </cell>
          <cell r="E890" t="str">
            <v>16</v>
          </cell>
          <cell r="F890" t="str">
            <v>006</v>
          </cell>
          <cell r="G890">
            <v>1150708</v>
          </cell>
          <cell r="H890" t="str">
            <v>S</v>
          </cell>
          <cell r="I890" t="str">
            <v>545032</v>
          </cell>
          <cell r="J890" t="str">
            <v>C7</v>
          </cell>
          <cell r="K890" t="str">
            <v>KG PECHE PLATE BERG. CEE 2KG</v>
          </cell>
          <cell r="L890">
            <v>0</v>
          </cell>
          <cell r="M890">
            <v>0</v>
          </cell>
        </row>
        <row r="891">
          <cell r="A891" t="str">
            <v>546081-553</v>
          </cell>
          <cell r="B891" t="str">
            <v>553</v>
          </cell>
          <cell r="C891" t="str">
            <v>181</v>
          </cell>
          <cell r="D891" t="str">
            <v>546081</v>
          </cell>
          <cell r="E891" t="str">
            <v>02</v>
          </cell>
          <cell r="F891" t="str">
            <v>006</v>
          </cell>
          <cell r="G891">
            <v>1150708</v>
          </cell>
          <cell r="H891" t="str">
            <v>S</v>
          </cell>
          <cell r="I891" t="str">
            <v>546081</v>
          </cell>
          <cell r="J891" t="str">
            <v>C52</v>
          </cell>
          <cell r="K891" t="str">
            <v>PCE M/PASTEQUE P.ROND CEE X7</v>
          </cell>
          <cell r="L891">
            <v>37</v>
          </cell>
          <cell r="M891">
            <v>87</v>
          </cell>
        </row>
        <row r="892">
          <cell r="A892" t="str">
            <v>546293-553</v>
          </cell>
          <cell r="B892" t="str">
            <v>553</v>
          </cell>
          <cell r="C892" t="str">
            <v>181</v>
          </cell>
          <cell r="D892" t="str">
            <v>546293</v>
          </cell>
          <cell r="E892" t="str">
            <v>02</v>
          </cell>
          <cell r="F892" t="str">
            <v>006</v>
          </cell>
          <cell r="G892">
            <v>1150708</v>
          </cell>
          <cell r="H892" t="str">
            <v>S</v>
          </cell>
          <cell r="I892" t="str">
            <v>546293</v>
          </cell>
          <cell r="J892" t="str">
            <v>BOX</v>
          </cell>
          <cell r="K892" t="str">
            <v>PCE PASTEQUE S/P CAL 2 CEE X25</v>
          </cell>
          <cell r="L892">
            <v>0</v>
          </cell>
          <cell r="M892">
            <v>0</v>
          </cell>
        </row>
        <row r="893">
          <cell r="A893" t="str">
            <v>557791-553</v>
          </cell>
          <cell r="B893" t="str">
            <v>553</v>
          </cell>
          <cell r="C893" t="str">
            <v>183</v>
          </cell>
          <cell r="D893" t="str">
            <v>557791</v>
          </cell>
          <cell r="E893" t="str">
            <v>18</v>
          </cell>
          <cell r="F893" t="str">
            <v>003</v>
          </cell>
          <cell r="G893">
            <v>1150708</v>
          </cell>
          <cell r="H893" t="str">
            <v>S</v>
          </cell>
          <cell r="I893" t="str">
            <v>557791</v>
          </cell>
          <cell r="J893" t="str">
            <v>C15</v>
          </cell>
          <cell r="K893" t="str">
            <v>KG TOMATE CERISE RONDE FR 4KG</v>
          </cell>
          <cell r="L893">
            <v>5</v>
          </cell>
          <cell r="M893">
            <v>5</v>
          </cell>
        </row>
        <row r="894">
          <cell r="A894" t="str">
            <v>583793-553</v>
          </cell>
          <cell r="B894" t="str">
            <v>553</v>
          </cell>
          <cell r="C894" t="str">
            <v>181</v>
          </cell>
          <cell r="D894" t="str">
            <v>583793</v>
          </cell>
          <cell r="E894" t="str">
            <v>20</v>
          </cell>
          <cell r="F894" t="str">
            <v>002</v>
          </cell>
          <cell r="G894">
            <v>1150708</v>
          </cell>
          <cell r="H894" t="str">
            <v>S</v>
          </cell>
          <cell r="I894" t="str">
            <v>583793</v>
          </cell>
          <cell r="J894" t="str">
            <v>C7</v>
          </cell>
          <cell r="K894" t="str">
            <v>KG PAPAYE IMP 5KG</v>
          </cell>
          <cell r="L894">
            <v>0</v>
          </cell>
          <cell r="M894">
            <v>0</v>
          </cell>
        </row>
        <row r="895">
          <cell r="A895" t="str">
            <v>595406-553</v>
          </cell>
          <cell r="B895" t="str">
            <v>553</v>
          </cell>
          <cell r="C895" t="str">
            <v>181</v>
          </cell>
          <cell r="D895" t="str">
            <v>595406</v>
          </cell>
          <cell r="E895" t="str">
            <v>14</v>
          </cell>
          <cell r="F895" t="str">
            <v>005</v>
          </cell>
          <cell r="G895">
            <v>1150708</v>
          </cell>
          <cell r="H895" t="str">
            <v>S</v>
          </cell>
          <cell r="I895" t="str">
            <v>595406</v>
          </cell>
          <cell r="J895" t="str">
            <v>C37</v>
          </cell>
          <cell r="K895" t="str">
            <v>KG RAISIN VICTORIA CEE 8KG</v>
          </cell>
          <cell r="L895">
            <v>110</v>
          </cell>
          <cell r="M895">
            <v>55</v>
          </cell>
        </row>
        <row r="896">
          <cell r="A896" t="str">
            <v>730472-553</v>
          </cell>
          <cell r="B896" t="str">
            <v>553</v>
          </cell>
          <cell r="C896" t="str">
            <v>183</v>
          </cell>
          <cell r="D896" t="str">
            <v>730472</v>
          </cell>
          <cell r="E896" t="str">
            <v>14</v>
          </cell>
          <cell r="F896" t="str">
            <v>005</v>
          </cell>
          <cell r="G896">
            <v>1150708</v>
          </cell>
          <cell r="H896" t="str">
            <v>S</v>
          </cell>
          <cell r="I896" t="str">
            <v>730472</v>
          </cell>
          <cell r="J896" t="str">
            <v>IFP</v>
          </cell>
          <cell r="K896" t="str">
            <v>FLT 3 TETES AIL CRF FR</v>
          </cell>
          <cell r="L896">
            <v>0</v>
          </cell>
          <cell r="M896">
            <v>0</v>
          </cell>
        </row>
        <row r="897">
          <cell r="A897" t="str">
            <v>730565-553</v>
          </cell>
          <cell r="B897" t="str">
            <v>553</v>
          </cell>
          <cell r="C897" t="str">
            <v>183</v>
          </cell>
          <cell r="D897" t="str">
            <v>730565</v>
          </cell>
          <cell r="E897" t="str">
            <v>14</v>
          </cell>
          <cell r="F897" t="str">
            <v>005</v>
          </cell>
          <cell r="G897">
            <v>1150708</v>
          </cell>
          <cell r="H897" t="str">
            <v>S</v>
          </cell>
          <cell r="I897" t="str">
            <v>730565</v>
          </cell>
          <cell r="J897" t="str">
            <v>IFP</v>
          </cell>
          <cell r="K897" t="str">
            <v>FLT 3 TETES AIL CRF CEE</v>
          </cell>
          <cell r="L897">
            <v>12</v>
          </cell>
          <cell r="M897">
            <v>0</v>
          </cell>
        </row>
        <row r="898">
          <cell r="A898" t="str">
            <v>733103-553</v>
          </cell>
          <cell r="B898" t="str">
            <v>553</v>
          </cell>
          <cell r="C898" t="str">
            <v>183</v>
          </cell>
          <cell r="D898" t="str">
            <v>733103</v>
          </cell>
          <cell r="E898" t="str">
            <v>14</v>
          </cell>
          <cell r="F898" t="str">
            <v>005</v>
          </cell>
          <cell r="G898">
            <v>1150708</v>
          </cell>
          <cell r="H898" t="str">
            <v>S</v>
          </cell>
          <cell r="I898" t="str">
            <v>733103</v>
          </cell>
          <cell r="J898" t="str">
            <v>IFP</v>
          </cell>
          <cell r="K898" t="str">
            <v>FLT 3 TETES AIL CRF IMP</v>
          </cell>
          <cell r="L898">
            <v>0</v>
          </cell>
          <cell r="M898">
            <v>0</v>
          </cell>
        </row>
        <row r="899">
          <cell r="A899" t="str">
            <v>591197-553</v>
          </cell>
          <cell r="B899" t="str">
            <v>553</v>
          </cell>
          <cell r="C899" t="str">
            <v>190</v>
          </cell>
          <cell r="D899" t="str">
            <v>591197</v>
          </cell>
          <cell r="E899" t="str">
            <v>02</v>
          </cell>
          <cell r="F899" t="str">
            <v>007</v>
          </cell>
          <cell r="G899">
            <v>1150708</v>
          </cell>
          <cell r="H899" t="str">
            <v>T</v>
          </cell>
          <cell r="I899" t="str">
            <v>591197</v>
          </cell>
          <cell r="J899" t="str">
            <v>N20</v>
          </cell>
          <cell r="K899" t="str">
            <v>X3 TIGES PIVOINE</v>
          </cell>
          <cell r="L899">
            <v>0</v>
          </cell>
          <cell r="M899">
            <v>0</v>
          </cell>
        </row>
        <row r="900">
          <cell r="A900" t="str">
            <v>747448-553</v>
          </cell>
          <cell r="B900" t="str">
            <v>553</v>
          </cell>
          <cell r="C900" t="str">
            <v>181</v>
          </cell>
          <cell r="D900" t="str">
            <v>747448</v>
          </cell>
          <cell r="E900" t="str">
            <v>27</v>
          </cell>
          <cell r="F900" t="str">
            <v>006</v>
          </cell>
          <cell r="G900">
            <v>1150708</v>
          </cell>
          <cell r="H900" t="str">
            <v>S</v>
          </cell>
          <cell r="I900" t="str">
            <v>747448</v>
          </cell>
          <cell r="J900" t="str">
            <v>C1</v>
          </cell>
          <cell r="K900" t="str">
            <v>PLT 2KG PECHE PLATE BLC CEE</v>
          </cell>
          <cell r="L900">
            <v>46</v>
          </cell>
          <cell r="M900">
            <v>20</v>
          </cell>
        </row>
        <row r="901">
          <cell r="A901" t="str">
            <v>773791-553</v>
          </cell>
          <cell r="B901" t="str">
            <v>553</v>
          </cell>
          <cell r="C901" t="str">
            <v>181</v>
          </cell>
          <cell r="D901" t="str">
            <v>773791</v>
          </cell>
          <cell r="E901" t="str">
            <v>17</v>
          </cell>
          <cell r="F901" t="str">
            <v>008</v>
          </cell>
          <cell r="G901">
            <v>1150708</v>
          </cell>
          <cell r="H901" t="str">
            <v>S</v>
          </cell>
          <cell r="I901" t="str">
            <v>773791</v>
          </cell>
          <cell r="J901" t="str">
            <v>C7</v>
          </cell>
          <cell r="K901" t="str">
            <v>KG PRUNE PLUOT CEE</v>
          </cell>
          <cell r="L901">
            <v>62</v>
          </cell>
          <cell r="M901">
            <v>3</v>
          </cell>
        </row>
        <row r="902">
          <cell r="A902" t="str">
            <v>778542-553</v>
          </cell>
          <cell r="B902" t="str">
            <v>553</v>
          </cell>
          <cell r="C902" t="str">
            <v>183</v>
          </cell>
          <cell r="D902" t="str">
            <v>778542</v>
          </cell>
          <cell r="E902" t="str">
            <v>16</v>
          </cell>
          <cell r="F902" t="str">
            <v>005</v>
          </cell>
          <cell r="G902">
            <v>1150708</v>
          </cell>
          <cell r="H902" t="str">
            <v>S</v>
          </cell>
          <cell r="I902" t="str">
            <v>778542</v>
          </cell>
          <cell r="J902" t="str">
            <v>S10</v>
          </cell>
          <cell r="K902" t="str">
            <v>FLT 2KG OIGNON P.PRIX FR</v>
          </cell>
          <cell r="L902">
            <v>162</v>
          </cell>
          <cell r="M902">
            <v>52</v>
          </cell>
        </row>
        <row r="903">
          <cell r="A903" t="str">
            <v>797221-553</v>
          </cell>
          <cell r="B903" t="str">
            <v>553</v>
          </cell>
          <cell r="C903" t="str">
            <v>183</v>
          </cell>
          <cell r="D903" t="str">
            <v>797221</v>
          </cell>
          <cell r="E903" t="str">
            <v>60</v>
          </cell>
          <cell r="F903" t="str">
            <v>003</v>
          </cell>
          <cell r="G903">
            <v>1150708</v>
          </cell>
          <cell r="H903" t="str">
            <v>S</v>
          </cell>
          <cell r="I903" t="str">
            <v>797221</v>
          </cell>
          <cell r="J903" t="str">
            <v>C33</v>
          </cell>
          <cell r="K903" t="str">
            <v>BIO TOM CERISE 200G+25%GT CEE</v>
          </cell>
          <cell r="L903">
            <v>0</v>
          </cell>
          <cell r="M903">
            <v>0</v>
          </cell>
        </row>
        <row r="904">
          <cell r="A904" t="str">
            <v>803028-553</v>
          </cell>
          <cell r="B904" t="str">
            <v>553</v>
          </cell>
          <cell r="C904" t="str">
            <v>183</v>
          </cell>
          <cell r="D904" t="str">
            <v>803028</v>
          </cell>
          <cell r="E904" t="str">
            <v>60</v>
          </cell>
          <cell r="F904" t="str">
            <v>003</v>
          </cell>
          <cell r="G904">
            <v>1150708</v>
          </cell>
          <cell r="H904" t="str">
            <v>S</v>
          </cell>
          <cell r="I904" t="str">
            <v>803028</v>
          </cell>
          <cell r="J904" t="str">
            <v>C33</v>
          </cell>
          <cell r="K904" t="str">
            <v>BQ 200G TOMATE CER. BIO CEE</v>
          </cell>
          <cell r="L904">
            <v>96</v>
          </cell>
          <cell r="M904">
            <v>19</v>
          </cell>
        </row>
        <row r="905">
          <cell r="A905" t="str">
            <v>789952-553</v>
          </cell>
          <cell r="B905" t="str">
            <v>553</v>
          </cell>
          <cell r="C905" t="str">
            <v>190</v>
          </cell>
          <cell r="D905" t="str">
            <v>789952</v>
          </cell>
          <cell r="E905" t="str">
            <v>04</v>
          </cell>
          <cell r="F905" t="str">
            <v>007</v>
          </cell>
          <cell r="G905">
            <v>1150708</v>
          </cell>
          <cell r="H905" t="str">
            <v>T</v>
          </cell>
          <cell r="I905" t="str">
            <v>789952</v>
          </cell>
          <cell r="J905" t="str">
            <v>N02</v>
          </cell>
          <cell r="K905" t="str">
            <v>BOUQUET TANGO DO ROUGE</v>
          </cell>
          <cell r="L905">
            <v>0</v>
          </cell>
          <cell r="M905">
            <v>0</v>
          </cell>
        </row>
        <row r="906">
          <cell r="A906" t="str">
            <v>789959-553</v>
          </cell>
          <cell r="B906" t="str">
            <v>553</v>
          </cell>
          <cell r="C906" t="str">
            <v>190</v>
          </cell>
          <cell r="D906" t="str">
            <v>789959</v>
          </cell>
          <cell r="E906" t="str">
            <v>04</v>
          </cell>
          <cell r="F906" t="str">
            <v>007</v>
          </cell>
          <cell r="G906">
            <v>1150708</v>
          </cell>
          <cell r="H906" t="str">
            <v>T</v>
          </cell>
          <cell r="I906" t="str">
            <v>789959</v>
          </cell>
          <cell r="J906" t="str">
            <v>N02</v>
          </cell>
          <cell r="K906" t="str">
            <v>BOUQUET TANGO DO BLANC</v>
          </cell>
          <cell r="L906">
            <v>0</v>
          </cell>
          <cell r="M906">
            <v>0</v>
          </cell>
        </row>
        <row r="907">
          <cell r="A907" t="str">
            <v>809068-553</v>
          </cell>
          <cell r="B907" t="str">
            <v>553</v>
          </cell>
          <cell r="C907" t="str">
            <v>190</v>
          </cell>
          <cell r="D907" t="str">
            <v>809068</v>
          </cell>
          <cell r="E907" t="str">
            <v>30</v>
          </cell>
          <cell r="F907" t="str">
            <v>007</v>
          </cell>
          <cell r="G907">
            <v>1150708</v>
          </cell>
          <cell r="H907" t="str">
            <v>T</v>
          </cell>
          <cell r="I907" t="str">
            <v>809068</v>
          </cell>
          <cell r="J907" t="str">
            <v>N15</v>
          </cell>
          <cell r="K907" t="str">
            <v>ROSE COL ASSORTIS 5 TIGES</v>
          </cell>
          <cell r="L907">
            <v>0</v>
          </cell>
          <cell r="M907">
            <v>0</v>
          </cell>
        </row>
        <row r="908">
          <cell r="A908" t="str">
            <v>809058-553</v>
          </cell>
          <cell r="B908" t="str">
            <v>553</v>
          </cell>
          <cell r="C908" t="str">
            <v>190</v>
          </cell>
          <cell r="D908" t="str">
            <v>809058</v>
          </cell>
          <cell r="E908" t="str">
            <v>01</v>
          </cell>
          <cell r="F908" t="str">
            <v>007</v>
          </cell>
          <cell r="G908">
            <v>1150708</v>
          </cell>
          <cell r="H908" t="str">
            <v>T</v>
          </cell>
          <cell r="I908" t="str">
            <v>809058</v>
          </cell>
          <cell r="J908" t="str">
            <v>N15</v>
          </cell>
          <cell r="K908" t="str">
            <v>ROSE BLANCHE X5 GB 60CM</v>
          </cell>
          <cell r="L908">
            <v>0</v>
          </cell>
          <cell r="M908">
            <v>0</v>
          </cell>
        </row>
        <row r="909">
          <cell r="A909" t="str">
            <v>809031-553</v>
          </cell>
          <cell r="B909" t="str">
            <v>553</v>
          </cell>
          <cell r="C909" t="str">
            <v>190</v>
          </cell>
          <cell r="D909" t="str">
            <v>809031</v>
          </cell>
          <cell r="E909" t="str">
            <v>01</v>
          </cell>
          <cell r="F909" t="str">
            <v>007</v>
          </cell>
          <cell r="G909">
            <v>1150708</v>
          </cell>
          <cell r="H909" t="str">
            <v>T</v>
          </cell>
          <cell r="I909" t="str">
            <v>809031</v>
          </cell>
          <cell r="J909" t="str">
            <v>N15</v>
          </cell>
          <cell r="K909" t="str">
            <v>ROSE ROSE X5 60CM</v>
          </cell>
          <cell r="L909">
            <v>0</v>
          </cell>
          <cell r="M909">
            <v>0</v>
          </cell>
        </row>
        <row r="910">
          <cell r="A910" t="str">
            <v>809032-553</v>
          </cell>
          <cell r="B910" t="str">
            <v>553</v>
          </cell>
          <cell r="C910" t="str">
            <v>190</v>
          </cell>
          <cell r="D910" t="str">
            <v>809032</v>
          </cell>
          <cell r="E910" t="str">
            <v>01</v>
          </cell>
          <cell r="F910" t="str">
            <v>007</v>
          </cell>
          <cell r="G910">
            <v>1150708</v>
          </cell>
          <cell r="H910" t="str">
            <v>T</v>
          </cell>
          <cell r="I910" t="str">
            <v>809032</v>
          </cell>
          <cell r="J910" t="str">
            <v>N15</v>
          </cell>
          <cell r="K910" t="str">
            <v>ROSE JAUNE X5 60CM</v>
          </cell>
          <cell r="L910">
            <v>0</v>
          </cell>
          <cell r="M910">
            <v>0</v>
          </cell>
        </row>
        <row r="911">
          <cell r="A911" t="str">
            <v>809035-553</v>
          </cell>
          <cell r="B911" t="str">
            <v>553</v>
          </cell>
          <cell r="C911" t="str">
            <v>190</v>
          </cell>
          <cell r="D911" t="str">
            <v>809035</v>
          </cell>
          <cell r="E911" t="str">
            <v>01</v>
          </cell>
          <cell r="F911" t="str">
            <v>007</v>
          </cell>
          <cell r="G911">
            <v>1150708</v>
          </cell>
          <cell r="H911" t="str">
            <v>T</v>
          </cell>
          <cell r="I911" t="str">
            <v>809035</v>
          </cell>
          <cell r="J911" t="str">
            <v>N15</v>
          </cell>
          <cell r="K911" t="str">
            <v>ROSE ROUGE X5 60CM</v>
          </cell>
          <cell r="L911">
            <v>0</v>
          </cell>
          <cell r="M911">
            <v>0</v>
          </cell>
        </row>
        <row r="912">
          <cell r="A912" t="str">
            <v>809042-553</v>
          </cell>
          <cell r="B912" t="str">
            <v>553</v>
          </cell>
          <cell r="C912" t="str">
            <v>190</v>
          </cell>
          <cell r="D912" t="str">
            <v>809042</v>
          </cell>
          <cell r="E912" t="str">
            <v>01</v>
          </cell>
          <cell r="F912" t="str">
            <v>007</v>
          </cell>
          <cell r="G912">
            <v>1150708</v>
          </cell>
          <cell r="H912" t="str">
            <v>T</v>
          </cell>
          <cell r="I912" t="str">
            <v>809042</v>
          </cell>
          <cell r="J912" t="str">
            <v>N15</v>
          </cell>
          <cell r="K912" t="str">
            <v>ROSE ORANGE X5 60CM</v>
          </cell>
          <cell r="L912">
            <v>0</v>
          </cell>
          <cell r="M912">
            <v>0</v>
          </cell>
        </row>
        <row r="913">
          <cell r="A913" t="str">
            <v>824217-553</v>
          </cell>
          <cell r="B913" t="str">
            <v>553</v>
          </cell>
          <cell r="C913" t="str">
            <v>181</v>
          </cell>
          <cell r="D913" t="str">
            <v>824217</v>
          </cell>
          <cell r="E913" t="str">
            <v>51</v>
          </cell>
          <cell r="F913" t="str">
            <v>006</v>
          </cell>
          <cell r="G913">
            <v>1150708</v>
          </cell>
          <cell r="H913" t="str">
            <v>S</v>
          </cell>
          <cell r="I913" t="str">
            <v>824217</v>
          </cell>
          <cell r="J913" t="str">
            <v>C23</v>
          </cell>
          <cell r="K913" t="str">
            <v>BQ 500G PECHE PLATE BIO CEE</v>
          </cell>
          <cell r="L913">
            <v>29</v>
          </cell>
          <cell r="M913">
            <v>21</v>
          </cell>
        </row>
        <row r="914">
          <cell r="A914" t="str">
            <v>862825-553</v>
          </cell>
          <cell r="B914" t="str">
            <v>553</v>
          </cell>
          <cell r="C914" t="str">
            <v>183</v>
          </cell>
          <cell r="D914" t="str">
            <v>862825</v>
          </cell>
          <cell r="E914" t="str">
            <v>11</v>
          </cell>
          <cell r="F914" t="str">
            <v>005</v>
          </cell>
          <cell r="G914">
            <v>1150708</v>
          </cell>
          <cell r="H914" t="str">
            <v>S</v>
          </cell>
          <cell r="I914" t="str">
            <v>862825</v>
          </cell>
          <cell r="J914" t="str">
            <v>IFG</v>
          </cell>
          <cell r="K914" t="str">
            <v>FLT 500G AIL P.PRIX CEE</v>
          </cell>
          <cell r="L914">
            <v>8</v>
          </cell>
          <cell r="M914">
            <v>11</v>
          </cell>
        </row>
        <row r="915">
          <cell r="A915" t="str">
            <v>833704-553</v>
          </cell>
          <cell r="B915" t="str">
            <v>553</v>
          </cell>
          <cell r="C915" t="str">
            <v>190</v>
          </cell>
          <cell r="D915" t="str">
            <v>833704</v>
          </cell>
          <cell r="E915" t="str">
            <v>30</v>
          </cell>
          <cell r="F915" t="str">
            <v>007</v>
          </cell>
          <cell r="G915">
            <v>1150708</v>
          </cell>
          <cell r="H915" t="str">
            <v>T</v>
          </cell>
          <cell r="I915" t="str">
            <v>833704</v>
          </cell>
          <cell r="J915" t="str">
            <v>N12</v>
          </cell>
          <cell r="K915" t="str">
            <v>TOP KENYA ROSES X9 50CM FROID</v>
          </cell>
          <cell r="L915">
            <v>0</v>
          </cell>
          <cell r="M915">
            <v>0</v>
          </cell>
        </row>
        <row r="916">
          <cell r="A916" t="str">
            <v>833734-553</v>
          </cell>
          <cell r="B916" t="str">
            <v>553</v>
          </cell>
          <cell r="C916" t="str">
            <v>190</v>
          </cell>
          <cell r="D916" t="str">
            <v>833734</v>
          </cell>
          <cell r="E916" t="str">
            <v>30</v>
          </cell>
          <cell r="F916" t="str">
            <v>007</v>
          </cell>
          <cell r="G916">
            <v>1150708</v>
          </cell>
          <cell r="H916" t="str">
            <v>T</v>
          </cell>
          <cell r="I916" t="str">
            <v>833734</v>
          </cell>
          <cell r="J916" t="str">
            <v>N12</v>
          </cell>
          <cell r="K916" t="str">
            <v>TOP KENYA ROSES X9 50CM CHAUD</v>
          </cell>
          <cell r="L916">
            <v>0</v>
          </cell>
          <cell r="M916">
            <v>1</v>
          </cell>
        </row>
        <row r="917">
          <cell r="A917" t="str">
            <v>873106-553</v>
          </cell>
          <cell r="B917" t="str">
            <v>553</v>
          </cell>
          <cell r="C917" t="str">
            <v>183</v>
          </cell>
          <cell r="D917" t="str">
            <v>873106</v>
          </cell>
          <cell r="E917" t="str">
            <v>63</v>
          </cell>
          <cell r="F917" t="str">
            <v>011</v>
          </cell>
          <cell r="G917">
            <v>1150708</v>
          </cell>
          <cell r="H917" t="str">
            <v>S</v>
          </cell>
          <cell r="I917" t="str">
            <v>873106</v>
          </cell>
          <cell r="J917" t="str">
            <v>C37</v>
          </cell>
          <cell r="K917" t="str">
            <v>POIVRON MINI 200G</v>
          </cell>
          <cell r="L917">
            <v>0</v>
          </cell>
          <cell r="M917">
            <v>0</v>
          </cell>
        </row>
        <row r="918">
          <cell r="A918" t="str">
            <v>882110-553</v>
          </cell>
          <cell r="B918" t="str">
            <v>553</v>
          </cell>
          <cell r="C918" t="str">
            <v>181</v>
          </cell>
          <cell r="D918" t="str">
            <v>882110</v>
          </cell>
          <cell r="E918" t="str">
            <v>07</v>
          </cell>
          <cell r="F918" t="str">
            <v>009</v>
          </cell>
          <cell r="G918">
            <v>1150708</v>
          </cell>
          <cell r="H918" t="str">
            <v>S</v>
          </cell>
          <cell r="I918" t="str">
            <v>882110</v>
          </cell>
          <cell r="J918" t="str">
            <v>C35</v>
          </cell>
          <cell r="K918" t="str">
            <v>PAN.1KG CERISE FR</v>
          </cell>
          <cell r="L918">
            <v>0</v>
          </cell>
          <cell r="M918">
            <v>4</v>
          </cell>
        </row>
        <row r="919">
          <cell r="A919" t="str">
            <v>885299-553</v>
          </cell>
          <cell r="B919" t="str">
            <v>553</v>
          </cell>
          <cell r="C919" t="str">
            <v>183</v>
          </cell>
          <cell r="D919" t="str">
            <v>885299</v>
          </cell>
          <cell r="E919" t="str">
            <v>18</v>
          </cell>
          <cell r="F919" t="str">
            <v>003</v>
          </cell>
          <cell r="G919">
            <v>1150708</v>
          </cell>
          <cell r="H919" t="str">
            <v>S</v>
          </cell>
          <cell r="I919" t="str">
            <v>885299</v>
          </cell>
          <cell r="J919" t="str">
            <v>C15</v>
          </cell>
          <cell r="K919" t="str">
            <v>KG TOMATE CERISE MELANGEE FR</v>
          </cell>
          <cell r="L919">
            <v>11</v>
          </cell>
          <cell r="M919">
            <v>11</v>
          </cell>
        </row>
        <row r="920">
          <cell r="A920" t="str">
            <v>897608-553</v>
          </cell>
          <cell r="B920" t="str">
            <v>553</v>
          </cell>
          <cell r="C920" t="str">
            <v>181</v>
          </cell>
          <cell r="D920" t="str">
            <v>897608</v>
          </cell>
          <cell r="E920" t="str">
            <v>04</v>
          </cell>
          <cell r="F920" t="str">
            <v>006</v>
          </cell>
          <cell r="G920">
            <v>1150708</v>
          </cell>
          <cell r="H920" t="str">
            <v>S</v>
          </cell>
          <cell r="I920" t="str">
            <v>897608</v>
          </cell>
          <cell r="J920" t="str">
            <v>C40</v>
          </cell>
          <cell r="K920" t="str">
            <v>MELON JAUNE PX ROND 1,5K CEE</v>
          </cell>
          <cell r="L920">
            <v>120</v>
          </cell>
          <cell r="M920">
            <v>71</v>
          </cell>
        </row>
        <row r="921">
          <cell r="A921" t="str">
            <v>898737-553</v>
          </cell>
          <cell r="B921" t="str">
            <v>553</v>
          </cell>
          <cell r="C921" t="str">
            <v>181</v>
          </cell>
          <cell r="D921" t="str">
            <v>898737</v>
          </cell>
          <cell r="E921" t="str">
            <v>03</v>
          </cell>
          <cell r="F921" t="str">
            <v>006</v>
          </cell>
          <cell r="G921">
            <v>1150708</v>
          </cell>
          <cell r="H921" t="str">
            <v>S</v>
          </cell>
          <cell r="I921" t="str">
            <v>898737</v>
          </cell>
          <cell r="J921" t="str">
            <v>C40</v>
          </cell>
          <cell r="K921" t="str">
            <v>MELON VERT PX ROND 1,5K</v>
          </cell>
          <cell r="L921">
            <v>137</v>
          </cell>
          <cell r="M921">
            <v>59</v>
          </cell>
        </row>
        <row r="922">
          <cell r="A922" t="str">
            <v>906982-553</v>
          </cell>
          <cell r="B922" t="str">
            <v>553</v>
          </cell>
          <cell r="C922" t="str">
            <v>181</v>
          </cell>
          <cell r="D922" t="str">
            <v>906982</v>
          </cell>
          <cell r="E922" t="str">
            <v>12</v>
          </cell>
          <cell r="F922" t="str">
            <v>006</v>
          </cell>
          <cell r="G922">
            <v>1150708</v>
          </cell>
          <cell r="H922" t="str">
            <v>S</v>
          </cell>
          <cell r="I922" t="str">
            <v>906982</v>
          </cell>
          <cell r="J922" t="str">
            <v>C7A</v>
          </cell>
          <cell r="K922" t="str">
            <v>PCE KIWI GROS PLT IMP X28</v>
          </cell>
          <cell r="L922">
            <v>84</v>
          </cell>
          <cell r="M922">
            <v>59</v>
          </cell>
        </row>
        <row r="923">
          <cell r="A923" t="str">
            <v>914094-553</v>
          </cell>
          <cell r="B923" t="str">
            <v>553</v>
          </cell>
          <cell r="C923" t="str">
            <v>181</v>
          </cell>
          <cell r="D923" t="str">
            <v>914094</v>
          </cell>
          <cell r="E923" t="str">
            <v>14</v>
          </cell>
          <cell r="F923" t="str">
            <v>006</v>
          </cell>
          <cell r="G923">
            <v>1150708</v>
          </cell>
          <cell r="H923" t="str">
            <v>S</v>
          </cell>
          <cell r="I923" t="str">
            <v>914094</v>
          </cell>
          <cell r="J923" t="str">
            <v>C37</v>
          </cell>
          <cell r="K923" t="str">
            <v>KIWI GOLD 3 FRUITS BQ IMP</v>
          </cell>
          <cell r="L923">
            <v>25</v>
          </cell>
          <cell r="M923">
            <v>11</v>
          </cell>
        </row>
        <row r="924">
          <cell r="A924" t="str">
            <v>915773-553</v>
          </cell>
          <cell r="B924" t="str">
            <v>553</v>
          </cell>
          <cell r="C924" t="str">
            <v>181</v>
          </cell>
          <cell r="D924" t="str">
            <v>915773</v>
          </cell>
          <cell r="E924" t="str">
            <v>21</v>
          </cell>
          <cell r="F924" t="str">
            <v>006</v>
          </cell>
          <cell r="G924">
            <v>1150708</v>
          </cell>
          <cell r="H924" t="str">
            <v>S</v>
          </cell>
          <cell r="I924" t="str">
            <v>915773</v>
          </cell>
          <cell r="J924" t="str">
            <v>IFG</v>
          </cell>
          <cell r="K924" t="str">
            <v>BQ 6 FRT NECTA PLATE CEE</v>
          </cell>
          <cell r="L924">
            <v>0</v>
          </cell>
          <cell r="M924">
            <v>0</v>
          </cell>
        </row>
        <row r="925">
          <cell r="A925" t="str">
            <v>917615-553</v>
          </cell>
          <cell r="B925" t="str">
            <v>553</v>
          </cell>
          <cell r="C925" t="str">
            <v>181</v>
          </cell>
          <cell r="D925" t="str">
            <v>917615</v>
          </cell>
          <cell r="E925" t="str">
            <v>01</v>
          </cell>
          <cell r="F925" t="str">
            <v>002</v>
          </cell>
          <cell r="G925">
            <v>1150708</v>
          </cell>
          <cell r="H925" t="str">
            <v>S</v>
          </cell>
          <cell r="I925" t="str">
            <v>917615</v>
          </cell>
          <cell r="J925" t="str">
            <v>C15</v>
          </cell>
          <cell r="K925" t="str">
            <v>PCE PAPAYE IMP X7</v>
          </cell>
          <cell r="L925">
            <v>0</v>
          </cell>
          <cell r="M925">
            <v>0</v>
          </cell>
        </row>
        <row r="926">
          <cell r="A926" t="str">
            <v>936922-553</v>
          </cell>
          <cell r="B926" t="str">
            <v>553</v>
          </cell>
          <cell r="C926" t="str">
            <v>190</v>
          </cell>
          <cell r="D926" t="str">
            <v>936922</v>
          </cell>
          <cell r="E926" t="str">
            <v>04</v>
          </cell>
          <cell r="F926" t="str">
            <v>007</v>
          </cell>
          <cell r="G926">
            <v>1150708</v>
          </cell>
          <cell r="H926" t="str">
            <v>T</v>
          </cell>
          <cell r="I926" t="str">
            <v>936922</v>
          </cell>
          <cell r="J926" t="str">
            <v>CN6</v>
          </cell>
          <cell r="K926" t="str">
            <v>BOUQUET HUMEUR DE SAISON CRF</v>
          </cell>
          <cell r="L926">
            <v>0</v>
          </cell>
          <cell r="M926">
            <v>1</v>
          </cell>
        </row>
        <row r="927">
          <cell r="A927" t="str">
            <v>953417-553</v>
          </cell>
          <cell r="B927" t="str">
            <v>553</v>
          </cell>
          <cell r="C927" t="str">
            <v>181</v>
          </cell>
          <cell r="D927" t="str">
            <v>953417</v>
          </cell>
          <cell r="E927" t="str">
            <v>18</v>
          </cell>
          <cell r="F927" t="str">
            <v>006</v>
          </cell>
          <cell r="G927">
            <v>1150708</v>
          </cell>
          <cell r="H927" t="str">
            <v>S</v>
          </cell>
          <cell r="I927" t="str">
            <v>953417</v>
          </cell>
          <cell r="J927" t="str">
            <v>C7</v>
          </cell>
          <cell r="K927" t="str">
            <v>M.PLT 2KG PECHE JNE CEE</v>
          </cell>
          <cell r="L927">
            <v>0</v>
          </cell>
          <cell r="M927">
            <v>0</v>
          </cell>
        </row>
        <row r="928">
          <cell r="A928" t="str">
            <v>062341-553</v>
          </cell>
          <cell r="B928" t="str">
            <v>553</v>
          </cell>
          <cell r="C928" t="str">
            <v>181</v>
          </cell>
          <cell r="D928" t="str">
            <v>062341</v>
          </cell>
          <cell r="E928" t="str">
            <v>71</v>
          </cell>
          <cell r="F928" t="str">
            <v>008</v>
          </cell>
          <cell r="G928">
            <v>1150708</v>
          </cell>
          <cell r="H928" t="str">
            <v>S</v>
          </cell>
          <cell r="I928" t="str">
            <v>062341</v>
          </cell>
          <cell r="J928" t="str">
            <v>C25</v>
          </cell>
          <cell r="K928" t="str">
            <v>PRUNE ROUGE 500G BIO</v>
          </cell>
          <cell r="L928">
            <v>0</v>
          </cell>
          <cell r="M928">
            <v>0</v>
          </cell>
        </row>
        <row r="929">
          <cell r="A929" t="str">
            <v>062343-553</v>
          </cell>
          <cell r="B929" t="str">
            <v>553</v>
          </cell>
          <cell r="C929" t="str">
            <v>181</v>
          </cell>
          <cell r="D929" t="str">
            <v>062343</v>
          </cell>
          <cell r="E929" t="str">
            <v>71</v>
          </cell>
          <cell r="F929" t="str">
            <v>008</v>
          </cell>
          <cell r="G929">
            <v>1150708</v>
          </cell>
          <cell r="H929" t="str">
            <v>S</v>
          </cell>
          <cell r="I929" t="str">
            <v>062343</v>
          </cell>
          <cell r="J929" t="str">
            <v>IFG</v>
          </cell>
          <cell r="K929" t="str">
            <v>PRUNE ROUGE 500G BIO</v>
          </cell>
          <cell r="L929">
            <v>19</v>
          </cell>
          <cell r="M929">
            <v>3</v>
          </cell>
        </row>
        <row r="930">
          <cell r="A930" t="str">
            <v>107871-553</v>
          </cell>
          <cell r="B930" t="str">
            <v>553</v>
          </cell>
          <cell r="C930" t="str">
            <v>181</v>
          </cell>
          <cell r="D930" t="str">
            <v>107871</v>
          </cell>
          <cell r="E930" t="str">
            <v>60</v>
          </cell>
          <cell r="F930" t="str">
            <v>010</v>
          </cell>
          <cell r="G930">
            <v>1150708</v>
          </cell>
          <cell r="H930" t="str">
            <v>S</v>
          </cell>
          <cell r="I930" t="str">
            <v>107871</v>
          </cell>
          <cell r="J930" t="str">
            <v>C15</v>
          </cell>
          <cell r="K930" t="str">
            <v>FLT 500G CITRON BIO CEE</v>
          </cell>
          <cell r="L930">
            <v>81</v>
          </cell>
          <cell r="M930">
            <v>78</v>
          </cell>
        </row>
        <row r="931">
          <cell r="A931" t="str">
            <v>282322-553</v>
          </cell>
          <cell r="B931" t="str">
            <v>553</v>
          </cell>
          <cell r="C931" t="str">
            <v>183</v>
          </cell>
          <cell r="D931" t="str">
            <v>282322</v>
          </cell>
          <cell r="E931" t="str">
            <v>50</v>
          </cell>
          <cell r="F931" t="str">
            <v>003</v>
          </cell>
          <cell r="G931">
            <v>1150708</v>
          </cell>
          <cell r="H931" t="str">
            <v>S</v>
          </cell>
          <cell r="I931" t="str">
            <v>282322</v>
          </cell>
          <cell r="J931" t="str">
            <v>IFG</v>
          </cell>
          <cell r="K931" t="str">
            <v>ST 500G PETITE CAROTTE 0,99FR</v>
          </cell>
          <cell r="L931">
            <v>32</v>
          </cell>
          <cell r="M931">
            <v>8</v>
          </cell>
        </row>
        <row r="932">
          <cell r="A932" t="str">
            <v>126614-553</v>
          </cell>
          <cell r="B932" t="str">
            <v>553</v>
          </cell>
          <cell r="C932" t="str">
            <v>190</v>
          </cell>
          <cell r="D932" t="str">
            <v>126614</v>
          </cell>
          <cell r="E932" t="str">
            <v>01</v>
          </cell>
          <cell r="F932" t="str">
            <v>007</v>
          </cell>
          <cell r="G932">
            <v>1150708</v>
          </cell>
          <cell r="H932" t="str">
            <v>T</v>
          </cell>
          <cell r="I932" t="str">
            <v>126614</v>
          </cell>
          <cell r="J932" t="str">
            <v>N30</v>
          </cell>
          <cell r="K932" t="str">
            <v>7 TIGES ROSE COL.ASSORTIS CRF</v>
          </cell>
          <cell r="L932">
            <v>0</v>
          </cell>
          <cell r="M932">
            <v>0</v>
          </cell>
        </row>
        <row r="933">
          <cell r="A933" t="str">
            <v>425082-553</v>
          </cell>
          <cell r="B933" t="str">
            <v>553</v>
          </cell>
          <cell r="C933" t="str">
            <v>190</v>
          </cell>
          <cell r="D933" t="str">
            <v>425082</v>
          </cell>
          <cell r="E933" t="str">
            <v>05</v>
          </cell>
          <cell r="F933" t="str">
            <v>007</v>
          </cell>
          <cell r="G933">
            <v>1150708</v>
          </cell>
          <cell r="H933" t="str">
            <v>T</v>
          </cell>
          <cell r="I933" t="str">
            <v>425082</v>
          </cell>
          <cell r="J933" t="str">
            <v>N15</v>
          </cell>
          <cell r="K933" t="str">
            <v>THEMA ASSORTIS X 3 (PRECO)</v>
          </cell>
          <cell r="L933">
            <v>0</v>
          </cell>
          <cell r="M933">
            <v>0</v>
          </cell>
        </row>
        <row r="934">
          <cell r="A934" t="str">
            <v>522319-553</v>
          </cell>
          <cell r="B934" t="str">
            <v>553</v>
          </cell>
          <cell r="C934" t="str">
            <v>183</v>
          </cell>
          <cell r="D934" t="str">
            <v>522319</v>
          </cell>
          <cell r="E934" t="str">
            <v>52</v>
          </cell>
          <cell r="F934" t="str">
            <v>001</v>
          </cell>
          <cell r="G934">
            <v>1150708</v>
          </cell>
          <cell r="H934" t="str">
            <v>S</v>
          </cell>
          <cell r="I934" t="str">
            <v>522319</v>
          </cell>
          <cell r="J934" t="str">
            <v>C10</v>
          </cell>
          <cell r="K934" t="str">
            <v>CART PDT FRITE EQR 12,5 K FR</v>
          </cell>
          <cell r="L934">
            <v>0</v>
          </cell>
          <cell r="M934">
            <v>0</v>
          </cell>
        </row>
        <row r="935">
          <cell r="A935" t="str">
            <v>615812-553</v>
          </cell>
          <cell r="B935" t="str">
            <v>553</v>
          </cell>
          <cell r="C935" t="str">
            <v>183</v>
          </cell>
          <cell r="D935" t="str">
            <v>615812</v>
          </cell>
          <cell r="E935" t="str">
            <v>02</v>
          </cell>
          <cell r="F935" t="str">
            <v>005</v>
          </cell>
          <cell r="G935">
            <v>1150708</v>
          </cell>
          <cell r="H935" t="str">
            <v>S</v>
          </cell>
          <cell r="I935" t="str">
            <v>615812</v>
          </cell>
          <cell r="J935" t="str">
            <v>IFP</v>
          </cell>
          <cell r="K935" t="str">
            <v>FLT 350G ECHALOTE CRF FR</v>
          </cell>
          <cell r="L935">
            <v>89</v>
          </cell>
          <cell r="M935">
            <v>8</v>
          </cell>
        </row>
        <row r="936">
          <cell r="A936" t="str">
            <v>697957-553</v>
          </cell>
          <cell r="B936" t="str">
            <v>553</v>
          </cell>
          <cell r="C936" t="str">
            <v>183</v>
          </cell>
          <cell r="D936" t="str">
            <v>697957</v>
          </cell>
          <cell r="E936" t="str">
            <v>61</v>
          </cell>
          <cell r="F936" t="str">
            <v>012</v>
          </cell>
          <cell r="G936">
            <v>1150708</v>
          </cell>
          <cell r="H936" t="str">
            <v>S</v>
          </cell>
          <cell r="I936" t="str">
            <v>697957</v>
          </cell>
          <cell r="J936" t="str">
            <v>C15</v>
          </cell>
          <cell r="K936" t="str">
            <v>BQ 300G ENDIVE J. POUS P.RD FR</v>
          </cell>
          <cell r="L936">
            <v>4</v>
          </cell>
          <cell r="M936">
            <v>2</v>
          </cell>
        </row>
        <row r="937">
          <cell r="A937" t="str">
            <v>712323-553</v>
          </cell>
          <cell r="B937" t="str">
            <v>553</v>
          </cell>
          <cell r="C937" t="str">
            <v>190</v>
          </cell>
          <cell r="D937" t="str">
            <v>712323</v>
          </cell>
          <cell r="E937" t="str">
            <v>01</v>
          </cell>
          <cell r="F937" t="str">
            <v>007</v>
          </cell>
          <cell r="G937">
            <v>1150708</v>
          </cell>
          <cell r="H937" t="str">
            <v>T</v>
          </cell>
          <cell r="I937" t="str">
            <v>712323</v>
          </cell>
          <cell r="J937" t="str">
            <v>N14</v>
          </cell>
          <cell r="K937" t="str">
            <v>BQT 10 GERMINIS DE PAYS</v>
          </cell>
          <cell r="L937">
            <v>0</v>
          </cell>
          <cell r="M937">
            <v>0</v>
          </cell>
        </row>
        <row r="938">
          <cell r="A938" t="str">
            <v>720624-553</v>
          </cell>
          <cell r="B938" t="str">
            <v>553</v>
          </cell>
          <cell r="C938" t="str">
            <v>183</v>
          </cell>
          <cell r="D938" t="str">
            <v>720624</v>
          </cell>
          <cell r="E938" t="str">
            <v>14</v>
          </cell>
          <cell r="F938" t="str">
            <v>008</v>
          </cell>
          <cell r="G938">
            <v>1150708</v>
          </cell>
          <cell r="H938" t="str">
            <v>S</v>
          </cell>
          <cell r="I938" t="str">
            <v>720624</v>
          </cell>
          <cell r="J938" t="str">
            <v>C23</v>
          </cell>
          <cell r="K938" t="str">
            <v>CHAMPIGNON BRUN P/COUPE 250G</v>
          </cell>
          <cell r="L938">
            <v>3</v>
          </cell>
          <cell r="M938">
            <v>5</v>
          </cell>
        </row>
        <row r="939">
          <cell r="A939" t="str">
            <v>775479-553</v>
          </cell>
          <cell r="B939" t="str">
            <v>553</v>
          </cell>
          <cell r="C939" t="str">
            <v>181</v>
          </cell>
          <cell r="D939" t="str">
            <v>775479</v>
          </cell>
          <cell r="E939" t="str">
            <v>30</v>
          </cell>
          <cell r="F939" t="str">
            <v>002</v>
          </cell>
          <cell r="G939">
            <v>1150708</v>
          </cell>
          <cell r="H939" t="str">
            <v>S</v>
          </cell>
          <cell r="I939" t="str">
            <v>775479</v>
          </cell>
          <cell r="J939" t="str">
            <v>C61</v>
          </cell>
          <cell r="K939" t="str">
            <v>BQ 4+2FRT POM RUSTIQ BIO CRFFR</v>
          </cell>
          <cell r="L939">
            <v>0</v>
          </cell>
          <cell r="M939">
            <v>0</v>
          </cell>
        </row>
        <row r="940">
          <cell r="A940" t="str">
            <v>785761-553</v>
          </cell>
          <cell r="B940" t="str">
            <v>553</v>
          </cell>
          <cell r="C940" t="str">
            <v>181</v>
          </cell>
          <cell r="D940" t="str">
            <v>785761</v>
          </cell>
          <cell r="E940" t="str">
            <v>39</v>
          </cell>
          <cell r="F940" t="str">
            <v>002</v>
          </cell>
          <cell r="G940">
            <v>1150708</v>
          </cell>
          <cell r="H940" t="str">
            <v>S</v>
          </cell>
          <cell r="I940" t="str">
            <v>785761</v>
          </cell>
          <cell r="J940" t="str">
            <v>C61</v>
          </cell>
          <cell r="K940" t="str">
            <v>ST. 800G POM PATTE LOUP BIO FR</v>
          </cell>
          <cell r="L940">
            <v>0</v>
          </cell>
          <cell r="M940">
            <v>0</v>
          </cell>
        </row>
        <row r="941">
          <cell r="A941" t="str">
            <v>059618-553</v>
          </cell>
          <cell r="B941" t="str">
            <v>553</v>
          </cell>
          <cell r="C941" t="str">
            <v>190</v>
          </cell>
          <cell r="D941" t="str">
            <v>059618</v>
          </cell>
          <cell r="E941" t="str">
            <v>09</v>
          </cell>
          <cell r="F941" t="str">
            <v>007</v>
          </cell>
          <cell r="G941">
            <v>1150708</v>
          </cell>
          <cell r="H941" t="str">
            <v>T</v>
          </cell>
          <cell r="I941" t="str">
            <v>059618</v>
          </cell>
          <cell r="J941" t="str">
            <v>CN6</v>
          </cell>
          <cell r="K941" t="str">
            <v>COMPOSITION D'ORCHIDEE</v>
          </cell>
          <cell r="L941">
            <v>0</v>
          </cell>
          <cell r="M941">
            <v>0</v>
          </cell>
        </row>
        <row r="942">
          <cell r="A942" t="str">
            <v>796495-553</v>
          </cell>
          <cell r="B942" t="str">
            <v>553</v>
          </cell>
          <cell r="C942" t="str">
            <v>190</v>
          </cell>
          <cell r="D942" t="str">
            <v>796495</v>
          </cell>
          <cell r="E942" t="str">
            <v>04</v>
          </cell>
          <cell r="F942" t="str">
            <v>007</v>
          </cell>
          <cell r="G942">
            <v>1150708</v>
          </cell>
          <cell r="H942" t="str">
            <v>T</v>
          </cell>
          <cell r="I942" t="str">
            <v>796495</v>
          </cell>
          <cell r="J942" t="str">
            <v>CN7</v>
          </cell>
          <cell r="K942" t="str">
            <v>X7 TULIPE TEINTE SUCRE</v>
          </cell>
          <cell r="L942">
            <v>0</v>
          </cell>
          <cell r="M942">
            <v>0</v>
          </cell>
        </row>
        <row r="943">
          <cell r="A943" t="str">
            <v>282411-553</v>
          </cell>
          <cell r="B943" t="str">
            <v>553</v>
          </cell>
          <cell r="C943" t="str">
            <v>190</v>
          </cell>
          <cell r="D943" t="str">
            <v>282411</v>
          </cell>
          <cell r="E943" t="str">
            <v>04</v>
          </cell>
          <cell r="F943" t="str">
            <v>007</v>
          </cell>
          <cell r="G943">
            <v>1150708</v>
          </cell>
          <cell r="H943" t="str">
            <v>T</v>
          </cell>
          <cell r="I943" t="str">
            <v>282411</v>
          </cell>
          <cell r="J943" t="str">
            <v>N12</v>
          </cell>
          <cell r="K943" t="str">
            <v>TULIPES SPECIFIQUES</v>
          </cell>
          <cell r="L943">
            <v>0</v>
          </cell>
          <cell r="M943">
            <v>0</v>
          </cell>
        </row>
        <row r="944">
          <cell r="A944" t="str">
            <v>055242-553</v>
          </cell>
          <cell r="B944" t="str">
            <v>553</v>
          </cell>
          <cell r="C944" t="str">
            <v>183</v>
          </cell>
          <cell r="D944" t="str">
            <v>055242</v>
          </cell>
          <cell r="E944" t="str">
            <v>50</v>
          </cell>
          <cell r="F944" t="str">
            <v>008</v>
          </cell>
          <cell r="G944">
            <v>1150708</v>
          </cell>
          <cell r="H944" t="str">
            <v>S</v>
          </cell>
          <cell r="I944" t="str">
            <v>055242</v>
          </cell>
          <cell r="J944" t="str">
            <v>IFG</v>
          </cell>
          <cell r="K944" t="str">
            <v>ST 200G RADIS ROSE EQUEUTE FR</v>
          </cell>
          <cell r="L944">
            <v>0</v>
          </cell>
          <cell r="M944">
            <v>0</v>
          </cell>
        </row>
        <row r="945">
          <cell r="A945" t="str">
            <v>067283-553</v>
          </cell>
          <cell r="B945" t="str">
            <v>553</v>
          </cell>
          <cell r="C945" t="str">
            <v>190</v>
          </cell>
          <cell r="D945" t="str">
            <v>067283</v>
          </cell>
          <cell r="E945" t="str">
            <v>09</v>
          </cell>
          <cell r="F945" t="str">
            <v>007</v>
          </cell>
          <cell r="G945">
            <v>1150708</v>
          </cell>
          <cell r="H945" t="str">
            <v>T</v>
          </cell>
          <cell r="I945" t="str">
            <v>067283</v>
          </cell>
          <cell r="J945" t="str">
            <v>N12</v>
          </cell>
          <cell r="K945" t="str">
            <v>COMPOSITION D'ORCHIDEES</v>
          </cell>
          <cell r="L945">
            <v>0</v>
          </cell>
          <cell r="M945">
            <v>0</v>
          </cell>
        </row>
        <row r="946">
          <cell r="A946" t="str">
            <v>088666-553</v>
          </cell>
          <cell r="B946" t="str">
            <v>553</v>
          </cell>
          <cell r="C946" t="str">
            <v>183</v>
          </cell>
          <cell r="D946" t="str">
            <v>088666</v>
          </cell>
          <cell r="E946" t="str">
            <v>60</v>
          </cell>
          <cell r="F946" t="str">
            <v>003</v>
          </cell>
          <cell r="G946">
            <v>1150708</v>
          </cell>
          <cell r="H946" t="str">
            <v>S</v>
          </cell>
          <cell r="I946" t="str">
            <v>088666</v>
          </cell>
          <cell r="J946" t="str">
            <v>C7</v>
          </cell>
          <cell r="K946" t="str">
            <v>BIO TOM CERISE 200G P.ROND CEE</v>
          </cell>
          <cell r="L946">
            <v>6</v>
          </cell>
          <cell r="M946">
            <v>45</v>
          </cell>
        </row>
        <row r="947">
          <cell r="A947" t="str">
            <v>093018-553</v>
          </cell>
          <cell r="B947" t="str">
            <v>553</v>
          </cell>
          <cell r="C947" t="str">
            <v>183</v>
          </cell>
          <cell r="D947" t="str">
            <v>093018</v>
          </cell>
          <cell r="E947" t="str">
            <v>19</v>
          </cell>
          <cell r="F947" t="str">
            <v>011</v>
          </cell>
          <cell r="G947">
            <v>1150708</v>
          </cell>
          <cell r="H947" t="str">
            <v>S</v>
          </cell>
          <cell r="I947" t="str">
            <v>093018</v>
          </cell>
          <cell r="J947" t="str">
            <v>C17</v>
          </cell>
          <cell r="K947" t="str">
            <v>BIO POIVRON BICO P.ROND CEE</v>
          </cell>
          <cell r="L947">
            <v>20</v>
          </cell>
          <cell r="M947">
            <v>16</v>
          </cell>
        </row>
        <row r="948">
          <cell r="A948" t="str">
            <v>093555-553</v>
          </cell>
          <cell r="B948" t="str">
            <v>553</v>
          </cell>
          <cell r="C948" t="str">
            <v>181</v>
          </cell>
          <cell r="D948" t="str">
            <v>093555</v>
          </cell>
          <cell r="E948" t="str">
            <v>56</v>
          </cell>
          <cell r="F948" t="str">
            <v>010</v>
          </cell>
          <cell r="G948">
            <v>1150708</v>
          </cell>
          <cell r="H948" t="str">
            <v>S</v>
          </cell>
          <cell r="I948" t="str">
            <v>093555</v>
          </cell>
          <cell r="J948" t="str">
            <v>IFG</v>
          </cell>
          <cell r="K948" t="str">
            <v>FLT 1KG ORANGE BIO P. ROND CEE</v>
          </cell>
          <cell r="L948">
            <v>0</v>
          </cell>
          <cell r="M948">
            <v>0</v>
          </cell>
        </row>
        <row r="949">
          <cell r="A949" t="str">
            <v>093943-553</v>
          </cell>
          <cell r="B949" t="str">
            <v>553</v>
          </cell>
          <cell r="C949" t="str">
            <v>181</v>
          </cell>
          <cell r="D949" t="str">
            <v>093943</v>
          </cell>
          <cell r="E949" t="str">
            <v>60</v>
          </cell>
          <cell r="F949" t="str">
            <v>010</v>
          </cell>
          <cell r="G949">
            <v>1150708</v>
          </cell>
          <cell r="H949" t="str">
            <v>S</v>
          </cell>
          <cell r="I949" t="str">
            <v>093943</v>
          </cell>
          <cell r="J949" t="str">
            <v>IFG</v>
          </cell>
          <cell r="K949" t="str">
            <v>CITRON BIO 4 FTS PRIX ROND CEE</v>
          </cell>
          <cell r="L949">
            <v>0</v>
          </cell>
          <cell r="M949">
            <v>0</v>
          </cell>
        </row>
        <row r="950">
          <cell r="A950" t="str">
            <v>787532-553</v>
          </cell>
          <cell r="B950" t="str">
            <v>553</v>
          </cell>
          <cell r="C950" t="str">
            <v>190</v>
          </cell>
          <cell r="D950" t="str">
            <v>787532</v>
          </cell>
          <cell r="E950" t="str">
            <v>04</v>
          </cell>
          <cell r="F950" t="str">
            <v>007</v>
          </cell>
          <cell r="G950">
            <v>1150708</v>
          </cell>
          <cell r="H950" t="str">
            <v>T</v>
          </cell>
          <cell r="I950" t="str">
            <v>787532</v>
          </cell>
          <cell r="J950" t="str">
            <v>CN6</v>
          </cell>
          <cell r="K950" t="str">
            <v>BQT DENTELLE</v>
          </cell>
          <cell r="L950">
            <v>0</v>
          </cell>
          <cell r="M950">
            <v>0</v>
          </cell>
        </row>
        <row r="951">
          <cell r="A951" t="str">
            <v>181859-553</v>
          </cell>
          <cell r="B951" t="str">
            <v>553</v>
          </cell>
          <cell r="C951" t="str">
            <v>183</v>
          </cell>
          <cell r="D951" t="str">
            <v>181859</v>
          </cell>
          <cell r="E951" t="str">
            <v>59</v>
          </cell>
          <cell r="F951" t="str">
            <v>001</v>
          </cell>
          <cell r="G951">
            <v>1150708</v>
          </cell>
          <cell r="H951" t="str">
            <v>S</v>
          </cell>
          <cell r="I951" t="str">
            <v>181859</v>
          </cell>
          <cell r="J951" t="str">
            <v>IFG</v>
          </cell>
          <cell r="K951" t="str">
            <v>2,5KG PDT CONS. FRITE CRF FR</v>
          </cell>
          <cell r="L951">
            <v>76</v>
          </cell>
          <cell r="M951">
            <v>46</v>
          </cell>
        </row>
        <row r="952">
          <cell r="A952" t="str">
            <v>183209-553</v>
          </cell>
          <cell r="B952" t="str">
            <v>553</v>
          </cell>
          <cell r="C952" t="str">
            <v>183</v>
          </cell>
          <cell r="D952" t="str">
            <v>183209</v>
          </cell>
          <cell r="E952" t="str">
            <v>66</v>
          </cell>
          <cell r="F952" t="str">
            <v>001</v>
          </cell>
          <cell r="G952">
            <v>1150708</v>
          </cell>
          <cell r="H952" t="str">
            <v>S</v>
          </cell>
          <cell r="I952" t="str">
            <v>183209</v>
          </cell>
          <cell r="J952" t="str">
            <v>IFG</v>
          </cell>
          <cell r="K952" t="str">
            <v>FLT2,5KG PDT RG VAP/G/R CRF FR</v>
          </cell>
          <cell r="L952">
            <v>27</v>
          </cell>
          <cell r="M952">
            <v>32</v>
          </cell>
        </row>
        <row r="953">
          <cell r="A953" t="str">
            <v>182967-553</v>
          </cell>
          <cell r="B953" t="str">
            <v>553</v>
          </cell>
          <cell r="C953" t="str">
            <v>183</v>
          </cell>
          <cell r="D953" t="str">
            <v>182967</v>
          </cell>
          <cell r="E953" t="str">
            <v>67</v>
          </cell>
          <cell r="F953" t="str">
            <v>001</v>
          </cell>
          <cell r="G953">
            <v>1150708</v>
          </cell>
          <cell r="H953" t="str">
            <v>S</v>
          </cell>
          <cell r="I953" t="str">
            <v>182967</v>
          </cell>
          <cell r="J953" t="str">
            <v>IFG</v>
          </cell>
          <cell r="K953" t="str">
            <v>FLT2,5KG PDT BLC VAP CRF FR</v>
          </cell>
          <cell r="L953">
            <v>74</v>
          </cell>
          <cell r="M953">
            <v>47</v>
          </cell>
        </row>
        <row r="954">
          <cell r="A954" t="str">
            <v>183047-553</v>
          </cell>
          <cell r="B954" t="str">
            <v>553</v>
          </cell>
          <cell r="C954" t="str">
            <v>183</v>
          </cell>
          <cell r="D954" t="str">
            <v>183047</v>
          </cell>
          <cell r="E954" t="str">
            <v>69</v>
          </cell>
          <cell r="F954" t="str">
            <v>001</v>
          </cell>
          <cell r="G954">
            <v>1150708</v>
          </cell>
          <cell r="H954" t="str">
            <v>S</v>
          </cell>
          <cell r="I954" t="str">
            <v>183047</v>
          </cell>
          <cell r="J954" t="str">
            <v>IFG</v>
          </cell>
          <cell r="K954" t="str">
            <v>2,5KG PDT CONS. PPF CRF FR</v>
          </cell>
          <cell r="L954">
            <v>83</v>
          </cell>
          <cell r="M954">
            <v>42</v>
          </cell>
        </row>
        <row r="955">
          <cell r="A955" t="str">
            <v>628270-553</v>
          </cell>
          <cell r="B955" t="str">
            <v>553</v>
          </cell>
          <cell r="C955" t="str">
            <v>190</v>
          </cell>
          <cell r="D955" t="str">
            <v>628270</v>
          </cell>
          <cell r="E955" t="str">
            <v>04</v>
          </cell>
          <cell r="F955" t="str">
            <v>007</v>
          </cell>
          <cell r="G955">
            <v>1150708</v>
          </cell>
          <cell r="H955" t="str">
            <v>T</v>
          </cell>
          <cell r="I955" t="str">
            <v>628270</v>
          </cell>
          <cell r="J955" t="str">
            <v>N12</v>
          </cell>
          <cell r="K955" t="str">
            <v>TULIPES SPECIFIQUES</v>
          </cell>
          <cell r="L955">
            <v>0</v>
          </cell>
          <cell r="M955">
            <v>0</v>
          </cell>
        </row>
        <row r="956">
          <cell r="A956" t="str">
            <v>026165-553</v>
          </cell>
          <cell r="B956" t="str">
            <v>553</v>
          </cell>
          <cell r="C956" t="str">
            <v>190</v>
          </cell>
          <cell r="D956" t="str">
            <v>026165</v>
          </cell>
          <cell r="E956" t="str">
            <v>05</v>
          </cell>
          <cell r="F956" t="str">
            <v>007</v>
          </cell>
          <cell r="G956">
            <v>1150708</v>
          </cell>
          <cell r="H956" t="str">
            <v>T</v>
          </cell>
          <cell r="I956" t="str">
            <v>026165</v>
          </cell>
          <cell r="J956" t="str">
            <v>N08</v>
          </cell>
          <cell r="K956" t="str">
            <v>JONQUILLES CARLTON X10</v>
          </cell>
          <cell r="L956">
            <v>0</v>
          </cell>
          <cell r="M956">
            <v>0</v>
          </cell>
        </row>
        <row r="957">
          <cell r="A957" t="str">
            <v>454328-553</v>
          </cell>
          <cell r="B957" t="str">
            <v>553</v>
          </cell>
          <cell r="C957" t="str">
            <v>183</v>
          </cell>
          <cell r="D957" t="str">
            <v>454328</v>
          </cell>
          <cell r="E957" t="str">
            <v>53</v>
          </cell>
          <cell r="F957" t="str">
            <v>011</v>
          </cell>
          <cell r="G957">
            <v>1150708</v>
          </cell>
          <cell r="H957" t="str">
            <v>S</v>
          </cell>
          <cell r="I957" t="str">
            <v>454328</v>
          </cell>
          <cell r="J957" t="str">
            <v>C37</v>
          </cell>
          <cell r="K957" t="str">
            <v>BQ 500G COCO PLAT P.ROND IMP</v>
          </cell>
          <cell r="L957">
            <v>0</v>
          </cell>
          <cell r="M957">
            <v>0</v>
          </cell>
        </row>
        <row r="958">
          <cell r="A958" t="str">
            <v>550411-553</v>
          </cell>
          <cell r="B958" t="str">
            <v>553</v>
          </cell>
          <cell r="C958" t="str">
            <v>181</v>
          </cell>
          <cell r="D958" t="str">
            <v>550411</v>
          </cell>
          <cell r="E958" t="str">
            <v>14</v>
          </cell>
          <cell r="F958" t="str">
            <v>010</v>
          </cell>
          <cell r="G958">
            <v>1150708</v>
          </cell>
          <cell r="H958" t="str">
            <v>S</v>
          </cell>
          <cell r="I958" t="str">
            <v>550411</v>
          </cell>
          <cell r="J958" t="str">
            <v>C6</v>
          </cell>
          <cell r="K958" t="str">
            <v>BQ 125G GROSEILLE/MURE IMP</v>
          </cell>
          <cell r="L958">
            <v>0</v>
          </cell>
          <cell r="M958">
            <v>0</v>
          </cell>
        </row>
        <row r="959">
          <cell r="A959" t="str">
            <v>556960-553</v>
          </cell>
          <cell r="B959" t="str">
            <v>553</v>
          </cell>
          <cell r="C959" t="str">
            <v>183</v>
          </cell>
          <cell r="D959" t="str">
            <v>556960</v>
          </cell>
          <cell r="E959" t="str">
            <v>19</v>
          </cell>
          <cell r="F959" t="str">
            <v>011</v>
          </cell>
          <cell r="G959">
            <v>1150708</v>
          </cell>
          <cell r="H959" t="str">
            <v>S</v>
          </cell>
          <cell r="I959" t="str">
            <v>556960</v>
          </cell>
          <cell r="J959" t="str">
            <v>C7</v>
          </cell>
          <cell r="K959" t="str">
            <v>BIO POIVRON DOUX 2 PIECES CEE</v>
          </cell>
          <cell r="L959">
            <v>13</v>
          </cell>
          <cell r="M959">
            <v>4</v>
          </cell>
        </row>
        <row r="960">
          <cell r="A960" t="str">
            <v>698460-553</v>
          </cell>
          <cell r="B960" t="str">
            <v>553</v>
          </cell>
          <cell r="C960" t="str">
            <v>190</v>
          </cell>
          <cell r="D960" t="str">
            <v>698460</v>
          </cell>
          <cell r="E960" t="str">
            <v>27</v>
          </cell>
          <cell r="F960" t="str">
            <v>007</v>
          </cell>
          <cell r="G960">
            <v>1150708</v>
          </cell>
          <cell r="H960" t="str">
            <v>T</v>
          </cell>
          <cell r="I960" t="str">
            <v>698460</v>
          </cell>
          <cell r="J960" t="str">
            <v>N15</v>
          </cell>
          <cell r="K960" t="str">
            <v>X15 MINI-OEILLETS ASSORTIS</v>
          </cell>
          <cell r="L960">
            <v>0</v>
          </cell>
          <cell r="M960">
            <v>0</v>
          </cell>
        </row>
        <row r="961">
          <cell r="A961" t="str">
            <v>698466-553</v>
          </cell>
          <cell r="B961" t="str">
            <v>553</v>
          </cell>
          <cell r="C961" t="str">
            <v>190</v>
          </cell>
          <cell r="D961" t="str">
            <v>698466</v>
          </cell>
          <cell r="E961" t="str">
            <v>27</v>
          </cell>
          <cell r="F961" t="str">
            <v>007</v>
          </cell>
          <cell r="G961">
            <v>1150708</v>
          </cell>
          <cell r="H961" t="str">
            <v>T</v>
          </cell>
          <cell r="I961" t="str">
            <v>698466</v>
          </cell>
          <cell r="J961" t="str">
            <v>N15</v>
          </cell>
          <cell r="K961" t="str">
            <v>X15 MINI-OEILLETS VARIES CRF</v>
          </cell>
          <cell r="L961">
            <v>0</v>
          </cell>
          <cell r="M961">
            <v>0</v>
          </cell>
        </row>
        <row r="962">
          <cell r="A962" t="str">
            <v>748694-553</v>
          </cell>
          <cell r="B962" t="str">
            <v>553</v>
          </cell>
          <cell r="C962" t="str">
            <v>183</v>
          </cell>
          <cell r="D962" t="str">
            <v>748694</v>
          </cell>
          <cell r="E962" t="str">
            <v>13</v>
          </cell>
          <cell r="F962" t="str">
            <v>008</v>
          </cell>
          <cell r="G962">
            <v>1150708</v>
          </cell>
          <cell r="H962" t="str">
            <v>S</v>
          </cell>
          <cell r="I962" t="str">
            <v>748694</v>
          </cell>
          <cell r="J962" t="str">
            <v>IFP</v>
          </cell>
          <cell r="K962" t="str">
            <v>BQ 250G CHAMP. - 1E PE FR</v>
          </cell>
          <cell r="L962">
            <v>217</v>
          </cell>
          <cell r="M962">
            <v>192</v>
          </cell>
        </row>
        <row r="963">
          <cell r="A963" t="str">
            <v>246193-553</v>
          </cell>
          <cell r="B963" t="str">
            <v>553</v>
          </cell>
          <cell r="C963" t="str">
            <v>190</v>
          </cell>
          <cell r="D963" t="str">
            <v>246193</v>
          </cell>
          <cell r="E963" t="str">
            <v>01</v>
          </cell>
          <cell r="F963" t="str">
            <v>007</v>
          </cell>
          <cell r="G963">
            <v>1150708</v>
          </cell>
          <cell r="H963" t="str">
            <v>T</v>
          </cell>
          <cell r="I963" t="str">
            <v>246193</v>
          </cell>
          <cell r="J963" t="str">
            <v>N15</v>
          </cell>
          <cell r="K963" t="str">
            <v>X15 ROSES 50CM ARLEQUIN</v>
          </cell>
          <cell r="L963">
            <v>0</v>
          </cell>
          <cell r="M963">
            <v>1</v>
          </cell>
        </row>
        <row r="964">
          <cell r="A964" t="str">
            <v>246219-553</v>
          </cell>
          <cell r="B964" t="str">
            <v>553</v>
          </cell>
          <cell r="C964" t="str">
            <v>190</v>
          </cell>
          <cell r="D964" t="str">
            <v>246219</v>
          </cell>
          <cell r="E964" t="str">
            <v>01</v>
          </cell>
          <cell r="F964" t="str">
            <v>007</v>
          </cell>
          <cell r="G964">
            <v>1150708</v>
          </cell>
          <cell r="H964" t="str">
            <v>T</v>
          </cell>
          <cell r="I964" t="str">
            <v>246219</v>
          </cell>
          <cell r="J964" t="str">
            <v>N20</v>
          </cell>
          <cell r="K964" t="str">
            <v>X20 ROSES 40CM GB</v>
          </cell>
          <cell r="L964">
            <v>0</v>
          </cell>
          <cell r="M964">
            <v>0</v>
          </cell>
        </row>
        <row r="965">
          <cell r="A965" t="str">
            <v>669888-553</v>
          </cell>
          <cell r="B965" t="str">
            <v>553</v>
          </cell>
          <cell r="C965" t="str">
            <v>190</v>
          </cell>
          <cell r="D965" t="str">
            <v>669888</v>
          </cell>
          <cell r="E965" t="str">
            <v>10</v>
          </cell>
          <cell r="F965" t="str">
            <v>007</v>
          </cell>
          <cell r="G965">
            <v>1150708</v>
          </cell>
          <cell r="H965" t="str">
            <v>T</v>
          </cell>
          <cell r="I965" t="str">
            <v>669888</v>
          </cell>
          <cell r="J965" t="str">
            <v>N12</v>
          </cell>
          <cell r="K965" t="str">
            <v>STRELITZIA X3 + FEUILLE</v>
          </cell>
          <cell r="L965">
            <v>0</v>
          </cell>
          <cell r="M965">
            <v>0</v>
          </cell>
        </row>
        <row r="966">
          <cell r="A966" t="str">
            <v>889649-553</v>
          </cell>
          <cell r="B966" t="str">
            <v>553</v>
          </cell>
          <cell r="C966" t="str">
            <v>183</v>
          </cell>
          <cell r="D966" t="str">
            <v>889649</v>
          </cell>
          <cell r="E966" t="str">
            <v>63</v>
          </cell>
          <cell r="F966" t="str">
            <v>012</v>
          </cell>
          <cell r="G966">
            <v>1150708</v>
          </cell>
          <cell r="H966" t="str">
            <v>S</v>
          </cell>
          <cell r="I966" t="str">
            <v>889649</v>
          </cell>
          <cell r="J966" t="str">
            <v>C58</v>
          </cell>
          <cell r="K966" t="str">
            <v>ST 500G ENDIVE RDF FR</v>
          </cell>
          <cell r="L966">
            <v>0</v>
          </cell>
          <cell r="M966">
            <v>0</v>
          </cell>
        </row>
        <row r="967">
          <cell r="A967" t="str">
            <v>943206-553</v>
          </cell>
          <cell r="B967" t="str">
            <v>553</v>
          </cell>
          <cell r="C967" t="str">
            <v>183</v>
          </cell>
          <cell r="D967" t="str">
            <v>943206</v>
          </cell>
          <cell r="E967" t="str">
            <v>36</v>
          </cell>
          <cell r="F967" t="str">
            <v>001</v>
          </cell>
          <cell r="G967">
            <v>1150708</v>
          </cell>
          <cell r="H967" t="str">
            <v>S</v>
          </cell>
          <cell r="I967" t="str">
            <v>943206</v>
          </cell>
          <cell r="J967" t="str">
            <v>IFG</v>
          </cell>
          <cell r="K967" t="str">
            <v>750G DELICATES PRIM RDF FR</v>
          </cell>
          <cell r="L967">
            <v>15</v>
          </cell>
          <cell r="M967">
            <v>9</v>
          </cell>
        </row>
        <row r="968">
          <cell r="A968" t="str">
            <v>997453-553</v>
          </cell>
          <cell r="B968" t="str">
            <v>553</v>
          </cell>
          <cell r="C968" t="str">
            <v>183</v>
          </cell>
          <cell r="D968" t="str">
            <v>997453</v>
          </cell>
          <cell r="E968" t="str">
            <v>50</v>
          </cell>
          <cell r="F968" t="str">
            <v>008</v>
          </cell>
          <cell r="G968">
            <v>1150708</v>
          </cell>
          <cell r="H968" t="str">
            <v>S</v>
          </cell>
          <cell r="I968" t="str">
            <v>997453</v>
          </cell>
          <cell r="J968" t="str">
            <v>C9</v>
          </cell>
          <cell r="K968" t="str">
            <v>ST 200G RADIS ROSE EQUEUTE FR</v>
          </cell>
          <cell r="L968">
            <v>9</v>
          </cell>
          <cell r="M968">
            <v>14</v>
          </cell>
        </row>
        <row r="969">
          <cell r="A969" t="str">
            <v>999447-553</v>
          </cell>
          <cell r="B969" t="str">
            <v>553</v>
          </cell>
          <cell r="C969" t="str">
            <v>181</v>
          </cell>
          <cell r="D969" t="str">
            <v>999447</v>
          </cell>
          <cell r="E969" t="str">
            <v>21</v>
          </cell>
          <cell r="F969" t="str">
            <v>006</v>
          </cell>
          <cell r="G969">
            <v>1150708</v>
          </cell>
          <cell r="H969" t="str">
            <v>S</v>
          </cell>
          <cell r="I969" t="str">
            <v>999447</v>
          </cell>
          <cell r="J969" t="str">
            <v>C37</v>
          </cell>
          <cell r="K969" t="str">
            <v>M.PLT NECTA PLATE JNE CEE 2KG</v>
          </cell>
          <cell r="L969">
            <v>0</v>
          </cell>
          <cell r="M969">
            <v>0</v>
          </cell>
        </row>
        <row r="970">
          <cell r="A970" t="str">
            <v>999768-553</v>
          </cell>
          <cell r="B970" t="str">
            <v>553</v>
          </cell>
          <cell r="C970" t="str">
            <v>183</v>
          </cell>
          <cell r="D970" t="str">
            <v>999768</v>
          </cell>
          <cell r="E970" t="str">
            <v>23</v>
          </cell>
          <cell r="F970" t="str">
            <v>005</v>
          </cell>
          <cell r="G970">
            <v>1150708</v>
          </cell>
          <cell r="H970" t="str">
            <v>S</v>
          </cell>
          <cell r="I970" t="str">
            <v>999768</v>
          </cell>
          <cell r="J970" t="str">
            <v>IFG</v>
          </cell>
          <cell r="K970" t="str">
            <v>FLT 500G OIGNON SAUCIER CRF FR</v>
          </cell>
          <cell r="L970">
            <v>0</v>
          </cell>
          <cell r="M970">
            <v>0</v>
          </cell>
        </row>
        <row r="971">
          <cell r="A971" t="str">
            <v>999776-553</v>
          </cell>
          <cell r="B971" t="str">
            <v>553</v>
          </cell>
          <cell r="C971" t="str">
            <v>183</v>
          </cell>
          <cell r="D971" t="str">
            <v>999776</v>
          </cell>
          <cell r="E971" t="str">
            <v>23</v>
          </cell>
          <cell r="F971" t="str">
            <v>005</v>
          </cell>
          <cell r="G971">
            <v>1150708</v>
          </cell>
          <cell r="H971" t="str">
            <v>S</v>
          </cell>
          <cell r="I971" t="str">
            <v>999776</v>
          </cell>
          <cell r="J971" t="str">
            <v>IFP</v>
          </cell>
          <cell r="K971" t="str">
            <v>FLT500G OIGNON SAUCIER CRF IMP</v>
          </cell>
          <cell r="L971">
            <v>12</v>
          </cell>
          <cell r="M971">
            <v>4</v>
          </cell>
        </row>
        <row r="972">
          <cell r="A972" t="str">
            <v>006415-553</v>
          </cell>
          <cell r="B972" t="str">
            <v>553</v>
          </cell>
          <cell r="C972" t="str">
            <v>181</v>
          </cell>
          <cell r="D972" t="str">
            <v>006415</v>
          </cell>
          <cell r="E972" t="str">
            <v>21</v>
          </cell>
          <cell r="F972" t="str">
            <v>006</v>
          </cell>
          <cell r="G972">
            <v>1150708</v>
          </cell>
          <cell r="H972" t="str">
            <v>S</v>
          </cell>
          <cell r="I972" t="str">
            <v>006415</v>
          </cell>
          <cell r="J972" t="str">
            <v>C37</v>
          </cell>
          <cell r="K972" t="str">
            <v>M.PLT NECTA PLATE BLC CEE 2KG</v>
          </cell>
          <cell r="L972">
            <v>299</v>
          </cell>
          <cell r="M972">
            <v>46</v>
          </cell>
        </row>
        <row r="973">
          <cell r="A973" t="str">
            <v>008262-553</v>
          </cell>
          <cell r="B973" t="str">
            <v>553</v>
          </cell>
          <cell r="C973" t="str">
            <v>183</v>
          </cell>
          <cell r="D973" t="str">
            <v>008262</v>
          </cell>
          <cell r="E973" t="str">
            <v>63</v>
          </cell>
          <cell r="F973" t="str">
            <v>011</v>
          </cell>
          <cell r="G973">
            <v>1150708</v>
          </cell>
          <cell r="H973" t="str">
            <v>S</v>
          </cell>
          <cell r="I973" t="str">
            <v>008262</v>
          </cell>
          <cell r="J973" t="str">
            <v>C37</v>
          </cell>
          <cell r="K973" t="str">
            <v>POIVRON MINI 200G</v>
          </cell>
          <cell r="L973">
            <v>18</v>
          </cell>
          <cell r="M973">
            <v>5</v>
          </cell>
        </row>
        <row r="974">
          <cell r="A974" t="str">
            <v>009303-553</v>
          </cell>
          <cell r="B974" t="str">
            <v>553</v>
          </cell>
          <cell r="C974" t="str">
            <v>183</v>
          </cell>
          <cell r="D974" t="str">
            <v>009303</v>
          </cell>
          <cell r="E974" t="str">
            <v>10</v>
          </cell>
          <cell r="F974" t="str">
            <v>012</v>
          </cell>
          <cell r="G974">
            <v>1150708</v>
          </cell>
          <cell r="H974" t="str">
            <v>S</v>
          </cell>
          <cell r="I974" t="str">
            <v>009303</v>
          </cell>
          <cell r="J974" t="str">
            <v>C5C</v>
          </cell>
          <cell r="K974" t="str">
            <v>KG ENDIVE FR 3,5KG</v>
          </cell>
          <cell r="L974">
            <v>78</v>
          </cell>
          <cell r="M974">
            <v>89</v>
          </cell>
        </row>
        <row r="975">
          <cell r="A975" t="str">
            <v>024728-553</v>
          </cell>
          <cell r="B975" t="str">
            <v>553</v>
          </cell>
          <cell r="C975" t="str">
            <v>181</v>
          </cell>
          <cell r="D975" t="str">
            <v>024728</v>
          </cell>
          <cell r="E975" t="str">
            <v>12</v>
          </cell>
          <cell r="F975" t="str">
            <v>009</v>
          </cell>
          <cell r="G975">
            <v>1150708</v>
          </cell>
          <cell r="H975" t="str">
            <v>S</v>
          </cell>
          <cell r="I975" t="str">
            <v>024728</v>
          </cell>
          <cell r="J975" t="str">
            <v>IFG</v>
          </cell>
          <cell r="K975" t="str">
            <v>BQ 750G ABRICOT BLANC CEE</v>
          </cell>
          <cell r="L975">
            <v>0</v>
          </cell>
          <cell r="M975">
            <v>0</v>
          </cell>
        </row>
        <row r="976">
          <cell r="A976" t="str">
            <v>009151-553</v>
          </cell>
          <cell r="B976" t="str">
            <v>553</v>
          </cell>
          <cell r="C976" t="str">
            <v>190</v>
          </cell>
          <cell r="D976" t="str">
            <v>009151</v>
          </cell>
          <cell r="E976" t="str">
            <v>01</v>
          </cell>
          <cell r="F976" t="str">
            <v>007</v>
          </cell>
          <cell r="G976">
            <v>1150708</v>
          </cell>
          <cell r="H976" t="str">
            <v>T</v>
          </cell>
          <cell r="I976" t="str">
            <v>009151</v>
          </cell>
          <cell r="J976" t="str">
            <v>CN6</v>
          </cell>
          <cell r="K976" t="str">
            <v>ROSE GB 7 TIGES 60 CM CRF</v>
          </cell>
          <cell r="L976">
            <v>0</v>
          </cell>
          <cell r="M976">
            <v>0</v>
          </cell>
        </row>
        <row r="977">
          <cell r="A977" t="str">
            <v>009152-553</v>
          </cell>
          <cell r="B977" t="str">
            <v>553</v>
          </cell>
          <cell r="C977" t="str">
            <v>190</v>
          </cell>
          <cell r="D977" t="str">
            <v>009152</v>
          </cell>
          <cell r="E977" t="str">
            <v>04</v>
          </cell>
          <cell r="F977" t="str">
            <v>007</v>
          </cell>
          <cell r="G977">
            <v>1150708</v>
          </cell>
          <cell r="H977" t="str">
            <v>T</v>
          </cell>
          <cell r="I977" t="str">
            <v>009152</v>
          </cell>
          <cell r="J977" t="str">
            <v>CN3</v>
          </cell>
          <cell r="K977" t="str">
            <v>BOUQUET ROME CRF</v>
          </cell>
          <cell r="L977">
            <v>0</v>
          </cell>
          <cell r="M977">
            <v>0</v>
          </cell>
        </row>
        <row r="978">
          <cell r="A978" t="str">
            <v>088921-553</v>
          </cell>
          <cell r="B978" t="str">
            <v>553</v>
          </cell>
          <cell r="C978" t="str">
            <v>181</v>
          </cell>
          <cell r="D978" t="str">
            <v>088921</v>
          </cell>
          <cell r="E978" t="str">
            <v>82</v>
          </cell>
          <cell r="F978" t="str">
            <v>006</v>
          </cell>
          <cell r="G978">
            <v>1150708</v>
          </cell>
          <cell r="H978" t="str">
            <v>S</v>
          </cell>
          <cell r="I978" t="str">
            <v>088921</v>
          </cell>
          <cell r="J978" t="str">
            <v>IFG</v>
          </cell>
          <cell r="K978" t="str">
            <v>NECTA BLANCHE CRF BIO 500G FR</v>
          </cell>
          <cell r="L978">
            <v>0</v>
          </cell>
          <cell r="M978">
            <v>0</v>
          </cell>
        </row>
        <row r="979">
          <cell r="A979" t="str">
            <v>084226-553</v>
          </cell>
          <cell r="B979" t="str">
            <v>553</v>
          </cell>
          <cell r="C979" t="str">
            <v>181</v>
          </cell>
          <cell r="D979" t="str">
            <v>084226</v>
          </cell>
          <cell r="E979" t="str">
            <v>80</v>
          </cell>
          <cell r="F979" t="str">
            <v>006</v>
          </cell>
          <cell r="G979">
            <v>1150708</v>
          </cell>
          <cell r="H979" t="str">
            <v>S</v>
          </cell>
          <cell r="I979" t="str">
            <v>084226</v>
          </cell>
          <cell r="J979" t="str">
            <v>IFG</v>
          </cell>
          <cell r="K979" t="str">
            <v>NECTA JAUNE BIO MDD 500G FR</v>
          </cell>
          <cell r="L979">
            <v>61</v>
          </cell>
          <cell r="M979">
            <v>10</v>
          </cell>
        </row>
        <row r="980">
          <cell r="A980" t="str">
            <v>083746-553</v>
          </cell>
          <cell r="B980" t="str">
            <v>553</v>
          </cell>
          <cell r="C980" t="str">
            <v>181</v>
          </cell>
          <cell r="D980" t="str">
            <v>083746</v>
          </cell>
          <cell r="E980" t="str">
            <v>74</v>
          </cell>
          <cell r="F980" t="str">
            <v>006</v>
          </cell>
          <cell r="G980">
            <v>1150708</v>
          </cell>
          <cell r="H980" t="str">
            <v>S</v>
          </cell>
          <cell r="I980" t="str">
            <v>083746</v>
          </cell>
          <cell r="J980" t="str">
            <v>C9</v>
          </cell>
          <cell r="K980" t="str">
            <v>PECHE JAUNE CRF BIO 500G FR</v>
          </cell>
          <cell r="L980">
            <v>30</v>
          </cell>
          <cell r="M980">
            <v>25</v>
          </cell>
        </row>
        <row r="981">
          <cell r="A981" t="str">
            <v>089997-553</v>
          </cell>
          <cell r="B981" t="str">
            <v>553</v>
          </cell>
          <cell r="C981" t="str">
            <v>181</v>
          </cell>
          <cell r="D981" t="str">
            <v>089997</v>
          </cell>
          <cell r="E981" t="str">
            <v>12</v>
          </cell>
          <cell r="F981" t="str">
            <v>009</v>
          </cell>
          <cell r="G981">
            <v>1150708</v>
          </cell>
          <cell r="H981" t="str">
            <v>S</v>
          </cell>
          <cell r="I981" t="str">
            <v>089997</v>
          </cell>
          <cell r="J981" t="str">
            <v>C44</v>
          </cell>
          <cell r="K981" t="str">
            <v>BQ ABRICOT GROS FR PANIER 1K</v>
          </cell>
          <cell r="L981">
            <v>0</v>
          </cell>
          <cell r="M981">
            <v>6</v>
          </cell>
        </row>
        <row r="982">
          <cell r="A982" t="str">
            <v>868923-553</v>
          </cell>
          <cell r="B982" t="str">
            <v>553</v>
          </cell>
          <cell r="C982" t="str">
            <v>190</v>
          </cell>
          <cell r="D982" t="str">
            <v>868923</v>
          </cell>
          <cell r="E982" t="str">
            <v>01</v>
          </cell>
          <cell r="F982" t="str">
            <v>007</v>
          </cell>
          <cell r="G982">
            <v>1150708</v>
          </cell>
          <cell r="H982" t="str">
            <v>T</v>
          </cell>
          <cell r="I982" t="str">
            <v>868923</v>
          </cell>
          <cell r="J982" t="str">
            <v>CN9</v>
          </cell>
          <cell r="K982" t="str">
            <v>BQ 9 ROSES ARLEQUIN PASTEL</v>
          </cell>
          <cell r="L982">
            <v>0</v>
          </cell>
          <cell r="M982">
            <v>6</v>
          </cell>
        </row>
        <row r="983">
          <cell r="A983" t="str">
            <v>868932-553</v>
          </cell>
          <cell r="B983" t="str">
            <v>553</v>
          </cell>
          <cell r="C983" t="str">
            <v>190</v>
          </cell>
          <cell r="D983" t="str">
            <v>868932</v>
          </cell>
          <cell r="E983" t="str">
            <v>01</v>
          </cell>
          <cell r="F983" t="str">
            <v>006</v>
          </cell>
          <cell r="G983">
            <v>1150708</v>
          </cell>
          <cell r="H983" t="str">
            <v>T</v>
          </cell>
          <cell r="I983" t="str">
            <v>868932</v>
          </cell>
          <cell r="J983" t="str">
            <v>CN9</v>
          </cell>
          <cell r="K983" t="str">
            <v>BQ 9 ROSES ARLEQUIN TON CHAUD</v>
          </cell>
          <cell r="L983">
            <v>0</v>
          </cell>
          <cell r="M983">
            <v>0</v>
          </cell>
        </row>
        <row r="984">
          <cell r="A984" t="str">
            <v>868969-553</v>
          </cell>
          <cell r="B984" t="str">
            <v>553</v>
          </cell>
          <cell r="C984" t="str">
            <v>190</v>
          </cell>
          <cell r="D984" t="str">
            <v>868969</v>
          </cell>
          <cell r="E984" t="str">
            <v>01</v>
          </cell>
          <cell r="F984" t="str">
            <v>007</v>
          </cell>
          <cell r="G984">
            <v>1150708</v>
          </cell>
          <cell r="H984" t="str">
            <v>T</v>
          </cell>
          <cell r="I984" t="str">
            <v>868969</v>
          </cell>
          <cell r="J984" t="str">
            <v>CN9</v>
          </cell>
          <cell r="K984" t="str">
            <v>BQ 9ROSES ARLEQUIN TUTTI FRUTT</v>
          </cell>
          <cell r="L984">
            <v>0</v>
          </cell>
          <cell r="M984">
            <v>0</v>
          </cell>
        </row>
        <row r="985">
          <cell r="A985" t="str">
            <v>765757-553</v>
          </cell>
          <cell r="B985" t="str">
            <v>553</v>
          </cell>
          <cell r="C985" t="str">
            <v>190</v>
          </cell>
          <cell r="D985" t="str">
            <v>765757</v>
          </cell>
          <cell r="E985" t="str">
            <v>01</v>
          </cell>
          <cell r="F985" t="str">
            <v>007</v>
          </cell>
          <cell r="G985">
            <v>1150708</v>
          </cell>
          <cell r="H985" t="str">
            <v>T</v>
          </cell>
          <cell r="I985" t="str">
            <v>765757</v>
          </cell>
          <cell r="J985" t="str">
            <v>N10</v>
          </cell>
          <cell r="K985" t="str">
            <v>70CM ROSE ROSE AQUA GB</v>
          </cell>
          <cell r="L985">
            <v>0</v>
          </cell>
          <cell r="M985">
            <v>0</v>
          </cell>
        </row>
        <row r="986">
          <cell r="A986" t="str">
            <v>395710-553</v>
          </cell>
          <cell r="B986" t="str">
            <v>553</v>
          </cell>
          <cell r="C986" t="str">
            <v>183</v>
          </cell>
          <cell r="D986" t="str">
            <v>395710</v>
          </cell>
          <cell r="E986" t="str">
            <v>11</v>
          </cell>
          <cell r="F986" t="str">
            <v>011</v>
          </cell>
          <cell r="G986">
            <v>1150708</v>
          </cell>
          <cell r="H986" t="str">
            <v>S</v>
          </cell>
          <cell r="I986" t="str">
            <v>395710</v>
          </cell>
          <cell r="J986" t="str">
            <v>C44</v>
          </cell>
          <cell r="K986" t="str">
            <v>KG HARICOT VERT FIN FR 4KG.</v>
          </cell>
          <cell r="L986">
            <v>0</v>
          </cell>
          <cell r="M986">
            <v>0</v>
          </cell>
        </row>
        <row r="987">
          <cell r="A987" t="str">
            <v>418353-553</v>
          </cell>
          <cell r="B987" t="str">
            <v>553</v>
          </cell>
          <cell r="C987" t="str">
            <v>183</v>
          </cell>
          <cell r="D987" t="str">
            <v>418353</v>
          </cell>
          <cell r="E987" t="str">
            <v>11</v>
          </cell>
          <cell r="F987" t="str">
            <v>012</v>
          </cell>
          <cell r="G987">
            <v>1150708</v>
          </cell>
          <cell r="H987" t="str">
            <v>S</v>
          </cell>
          <cell r="I987" t="str">
            <v>418353</v>
          </cell>
          <cell r="J987" t="str">
            <v>IFG</v>
          </cell>
          <cell r="K987" t="str">
            <v>PCE 250G BETTERAVE CUITE CEE</v>
          </cell>
          <cell r="L987">
            <v>0</v>
          </cell>
          <cell r="M987">
            <v>24</v>
          </cell>
        </row>
        <row r="988">
          <cell r="A988" t="str">
            <v>428310-553</v>
          </cell>
          <cell r="B988" t="str">
            <v>553</v>
          </cell>
          <cell r="C988" t="str">
            <v>183</v>
          </cell>
          <cell r="D988" t="str">
            <v>428310</v>
          </cell>
          <cell r="E988" t="str">
            <v>19</v>
          </cell>
          <cell r="F988" t="str">
            <v>005</v>
          </cell>
          <cell r="G988">
            <v>1150708</v>
          </cell>
          <cell r="H988" t="str">
            <v>S</v>
          </cell>
          <cell r="I988" t="str">
            <v>428310</v>
          </cell>
          <cell r="J988" t="str">
            <v>IFG</v>
          </cell>
          <cell r="K988" t="str">
            <v>FLT500G OIGNON RG CRF FR</v>
          </cell>
          <cell r="L988">
            <v>0</v>
          </cell>
          <cell r="M988">
            <v>0</v>
          </cell>
        </row>
        <row r="989">
          <cell r="A989" t="str">
            <v>576926-553</v>
          </cell>
          <cell r="B989" t="str">
            <v>553</v>
          </cell>
          <cell r="C989" t="str">
            <v>183</v>
          </cell>
          <cell r="D989" t="str">
            <v>576926</v>
          </cell>
          <cell r="E989" t="str">
            <v>11</v>
          </cell>
          <cell r="F989" t="str">
            <v>011</v>
          </cell>
          <cell r="G989">
            <v>1150708</v>
          </cell>
          <cell r="H989" t="str">
            <v>S</v>
          </cell>
          <cell r="I989" t="str">
            <v>576926</v>
          </cell>
          <cell r="J989" t="str">
            <v>IFG</v>
          </cell>
          <cell r="K989" t="str">
            <v>KG HARICOT VERT FIN FR 4KG.</v>
          </cell>
          <cell r="L989">
            <v>95</v>
          </cell>
          <cell r="M989">
            <v>68</v>
          </cell>
        </row>
        <row r="990">
          <cell r="A990" t="str">
            <v>595441-553</v>
          </cell>
          <cell r="B990" t="str">
            <v>553</v>
          </cell>
          <cell r="C990" t="str">
            <v>181</v>
          </cell>
          <cell r="D990" t="str">
            <v>595441</v>
          </cell>
          <cell r="E990" t="str">
            <v>16</v>
          </cell>
          <cell r="F990" t="str">
            <v>009</v>
          </cell>
          <cell r="G990">
            <v>1150708</v>
          </cell>
          <cell r="H990" t="str">
            <v>S</v>
          </cell>
          <cell r="I990" t="str">
            <v>595441</v>
          </cell>
          <cell r="J990" t="str">
            <v>C9</v>
          </cell>
          <cell r="K990" t="str">
            <v>PLT 5KG ABRICOT CONFITURE FR</v>
          </cell>
          <cell r="L990">
            <v>0</v>
          </cell>
          <cell r="M990">
            <v>0</v>
          </cell>
        </row>
        <row r="991">
          <cell r="A991" t="str">
            <v>635013-553</v>
          </cell>
          <cell r="B991" t="str">
            <v>553</v>
          </cell>
          <cell r="C991" t="str">
            <v>183</v>
          </cell>
          <cell r="D991" t="str">
            <v>635013</v>
          </cell>
          <cell r="E991" t="str">
            <v>50</v>
          </cell>
          <cell r="F991" t="str">
            <v>011</v>
          </cell>
          <cell r="G991">
            <v>1150708</v>
          </cell>
          <cell r="H991" t="str">
            <v>S</v>
          </cell>
          <cell r="I991" t="str">
            <v>635013</v>
          </cell>
          <cell r="J991" t="str">
            <v>IFG</v>
          </cell>
          <cell r="K991" t="str">
            <v>SCHT 500G HARICOT VERT FR</v>
          </cell>
          <cell r="L991">
            <v>3</v>
          </cell>
          <cell r="M991">
            <v>13</v>
          </cell>
        </row>
        <row r="992">
          <cell r="A992" t="str">
            <v>478747-723</v>
          </cell>
          <cell r="B992" t="str">
            <v>723</v>
          </cell>
          <cell r="C992" t="str">
            <v>183</v>
          </cell>
          <cell r="D992" t="str">
            <v>478747</v>
          </cell>
          <cell r="E992" t="str">
            <v>02</v>
          </cell>
          <cell r="F992" t="str">
            <v>008</v>
          </cell>
          <cell r="G992">
            <v>1150708</v>
          </cell>
          <cell r="H992" t="str">
            <v>S</v>
          </cell>
          <cell r="I992" t="str">
            <v>478747</v>
          </cell>
          <cell r="J992" t="str">
            <v>C9</v>
          </cell>
          <cell r="K992" t="str">
            <v>KG CHAMP SHII TAKE FR 2KG</v>
          </cell>
          <cell r="L992">
            <v>4</v>
          </cell>
          <cell r="M992">
            <v>3</v>
          </cell>
        </row>
        <row r="993">
          <cell r="A993" t="str">
            <v>484669-723</v>
          </cell>
          <cell r="B993" t="str">
            <v>723</v>
          </cell>
          <cell r="C993" t="str">
            <v>183</v>
          </cell>
          <cell r="D993" t="str">
            <v>484669</v>
          </cell>
          <cell r="E993" t="str">
            <v>10</v>
          </cell>
          <cell r="F993" t="str">
            <v>012</v>
          </cell>
          <cell r="G993">
            <v>1150708</v>
          </cell>
          <cell r="H993" t="str">
            <v>S</v>
          </cell>
          <cell r="I993" t="str">
            <v>484669</v>
          </cell>
          <cell r="J993" t="str">
            <v>C16</v>
          </cell>
          <cell r="K993" t="str">
            <v>MINI MAIS BQ 125G</v>
          </cell>
          <cell r="L993">
            <v>0</v>
          </cell>
          <cell r="M993">
            <v>0</v>
          </cell>
        </row>
        <row r="994">
          <cell r="A994" t="str">
            <v>501493-723</v>
          </cell>
          <cell r="B994" t="str">
            <v>723</v>
          </cell>
          <cell r="C994" t="str">
            <v>183</v>
          </cell>
          <cell r="D994" t="str">
            <v>501493</v>
          </cell>
          <cell r="E994" t="str">
            <v>02</v>
          </cell>
          <cell r="F994" t="str">
            <v>012</v>
          </cell>
          <cell r="G994">
            <v>1150708</v>
          </cell>
          <cell r="H994" t="str">
            <v>S</v>
          </cell>
          <cell r="I994" t="str">
            <v>501493</v>
          </cell>
          <cell r="J994" t="str">
            <v>C58</v>
          </cell>
          <cell r="K994" t="str">
            <v>PCE CHOU ROUGE FR X6</v>
          </cell>
          <cell r="L994">
            <v>0</v>
          </cell>
          <cell r="M994">
            <v>0</v>
          </cell>
        </row>
        <row r="995">
          <cell r="A995" t="str">
            <v>525680-723</v>
          </cell>
          <cell r="B995" t="str">
            <v>723</v>
          </cell>
          <cell r="C995" t="str">
            <v>183</v>
          </cell>
          <cell r="D995" t="str">
            <v>525680</v>
          </cell>
          <cell r="E995" t="str">
            <v>16</v>
          </cell>
          <cell r="F995" t="str">
            <v>005</v>
          </cell>
          <cell r="G995">
            <v>1150708</v>
          </cell>
          <cell r="H995" t="str">
            <v>S</v>
          </cell>
          <cell r="I995" t="str">
            <v>525680</v>
          </cell>
          <cell r="J995" t="str">
            <v>C64</v>
          </cell>
          <cell r="K995" t="str">
            <v>POCH. BATAVIA BLONDE BIO FR</v>
          </cell>
          <cell r="L995">
            <v>0</v>
          </cell>
          <cell r="M995">
            <v>0</v>
          </cell>
        </row>
        <row r="996">
          <cell r="A996" t="str">
            <v>552946-723</v>
          </cell>
          <cell r="B996" t="str">
            <v>723</v>
          </cell>
          <cell r="C996" t="str">
            <v>183</v>
          </cell>
          <cell r="D996" t="str">
            <v>552946</v>
          </cell>
          <cell r="E996" t="str">
            <v>01</v>
          </cell>
          <cell r="F996" t="str">
            <v>012</v>
          </cell>
          <cell r="G996">
            <v>1150708</v>
          </cell>
          <cell r="H996" t="str">
            <v>S</v>
          </cell>
          <cell r="I996" t="str">
            <v>552946</v>
          </cell>
          <cell r="J996" t="str">
            <v>C58</v>
          </cell>
          <cell r="K996" t="str">
            <v>PCE CHOU BLANC FR X6</v>
          </cell>
          <cell r="L996">
            <v>21</v>
          </cell>
          <cell r="M996">
            <v>15</v>
          </cell>
        </row>
        <row r="997">
          <cell r="A997" t="str">
            <v>555841-723</v>
          </cell>
          <cell r="B997" t="str">
            <v>723</v>
          </cell>
          <cell r="C997" t="str">
            <v>181</v>
          </cell>
          <cell r="D997" t="str">
            <v>555841</v>
          </cell>
          <cell r="E997" t="str">
            <v>85</v>
          </cell>
          <cell r="F997" t="str">
            <v>010</v>
          </cell>
          <cell r="G997">
            <v>1150708</v>
          </cell>
          <cell r="H997" t="str">
            <v>S</v>
          </cell>
          <cell r="I997" t="str">
            <v>555841</v>
          </cell>
          <cell r="J997" t="str">
            <v>C9</v>
          </cell>
          <cell r="K997" t="str">
            <v>BQ 250G FRAISE BIO CEE</v>
          </cell>
          <cell r="L997">
            <v>0</v>
          </cell>
          <cell r="M997">
            <v>0</v>
          </cell>
        </row>
        <row r="998">
          <cell r="A998" t="str">
            <v>580846-723</v>
          </cell>
          <cell r="B998" t="str">
            <v>723</v>
          </cell>
          <cell r="C998" t="str">
            <v>183</v>
          </cell>
          <cell r="D998" t="str">
            <v>580846</v>
          </cell>
          <cell r="E998" t="str">
            <v>01</v>
          </cell>
          <cell r="F998" t="str">
            <v>011</v>
          </cell>
          <cell r="G998">
            <v>1150708</v>
          </cell>
          <cell r="H998" t="str">
            <v>S</v>
          </cell>
          <cell r="I998" t="str">
            <v>580846</v>
          </cell>
          <cell r="J998" t="str">
            <v>C39</v>
          </cell>
          <cell r="K998" t="str">
            <v>KG PIMENT VERT FR 5KG</v>
          </cell>
          <cell r="L998">
            <v>0</v>
          </cell>
          <cell r="M998">
            <v>0</v>
          </cell>
        </row>
        <row r="999">
          <cell r="A999" t="str">
            <v>537262-723</v>
          </cell>
          <cell r="B999" t="str">
            <v>723</v>
          </cell>
          <cell r="C999" t="str">
            <v>181</v>
          </cell>
          <cell r="D999" t="str">
            <v>537262</v>
          </cell>
          <cell r="E999" t="str">
            <v>29</v>
          </cell>
          <cell r="F999" t="str">
            <v>009</v>
          </cell>
          <cell r="G999">
            <v>1150708</v>
          </cell>
          <cell r="H999" t="str">
            <v>S</v>
          </cell>
          <cell r="I999" t="str">
            <v>537262</v>
          </cell>
          <cell r="J999" t="str">
            <v>C39</v>
          </cell>
          <cell r="K999" t="str">
            <v>BIO NOIX BQ 500G FR</v>
          </cell>
          <cell r="L999">
            <v>0</v>
          </cell>
          <cell r="M999">
            <v>2</v>
          </cell>
        </row>
        <row r="1000">
          <cell r="A1000" t="str">
            <v>557767-723</v>
          </cell>
          <cell r="B1000" t="str">
            <v>723</v>
          </cell>
          <cell r="C1000" t="str">
            <v>183</v>
          </cell>
          <cell r="D1000" t="str">
            <v>557767</v>
          </cell>
          <cell r="E1000" t="str">
            <v>05</v>
          </cell>
          <cell r="F1000" t="str">
            <v>012</v>
          </cell>
          <cell r="G1000">
            <v>1150708</v>
          </cell>
          <cell r="H1000" t="str">
            <v>S</v>
          </cell>
          <cell r="I1000" t="str">
            <v>557767</v>
          </cell>
          <cell r="J1000" t="str">
            <v>C29</v>
          </cell>
          <cell r="K1000" t="str">
            <v>PCE CHOU FLEUR BRETAGNE FR X6</v>
          </cell>
          <cell r="L1000">
            <v>0</v>
          </cell>
          <cell r="M1000">
            <v>0</v>
          </cell>
        </row>
        <row r="1001">
          <cell r="A1001" t="str">
            <v>558074-723</v>
          </cell>
          <cell r="B1001" t="str">
            <v>723</v>
          </cell>
          <cell r="C1001" t="str">
            <v>181</v>
          </cell>
          <cell r="D1001" t="str">
            <v>558074</v>
          </cell>
          <cell r="E1001" t="str">
            <v>21</v>
          </cell>
          <cell r="F1001" t="str">
            <v>006</v>
          </cell>
          <cell r="G1001">
            <v>1150708</v>
          </cell>
          <cell r="H1001" t="str">
            <v>S</v>
          </cell>
          <cell r="I1001" t="str">
            <v>558074</v>
          </cell>
          <cell r="J1001" t="str">
            <v>C7</v>
          </cell>
          <cell r="K1001" t="str">
            <v>M.PLT 2KG NECTARINE BLC CEE</v>
          </cell>
          <cell r="L1001">
            <v>0</v>
          </cell>
          <cell r="M1001">
            <v>0</v>
          </cell>
        </row>
        <row r="1002">
          <cell r="A1002" t="str">
            <v>558075-723</v>
          </cell>
          <cell r="B1002" t="str">
            <v>723</v>
          </cell>
          <cell r="C1002" t="str">
            <v>181</v>
          </cell>
          <cell r="D1002" t="str">
            <v>558075</v>
          </cell>
          <cell r="E1002" t="str">
            <v>21</v>
          </cell>
          <cell r="F1002" t="str">
            <v>006</v>
          </cell>
          <cell r="G1002">
            <v>1150708</v>
          </cell>
          <cell r="H1002" t="str">
            <v>S</v>
          </cell>
          <cell r="I1002" t="str">
            <v>558075</v>
          </cell>
          <cell r="J1002" t="str">
            <v>C7</v>
          </cell>
          <cell r="K1002" t="str">
            <v>M.PLT 2KG NECTARINE JNE CEE</v>
          </cell>
          <cell r="L1002">
            <v>0</v>
          </cell>
          <cell r="M1002">
            <v>0</v>
          </cell>
        </row>
        <row r="1003">
          <cell r="A1003" t="str">
            <v>558076-723</v>
          </cell>
          <cell r="B1003" t="str">
            <v>723</v>
          </cell>
          <cell r="C1003" t="str">
            <v>181</v>
          </cell>
          <cell r="D1003" t="str">
            <v>558076</v>
          </cell>
          <cell r="E1003" t="str">
            <v>18</v>
          </cell>
          <cell r="F1003" t="str">
            <v>006</v>
          </cell>
          <cell r="G1003">
            <v>1150708</v>
          </cell>
          <cell r="H1003" t="str">
            <v>S</v>
          </cell>
          <cell r="I1003" t="str">
            <v>558076</v>
          </cell>
          <cell r="J1003" t="str">
            <v>C7</v>
          </cell>
          <cell r="K1003" t="str">
            <v>M.PLT 2KG PECHE BLC CEE</v>
          </cell>
          <cell r="L1003">
            <v>0</v>
          </cell>
          <cell r="M1003">
            <v>0</v>
          </cell>
        </row>
        <row r="1004">
          <cell r="A1004" t="str">
            <v>558077-723</v>
          </cell>
          <cell r="B1004" t="str">
            <v>723</v>
          </cell>
          <cell r="C1004" t="str">
            <v>181</v>
          </cell>
          <cell r="D1004" t="str">
            <v>558077</v>
          </cell>
          <cell r="E1004" t="str">
            <v>18</v>
          </cell>
          <cell r="F1004" t="str">
            <v>006</v>
          </cell>
          <cell r="G1004">
            <v>1150708</v>
          </cell>
          <cell r="H1004" t="str">
            <v>S</v>
          </cell>
          <cell r="I1004" t="str">
            <v>558077</v>
          </cell>
          <cell r="J1004" t="str">
            <v>C7</v>
          </cell>
          <cell r="K1004" t="str">
            <v>M.PLT 2KG PECHE JNE CEE</v>
          </cell>
          <cell r="L1004">
            <v>0</v>
          </cell>
          <cell r="M1004">
            <v>0</v>
          </cell>
        </row>
        <row r="1005">
          <cell r="A1005" t="str">
            <v>558193-723</v>
          </cell>
          <cell r="B1005" t="str">
            <v>723</v>
          </cell>
          <cell r="C1005" t="str">
            <v>183</v>
          </cell>
          <cell r="D1005" t="str">
            <v>558193</v>
          </cell>
          <cell r="E1005" t="str">
            <v>10</v>
          </cell>
          <cell r="F1005" t="str">
            <v>011</v>
          </cell>
          <cell r="G1005">
            <v>1150708</v>
          </cell>
          <cell r="H1005" t="str">
            <v>T</v>
          </cell>
          <cell r="I1005" t="str">
            <v>558193</v>
          </cell>
          <cell r="J1005" t="str">
            <v>IFG</v>
          </cell>
          <cell r="K1005" t="str">
            <v>PCE CELERI RAVE FR X8</v>
          </cell>
          <cell r="L1005">
            <v>0</v>
          </cell>
          <cell r="M1005">
            <v>9</v>
          </cell>
        </row>
        <row r="1006">
          <cell r="A1006" t="str">
            <v>558563-723</v>
          </cell>
          <cell r="B1006" t="str">
            <v>723</v>
          </cell>
          <cell r="C1006" t="str">
            <v>181</v>
          </cell>
          <cell r="D1006" t="str">
            <v>558563</v>
          </cell>
          <cell r="E1006" t="str">
            <v>08</v>
          </cell>
          <cell r="F1006" t="str">
            <v>002</v>
          </cell>
          <cell r="G1006">
            <v>1150708</v>
          </cell>
          <cell r="H1006" t="str">
            <v>S</v>
          </cell>
          <cell r="I1006" t="str">
            <v>558563</v>
          </cell>
          <cell r="J1006" t="str">
            <v>C3</v>
          </cell>
          <cell r="K1006" t="str">
            <v>PCE NOIX DE COCO IMP X6</v>
          </cell>
          <cell r="L1006">
            <v>3</v>
          </cell>
          <cell r="M1006">
            <v>8</v>
          </cell>
        </row>
        <row r="1007">
          <cell r="A1007" t="str">
            <v>558583-723</v>
          </cell>
          <cell r="B1007" t="str">
            <v>723</v>
          </cell>
          <cell r="C1007" t="str">
            <v>183</v>
          </cell>
          <cell r="D1007" t="str">
            <v>558583</v>
          </cell>
          <cell r="E1007" t="str">
            <v>20</v>
          </cell>
          <cell r="F1007" t="str">
            <v>002</v>
          </cell>
          <cell r="G1007">
            <v>1150708</v>
          </cell>
          <cell r="H1007" t="str">
            <v>S</v>
          </cell>
          <cell r="I1007" t="str">
            <v>558583</v>
          </cell>
          <cell r="J1007" t="str">
            <v>C45</v>
          </cell>
          <cell r="K1007" t="str">
            <v>KG PIMENT OISEAU IMP 3KG</v>
          </cell>
          <cell r="L1007">
            <v>4</v>
          </cell>
          <cell r="M1007">
            <v>2</v>
          </cell>
        </row>
        <row r="1008">
          <cell r="A1008" t="str">
            <v>558593-723</v>
          </cell>
          <cell r="B1008" t="str">
            <v>723</v>
          </cell>
          <cell r="C1008" t="str">
            <v>183</v>
          </cell>
          <cell r="D1008" t="str">
            <v>558593</v>
          </cell>
          <cell r="E1008" t="str">
            <v>02</v>
          </cell>
          <cell r="F1008" t="str">
            <v>012</v>
          </cell>
          <cell r="G1008">
            <v>1150708</v>
          </cell>
          <cell r="H1008" t="str">
            <v>S</v>
          </cell>
          <cell r="I1008" t="str">
            <v>558593</v>
          </cell>
          <cell r="J1008" t="str">
            <v>C14</v>
          </cell>
          <cell r="K1008" t="str">
            <v>PCE CHOU ROUGE CEE X6</v>
          </cell>
          <cell r="L1008">
            <v>0</v>
          </cell>
          <cell r="M1008">
            <v>0</v>
          </cell>
        </row>
        <row r="1009">
          <cell r="A1009" t="str">
            <v>640684-723</v>
          </cell>
          <cell r="B1009" t="str">
            <v>723</v>
          </cell>
          <cell r="C1009" t="str">
            <v>183</v>
          </cell>
          <cell r="D1009" t="str">
            <v>640684</v>
          </cell>
          <cell r="E1009" t="str">
            <v>25</v>
          </cell>
          <cell r="F1009" t="str">
            <v>001</v>
          </cell>
          <cell r="G1009">
            <v>1150708</v>
          </cell>
          <cell r="H1009" t="str">
            <v>S</v>
          </cell>
          <cell r="I1009" t="str">
            <v>640684</v>
          </cell>
          <cell r="J1009" t="str">
            <v>IFG</v>
          </cell>
          <cell r="K1009" t="str">
            <v>FP1KG PDT PRIM NOIRMOUTIER FR</v>
          </cell>
          <cell r="L1009">
            <v>27</v>
          </cell>
          <cell r="M1009">
            <v>25</v>
          </cell>
        </row>
        <row r="1010">
          <cell r="A1010" t="str">
            <v>075771-723</v>
          </cell>
          <cell r="B1010" t="str">
            <v>723</v>
          </cell>
          <cell r="C1010" t="str">
            <v>181</v>
          </cell>
          <cell r="D1010" t="str">
            <v>075771</v>
          </cell>
          <cell r="E1010" t="str">
            <v>10</v>
          </cell>
          <cell r="F1010" t="str">
            <v>008</v>
          </cell>
          <cell r="G1010">
            <v>1150708</v>
          </cell>
          <cell r="H1010" t="str">
            <v>S</v>
          </cell>
          <cell r="I1010" t="str">
            <v>075771</v>
          </cell>
          <cell r="J1010" t="str">
            <v>C9</v>
          </cell>
          <cell r="K1010" t="str">
            <v>KG PRUNE REINE CLAUDE FR 5KG</v>
          </cell>
          <cell r="L1010">
            <v>0</v>
          </cell>
          <cell r="M1010">
            <v>0</v>
          </cell>
        </row>
        <row r="1011">
          <cell r="A1011" t="str">
            <v>076899-723</v>
          </cell>
          <cell r="B1011" t="str">
            <v>723</v>
          </cell>
          <cell r="C1011" t="str">
            <v>181</v>
          </cell>
          <cell r="D1011" t="str">
            <v>076899</v>
          </cell>
          <cell r="E1011" t="str">
            <v>18</v>
          </cell>
          <cell r="F1011" t="str">
            <v>008</v>
          </cell>
          <cell r="G1011">
            <v>1150708</v>
          </cell>
          <cell r="H1011" t="str">
            <v>S</v>
          </cell>
          <cell r="I1011" t="str">
            <v>076899</v>
          </cell>
          <cell r="J1011" t="str">
            <v>C9</v>
          </cell>
          <cell r="K1011" t="str">
            <v>KG PRUNE JAUNE FR 5KG</v>
          </cell>
          <cell r="L1011">
            <v>23</v>
          </cell>
          <cell r="M1011">
            <v>22</v>
          </cell>
        </row>
        <row r="1012">
          <cell r="A1012" t="str">
            <v>077188-723</v>
          </cell>
          <cell r="B1012" t="str">
            <v>723</v>
          </cell>
          <cell r="C1012" t="str">
            <v>181</v>
          </cell>
          <cell r="D1012" t="str">
            <v>077188</v>
          </cell>
          <cell r="E1012" t="str">
            <v>07</v>
          </cell>
          <cell r="F1012" t="str">
            <v>009</v>
          </cell>
          <cell r="G1012">
            <v>1150708</v>
          </cell>
          <cell r="H1012" t="str">
            <v>S</v>
          </cell>
          <cell r="I1012" t="str">
            <v>077188</v>
          </cell>
          <cell r="J1012" t="str">
            <v>C58</v>
          </cell>
          <cell r="K1012" t="str">
            <v>BQ 500G CERISE ROUGE FR</v>
          </cell>
          <cell r="L1012">
            <v>0</v>
          </cell>
          <cell r="M1012">
            <v>0</v>
          </cell>
        </row>
        <row r="1013">
          <cell r="A1013" t="str">
            <v>077225-723</v>
          </cell>
          <cell r="B1013" t="str">
            <v>723</v>
          </cell>
          <cell r="C1013" t="str">
            <v>181</v>
          </cell>
          <cell r="D1013" t="str">
            <v>077225</v>
          </cell>
          <cell r="E1013" t="str">
            <v>10</v>
          </cell>
          <cell r="F1013" t="str">
            <v>009</v>
          </cell>
          <cell r="G1013">
            <v>1150708</v>
          </cell>
          <cell r="H1013" t="str">
            <v>S</v>
          </cell>
          <cell r="I1013" t="str">
            <v>077225</v>
          </cell>
          <cell r="J1013" t="str">
            <v>C9</v>
          </cell>
          <cell r="K1013" t="str">
            <v>KG CERISE CH.FERME 26+ FR 5KG</v>
          </cell>
          <cell r="L1013">
            <v>295</v>
          </cell>
          <cell r="M1013">
            <v>241</v>
          </cell>
        </row>
        <row r="1014">
          <cell r="A1014" t="str">
            <v>078802-723</v>
          </cell>
          <cell r="B1014" t="str">
            <v>723</v>
          </cell>
          <cell r="C1014" t="str">
            <v>183</v>
          </cell>
          <cell r="D1014" t="str">
            <v>078802</v>
          </cell>
          <cell r="E1014" t="str">
            <v>12</v>
          </cell>
          <cell r="F1014" t="str">
            <v>010</v>
          </cell>
          <cell r="G1014">
            <v>1150708</v>
          </cell>
          <cell r="H1014" t="str">
            <v>S</v>
          </cell>
          <cell r="I1014" t="str">
            <v>078802</v>
          </cell>
          <cell r="J1014" t="str">
            <v>C22</v>
          </cell>
          <cell r="K1014" t="str">
            <v>KG ASPERGE VIOLT GROS. FR 5KG</v>
          </cell>
          <cell r="L1014">
            <v>0</v>
          </cell>
          <cell r="M1014">
            <v>0</v>
          </cell>
        </row>
        <row r="1015">
          <cell r="A1015" t="str">
            <v>078912-723</v>
          </cell>
          <cell r="B1015" t="str">
            <v>723</v>
          </cell>
          <cell r="C1015" t="str">
            <v>183</v>
          </cell>
          <cell r="D1015" t="str">
            <v>078912</v>
          </cell>
          <cell r="E1015" t="str">
            <v>02</v>
          </cell>
          <cell r="F1015" t="str">
            <v>012</v>
          </cell>
          <cell r="G1015">
            <v>1150708</v>
          </cell>
          <cell r="H1015" t="str">
            <v>S</v>
          </cell>
          <cell r="I1015" t="str">
            <v>078912</v>
          </cell>
          <cell r="J1015" t="str">
            <v>C26</v>
          </cell>
          <cell r="K1015" t="str">
            <v>KG CHOU BROCOLI FR 5KG</v>
          </cell>
          <cell r="L1015">
            <v>0</v>
          </cell>
          <cell r="M1015">
            <v>0</v>
          </cell>
        </row>
        <row r="1016">
          <cell r="A1016" t="str">
            <v>079146-723</v>
          </cell>
          <cell r="B1016" t="str">
            <v>723</v>
          </cell>
          <cell r="C1016" t="str">
            <v>183</v>
          </cell>
          <cell r="D1016" t="str">
            <v>079146</v>
          </cell>
          <cell r="E1016" t="str">
            <v>60</v>
          </cell>
          <cell r="F1016" t="str">
            <v>012</v>
          </cell>
          <cell r="G1016">
            <v>1150708</v>
          </cell>
          <cell r="H1016" t="str">
            <v>S</v>
          </cell>
          <cell r="I1016" t="str">
            <v>079146</v>
          </cell>
          <cell r="J1016" t="str">
            <v>C37</v>
          </cell>
          <cell r="K1016" t="str">
            <v>BQ 300G ENDIVE CARMINE FR</v>
          </cell>
          <cell r="L1016">
            <v>0</v>
          </cell>
          <cell r="M1016">
            <v>0</v>
          </cell>
        </row>
        <row r="1017">
          <cell r="A1017" t="str">
            <v>079357-723</v>
          </cell>
          <cell r="B1017" t="str">
            <v>723</v>
          </cell>
          <cell r="C1017" t="str">
            <v>183</v>
          </cell>
          <cell r="D1017" t="str">
            <v>079357</v>
          </cell>
          <cell r="E1017" t="str">
            <v>02</v>
          </cell>
          <cell r="F1017" t="str">
            <v>008</v>
          </cell>
          <cell r="G1017">
            <v>1150708</v>
          </cell>
          <cell r="H1017" t="str">
            <v>S</v>
          </cell>
          <cell r="I1017" t="str">
            <v>079357</v>
          </cell>
          <cell r="J1017" t="str">
            <v>C69</v>
          </cell>
          <cell r="K1017" t="str">
            <v>KG CHAMP GIROLLE IMP 3KG</v>
          </cell>
          <cell r="L1017">
            <v>0</v>
          </cell>
          <cell r="M1017">
            <v>0</v>
          </cell>
        </row>
        <row r="1018">
          <cell r="A1018" t="str">
            <v>079957-723</v>
          </cell>
          <cell r="B1018" t="str">
            <v>723</v>
          </cell>
          <cell r="C1018" t="str">
            <v>183</v>
          </cell>
          <cell r="D1018" t="str">
            <v>079957</v>
          </cell>
          <cell r="E1018" t="str">
            <v>02</v>
          </cell>
          <cell r="F1018" t="str">
            <v/>
          </cell>
          <cell r="G1018">
            <v>1150708</v>
          </cell>
          <cell r="H1018" t="str">
            <v>T</v>
          </cell>
          <cell r="I1018" t="str">
            <v>079957</v>
          </cell>
          <cell r="J1018" t="str">
            <v>C69</v>
          </cell>
          <cell r="K1018" t="str">
            <v>KG CHAMP CEPE MOYEN CEE 3KG</v>
          </cell>
          <cell r="L1018">
            <v>0</v>
          </cell>
          <cell r="M1018">
            <v>0</v>
          </cell>
        </row>
        <row r="1019">
          <cell r="A1019" t="str">
            <v>077235-723</v>
          </cell>
          <cell r="B1019" t="str">
            <v>723</v>
          </cell>
          <cell r="C1019" t="str">
            <v>181</v>
          </cell>
          <cell r="D1019" t="str">
            <v>077235</v>
          </cell>
          <cell r="E1019" t="str">
            <v>10</v>
          </cell>
          <cell r="F1019" t="str">
            <v>009</v>
          </cell>
          <cell r="G1019">
            <v>1150708</v>
          </cell>
          <cell r="H1019" t="str">
            <v>S</v>
          </cell>
          <cell r="I1019" t="str">
            <v>077235</v>
          </cell>
          <cell r="J1019" t="str">
            <v>C9</v>
          </cell>
          <cell r="K1019" t="str">
            <v>KG CERISE CH.FERME 26+ FR 5KG</v>
          </cell>
          <cell r="L1019">
            <v>0</v>
          </cell>
          <cell r="M1019">
            <v>0</v>
          </cell>
        </row>
        <row r="1020">
          <cell r="A1020" t="str">
            <v>080948-723</v>
          </cell>
          <cell r="B1020" t="str">
            <v>723</v>
          </cell>
          <cell r="C1020" t="str">
            <v>181</v>
          </cell>
          <cell r="D1020" t="str">
            <v>080948</v>
          </cell>
          <cell r="E1020" t="str">
            <v>16</v>
          </cell>
          <cell r="F1020" t="str">
            <v>005</v>
          </cell>
          <cell r="G1020">
            <v>1150708</v>
          </cell>
          <cell r="H1020" t="str">
            <v>S</v>
          </cell>
          <cell r="I1020" t="str">
            <v>080948</v>
          </cell>
          <cell r="J1020" t="str">
            <v>C9</v>
          </cell>
          <cell r="K1020" t="str">
            <v>KG RAISIN NOIR IMP 5KG</v>
          </cell>
          <cell r="L1020">
            <v>0</v>
          </cell>
          <cell r="M1020">
            <v>0</v>
          </cell>
        </row>
        <row r="1021">
          <cell r="A1021" t="str">
            <v>101095-723</v>
          </cell>
          <cell r="B1021" t="str">
            <v>723</v>
          </cell>
          <cell r="C1021" t="str">
            <v>181</v>
          </cell>
          <cell r="D1021" t="str">
            <v>101095</v>
          </cell>
          <cell r="E1021" t="str">
            <v>15</v>
          </cell>
          <cell r="F1021" t="str">
            <v>009</v>
          </cell>
          <cell r="G1021">
            <v>1150708</v>
          </cell>
          <cell r="H1021" t="str">
            <v>S</v>
          </cell>
          <cell r="I1021" t="str">
            <v>101095</v>
          </cell>
          <cell r="J1021" t="str">
            <v>C12</v>
          </cell>
          <cell r="K1021" t="str">
            <v>KG ABRICOT MOYEN VRAC FR 5KG</v>
          </cell>
          <cell r="L1021">
            <v>0</v>
          </cell>
          <cell r="M1021">
            <v>0</v>
          </cell>
        </row>
        <row r="1022">
          <cell r="A1022" t="str">
            <v>104016-723</v>
          </cell>
          <cell r="B1022" t="str">
            <v>723</v>
          </cell>
          <cell r="C1022" t="str">
            <v>181</v>
          </cell>
          <cell r="D1022" t="str">
            <v>104016</v>
          </cell>
          <cell r="E1022" t="str">
            <v>10</v>
          </cell>
          <cell r="F1022" t="str">
            <v>009</v>
          </cell>
          <cell r="G1022">
            <v>1150708</v>
          </cell>
          <cell r="H1022" t="str">
            <v>S</v>
          </cell>
          <cell r="I1022" t="str">
            <v>104016</v>
          </cell>
          <cell r="J1022" t="str">
            <v>C33</v>
          </cell>
          <cell r="K1022" t="str">
            <v>KG ABRICOT GROS PLT RDF FR 5KG</v>
          </cell>
          <cell r="L1022">
            <v>0</v>
          </cell>
          <cell r="M1022">
            <v>0</v>
          </cell>
        </row>
        <row r="1023">
          <cell r="A1023" t="str">
            <v>104061-723</v>
          </cell>
          <cell r="B1023" t="str">
            <v>723</v>
          </cell>
          <cell r="C1023" t="str">
            <v>183</v>
          </cell>
          <cell r="D1023" t="str">
            <v>104061</v>
          </cell>
          <cell r="E1023" t="str">
            <v>10</v>
          </cell>
          <cell r="F1023" t="str">
            <v>012</v>
          </cell>
          <cell r="G1023">
            <v>1150708</v>
          </cell>
          <cell r="H1023" t="str">
            <v>S</v>
          </cell>
          <cell r="I1023" t="str">
            <v>104061</v>
          </cell>
          <cell r="J1023" t="str">
            <v>C12</v>
          </cell>
          <cell r="K1023" t="str">
            <v>KG ENDIVE FR 5KG</v>
          </cell>
          <cell r="L1023">
            <v>0</v>
          </cell>
          <cell r="M1023">
            <v>0</v>
          </cell>
        </row>
        <row r="1024">
          <cell r="A1024" t="str">
            <v>105067-723</v>
          </cell>
          <cell r="B1024" t="str">
            <v>723</v>
          </cell>
          <cell r="C1024" t="str">
            <v>183</v>
          </cell>
          <cell r="D1024" t="str">
            <v>105067</v>
          </cell>
          <cell r="E1024" t="str">
            <v>10</v>
          </cell>
          <cell r="F1024" t="str">
            <v>011</v>
          </cell>
          <cell r="G1024">
            <v>1150708</v>
          </cell>
          <cell r="H1024" t="str">
            <v>S</v>
          </cell>
          <cell r="I1024" t="str">
            <v>105067</v>
          </cell>
          <cell r="J1024" t="str">
            <v>C44</v>
          </cell>
          <cell r="K1024" t="str">
            <v>PCE ARTICHAUT BLANC FR X15</v>
          </cell>
          <cell r="L1024">
            <v>0</v>
          </cell>
          <cell r="M1024">
            <v>0</v>
          </cell>
        </row>
        <row r="1025">
          <cell r="A1025" t="str">
            <v>105941-723</v>
          </cell>
          <cell r="B1025" t="str">
            <v>723</v>
          </cell>
          <cell r="C1025" t="str">
            <v>183</v>
          </cell>
          <cell r="D1025" t="str">
            <v>105941</v>
          </cell>
          <cell r="E1025" t="str">
            <v>10</v>
          </cell>
          <cell r="F1025" t="str">
            <v>011</v>
          </cell>
          <cell r="G1025">
            <v>1150708</v>
          </cell>
          <cell r="H1025" t="str">
            <v>S</v>
          </cell>
          <cell r="I1025" t="str">
            <v>105941</v>
          </cell>
          <cell r="J1025" t="str">
            <v>C44</v>
          </cell>
          <cell r="K1025" t="str">
            <v>PCE ARTICHAUT BLANC FR X18</v>
          </cell>
          <cell r="L1025">
            <v>0</v>
          </cell>
          <cell r="M1025">
            <v>0</v>
          </cell>
        </row>
        <row r="1026">
          <cell r="A1026" t="str">
            <v>110408-723</v>
          </cell>
          <cell r="B1026" t="str">
            <v>723</v>
          </cell>
          <cell r="C1026" t="str">
            <v>181</v>
          </cell>
          <cell r="D1026" t="str">
            <v>110408</v>
          </cell>
          <cell r="E1026" t="str">
            <v>18</v>
          </cell>
          <cell r="F1026" t="str">
            <v>006</v>
          </cell>
          <cell r="G1026">
            <v>1150708</v>
          </cell>
          <cell r="H1026" t="str">
            <v>S</v>
          </cell>
          <cell r="I1026" t="str">
            <v>110408</v>
          </cell>
          <cell r="J1026" t="str">
            <v>C7</v>
          </cell>
          <cell r="K1026" t="str">
            <v>M.PLT 2KG PECHE JNE FR</v>
          </cell>
          <cell r="L1026">
            <v>32</v>
          </cell>
          <cell r="M1026">
            <v>152</v>
          </cell>
        </row>
        <row r="1027">
          <cell r="A1027" t="str">
            <v>110471-723</v>
          </cell>
          <cell r="B1027" t="str">
            <v>723</v>
          </cell>
          <cell r="C1027" t="str">
            <v>181</v>
          </cell>
          <cell r="D1027" t="str">
            <v>110471</v>
          </cell>
          <cell r="E1027" t="str">
            <v>18</v>
          </cell>
          <cell r="F1027" t="str">
            <v>006</v>
          </cell>
          <cell r="G1027">
            <v>1150708</v>
          </cell>
          <cell r="H1027" t="str">
            <v>S</v>
          </cell>
          <cell r="I1027" t="str">
            <v>110471</v>
          </cell>
          <cell r="J1027" t="str">
            <v>C7</v>
          </cell>
          <cell r="K1027" t="str">
            <v>M.PLT 2KG PECHE BLC FR</v>
          </cell>
          <cell r="L1027">
            <v>473</v>
          </cell>
          <cell r="M1027">
            <v>252</v>
          </cell>
        </row>
        <row r="1028">
          <cell r="A1028" t="str">
            <v>111379-723</v>
          </cell>
          <cell r="B1028" t="str">
            <v>723</v>
          </cell>
          <cell r="C1028" t="str">
            <v>183</v>
          </cell>
          <cell r="D1028" t="str">
            <v>111379</v>
          </cell>
          <cell r="E1028" t="str">
            <v>60</v>
          </cell>
          <cell r="F1028" t="str">
            <v>002</v>
          </cell>
          <cell r="G1028">
            <v>1150708</v>
          </cell>
          <cell r="H1028" t="str">
            <v>S</v>
          </cell>
          <cell r="I1028" t="str">
            <v>111379</v>
          </cell>
          <cell r="J1028" t="str">
            <v>C37</v>
          </cell>
          <cell r="K1028" t="str">
            <v>BOT 500G ASPERGE VIOLETTE FR</v>
          </cell>
          <cell r="L1028">
            <v>0</v>
          </cell>
          <cell r="M1028">
            <v>0</v>
          </cell>
        </row>
        <row r="1029">
          <cell r="A1029" t="str">
            <v>111636-723</v>
          </cell>
          <cell r="B1029" t="str">
            <v>723</v>
          </cell>
          <cell r="C1029" t="str">
            <v>183</v>
          </cell>
          <cell r="D1029" t="str">
            <v>111636</v>
          </cell>
          <cell r="E1029" t="str">
            <v>61</v>
          </cell>
          <cell r="F1029" t="str">
            <v>010</v>
          </cell>
          <cell r="G1029">
            <v>1150708</v>
          </cell>
          <cell r="H1029" t="str">
            <v>S</v>
          </cell>
          <cell r="I1029" t="str">
            <v>111636</v>
          </cell>
          <cell r="J1029" t="str">
            <v>C37</v>
          </cell>
          <cell r="K1029" t="str">
            <v>BOT 500G ASPERGE VERTE FR</v>
          </cell>
          <cell r="L1029">
            <v>0</v>
          </cell>
          <cell r="M1029">
            <v>0</v>
          </cell>
        </row>
        <row r="1030">
          <cell r="A1030" t="str">
            <v>111680-723</v>
          </cell>
          <cell r="B1030" t="str">
            <v>723</v>
          </cell>
          <cell r="C1030" t="str">
            <v>181</v>
          </cell>
          <cell r="D1030" t="str">
            <v>111680</v>
          </cell>
          <cell r="E1030" t="str">
            <v>29</v>
          </cell>
          <cell r="F1030" t="str">
            <v>002</v>
          </cell>
          <cell r="G1030">
            <v>1150708</v>
          </cell>
          <cell r="H1030" t="str">
            <v>S</v>
          </cell>
          <cell r="I1030" t="str">
            <v>111680</v>
          </cell>
          <cell r="J1030" t="str">
            <v>C37</v>
          </cell>
          <cell r="K1030" t="str">
            <v>KG POM GRANNY GROSSE IMP 7KG</v>
          </cell>
          <cell r="L1030">
            <v>0</v>
          </cell>
          <cell r="M1030">
            <v>0</v>
          </cell>
        </row>
        <row r="1031">
          <cell r="A1031" t="str">
            <v>112192-723</v>
          </cell>
          <cell r="B1031" t="str">
            <v>723</v>
          </cell>
          <cell r="C1031" t="str">
            <v>181</v>
          </cell>
          <cell r="D1031" t="str">
            <v>112192</v>
          </cell>
          <cell r="E1031" t="str">
            <v>52</v>
          </cell>
          <cell r="F1031" t="str">
            <v>002</v>
          </cell>
          <cell r="G1031">
            <v>1150708</v>
          </cell>
          <cell r="H1031" t="str">
            <v>S</v>
          </cell>
          <cell r="I1031" t="str">
            <v>112192</v>
          </cell>
          <cell r="J1031" t="str">
            <v>C37</v>
          </cell>
          <cell r="K1031" t="str">
            <v>KG POM PINK LADY GROS IMP 7KG</v>
          </cell>
          <cell r="L1031">
            <v>262</v>
          </cell>
          <cell r="M1031">
            <v>64</v>
          </cell>
        </row>
        <row r="1032">
          <cell r="A1032" t="str">
            <v>112336-723</v>
          </cell>
          <cell r="B1032" t="str">
            <v>723</v>
          </cell>
          <cell r="C1032" t="str">
            <v>181</v>
          </cell>
          <cell r="D1032" t="str">
            <v>112336</v>
          </cell>
          <cell r="E1032" t="str">
            <v>46</v>
          </cell>
          <cell r="F1032" t="str">
            <v>002</v>
          </cell>
          <cell r="G1032">
            <v>1150708</v>
          </cell>
          <cell r="H1032" t="str">
            <v>S</v>
          </cell>
          <cell r="I1032" t="str">
            <v>112336</v>
          </cell>
          <cell r="J1032" t="str">
            <v>C37</v>
          </cell>
          <cell r="K1032" t="str">
            <v>KG POM ELSTAR GROSSE FR 7KG</v>
          </cell>
          <cell r="L1032">
            <v>422</v>
          </cell>
          <cell r="M1032">
            <v>0</v>
          </cell>
        </row>
        <row r="1033">
          <cell r="A1033" t="str">
            <v>121319-723</v>
          </cell>
          <cell r="B1033" t="str">
            <v>723</v>
          </cell>
          <cell r="C1033" t="str">
            <v>183</v>
          </cell>
          <cell r="D1033" t="str">
            <v>121319</v>
          </cell>
          <cell r="E1033" t="str">
            <v>05</v>
          </cell>
          <cell r="F1033" t="str">
            <v>012</v>
          </cell>
          <cell r="G1033">
            <v>1150708</v>
          </cell>
          <cell r="H1033" t="str">
            <v>S</v>
          </cell>
          <cell r="I1033" t="str">
            <v>121319</v>
          </cell>
          <cell r="J1033" t="str">
            <v>C58</v>
          </cell>
          <cell r="K1033" t="str">
            <v>PCE CHOU FLEUR FR X6</v>
          </cell>
          <cell r="L1033">
            <v>6</v>
          </cell>
          <cell r="M1033">
            <v>33</v>
          </cell>
        </row>
        <row r="1034">
          <cell r="A1034" t="str">
            <v>121321-723</v>
          </cell>
          <cell r="B1034" t="str">
            <v>723</v>
          </cell>
          <cell r="C1034" t="str">
            <v>183</v>
          </cell>
          <cell r="D1034" t="str">
            <v>121321</v>
          </cell>
          <cell r="E1034" t="str">
            <v>05</v>
          </cell>
          <cell r="F1034" t="str">
            <v>012</v>
          </cell>
          <cell r="G1034">
            <v>1150708</v>
          </cell>
          <cell r="H1034" t="str">
            <v>T</v>
          </cell>
          <cell r="I1034" t="str">
            <v>121321</v>
          </cell>
          <cell r="J1034" t="str">
            <v>C58</v>
          </cell>
          <cell r="K1034" t="str">
            <v>PCE CHOU FLEUR FR X6</v>
          </cell>
          <cell r="L1034">
            <v>0</v>
          </cell>
          <cell r="M1034">
            <v>0</v>
          </cell>
        </row>
        <row r="1035">
          <cell r="A1035" t="str">
            <v>121437-723</v>
          </cell>
          <cell r="B1035" t="str">
            <v>723</v>
          </cell>
          <cell r="C1035" t="str">
            <v>183</v>
          </cell>
          <cell r="D1035" t="str">
            <v>121437</v>
          </cell>
          <cell r="E1035" t="str">
            <v>02</v>
          </cell>
          <cell r="F1035" t="str">
            <v>012</v>
          </cell>
          <cell r="G1035">
            <v>1150708</v>
          </cell>
          <cell r="H1035" t="str">
            <v>S</v>
          </cell>
          <cell r="I1035" t="str">
            <v>121437</v>
          </cell>
          <cell r="J1035" t="str">
            <v>C58</v>
          </cell>
          <cell r="K1035" t="str">
            <v>PCE CHOU ROUGE CEE X8</v>
          </cell>
          <cell r="L1035">
            <v>0</v>
          </cell>
          <cell r="M1035">
            <v>0</v>
          </cell>
        </row>
        <row r="1036">
          <cell r="A1036" t="str">
            <v>122033-723</v>
          </cell>
          <cell r="B1036" t="str">
            <v>723</v>
          </cell>
          <cell r="C1036" t="str">
            <v>183</v>
          </cell>
          <cell r="D1036" t="str">
            <v>122033</v>
          </cell>
          <cell r="E1036" t="str">
            <v>11</v>
          </cell>
          <cell r="F1036" t="str">
            <v>012</v>
          </cell>
          <cell r="G1036">
            <v>1150708</v>
          </cell>
          <cell r="H1036" t="str">
            <v>S</v>
          </cell>
          <cell r="I1036" t="str">
            <v>122033</v>
          </cell>
          <cell r="J1036" t="str">
            <v>C58</v>
          </cell>
          <cell r="K1036" t="str">
            <v>PCE CHOU ROMANESCO FR X8</v>
          </cell>
          <cell r="L1036">
            <v>6</v>
          </cell>
          <cell r="M1036">
            <v>2</v>
          </cell>
        </row>
        <row r="1037">
          <cell r="A1037" t="str">
            <v>122092-723</v>
          </cell>
          <cell r="B1037" t="str">
            <v>723</v>
          </cell>
          <cell r="C1037" t="str">
            <v>183</v>
          </cell>
          <cell r="D1037" t="str">
            <v>122092</v>
          </cell>
          <cell r="E1037" t="str">
            <v>03</v>
          </cell>
          <cell r="F1037" t="str">
            <v>012</v>
          </cell>
          <cell r="G1037">
            <v>1150708</v>
          </cell>
          <cell r="H1037" t="str">
            <v>S</v>
          </cell>
          <cell r="I1037" t="str">
            <v>122092</v>
          </cell>
          <cell r="J1037" t="str">
            <v>C58</v>
          </cell>
          <cell r="K1037" t="str">
            <v>PCE CHOU VERT FR X6</v>
          </cell>
          <cell r="L1037">
            <v>13</v>
          </cell>
          <cell r="M1037">
            <v>8</v>
          </cell>
        </row>
        <row r="1038">
          <cell r="A1038" t="str">
            <v>122094-723</v>
          </cell>
          <cell r="B1038" t="str">
            <v>723</v>
          </cell>
          <cell r="C1038" t="str">
            <v>183</v>
          </cell>
          <cell r="D1038" t="str">
            <v>122094</v>
          </cell>
          <cell r="E1038" t="str">
            <v>03</v>
          </cell>
          <cell r="F1038" t="str">
            <v>012</v>
          </cell>
          <cell r="G1038">
            <v>1150708</v>
          </cell>
          <cell r="H1038" t="str">
            <v>S</v>
          </cell>
          <cell r="I1038" t="str">
            <v>122094</v>
          </cell>
          <cell r="J1038" t="str">
            <v>C58</v>
          </cell>
          <cell r="K1038" t="str">
            <v>PCE CHOU VERT CEE X6</v>
          </cell>
          <cell r="L1038">
            <v>0</v>
          </cell>
          <cell r="M1038">
            <v>0</v>
          </cell>
        </row>
        <row r="1039">
          <cell r="A1039" t="str">
            <v>122169-723</v>
          </cell>
          <cell r="B1039" t="str">
            <v>723</v>
          </cell>
          <cell r="C1039" t="str">
            <v>183</v>
          </cell>
          <cell r="D1039" t="str">
            <v>122169</v>
          </cell>
          <cell r="E1039" t="str">
            <v>11</v>
          </cell>
          <cell r="F1039" t="str">
            <v>011</v>
          </cell>
          <cell r="G1039">
            <v>1150708</v>
          </cell>
          <cell r="H1039" t="str">
            <v>S</v>
          </cell>
          <cell r="I1039" t="str">
            <v>122169</v>
          </cell>
          <cell r="J1039" t="str">
            <v>C44</v>
          </cell>
          <cell r="K1039" t="str">
            <v>PCE ARTICHAUT BOUQUET FR X12</v>
          </cell>
          <cell r="L1039">
            <v>10</v>
          </cell>
          <cell r="M1039">
            <v>4</v>
          </cell>
        </row>
        <row r="1040">
          <cell r="A1040" t="str">
            <v>123439-723</v>
          </cell>
          <cell r="B1040" t="str">
            <v>723</v>
          </cell>
          <cell r="C1040" t="str">
            <v>181</v>
          </cell>
          <cell r="D1040" t="str">
            <v>123439</v>
          </cell>
          <cell r="E1040" t="str">
            <v>75</v>
          </cell>
          <cell r="F1040" t="str">
            <v>002</v>
          </cell>
          <cell r="G1040">
            <v>1150708</v>
          </cell>
          <cell r="H1040" t="str">
            <v>S</v>
          </cell>
          <cell r="I1040" t="str">
            <v>123439</v>
          </cell>
          <cell r="J1040" t="str">
            <v>IFG</v>
          </cell>
          <cell r="K1040" t="str">
            <v>ST 1,5KG POMME GALA FQC FR</v>
          </cell>
          <cell r="L1040">
            <v>0</v>
          </cell>
          <cell r="M1040">
            <v>0</v>
          </cell>
        </row>
        <row r="1041">
          <cell r="A1041" t="str">
            <v>125165-723</v>
          </cell>
          <cell r="B1041" t="str">
            <v>723</v>
          </cell>
          <cell r="C1041" t="str">
            <v>181</v>
          </cell>
          <cell r="D1041" t="str">
            <v>125165</v>
          </cell>
          <cell r="E1041" t="str">
            <v>10</v>
          </cell>
          <cell r="F1041" t="str">
            <v>009</v>
          </cell>
          <cell r="G1041">
            <v>1150708</v>
          </cell>
          <cell r="H1041" t="str">
            <v>S</v>
          </cell>
          <cell r="I1041" t="str">
            <v>125165</v>
          </cell>
          <cell r="J1041" t="str">
            <v>C9</v>
          </cell>
          <cell r="K1041" t="str">
            <v>KG CERISE BURLAT 24+ FR 5KG</v>
          </cell>
          <cell r="L1041">
            <v>0</v>
          </cell>
          <cell r="M1041">
            <v>0</v>
          </cell>
        </row>
        <row r="1042">
          <cell r="A1042" t="str">
            <v>125196-723</v>
          </cell>
          <cell r="B1042" t="str">
            <v>723</v>
          </cell>
          <cell r="C1042" t="str">
            <v>181</v>
          </cell>
          <cell r="D1042" t="str">
            <v>125196</v>
          </cell>
          <cell r="E1042" t="str">
            <v>12</v>
          </cell>
          <cell r="F1042" t="str">
            <v>009</v>
          </cell>
          <cell r="G1042">
            <v>1150708</v>
          </cell>
          <cell r="H1042" t="str">
            <v>S</v>
          </cell>
          <cell r="I1042" t="str">
            <v>125196</v>
          </cell>
          <cell r="J1042" t="str">
            <v>C9</v>
          </cell>
          <cell r="K1042" t="str">
            <v>KG CERISE BLANCHE FR 5KG</v>
          </cell>
          <cell r="L1042">
            <v>0</v>
          </cell>
          <cell r="M1042">
            <v>0</v>
          </cell>
        </row>
        <row r="1043">
          <cell r="A1043" t="str">
            <v>125295-723</v>
          </cell>
          <cell r="B1043" t="str">
            <v>723</v>
          </cell>
          <cell r="C1043" t="str">
            <v>181</v>
          </cell>
          <cell r="D1043" t="str">
            <v>125295</v>
          </cell>
          <cell r="E1043" t="str">
            <v>14</v>
          </cell>
          <cell r="F1043" t="str">
            <v>010</v>
          </cell>
          <cell r="G1043">
            <v>1150708</v>
          </cell>
          <cell r="H1043" t="str">
            <v>S</v>
          </cell>
          <cell r="I1043" t="str">
            <v>125295</v>
          </cell>
          <cell r="J1043" t="str">
            <v>C9</v>
          </cell>
          <cell r="K1043" t="str">
            <v>BQ 125G GROSEILLE CEE</v>
          </cell>
          <cell r="L1043">
            <v>0</v>
          </cell>
          <cell r="M1043">
            <v>0</v>
          </cell>
        </row>
        <row r="1044">
          <cell r="A1044" t="str">
            <v>125301-723</v>
          </cell>
          <cell r="B1044" t="str">
            <v>723</v>
          </cell>
          <cell r="C1044" t="str">
            <v>181</v>
          </cell>
          <cell r="D1044" t="str">
            <v>125301</v>
          </cell>
          <cell r="E1044" t="str">
            <v>14</v>
          </cell>
          <cell r="F1044" t="str">
            <v>010</v>
          </cell>
          <cell r="G1044">
            <v>1150708</v>
          </cell>
          <cell r="H1044" t="str">
            <v>S</v>
          </cell>
          <cell r="I1044" t="str">
            <v>125301</v>
          </cell>
          <cell r="J1044" t="str">
            <v>C9</v>
          </cell>
          <cell r="K1044" t="str">
            <v>BQ 125G GROSEILLE IMP</v>
          </cell>
          <cell r="L1044">
            <v>0</v>
          </cell>
          <cell r="M1044">
            <v>0</v>
          </cell>
        </row>
        <row r="1045">
          <cell r="A1045" t="str">
            <v>131067-723</v>
          </cell>
          <cell r="B1045" t="str">
            <v>723</v>
          </cell>
          <cell r="C1045" t="str">
            <v>181</v>
          </cell>
          <cell r="D1045" t="str">
            <v>131067</v>
          </cell>
          <cell r="E1045" t="str">
            <v>02</v>
          </cell>
          <cell r="F1045" t="str">
            <v>006</v>
          </cell>
          <cell r="G1045">
            <v>1150708</v>
          </cell>
          <cell r="H1045" t="str">
            <v>S</v>
          </cell>
          <cell r="I1045" t="str">
            <v>131067</v>
          </cell>
          <cell r="J1045" t="str">
            <v>C52</v>
          </cell>
          <cell r="K1045" t="str">
            <v>PCE PASTEQUE S/P CAL 3 CEE X3</v>
          </cell>
          <cell r="L1045">
            <v>570</v>
          </cell>
          <cell r="M1045">
            <v>103</v>
          </cell>
        </row>
        <row r="1046">
          <cell r="A1046" t="str">
            <v>131137-723</v>
          </cell>
          <cell r="B1046" t="str">
            <v>723</v>
          </cell>
          <cell r="C1046" t="str">
            <v>181</v>
          </cell>
          <cell r="D1046" t="str">
            <v>131137</v>
          </cell>
          <cell r="E1046" t="str">
            <v>02</v>
          </cell>
          <cell r="F1046" t="str">
            <v>006</v>
          </cell>
          <cell r="G1046">
            <v>1150708</v>
          </cell>
          <cell r="H1046" t="str">
            <v>S</v>
          </cell>
          <cell r="I1046" t="str">
            <v>131137</v>
          </cell>
          <cell r="J1046" t="str">
            <v>C52</v>
          </cell>
          <cell r="K1046" t="str">
            <v>PCE PASTEQUE S/P CAL 4 CEE X4</v>
          </cell>
          <cell r="L1046">
            <v>295</v>
          </cell>
          <cell r="M1046">
            <v>255</v>
          </cell>
        </row>
        <row r="1047">
          <cell r="A1047" t="str">
            <v>140453-723</v>
          </cell>
          <cell r="B1047" t="str">
            <v>723</v>
          </cell>
          <cell r="C1047" t="str">
            <v>183</v>
          </cell>
          <cell r="D1047" t="str">
            <v>140453</v>
          </cell>
          <cell r="E1047" t="str">
            <v>12</v>
          </cell>
          <cell r="F1047" t="str">
            <v>011</v>
          </cell>
          <cell r="G1047">
            <v>1150708</v>
          </cell>
          <cell r="H1047" t="str">
            <v>S</v>
          </cell>
          <cell r="I1047" t="str">
            <v>140453</v>
          </cell>
          <cell r="J1047" t="str">
            <v>C33</v>
          </cell>
          <cell r="K1047" t="str">
            <v>KG CELERI BRANCHE CEE 5KG</v>
          </cell>
          <cell r="L1047">
            <v>0</v>
          </cell>
          <cell r="M1047">
            <v>0</v>
          </cell>
        </row>
        <row r="1048">
          <cell r="A1048" t="str">
            <v>140499-723</v>
          </cell>
          <cell r="B1048" t="str">
            <v>723</v>
          </cell>
          <cell r="C1048" t="str">
            <v>181</v>
          </cell>
          <cell r="D1048" t="str">
            <v>140499</v>
          </cell>
          <cell r="E1048" t="str">
            <v>13</v>
          </cell>
          <cell r="F1048" t="str">
            <v>010</v>
          </cell>
          <cell r="G1048">
            <v>1150708</v>
          </cell>
          <cell r="H1048" t="str">
            <v>S</v>
          </cell>
          <cell r="I1048" t="str">
            <v>140499</v>
          </cell>
          <cell r="J1048" t="str">
            <v>C37</v>
          </cell>
          <cell r="K1048" t="str">
            <v>BQ 250G FRAISE RONDE FR</v>
          </cell>
          <cell r="L1048">
            <v>0</v>
          </cell>
          <cell r="M1048">
            <v>0</v>
          </cell>
        </row>
        <row r="1049">
          <cell r="A1049" t="str">
            <v>140565-723</v>
          </cell>
          <cell r="B1049" t="str">
            <v>723</v>
          </cell>
          <cell r="C1049" t="str">
            <v>181</v>
          </cell>
          <cell r="D1049" t="str">
            <v>140565</v>
          </cell>
          <cell r="E1049" t="str">
            <v>13</v>
          </cell>
          <cell r="F1049" t="str">
            <v>010</v>
          </cell>
          <cell r="G1049">
            <v>1150708</v>
          </cell>
          <cell r="H1049" t="str">
            <v>S</v>
          </cell>
          <cell r="I1049" t="str">
            <v>140565</v>
          </cell>
          <cell r="J1049" t="str">
            <v>C37</v>
          </cell>
          <cell r="K1049" t="str">
            <v>BQ 500G FRAISE RONDE FR</v>
          </cell>
          <cell r="L1049">
            <v>127</v>
          </cell>
          <cell r="M1049">
            <v>106</v>
          </cell>
        </row>
        <row r="1050">
          <cell r="A1050" t="str">
            <v>140616-723</v>
          </cell>
          <cell r="B1050" t="str">
            <v>723</v>
          </cell>
          <cell r="C1050" t="str">
            <v>181</v>
          </cell>
          <cell r="D1050" t="str">
            <v>140616</v>
          </cell>
          <cell r="E1050" t="str">
            <v>17</v>
          </cell>
          <cell r="F1050" t="str">
            <v>010</v>
          </cell>
          <cell r="G1050">
            <v>1150708</v>
          </cell>
          <cell r="H1050" t="str">
            <v>S</v>
          </cell>
          <cell r="I1050" t="str">
            <v>140616</v>
          </cell>
          <cell r="J1050" t="str">
            <v>C37</v>
          </cell>
          <cell r="K1050" t="str">
            <v>BQ 250G FRAISE CIFLORETTE FR</v>
          </cell>
          <cell r="L1050">
            <v>0</v>
          </cell>
          <cell r="M1050">
            <v>0</v>
          </cell>
        </row>
        <row r="1051">
          <cell r="A1051" t="str">
            <v>140663-723</v>
          </cell>
          <cell r="B1051" t="str">
            <v>723</v>
          </cell>
          <cell r="C1051" t="str">
            <v>181</v>
          </cell>
          <cell r="D1051" t="str">
            <v>140663</v>
          </cell>
          <cell r="E1051" t="str">
            <v>13</v>
          </cell>
          <cell r="F1051" t="str">
            <v>010</v>
          </cell>
          <cell r="G1051">
            <v>1150708</v>
          </cell>
          <cell r="H1051" t="str">
            <v>S</v>
          </cell>
          <cell r="I1051" t="str">
            <v>140663</v>
          </cell>
          <cell r="J1051" t="str">
            <v>C1</v>
          </cell>
          <cell r="K1051" t="str">
            <v>PLT 2KG FRAISE CEE</v>
          </cell>
          <cell r="L1051">
            <v>0</v>
          </cell>
          <cell r="M1051">
            <v>0</v>
          </cell>
        </row>
        <row r="1052">
          <cell r="A1052" t="str">
            <v>140721-723</v>
          </cell>
          <cell r="B1052" t="str">
            <v>723</v>
          </cell>
          <cell r="C1052" t="str">
            <v>181</v>
          </cell>
          <cell r="D1052" t="str">
            <v>140721</v>
          </cell>
          <cell r="E1052" t="str">
            <v>12</v>
          </cell>
          <cell r="F1052" t="str">
            <v>010</v>
          </cell>
          <cell r="G1052">
            <v>1150708</v>
          </cell>
          <cell r="H1052" t="str">
            <v>S</v>
          </cell>
          <cell r="I1052" t="str">
            <v>140721</v>
          </cell>
          <cell r="J1052" t="str">
            <v>C37</v>
          </cell>
          <cell r="K1052" t="str">
            <v>BQ 250G FRAISE GARIGUETTE FR</v>
          </cell>
          <cell r="L1052">
            <v>0</v>
          </cell>
          <cell r="M1052">
            <v>0</v>
          </cell>
        </row>
        <row r="1053">
          <cell r="A1053" t="str">
            <v>141154-723</v>
          </cell>
          <cell r="B1053" t="str">
            <v>723</v>
          </cell>
          <cell r="C1053" t="str">
            <v>181</v>
          </cell>
          <cell r="D1053" t="str">
            <v>141154</v>
          </cell>
          <cell r="E1053" t="str">
            <v>11</v>
          </cell>
          <cell r="F1053" t="str">
            <v>008</v>
          </cell>
          <cell r="G1053">
            <v>1150708</v>
          </cell>
          <cell r="H1053" t="str">
            <v>S</v>
          </cell>
          <cell r="I1053" t="str">
            <v>141154</v>
          </cell>
          <cell r="J1053" t="str">
            <v>C33</v>
          </cell>
          <cell r="K1053" t="str">
            <v>KG FIGUE VIOLET CEE 2KG</v>
          </cell>
          <cell r="L1053">
            <v>0</v>
          </cell>
          <cell r="M1053">
            <v>0</v>
          </cell>
        </row>
        <row r="1054">
          <cell r="A1054" t="str">
            <v>141412-723</v>
          </cell>
          <cell r="B1054" t="str">
            <v>723</v>
          </cell>
          <cell r="C1054" t="str">
            <v>181</v>
          </cell>
          <cell r="D1054" t="str">
            <v>141412</v>
          </cell>
          <cell r="E1054" t="str">
            <v>11</v>
          </cell>
          <cell r="F1054" t="str">
            <v>006</v>
          </cell>
          <cell r="G1054">
            <v>1150708</v>
          </cell>
          <cell r="H1054" t="str">
            <v>S</v>
          </cell>
          <cell r="I1054" t="str">
            <v>141412</v>
          </cell>
          <cell r="J1054" t="str">
            <v>C40</v>
          </cell>
          <cell r="K1054" t="str">
            <v>PCE MELON 800/950 FR X12</v>
          </cell>
          <cell r="L1054">
            <v>733</v>
          </cell>
          <cell r="M1054">
            <v>1739</v>
          </cell>
        </row>
        <row r="1055">
          <cell r="A1055" t="str">
            <v>141417-723</v>
          </cell>
          <cell r="B1055" t="str">
            <v>723</v>
          </cell>
          <cell r="C1055" t="str">
            <v>181</v>
          </cell>
          <cell r="D1055" t="str">
            <v>141417</v>
          </cell>
          <cell r="E1055" t="str">
            <v>11</v>
          </cell>
          <cell r="F1055" t="str">
            <v>006</v>
          </cell>
          <cell r="G1055">
            <v>1150708</v>
          </cell>
          <cell r="H1055" t="str">
            <v>S</v>
          </cell>
          <cell r="I1055" t="str">
            <v>141417</v>
          </cell>
          <cell r="J1055" t="str">
            <v>C40</v>
          </cell>
          <cell r="K1055" t="str">
            <v>PCE MELON 950/1150 FR X12</v>
          </cell>
          <cell r="L1055">
            <v>0</v>
          </cell>
          <cell r="M1055">
            <v>0</v>
          </cell>
        </row>
        <row r="1056">
          <cell r="A1056" t="str">
            <v>141530-723</v>
          </cell>
          <cell r="B1056" t="str">
            <v>723</v>
          </cell>
          <cell r="C1056" t="str">
            <v>181</v>
          </cell>
          <cell r="D1056" t="str">
            <v>141530</v>
          </cell>
          <cell r="E1056" t="str">
            <v>11</v>
          </cell>
          <cell r="F1056" t="str">
            <v>006</v>
          </cell>
          <cell r="G1056">
            <v>1150708</v>
          </cell>
          <cell r="H1056" t="str">
            <v>S</v>
          </cell>
          <cell r="I1056" t="str">
            <v>141530</v>
          </cell>
          <cell r="J1056" t="str">
            <v>C40</v>
          </cell>
          <cell r="K1056" t="str">
            <v>PCE MELON 800/950 CEE X12</v>
          </cell>
          <cell r="L1056">
            <v>0</v>
          </cell>
          <cell r="M1056">
            <v>0</v>
          </cell>
        </row>
        <row r="1057">
          <cell r="A1057" t="str">
            <v>141573-723</v>
          </cell>
          <cell r="B1057" t="str">
            <v>723</v>
          </cell>
          <cell r="C1057" t="str">
            <v>181</v>
          </cell>
          <cell r="D1057" t="str">
            <v>141573</v>
          </cell>
          <cell r="E1057" t="str">
            <v>11</v>
          </cell>
          <cell r="F1057" t="str">
            <v>006</v>
          </cell>
          <cell r="G1057">
            <v>1150708</v>
          </cell>
          <cell r="H1057" t="str">
            <v>S</v>
          </cell>
          <cell r="I1057" t="str">
            <v>141573</v>
          </cell>
          <cell r="J1057" t="str">
            <v>C40</v>
          </cell>
          <cell r="K1057" t="str">
            <v>PCE MELON 650/800 IMP X15</v>
          </cell>
          <cell r="L1057">
            <v>0</v>
          </cell>
          <cell r="M1057">
            <v>0</v>
          </cell>
        </row>
        <row r="1058">
          <cell r="A1058" t="str">
            <v>141905-723</v>
          </cell>
          <cell r="B1058" t="str">
            <v>723</v>
          </cell>
          <cell r="C1058" t="str">
            <v>181</v>
          </cell>
          <cell r="D1058" t="str">
            <v>141905</v>
          </cell>
          <cell r="E1058" t="str">
            <v>03</v>
          </cell>
          <cell r="F1058" t="str">
            <v>006</v>
          </cell>
          <cell r="G1058">
            <v>1150708</v>
          </cell>
          <cell r="H1058" t="str">
            <v>S</v>
          </cell>
          <cell r="I1058" t="str">
            <v>141905</v>
          </cell>
          <cell r="J1058" t="str">
            <v>C40</v>
          </cell>
          <cell r="K1058" t="str">
            <v>PCE MELON VERT CEE X6</v>
          </cell>
          <cell r="L1058">
            <v>0</v>
          </cell>
          <cell r="M1058">
            <v>0</v>
          </cell>
        </row>
        <row r="1059">
          <cell r="A1059" t="str">
            <v>141907-723</v>
          </cell>
          <cell r="B1059" t="str">
            <v>723</v>
          </cell>
          <cell r="C1059" t="str">
            <v>181</v>
          </cell>
          <cell r="D1059" t="str">
            <v>141907</v>
          </cell>
          <cell r="E1059" t="str">
            <v>14</v>
          </cell>
          <cell r="F1059" t="str">
            <v>006</v>
          </cell>
          <cell r="G1059">
            <v>1150708</v>
          </cell>
          <cell r="H1059" t="str">
            <v>S</v>
          </cell>
          <cell r="I1059" t="str">
            <v>141907</v>
          </cell>
          <cell r="J1059" t="str">
            <v>C12</v>
          </cell>
          <cell r="K1059" t="str">
            <v>PCE MELON GALIA CEE X6</v>
          </cell>
          <cell r="L1059">
            <v>0</v>
          </cell>
          <cell r="M1059">
            <v>0</v>
          </cell>
        </row>
        <row r="1060">
          <cell r="A1060" t="str">
            <v>142763-723</v>
          </cell>
          <cell r="B1060" t="str">
            <v>723</v>
          </cell>
          <cell r="C1060" t="str">
            <v>183</v>
          </cell>
          <cell r="D1060" t="str">
            <v>142763</v>
          </cell>
          <cell r="E1060" t="str">
            <v>02</v>
          </cell>
          <cell r="F1060" t="str">
            <v>011</v>
          </cell>
          <cell r="G1060">
            <v>1150708</v>
          </cell>
          <cell r="H1060" t="str">
            <v>S</v>
          </cell>
          <cell r="I1060" t="str">
            <v>142763</v>
          </cell>
          <cell r="J1060" t="str">
            <v>C37</v>
          </cell>
          <cell r="K1060" t="str">
            <v>KG HARICOT BEURRE FR 5KG</v>
          </cell>
          <cell r="L1060">
            <v>8</v>
          </cell>
          <cell r="M1060">
            <v>16</v>
          </cell>
        </row>
        <row r="1061">
          <cell r="A1061" t="str">
            <v>145044-723</v>
          </cell>
          <cell r="B1061" t="str">
            <v>723</v>
          </cell>
          <cell r="C1061" t="str">
            <v>183</v>
          </cell>
          <cell r="D1061" t="str">
            <v>145044</v>
          </cell>
          <cell r="E1061" t="str">
            <v>10</v>
          </cell>
          <cell r="F1061" t="str">
            <v>011</v>
          </cell>
          <cell r="G1061">
            <v>1150708</v>
          </cell>
          <cell r="H1061" t="str">
            <v>S</v>
          </cell>
          <cell r="I1061" t="str">
            <v>145044</v>
          </cell>
          <cell r="J1061" t="str">
            <v>C37</v>
          </cell>
          <cell r="K1061" t="str">
            <v>KG POIVRON JAUNE 8/10 CEE 5KG</v>
          </cell>
          <cell r="L1061">
            <v>33</v>
          </cell>
          <cell r="M1061">
            <v>32</v>
          </cell>
        </row>
        <row r="1062">
          <cell r="A1062" t="str">
            <v>145308-723</v>
          </cell>
          <cell r="B1062" t="str">
            <v>723</v>
          </cell>
          <cell r="C1062" t="str">
            <v>183</v>
          </cell>
          <cell r="D1062" t="str">
            <v>145308</v>
          </cell>
          <cell r="E1062" t="str">
            <v>16</v>
          </cell>
          <cell r="F1062" t="str">
            <v>003</v>
          </cell>
          <cell r="G1062">
            <v>1150708</v>
          </cell>
          <cell r="H1062" t="str">
            <v>S</v>
          </cell>
          <cell r="I1062" t="str">
            <v>145308</v>
          </cell>
          <cell r="J1062" t="str">
            <v>C15</v>
          </cell>
          <cell r="K1062" t="str">
            <v>KG TOMATE COCKTAIL GRAP FR 3KG</v>
          </cell>
          <cell r="L1062">
            <v>16</v>
          </cell>
          <cell r="M1062">
            <v>41</v>
          </cell>
        </row>
        <row r="1063">
          <cell r="A1063" t="str">
            <v>145313-723</v>
          </cell>
          <cell r="B1063" t="str">
            <v>723</v>
          </cell>
          <cell r="C1063" t="str">
            <v>183</v>
          </cell>
          <cell r="D1063" t="str">
            <v>145313</v>
          </cell>
          <cell r="E1063" t="str">
            <v>15</v>
          </cell>
          <cell r="F1063" t="str">
            <v>003</v>
          </cell>
          <cell r="G1063">
            <v>1150708</v>
          </cell>
          <cell r="H1063" t="str">
            <v>S</v>
          </cell>
          <cell r="I1063" t="str">
            <v>145313</v>
          </cell>
          <cell r="J1063" t="str">
            <v>C44</v>
          </cell>
          <cell r="K1063" t="str">
            <v>KG TOMATE GRAPPE FR 10KG</v>
          </cell>
          <cell r="L1063">
            <v>557</v>
          </cell>
          <cell r="M1063">
            <v>1000</v>
          </cell>
        </row>
        <row r="1064">
          <cell r="A1064" t="str">
            <v>145435-723</v>
          </cell>
          <cell r="B1064" t="str">
            <v>723</v>
          </cell>
          <cell r="C1064" t="str">
            <v>183</v>
          </cell>
          <cell r="D1064" t="str">
            <v>145435</v>
          </cell>
          <cell r="E1064" t="str">
            <v>14</v>
          </cell>
          <cell r="F1064" t="str">
            <v>003</v>
          </cell>
          <cell r="G1064">
            <v>1150708</v>
          </cell>
          <cell r="H1064" t="str">
            <v>S</v>
          </cell>
          <cell r="I1064" t="str">
            <v>145435</v>
          </cell>
          <cell r="J1064" t="str">
            <v>C37</v>
          </cell>
          <cell r="K1064" t="str">
            <v>KG TOMATE ALLONGEE PLT FR 6KG</v>
          </cell>
          <cell r="L1064">
            <v>152</v>
          </cell>
          <cell r="M1064">
            <v>82</v>
          </cell>
        </row>
        <row r="1065">
          <cell r="A1065" t="str">
            <v>145837-723</v>
          </cell>
          <cell r="B1065" t="str">
            <v>723</v>
          </cell>
          <cell r="C1065" t="str">
            <v>183</v>
          </cell>
          <cell r="D1065" t="str">
            <v>145837</v>
          </cell>
          <cell r="E1065" t="str">
            <v>01</v>
          </cell>
          <cell r="F1065" t="str">
            <v>003</v>
          </cell>
          <cell r="G1065">
            <v>1150708</v>
          </cell>
          <cell r="H1065" t="str">
            <v>S</v>
          </cell>
          <cell r="I1065" t="str">
            <v>145837</v>
          </cell>
          <cell r="J1065" t="str">
            <v>C44</v>
          </cell>
          <cell r="K1065" t="str">
            <v>KG POIREAU FR 10KG</v>
          </cell>
          <cell r="L1065">
            <v>0</v>
          </cell>
          <cell r="M1065">
            <v>0</v>
          </cell>
        </row>
        <row r="1066">
          <cell r="A1066" t="str">
            <v>151130-723</v>
          </cell>
          <cell r="B1066" t="str">
            <v>723</v>
          </cell>
          <cell r="C1066" t="str">
            <v>183</v>
          </cell>
          <cell r="D1066" t="str">
            <v>151130</v>
          </cell>
          <cell r="E1066" t="str">
            <v>11</v>
          </cell>
          <cell r="F1066" t="str">
            <v>003</v>
          </cell>
          <cell r="G1066">
            <v>1150708</v>
          </cell>
          <cell r="H1066" t="str">
            <v>S</v>
          </cell>
          <cell r="I1066" t="str">
            <v>151130</v>
          </cell>
          <cell r="J1066" t="str">
            <v>C15</v>
          </cell>
          <cell r="K1066" t="str">
            <v>KG TOMATE MOYEN 57/67 FR 6KG</v>
          </cell>
          <cell r="L1066">
            <v>337</v>
          </cell>
          <cell r="M1066">
            <v>207</v>
          </cell>
        </row>
        <row r="1067">
          <cell r="A1067" t="str">
            <v>151169-723</v>
          </cell>
          <cell r="B1067" t="str">
            <v>723</v>
          </cell>
          <cell r="C1067" t="str">
            <v>183</v>
          </cell>
          <cell r="D1067" t="str">
            <v>151169</v>
          </cell>
          <cell r="E1067" t="str">
            <v>13</v>
          </cell>
          <cell r="F1067" t="str">
            <v>003</v>
          </cell>
          <cell r="G1067">
            <v>1150708</v>
          </cell>
          <cell r="H1067" t="str">
            <v>S</v>
          </cell>
          <cell r="I1067" t="str">
            <v>151169</v>
          </cell>
          <cell r="J1067" t="str">
            <v>C37</v>
          </cell>
          <cell r="K1067" t="str">
            <v>KG TOMATE FARCIR 82/102 FR 7KG</v>
          </cell>
          <cell r="L1067">
            <v>68</v>
          </cell>
          <cell r="M1067">
            <v>59</v>
          </cell>
        </row>
        <row r="1068">
          <cell r="A1068" t="str">
            <v>151173-723</v>
          </cell>
          <cell r="B1068" t="str">
            <v>723</v>
          </cell>
          <cell r="C1068" t="str">
            <v>183</v>
          </cell>
          <cell r="D1068" t="str">
            <v>151173</v>
          </cell>
          <cell r="E1068" t="str">
            <v>11</v>
          </cell>
          <cell r="F1068" t="str">
            <v>003</v>
          </cell>
          <cell r="G1068">
            <v>1150708</v>
          </cell>
          <cell r="H1068" t="str">
            <v>S</v>
          </cell>
          <cell r="I1068" t="str">
            <v>151173</v>
          </cell>
          <cell r="J1068" t="str">
            <v>C15</v>
          </cell>
          <cell r="K1068" t="str">
            <v>KG TOMATE GROSSE 67/77 FR 6KG</v>
          </cell>
          <cell r="L1068">
            <v>0</v>
          </cell>
          <cell r="M1068">
            <v>0</v>
          </cell>
        </row>
        <row r="1069">
          <cell r="A1069" t="str">
            <v>144286-723</v>
          </cell>
          <cell r="B1069" t="str">
            <v>723</v>
          </cell>
          <cell r="C1069" t="str">
            <v>183</v>
          </cell>
          <cell r="D1069" t="str">
            <v>144286</v>
          </cell>
          <cell r="E1069" t="str">
            <v>11</v>
          </cell>
          <cell r="F1069" t="str">
            <v>011</v>
          </cell>
          <cell r="G1069">
            <v>1150708</v>
          </cell>
          <cell r="H1069" t="str">
            <v>S</v>
          </cell>
          <cell r="I1069" t="str">
            <v>144286</v>
          </cell>
          <cell r="J1069" t="str">
            <v>C68</v>
          </cell>
          <cell r="K1069" t="str">
            <v>KG POIVRON ORANGE 6/8 CEE 5KG</v>
          </cell>
          <cell r="L1069">
            <v>25</v>
          </cell>
          <cell r="M1069">
            <v>17</v>
          </cell>
        </row>
        <row r="1070">
          <cell r="A1070" t="str">
            <v>174015-723</v>
          </cell>
          <cell r="B1070" t="str">
            <v>723</v>
          </cell>
          <cell r="C1070" t="str">
            <v>183</v>
          </cell>
          <cell r="D1070" t="str">
            <v>174015</v>
          </cell>
          <cell r="E1070" t="str">
            <v>01</v>
          </cell>
          <cell r="F1070" t="str">
            <v>008</v>
          </cell>
          <cell r="G1070">
            <v>1150708</v>
          </cell>
          <cell r="H1070" t="str">
            <v>S</v>
          </cell>
          <cell r="I1070" t="str">
            <v>174015</v>
          </cell>
          <cell r="J1070" t="str">
            <v>C9</v>
          </cell>
          <cell r="K1070" t="str">
            <v>PCE CONCOMBRE 3/400 FR X12</v>
          </cell>
          <cell r="L1070">
            <v>0</v>
          </cell>
          <cell r="M1070">
            <v>0</v>
          </cell>
        </row>
        <row r="1071">
          <cell r="A1071" t="str">
            <v>174318-723</v>
          </cell>
          <cell r="B1071" t="str">
            <v>723</v>
          </cell>
          <cell r="C1071" t="str">
            <v>183</v>
          </cell>
          <cell r="D1071" t="str">
            <v>174318</v>
          </cell>
          <cell r="E1071" t="str">
            <v>50</v>
          </cell>
          <cell r="F1071" t="str">
            <v>003</v>
          </cell>
          <cell r="G1071">
            <v>1150708</v>
          </cell>
          <cell r="H1071" t="str">
            <v>S</v>
          </cell>
          <cell r="I1071" t="str">
            <v>174318</v>
          </cell>
          <cell r="J1071" t="str">
            <v>C44</v>
          </cell>
          <cell r="K1071" t="str">
            <v>ST 1KG CAROTTE FR</v>
          </cell>
          <cell r="L1071">
            <v>0</v>
          </cell>
          <cell r="M1071">
            <v>0</v>
          </cell>
        </row>
        <row r="1072">
          <cell r="A1072" t="str">
            <v>174368-723</v>
          </cell>
          <cell r="B1072" t="str">
            <v>723</v>
          </cell>
          <cell r="C1072" t="str">
            <v>183</v>
          </cell>
          <cell r="D1072" t="str">
            <v>174368</v>
          </cell>
          <cell r="E1072" t="str">
            <v>50</v>
          </cell>
          <cell r="F1072" t="str">
            <v>003</v>
          </cell>
          <cell r="G1072">
            <v>1150708</v>
          </cell>
          <cell r="H1072" t="str">
            <v>S</v>
          </cell>
          <cell r="I1072" t="str">
            <v>174368</v>
          </cell>
          <cell r="J1072" t="str">
            <v>S10</v>
          </cell>
          <cell r="K1072" t="str">
            <v>ST 2KG CAROTTE FR</v>
          </cell>
          <cell r="L1072">
            <v>0</v>
          </cell>
          <cell r="M1072">
            <v>0</v>
          </cell>
        </row>
        <row r="1073">
          <cell r="A1073" t="str">
            <v>181015-723</v>
          </cell>
          <cell r="B1073" t="str">
            <v>723</v>
          </cell>
          <cell r="C1073" t="str">
            <v>183</v>
          </cell>
          <cell r="D1073" t="str">
            <v>181015</v>
          </cell>
          <cell r="E1073" t="str">
            <v>10</v>
          </cell>
          <cell r="F1073" t="str">
            <v>011</v>
          </cell>
          <cell r="G1073">
            <v>1150708</v>
          </cell>
          <cell r="H1073" t="str">
            <v>T</v>
          </cell>
          <cell r="I1073" t="str">
            <v>181015</v>
          </cell>
          <cell r="J1073" t="str">
            <v>IFG</v>
          </cell>
          <cell r="K1073" t="str">
            <v>PCE CELERI RAVE FR X10</v>
          </cell>
          <cell r="L1073">
            <v>0</v>
          </cell>
          <cell r="M1073">
            <v>0</v>
          </cell>
        </row>
        <row r="1074">
          <cell r="A1074" t="str">
            <v>182208-723</v>
          </cell>
          <cell r="B1074" t="str">
            <v>723</v>
          </cell>
          <cell r="C1074" t="str">
            <v>183</v>
          </cell>
          <cell r="D1074" t="str">
            <v>182208</v>
          </cell>
          <cell r="E1074" t="str">
            <v>01</v>
          </cell>
          <cell r="F1074" t="str">
            <v>008</v>
          </cell>
          <cell r="G1074">
            <v>1150708</v>
          </cell>
          <cell r="H1074" t="str">
            <v>S</v>
          </cell>
          <cell r="I1074" t="str">
            <v>182208</v>
          </cell>
          <cell r="J1074" t="str">
            <v>C9</v>
          </cell>
          <cell r="K1074" t="str">
            <v>PCE CONCOMBRE 4/500 CEE X12</v>
          </cell>
          <cell r="L1074">
            <v>0</v>
          </cell>
          <cell r="M1074">
            <v>0</v>
          </cell>
        </row>
        <row r="1075">
          <cell r="A1075" t="str">
            <v>182253-723</v>
          </cell>
          <cell r="B1075" t="str">
            <v>723</v>
          </cell>
          <cell r="C1075" t="str">
            <v>183</v>
          </cell>
          <cell r="D1075" t="str">
            <v>182253</v>
          </cell>
          <cell r="E1075" t="str">
            <v>01</v>
          </cell>
          <cell r="F1075" t="str">
            <v>008</v>
          </cell>
          <cell r="G1075">
            <v>1150708</v>
          </cell>
          <cell r="H1075" t="str">
            <v>S</v>
          </cell>
          <cell r="I1075" t="str">
            <v>182253</v>
          </cell>
          <cell r="J1075" t="str">
            <v>C9</v>
          </cell>
          <cell r="K1075" t="str">
            <v>PCE CONCOMBRE 4/500 CEE X12</v>
          </cell>
          <cell r="L1075">
            <v>546</v>
          </cell>
          <cell r="M1075">
            <v>46</v>
          </cell>
        </row>
        <row r="1076">
          <cell r="A1076" t="str">
            <v>183106-723</v>
          </cell>
          <cell r="B1076" t="str">
            <v>723</v>
          </cell>
          <cell r="C1076" t="str">
            <v>183</v>
          </cell>
          <cell r="D1076" t="str">
            <v>183106</v>
          </cell>
          <cell r="E1076" t="str">
            <v>10</v>
          </cell>
          <cell r="F1076" t="str">
            <v>008</v>
          </cell>
          <cell r="G1076">
            <v>1150708</v>
          </cell>
          <cell r="H1076" t="str">
            <v>T</v>
          </cell>
          <cell r="I1076" t="str">
            <v>183106</v>
          </cell>
          <cell r="J1076" t="str">
            <v>C44</v>
          </cell>
          <cell r="K1076" t="str">
            <v>BOT. NAVET FANE FR</v>
          </cell>
          <cell r="L1076">
            <v>0</v>
          </cell>
          <cell r="M1076">
            <v>0</v>
          </cell>
        </row>
        <row r="1077">
          <cell r="A1077" t="str">
            <v>183152-723</v>
          </cell>
          <cell r="B1077" t="str">
            <v>723</v>
          </cell>
          <cell r="C1077" t="str">
            <v>183</v>
          </cell>
          <cell r="D1077" t="str">
            <v>183152</v>
          </cell>
          <cell r="E1077" t="str">
            <v>03</v>
          </cell>
          <cell r="F1077" t="str">
            <v>001</v>
          </cell>
          <cell r="G1077">
            <v>1150708</v>
          </cell>
          <cell r="H1077" t="str">
            <v>S</v>
          </cell>
          <cell r="I1077" t="str">
            <v>183152</v>
          </cell>
          <cell r="J1077" t="str">
            <v>C40</v>
          </cell>
          <cell r="K1077" t="str">
            <v>KG PETIT POIS FR 5KG</v>
          </cell>
          <cell r="L1077">
            <v>8</v>
          </cell>
          <cell r="M1077">
            <v>18</v>
          </cell>
        </row>
        <row r="1078">
          <cell r="A1078" t="str">
            <v>183156-723</v>
          </cell>
          <cell r="B1078" t="str">
            <v>723</v>
          </cell>
          <cell r="C1078" t="str">
            <v>183</v>
          </cell>
          <cell r="D1078" t="str">
            <v>183156</v>
          </cell>
          <cell r="E1078" t="str">
            <v>03</v>
          </cell>
          <cell r="F1078" t="str">
            <v>001</v>
          </cell>
          <cell r="G1078">
            <v>1150708</v>
          </cell>
          <cell r="H1078" t="str">
            <v>S</v>
          </cell>
          <cell r="I1078" t="str">
            <v>183156</v>
          </cell>
          <cell r="J1078" t="str">
            <v>C9</v>
          </cell>
          <cell r="K1078" t="str">
            <v>KG PETIT POIS CEE 4KG</v>
          </cell>
          <cell r="L1078">
            <v>0</v>
          </cell>
          <cell r="M1078">
            <v>0</v>
          </cell>
        </row>
        <row r="1079">
          <cell r="A1079" t="str">
            <v>183685-723</v>
          </cell>
          <cell r="B1079" t="str">
            <v>723</v>
          </cell>
          <cell r="C1079" t="str">
            <v>183</v>
          </cell>
          <cell r="D1079" t="str">
            <v>183685</v>
          </cell>
          <cell r="E1079" t="str">
            <v>05</v>
          </cell>
          <cell r="F1079" t="str">
            <v>001</v>
          </cell>
          <cell r="G1079">
            <v>1150708</v>
          </cell>
          <cell r="H1079" t="str">
            <v>S</v>
          </cell>
          <cell r="I1079" t="str">
            <v>183685</v>
          </cell>
          <cell r="J1079" t="str">
            <v>C40</v>
          </cell>
          <cell r="K1079" t="str">
            <v>KG FEVES CEE 5KG</v>
          </cell>
          <cell r="L1079">
            <v>7</v>
          </cell>
          <cell r="M1079">
            <v>10</v>
          </cell>
        </row>
        <row r="1080">
          <cell r="A1080" t="str">
            <v>200163-723</v>
          </cell>
          <cell r="B1080" t="str">
            <v>723</v>
          </cell>
          <cell r="C1080" t="str">
            <v>183</v>
          </cell>
          <cell r="D1080" t="str">
            <v>200163</v>
          </cell>
          <cell r="E1080" t="str">
            <v>11</v>
          </cell>
          <cell r="F1080" t="str">
            <v>011</v>
          </cell>
          <cell r="G1080">
            <v>1150708</v>
          </cell>
          <cell r="H1080" t="str">
            <v>S</v>
          </cell>
          <cell r="I1080" t="str">
            <v>200163</v>
          </cell>
          <cell r="J1080" t="str">
            <v>C9</v>
          </cell>
          <cell r="K1080" t="str">
            <v>KG HARICOT VERT FIN IMP 4KG</v>
          </cell>
          <cell r="L1080">
            <v>0</v>
          </cell>
          <cell r="M1080">
            <v>0</v>
          </cell>
        </row>
        <row r="1081">
          <cell r="A1081" t="str">
            <v>200153-723</v>
          </cell>
          <cell r="B1081" t="str">
            <v>723</v>
          </cell>
          <cell r="C1081" t="str">
            <v>183</v>
          </cell>
          <cell r="D1081" t="str">
            <v>200153</v>
          </cell>
          <cell r="E1081" t="str">
            <v>11</v>
          </cell>
          <cell r="F1081" t="str">
            <v>011</v>
          </cell>
          <cell r="G1081">
            <v>1150708</v>
          </cell>
          <cell r="H1081" t="str">
            <v>S</v>
          </cell>
          <cell r="I1081" t="str">
            <v>200153</v>
          </cell>
          <cell r="J1081" t="str">
            <v>C9</v>
          </cell>
          <cell r="K1081" t="str">
            <v>KG HARICOT VERT TR.FIN IMP 4KG</v>
          </cell>
          <cell r="L1081">
            <v>0</v>
          </cell>
          <cell r="M1081">
            <v>0</v>
          </cell>
        </row>
        <row r="1082">
          <cell r="A1082" t="str">
            <v>200272-723</v>
          </cell>
          <cell r="B1082" t="str">
            <v>723</v>
          </cell>
          <cell r="C1082" t="str">
            <v>183</v>
          </cell>
          <cell r="D1082" t="str">
            <v>200272</v>
          </cell>
          <cell r="E1082" t="str">
            <v>19</v>
          </cell>
          <cell r="F1082" t="str">
            <v>003</v>
          </cell>
          <cell r="G1082">
            <v>1150708</v>
          </cell>
          <cell r="H1082" t="str">
            <v>S</v>
          </cell>
          <cell r="I1082" t="str">
            <v>200272</v>
          </cell>
          <cell r="J1082" t="str">
            <v>C37</v>
          </cell>
          <cell r="K1082" t="str">
            <v>KG TOMATE COEUR BOEUF FR 6KG</v>
          </cell>
          <cell r="L1082">
            <v>90</v>
          </cell>
          <cell r="M1082">
            <v>64</v>
          </cell>
        </row>
        <row r="1083">
          <cell r="A1083" t="str">
            <v>201143-723</v>
          </cell>
          <cell r="B1083" t="str">
            <v>723</v>
          </cell>
          <cell r="C1083" t="str">
            <v>183</v>
          </cell>
          <cell r="D1083" t="str">
            <v>201143</v>
          </cell>
          <cell r="E1083" t="str">
            <v>17</v>
          </cell>
          <cell r="F1083" t="str">
            <v>005</v>
          </cell>
          <cell r="G1083">
            <v>1150708</v>
          </cell>
          <cell r="H1083" t="str">
            <v>S</v>
          </cell>
          <cell r="I1083" t="str">
            <v>201143</v>
          </cell>
          <cell r="J1083" t="str">
            <v>C44</v>
          </cell>
          <cell r="K1083" t="str">
            <v>MANCH. 500G OIGNON ROUGE IMP</v>
          </cell>
          <cell r="L1083">
            <v>0</v>
          </cell>
          <cell r="M1083">
            <v>0</v>
          </cell>
        </row>
        <row r="1084">
          <cell r="A1084" t="str">
            <v>202156-723</v>
          </cell>
          <cell r="B1084" t="str">
            <v>723</v>
          </cell>
          <cell r="C1084" t="str">
            <v>183</v>
          </cell>
          <cell r="D1084" t="str">
            <v>202156</v>
          </cell>
          <cell r="E1084" t="str">
            <v>17</v>
          </cell>
          <cell r="F1084" t="str">
            <v>002</v>
          </cell>
          <cell r="G1084">
            <v>1150708</v>
          </cell>
          <cell r="H1084" t="str">
            <v>S</v>
          </cell>
          <cell r="I1084" t="str">
            <v>202156</v>
          </cell>
          <cell r="J1084" t="str">
            <v>C12</v>
          </cell>
          <cell r="K1084" t="str">
            <v>KG IGNAME IMP 5KG</v>
          </cell>
          <cell r="L1084">
            <v>0</v>
          </cell>
          <cell r="M1084">
            <v>0</v>
          </cell>
        </row>
        <row r="1085">
          <cell r="A1085" t="str">
            <v>202179-723</v>
          </cell>
          <cell r="B1085" t="str">
            <v>723</v>
          </cell>
          <cell r="C1085" t="str">
            <v>183</v>
          </cell>
          <cell r="D1085" t="str">
            <v>202179</v>
          </cell>
          <cell r="E1085" t="str">
            <v>16</v>
          </cell>
          <cell r="F1085" t="str">
            <v>002</v>
          </cell>
          <cell r="G1085">
            <v>1150708</v>
          </cell>
          <cell r="H1085" t="str">
            <v>S</v>
          </cell>
          <cell r="I1085" t="str">
            <v>202179</v>
          </cell>
          <cell r="J1085" t="str">
            <v>C12</v>
          </cell>
          <cell r="K1085" t="str">
            <v>KG GINGEMBRE IMP 5KG</v>
          </cell>
          <cell r="L1085">
            <v>0</v>
          </cell>
          <cell r="M1085">
            <v>0</v>
          </cell>
        </row>
        <row r="1086">
          <cell r="A1086" t="str">
            <v>202186-723</v>
          </cell>
          <cell r="B1086" t="str">
            <v>723</v>
          </cell>
          <cell r="C1086" t="str">
            <v>184</v>
          </cell>
          <cell r="D1086" t="str">
            <v>202186</v>
          </cell>
          <cell r="E1086" t="str">
            <v>10</v>
          </cell>
          <cell r="F1086" t="str">
            <v>012</v>
          </cell>
          <cell r="G1086">
            <v>1150708</v>
          </cell>
          <cell r="H1086" t="str">
            <v>S</v>
          </cell>
          <cell r="I1086" t="str">
            <v>202186</v>
          </cell>
          <cell r="J1086" t="str">
            <v>C7</v>
          </cell>
          <cell r="K1086" t="str">
            <v>FLT 500G CHEVRIER FR</v>
          </cell>
          <cell r="L1086">
            <v>3</v>
          </cell>
          <cell r="M1086">
            <v>0</v>
          </cell>
        </row>
        <row r="1087">
          <cell r="A1087" t="str">
            <v>202199-723</v>
          </cell>
          <cell r="B1087" t="str">
            <v>723</v>
          </cell>
          <cell r="C1087" t="str">
            <v>184</v>
          </cell>
          <cell r="D1087" t="str">
            <v>202199</v>
          </cell>
          <cell r="E1087" t="str">
            <v>12</v>
          </cell>
          <cell r="F1087" t="str">
            <v>012</v>
          </cell>
          <cell r="G1087">
            <v>1150708</v>
          </cell>
          <cell r="H1087" t="str">
            <v>S</v>
          </cell>
          <cell r="I1087" t="str">
            <v>202199</v>
          </cell>
          <cell r="J1087" t="str">
            <v>C7</v>
          </cell>
          <cell r="K1087" t="str">
            <v>FLT 500G POIS CHICHES IMP</v>
          </cell>
          <cell r="L1087">
            <v>20</v>
          </cell>
          <cell r="M1087">
            <v>0</v>
          </cell>
        </row>
        <row r="1088">
          <cell r="A1088" t="str">
            <v>202208-723</v>
          </cell>
          <cell r="B1088" t="str">
            <v>723</v>
          </cell>
          <cell r="C1088" t="str">
            <v>183</v>
          </cell>
          <cell r="D1088" t="str">
            <v>202208</v>
          </cell>
          <cell r="E1088" t="str">
            <v>19</v>
          </cell>
          <cell r="F1088" t="str">
            <v>002</v>
          </cell>
          <cell r="G1088">
            <v>1150708</v>
          </cell>
          <cell r="H1088" t="str">
            <v>S</v>
          </cell>
          <cell r="I1088" t="str">
            <v>202208</v>
          </cell>
          <cell r="J1088" t="str">
            <v>C40</v>
          </cell>
          <cell r="K1088" t="str">
            <v>KG MANIOC IMP 10KG</v>
          </cell>
          <cell r="L1088">
            <v>3</v>
          </cell>
          <cell r="M1088">
            <v>0</v>
          </cell>
        </row>
        <row r="1089">
          <cell r="A1089" t="str">
            <v>202215-723</v>
          </cell>
          <cell r="B1089" t="str">
            <v>723</v>
          </cell>
          <cell r="C1089" t="str">
            <v>183</v>
          </cell>
          <cell r="D1089" t="str">
            <v>202215</v>
          </cell>
          <cell r="E1089" t="str">
            <v>19</v>
          </cell>
          <cell r="F1089" t="str">
            <v>002</v>
          </cell>
          <cell r="G1089">
            <v>1150708</v>
          </cell>
          <cell r="H1089" t="str">
            <v>S</v>
          </cell>
          <cell r="I1089" t="str">
            <v>202215</v>
          </cell>
          <cell r="J1089" t="str">
            <v>C12</v>
          </cell>
          <cell r="K1089" t="str">
            <v>KG MANIOC IMP 5KG</v>
          </cell>
          <cell r="L1089">
            <v>0</v>
          </cell>
          <cell r="M1089">
            <v>0</v>
          </cell>
        </row>
        <row r="1090">
          <cell r="A1090" t="str">
            <v>202241-723</v>
          </cell>
          <cell r="B1090" t="str">
            <v>723</v>
          </cell>
          <cell r="C1090" t="str">
            <v>184</v>
          </cell>
          <cell r="D1090" t="str">
            <v>202241</v>
          </cell>
          <cell r="E1090" t="str">
            <v>10</v>
          </cell>
          <cell r="F1090" t="str">
            <v>012</v>
          </cell>
          <cell r="G1090">
            <v>1150708</v>
          </cell>
          <cell r="H1090" t="str">
            <v>S</v>
          </cell>
          <cell r="I1090" t="str">
            <v>202241</v>
          </cell>
          <cell r="J1090" t="str">
            <v>C7</v>
          </cell>
          <cell r="K1090" t="str">
            <v>FLT 500G MAIS FR</v>
          </cell>
          <cell r="L1090">
            <v>4</v>
          </cell>
          <cell r="M1090">
            <v>0</v>
          </cell>
        </row>
        <row r="1091">
          <cell r="A1091" t="str">
            <v>202270-723</v>
          </cell>
          <cell r="B1091" t="str">
            <v>723</v>
          </cell>
          <cell r="C1091" t="str">
            <v>184</v>
          </cell>
          <cell r="D1091" t="str">
            <v>202270</v>
          </cell>
          <cell r="E1091" t="str">
            <v>11</v>
          </cell>
          <cell r="F1091" t="str">
            <v>012</v>
          </cell>
          <cell r="G1091">
            <v>1150708</v>
          </cell>
          <cell r="H1091" t="str">
            <v>S</v>
          </cell>
          <cell r="I1091" t="str">
            <v>202270</v>
          </cell>
          <cell r="J1091" t="str">
            <v>C7</v>
          </cell>
          <cell r="K1091" t="str">
            <v>FLT 500G POIS CASSES FR</v>
          </cell>
          <cell r="L1091">
            <v>4</v>
          </cell>
          <cell r="M1091">
            <v>0</v>
          </cell>
        </row>
        <row r="1092">
          <cell r="A1092" t="str">
            <v>202300-723</v>
          </cell>
          <cell r="B1092" t="str">
            <v>723</v>
          </cell>
          <cell r="C1092" t="str">
            <v>181</v>
          </cell>
          <cell r="D1092" t="str">
            <v>202300</v>
          </cell>
          <cell r="E1092" t="str">
            <v>07</v>
          </cell>
          <cell r="F1092" t="str">
            <v>002</v>
          </cell>
          <cell r="G1092">
            <v>1150708</v>
          </cell>
          <cell r="H1092" t="str">
            <v>S</v>
          </cell>
          <cell r="I1092" t="str">
            <v>202300</v>
          </cell>
          <cell r="J1092" t="str">
            <v>C1</v>
          </cell>
          <cell r="K1092" t="str">
            <v>KG MANGOUSTAN IMP 2KG</v>
          </cell>
          <cell r="L1092">
            <v>9</v>
          </cell>
          <cell r="M1092">
            <v>0</v>
          </cell>
        </row>
        <row r="1093">
          <cell r="A1093" t="str">
            <v>202342-723</v>
          </cell>
          <cell r="B1093" t="str">
            <v>723</v>
          </cell>
          <cell r="C1093" t="str">
            <v>181</v>
          </cell>
          <cell r="D1093" t="str">
            <v>202342</v>
          </cell>
          <cell r="E1093" t="str">
            <v>06</v>
          </cell>
          <cell r="F1093" t="str">
            <v>002</v>
          </cell>
          <cell r="G1093">
            <v>1150708</v>
          </cell>
          <cell r="H1093" t="str">
            <v>S</v>
          </cell>
          <cell r="I1093" t="str">
            <v>202342</v>
          </cell>
          <cell r="J1093" t="str">
            <v>C1</v>
          </cell>
          <cell r="K1093" t="str">
            <v>KG KUMQUAT IMP 2KG</v>
          </cell>
          <cell r="L1093">
            <v>3</v>
          </cell>
          <cell r="M1093">
            <v>1</v>
          </cell>
        </row>
        <row r="1094">
          <cell r="A1094" t="str">
            <v>202351-723</v>
          </cell>
          <cell r="B1094" t="str">
            <v>723</v>
          </cell>
          <cell r="C1094" t="str">
            <v>184</v>
          </cell>
          <cell r="D1094" t="str">
            <v>202351</v>
          </cell>
          <cell r="E1094" t="str">
            <v>10</v>
          </cell>
          <cell r="F1094" t="str">
            <v>012</v>
          </cell>
          <cell r="G1094">
            <v>1150708</v>
          </cell>
          <cell r="H1094" t="str">
            <v>S</v>
          </cell>
          <cell r="I1094" t="str">
            <v>202351</v>
          </cell>
          <cell r="J1094" t="str">
            <v>C7</v>
          </cell>
          <cell r="K1094" t="str">
            <v>FLT 500G LENTILLE VERTE FR</v>
          </cell>
          <cell r="L1094">
            <v>5</v>
          </cell>
          <cell r="M1094">
            <v>0</v>
          </cell>
        </row>
        <row r="1095">
          <cell r="A1095" t="str">
            <v>202376-723</v>
          </cell>
          <cell r="B1095" t="str">
            <v>723</v>
          </cell>
          <cell r="C1095" t="str">
            <v>184</v>
          </cell>
          <cell r="D1095" t="str">
            <v>202376</v>
          </cell>
          <cell r="E1095" t="str">
            <v>11</v>
          </cell>
          <cell r="F1095" t="str">
            <v>012</v>
          </cell>
          <cell r="G1095">
            <v>1150708</v>
          </cell>
          <cell r="H1095" t="str">
            <v>S</v>
          </cell>
          <cell r="I1095" t="str">
            <v>202376</v>
          </cell>
          <cell r="J1095" t="str">
            <v>C7</v>
          </cell>
          <cell r="K1095" t="str">
            <v>FLT 500G LENTILLE BLONDE FR</v>
          </cell>
          <cell r="L1095">
            <v>3</v>
          </cell>
          <cell r="M1095">
            <v>0</v>
          </cell>
        </row>
        <row r="1096">
          <cell r="A1096" t="str">
            <v>202406-723</v>
          </cell>
          <cell r="B1096" t="str">
            <v>723</v>
          </cell>
          <cell r="C1096" t="str">
            <v>184</v>
          </cell>
          <cell r="D1096" t="str">
            <v>202406</v>
          </cell>
          <cell r="E1096" t="str">
            <v>10</v>
          </cell>
          <cell r="F1096" t="str">
            <v>012</v>
          </cell>
          <cell r="G1096">
            <v>1150708</v>
          </cell>
          <cell r="H1096" t="str">
            <v>S</v>
          </cell>
          <cell r="I1096" t="str">
            <v>202406</v>
          </cell>
          <cell r="J1096" t="str">
            <v>C7</v>
          </cell>
          <cell r="K1096" t="str">
            <v>FLT 500G HARICOT SOISSON IMP</v>
          </cell>
          <cell r="L1096">
            <v>10</v>
          </cell>
          <cell r="M1096">
            <v>0</v>
          </cell>
        </row>
        <row r="1097">
          <cell r="A1097" t="str">
            <v>202417-723</v>
          </cell>
          <cell r="B1097" t="str">
            <v>723</v>
          </cell>
          <cell r="C1097" t="str">
            <v>184</v>
          </cell>
          <cell r="D1097" t="str">
            <v>202417</v>
          </cell>
          <cell r="E1097" t="str">
            <v>10</v>
          </cell>
          <cell r="F1097" t="str">
            <v>012</v>
          </cell>
          <cell r="G1097">
            <v>1150708</v>
          </cell>
          <cell r="H1097" t="str">
            <v>S</v>
          </cell>
          <cell r="I1097" t="str">
            <v>202417</v>
          </cell>
          <cell r="J1097" t="str">
            <v>C7</v>
          </cell>
          <cell r="K1097" t="str">
            <v>FLT 500G HARICOT ROUGE IMP</v>
          </cell>
          <cell r="L1097">
            <v>5</v>
          </cell>
          <cell r="M1097">
            <v>0</v>
          </cell>
        </row>
        <row r="1098">
          <cell r="A1098" t="str">
            <v>202426-723</v>
          </cell>
          <cell r="B1098" t="str">
            <v>723</v>
          </cell>
          <cell r="C1098" t="str">
            <v>184</v>
          </cell>
          <cell r="D1098" t="str">
            <v>202426</v>
          </cell>
          <cell r="E1098" t="str">
            <v>10</v>
          </cell>
          <cell r="F1098" t="str">
            <v>012</v>
          </cell>
          <cell r="G1098">
            <v>1150708</v>
          </cell>
          <cell r="H1098" t="str">
            <v>S</v>
          </cell>
          <cell r="I1098" t="str">
            <v>202426</v>
          </cell>
          <cell r="J1098" t="str">
            <v>C7</v>
          </cell>
          <cell r="K1098" t="str">
            <v>FLT 500G COCO BLANC IMP</v>
          </cell>
          <cell r="L1098">
            <v>4</v>
          </cell>
          <cell r="M1098">
            <v>0</v>
          </cell>
        </row>
        <row r="1099">
          <cell r="A1099" t="str">
            <v>202432-723</v>
          </cell>
          <cell r="B1099" t="str">
            <v>723</v>
          </cell>
          <cell r="C1099" t="str">
            <v>184</v>
          </cell>
          <cell r="D1099" t="str">
            <v>202432</v>
          </cell>
          <cell r="E1099" t="str">
            <v>10</v>
          </cell>
          <cell r="F1099" t="str">
            <v>012</v>
          </cell>
          <cell r="G1099">
            <v>1150708</v>
          </cell>
          <cell r="H1099" t="str">
            <v>S</v>
          </cell>
          <cell r="I1099" t="str">
            <v>202432</v>
          </cell>
          <cell r="J1099" t="str">
            <v>C7</v>
          </cell>
          <cell r="K1099" t="str">
            <v>FLT 500G COCO ROSE IMP</v>
          </cell>
          <cell r="L1099">
            <v>5</v>
          </cell>
          <cell r="M1099">
            <v>0</v>
          </cell>
        </row>
        <row r="1100">
          <cell r="A1100" t="str">
            <v>202438-723</v>
          </cell>
          <cell r="B1100" t="str">
            <v>723</v>
          </cell>
          <cell r="C1100" t="str">
            <v>184</v>
          </cell>
          <cell r="D1100" t="str">
            <v>202438</v>
          </cell>
          <cell r="E1100" t="str">
            <v>11</v>
          </cell>
          <cell r="F1100" t="str">
            <v>012</v>
          </cell>
          <cell r="G1100">
            <v>1150708</v>
          </cell>
          <cell r="H1100" t="str">
            <v>S</v>
          </cell>
          <cell r="I1100" t="str">
            <v>202438</v>
          </cell>
          <cell r="J1100" t="str">
            <v>C7</v>
          </cell>
          <cell r="K1100" t="str">
            <v>FLT 500G FEVE IMP</v>
          </cell>
          <cell r="L1100">
            <v>4</v>
          </cell>
          <cell r="M1100">
            <v>0</v>
          </cell>
        </row>
        <row r="1101">
          <cell r="A1101" t="str">
            <v>202568-723</v>
          </cell>
          <cell r="B1101" t="str">
            <v>723</v>
          </cell>
          <cell r="C1101" t="str">
            <v>184</v>
          </cell>
          <cell r="D1101" t="str">
            <v>202568</v>
          </cell>
          <cell r="E1101" t="str">
            <v>13</v>
          </cell>
          <cell r="F1101" t="str">
            <v>012</v>
          </cell>
          <cell r="G1101">
            <v>1150708</v>
          </cell>
          <cell r="H1101" t="str">
            <v>S</v>
          </cell>
          <cell r="I1101" t="str">
            <v>202568</v>
          </cell>
          <cell r="J1101" t="str">
            <v>C7</v>
          </cell>
          <cell r="K1101" t="str">
            <v>FLT 500G LINGOT DU NORD FR</v>
          </cell>
          <cell r="L1101">
            <v>7</v>
          </cell>
          <cell r="M1101">
            <v>1</v>
          </cell>
        </row>
        <row r="1102">
          <cell r="A1102" t="str">
            <v>202560-723</v>
          </cell>
          <cell r="B1102" t="str">
            <v>723</v>
          </cell>
          <cell r="C1102" t="str">
            <v>183</v>
          </cell>
          <cell r="D1102" t="str">
            <v>202560</v>
          </cell>
          <cell r="E1102" t="str">
            <v>15</v>
          </cell>
          <cell r="F1102" t="str">
            <v>008</v>
          </cell>
          <cell r="G1102">
            <v>1150708</v>
          </cell>
          <cell r="H1102" t="str">
            <v>S</v>
          </cell>
          <cell r="I1102" t="str">
            <v>202560</v>
          </cell>
          <cell r="J1102" t="str">
            <v>C37</v>
          </cell>
          <cell r="K1102" t="str">
            <v>BOT. 250G OIGNON FR</v>
          </cell>
          <cell r="L1102">
            <v>0</v>
          </cell>
          <cell r="M1102">
            <v>0</v>
          </cell>
        </row>
        <row r="1103">
          <cell r="A1103" t="str">
            <v>202924-723</v>
          </cell>
          <cell r="B1103" t="str">
            <v>723</v>
          </cell>
          <cell r="C1103" t="str">
            <v>181</v>
          </cell>
          <cell r="D1103" t="str">
            <v>202924</v>
          </cell>
          <cell r="E1103" t="str">
            <v>46</v>
          </cell>
          <cell r="F1103" t="str">
            <v>002</v>
          </cell>
          <cell r="G1103">
            <v>1150708</v>
          </cell>
          <cell r="H1103" t="str">
            <v>S</v>
          </cell>
          <cell r="I1103" t="str">
            <v>202924</v>
          </cell>
          <cell r="J1103" t="str">
            <v>C83</v>
          </cell>
          <cell r="K1103" t="str">
            <v>KG RAMBOUTAN IMP 2KG</v>
          </cell>
          <cell r="L1103">
            <v>2</v>
          </cell>
          <cell r="M1103">
            <v>1</v>
          </cell>
        </row>
        <row r="1104">
          <cell r="A1104" t="str">
            <v>207753-723</v>
          </cell>
          <cell r="B1104" t="str">
            <v>723</v>
          </cell>
          <cell r="C1104" t="str">
            <v>181</v>
          </cell>
          <cell r="D1104" t="str">
            <v>207753</v>
          </cell>
          <cell r="E1104" t="str">
            <v>21</v>
          </cell>
          <cell r="F1104" t="str">
            <v>010</v>
          </cell>
          <cell r="G1104">
            <v>1150708</v>
          </cell>
          <cell r="H1104" t="str">
            <v>S</v>
          </cell>
          <cell r="I1104" t="str">
            <v>207753</v>
          </cell>
          <cell r="J1104" t="str">
            <v>C7</v>
          </cell>
          <cell r="K1104" t="str">
            <v>PCE CITRON VERT IMP X48</v>
          </cell>
          <cell r="L1104">
            <v>10</v>
          </cell>
          <cell r="M1104">
            <v>27</v>
          </cell>
        </row>
        <row r="1105">
          <cell r="A1105" t="str">
            <v>210041-723</v>
          </cell>
          <cell r="B1105" t="str">
            <v>723</v>
          </cell>
          <cell r="C1105" t="str">
            <v>181</v>
          </cell>
          <cell r="D1105" t="str">
            <v>210041</v>
          </cell>
          <cell r="E1105" t="str">
            <v>01</v>
          </cell>
          <cell r="F1105" t="str">
            <v>009</v>
          </cell>
          <cell r="G1105">
            <v>1150708</v>
          </cell>
          <cell r="H1105" t="str">
            <v>T</v>
          </cell>
          <cell r="I1105" t="str">
            <v>210041</v>
          </cell>
          <cell r="J1105" t="str">
            <v>C58</v>
          </cell>
          <cell r="K1105" t="str">
            <v>KG BANANE O.TP ANTILES FR 17KG</v>
          </cell>
          <cell r="L1105">
            <v>0</v>
          </cell>
          <cell r="M1105">
            <v>0</v>
          </cell>
        </row>
        <row r="1106">
          <cell r="A1106" t="str">
            <v>210060-723</v>
          </cell>
          <cell r="B1106" t="str">
            <v>723</v>
          </cell>
          <cell r="C1106" t="str">
            <v>181</v>
          </cell>
          <cell r="D1106" t="str">
            <v>210060</v>
          </cell>
          <cell r="E1106" t="str">
            <v>01</v>
          </cell>
          <cell r="F1106" t="str">
            <v>009</v>
          </cell>
          <cell r="G1106">
            <v>1150708</v>
          </cell>
          <cell r="H1106" t="str">
            <v>T</v>
          </cell>
          <cell r="I1106" t="str">
            <v>210060</v>
          </cell>
          <cell r="J1106" t="str">
            <v>C65</v>
          </cell>
          <cell r="K1106" t="str">
            <v>KG BANANE AFRIQUE IMP 18KG</v>
          </cell>
          <cell r="L1106">
            <v>0</v>
          </cell>
          <cell r="M1106">
            <v>0</v>
          </cell>
        </row>
        <row r="1107">
          <cell r="A1107" t="str">
            <v>210067-723</v>
          </cell>
          <cell r="B1107" t="str">
            <v>723</v>
          </cell>
          <cell r="C1107" t="str">
            <v>181</v>
          </cell>
          <cell r="D1107" t="str">
            <v>210067</v>
          </cell>
          <cell r="E1107" t="str">
            <v>01</v>
          </cell>
          <cell r="F1107" t="str">
            <v>009</v>
          </cell>
          <cell r="G1107">
            <v>1150708</v>
          </cell>
          <cell r="H1107" t="str">
            <v>T</v>
          </cell>
          <cell r="I1107" t="str">
            <v>210067</v>
          </cell>
          <cell r="J1107" t="str">
            <v>C65</v>
          </cell>
          <cell r="K1107" t="str">
            <v>KG BANANE O.TP AFRIQ IMP 17KG</v>
          </cell>
          <cell r="L1107">
            <v>0</v>
          </cell>
          <cell r="M1107">
            <v>0</v>
          </cell>
        </row>
        <row r="1108">
          <cell r="A1108" t="str">
            <v>210203-723</v>
          </cell>
          <cell r="B1108" t="str">
            <v>723</v>
          </cell>
          <cell r="C1108" t="str">
            <v>181</v>
          </cell>
          <cell r="D1108" t="str">
            <v>210203</v>
          </cell>
          <cell r="E1108" t="str">
            <v>01</v>
          </cell>
          <cell r="F1108" t="str">
            <v>009</v>
          </cell>
          <cell r="G1108">
            <v>1150708</v>
          </cell>
          <cell r="H1108" t="str">
            <v>T</v>
          </cell>
          <cell r="I1108" t="str">
            <v>210203</v>
          </cell>
          <cell r="J1108" t="str">
            <v>C65</v>
          </cell>
          <cell r="K1108" t="str">
            <v>KG BANANE ANTILLES FR 18,5KG</v>
          </cell>
          <cell r="L1108">
            <v>0</v>
          </cell>
          <cell r="M1108">
            <v>0</v>
          </cell>
        </row>
        <row r="1109">
          <cell r="A1109" t="str">
            <v>210206-723</v>
          </cell>
          <cell r="B1109" t="str">
            <v>723</v>
          </cell>
          <cell r="C1109" t="str">
            <v>181</v>
          </cell>
          <cell r="D1109" t="str">
            <v>210206</v>
          </cell>
          <cell r="E1109" t="str">
            <v>01</v>
          </cell>
          <cell r="F1109" t="str">
            <v>009</v>
          </cell>
          <cell r="G1109">
            <v>1150708</v>
          </cell>
          <cell r="H1109" t="str">
            <v>T</v>
          </cell>
          <cell r="I1109" t="str">
            <v>210206</v>
          </cell>
          <cell r="J1109" t="str">
            <v>C65</v>
          </cell>
          <cell r="K1109" t="str">
            <v>KG BANANE ANTILLES FR 18,5KG</v>
          </cell>
          <cell r="L1109">
            <v>0</v>
          </cell>
          <cell r="M1109">
            <v>0</v>
          </cell>
        </row>
        <row r="1110">
          <cell r="A1110" t="str">
            <v>210264-723</v>
          </cell>
          <cell r="B1110" t="str">
            <v>723</v>
          </cell>
          <cell r="C1110" t="str">
            <v>181</v>
          </cell>
          <cell r="D1110" t="str">
            <v>210264</v>
          </cell>
          <cell r="E1110" t="str">
            <v>01</v>
          </cell>
          <cell r="F1110" t="str">
            <v>009</v>
          </cell>
          <cell r="G1110">
            <v>1150708</v>
          </cell>
          <cell r="H1110" t="str">
            <v>S</v>
          </cell>
          <cell r="I1110" t="str">
            <v>210264</v>
          </cell>
          <cell r="J1110" t="str">
            <v>C65</v>
          </cell>
          <cell r="K1110" t="str">
            <v>KG BANANE AMERIQUE IMP 18KG</v>
          </cell>
          <cell r="L1110">
            <v>23</v>
          </cell>
          <cell r="M1110">
            <v>516</v>
          </cell>
        </row>
        <row r="1111">
          <cell r="A1111" t="str">
            <v>210451-723</v>
          </cell>
          <cell r="B1111" t="str">
            <v>723</v>
          </cell>
          <cell r="C1111" t="str">
            <v>183</v>
          </cell>
          <cell r="D1111" t="str">
            <v>210451</v>
          </cell>
          <cell r="E1111" t="str">
            <v>18</v>
          </cell>
          <cell r="F1111" t="str">
            <v>002</v>
          </cell>
          <cell r="G1111">
            <v>1150708</v>
          </cell>
          <cell r="H1111" t="str">
            <v>S</v>
          </cell>
          <cell r="I1111" t="str">
            <v>210451</v>
          </cell>
          <cell r="J1111" t="str">
            <v>C12</v>
          </cell>
          <cell r="K1111" t="str">
            <v>KG PATATE DOUCE IMP 6KG</v>
          </cell>
          <cell r="L1111">
            <v>67</v>
          </cell>
          <cell r="M1111">
            <v>1</v>
          </cell>
        </row>
        <row r="1112">
          <cell r="A1112" t="str">
            <v>211380-723</v>
          </cell>
          <cell r="B1112" t="str">
            <v>723</v>
          </cell>
          <cell r="C1112" t="str">
            <v>181</v>
          </cell>
          <cell r="D1112" t="str">
            <v>211380</v>
          </cell>
          <cell r="E1112" t="str">
            <v>10</v>
          </cell>
          <cell r="F1112" t="str">
            <v>002</v>
          </cell>
          <cell r="G1112">
            <v>1150708</v>
          </cell>
          <cell r="H1112" t="str">
            <v>S</v>
          </cell>
          <cell r="I1112" t="str">
            <v>211380</v>
          </cell>
          <cell r="J1112" t="str">
            <v>C7</v>
          </cell>
          <cell r="K1112" t="str">
            <v>PCE AVOCAT HASS IMP X20</v>
          </cell>
          <cell r="L1112">
            <v>0</v>
          </cell>
          <cell r="M1112">
            <v>0</v>
          </cell>
        </row>
        <row r="1113">
          <cell r="A1113" t="str">
            <v>211935-723</v>
          </cell>
          <cell r="B1113" t="str">
            <v>723</v>
          </cell>
          <cell r="C1113" t="str">
            <v>181</v>
          </cell>
          <cell r="D1113" t="str">
            <v>211935</v>
          </cell>
          <cell r="E1113" t="str">
            <v>11</v>
          </cell>
          <cell r="F1113" t="str">
            <v>009</v>
          </cell>
          <cell r="G1113">
            <v>1150708</v>
          </cell>
          <cell r="H1113" t="str">
            <v>S</v>
          </cell>
          <cell r="I1113" t="str">
            <v>211935</v>
          </cell>
          <cell r="J1113" t="str">
            <v>C44</v>
          </cell>
          <cell r="K1113" t="str">
            <v>PCE POMELO ROUGE 40 IMP X40</v>
          </cell>
          <cell r="L1113">
            <v>100</v>
          </cell>
          <cell r="M1113">
            <v>39</v>
          </cell>
        </row>
        <row r="1114">
          <cell r="A1114" t="str">
            <v>211937-723</v>
          </cell>
          <cell r="B1114" t="str">
            <v>723</v>
          </cell>
          <cell r="C1114" t="str">
            <v>181</v>
          </cell>
          <cell r="D1114" t="str">
            <v>211937</v>
          </cell>
          <cell r="E1114" t="str">
            <v>11</v>
          </cell>
          <cell r="F1114" t="str">
            <v>009</v>
          </cell>
          <cell r="G1114">
            <v>1150708</v>
          </cell>
          <cell r="H1114" t="str">
            <v>S</v>
          </cell>
          <cell r="I1114" t="str">
            <v>211937</v>
          </cell>
          <cell r="J1114" t="str">
            <v>C44</v>
          </cell>
          <cell r="K1114" t="str">
            <v>PCE POMELO ROUGE 40 IMP X40</v>
          </cell>
          <cell r="L1114">
            <v>0</v>
          </cell>
          <cell r="M1114">
            <v>0</v>
          </cell>
        </row>
        <row r="1115">
          <cell r="A1115" t="str">
            <v>212238-723</v>
          </cell>
          <cell r="B1115" t="str">
            <v>723</v>
          </cell>
          <cell r="C1115" t="str">
            <v>181</v>
          </cell>
          <cell r="D1115" t="str">
            <v>212238</v>
          </cell>
          <cell r="E1115" t="str">
            <v>12</v>
          </cell>
          <cell r="F1115" t="str">
            <v>006</v>
          </cell>
          <cell r="G1115">
            <v>1150708</v>
          </cell>
          <cell r="H1115" t="str">
            <v>S</v>
          </cell>
          <cell r="I1115" t="str">
            <v>212238</v>
          </cell>
          <cell r="J1115" t="str">
            <v>C68</v>
          </cell>
          <cell r="K1115" t="str">
            <v>PCE KIWI MOYEN IMP X111</v>
          </cell>
          <cell r="L1115">
            <v>0</v>
          </cell>
          <cell r="M1115">
            <v>0</v>
          </cell>
        </row>
        <row r="1116">
          <cell r="A1116" t="str">
            <v>212346-723</v>
          </cell>
          <cell r="B1116" t="str">
            <v>723</v>
          </cell>
          <cell r="C1116" t="str">
            <v>183</v>
          </cell>
          <cell r="D1116" t="str">
            <v>212346</v>
          </cell>
          <cell r="E1116" t="str">
            <v>13</v>
          </cell>
          <cell r="F1116" t="str">
            <v>002</v>
          </cell>
          <cell r="G1116">
            <v>1150708</v>
          </cell>
          <cell r="H1116" t="str">
            <v>S</v>
          </cell>
          <cell r="I1116" t="str">
            <v>212346</v>
          </cell>
          <cell r="J1116" t="str">
            <v>C40</v>
          </cell>
          <cell r="K1116" t="str">
            <v>KG BANANE PLANTAIN IMP</v>
          </cell>
          <cell r="L1116">
            <v>15</v>
          </cell>
          <cell r="M1116">
            <v>3</v>
          </cell>
        </row>
        <row r="1117">
          <cell r="A1117" t="str">
            <v>212353-723</v>
          </cell>
          <cell r="B1117" t="str">
            <v>723</v>
          </cell>
          <cell r="C1117" t="str">
            <v>183</v>
          </cell>
          <cell r="D1117" t="str">
            <v>212353</v>
          </cell>
          <cell r="E1117" t="str">
            <v>13</v>
          </cell>
          <cell r="F1117" t="str">
            <v>002</v>
          </cell>
          <cell r="G1117">
            <v>1150708</v>
          </cell>
          <cell r="H1117" t="str">
            <v>S</v>
          </cell>
          <cell r="I1117" t="str">
            <v>212353</v>
          </cell>
          <cell r="J1117" t="str">
            <v>C12</v>
          </cell>
          <cell r="K1117" t="str">
            <v>KG BANANE PLANTAIN IMP 5KG</v>
          </cell>
          <cell r="L1117">
            <v>0</v>
          </cell>
          <cell r="M1117">
            <v>0</v>
          </cell>
        </row>
        <row r="1118">
          <cell r="A1118" t="str">
            <v>212361-723</v>
          </cell>
          <cell r="B1118" t="str">
            <v>723</v>
          </cell>
          <cell r="C1118" t="str">
            <v>181</v>
          </cell>
          <cell r="D1118" t="str">
            <v>212361</v>
          </cell>
          <cell r="E1118" t="str">
            <v>52</v>
          </cell>
          <cell r="F1118" t="str">
            <v>002</v>
          </cell>
          <cell r="G1118">
            <v>1150708</v>
          </cell>
          <cell r="H1118" t="str">
            <v>S</v>
          </cell>
          <cell r="I1118" t="str">
            <v>212361</v>
          </cell>
          <cell r="J1118" t="str">
            <v>C70</v>
          </cell>
          <cell r="K1118" t="str">
            <v>PCE FEUILLE DECO EXOTIQUE FRX5</v>
          </cell>
          <cell r="L1118">
            <v>16</v>
          </cell>
          <cell r="M1118">
            <v>10</v>
          </cell>
        </row>
        <row r="1119">
          <cell r="A1119" t="str">
            <v>212542-723</v>
          </cell>
          <cell r="B1119" t="str">
            <v>723</v>
          </cell>
          <cell r="C1119" t="str">
            <v>181</v>
          </cell>
          <cell r="D1119" t="str">
            <v>212542</v>
          </cell>
          <cell r="E1119" t="str">
            <v>11</v>
          </cell>
          <cell r="F1119" t="str">
            <v>006</v>
          </cell>
          <cell r="G1119">
            <v>1150708</v>
          </cell>
          <cell r="H1119" t="str">
            <v>S</v>
          </cell>
          <cell r="I1119" t="str">
            <v>212542</v>
          </cell>
          <cell r="J1119" t="str">
            <v>C44</v>
          </cell>
          <cell r="K1119" t="str">
            <v>PCE ANANAS A8 IMP X8</v>
          </cell>
          <cell r="L1119">
            <v>0</v>
          </cell>
          <cell r="M1119">
            <v>0</v>
          </cell>
        </row>
        <row r="1120">
          <cell r="A1120" t="str">
            <v>212546-723</v>
          </cell>
          <cell r="B1120" t="str">
            <v>723</v>
          </cell>
          <cell r="C1120" t="str">
            <v>181</v>
          </cell>
          <cell r="D1120" t="str">
            <v>212546</v>
          </cell>
          <cell r="E1120" t="str">
            <v>15</v>
          </cell>
          <cell r="F1120" t="str">
            <v>002</v>
          </cell>
          <cell r="G1120">
            <v>1150708</v>
          </cell>
          <cell r="H1120" t="str">
            <v>S</v>
          </cell>
          <cell r="I1120" t="str">
            <v>212546</v>
          </cell>
          <cell r="J1120" t="str">
            <v>C23</v>
          </cell>
          <cell r="K1120" t="str">
            <v>PCE ANANAS VICTORIA IMP X8</v>
          </cell>
          <cell r="L1120">
            <v>24</v>
          </cell>
          <cell r="M1120">
            <v>8</v>
          </cell>
        </row>
        <row r="1121">
          <cell r="A1121" t="str">
            <v>216130-723</v>
          </cell>
          <cell r="B1121" t="str">
            <v>723</v>
          </cell>
          <cell r="C1121" t="str">
            <v>183</v>
          </cell>
          <cell r="D1121" t="str">
            <v>216130</v>
          </cell>
          <cell r="E1121" t="str">
            <v>51</v>
          </cell>
          <cell r="F1121" t="str">
            <v>008</v>
          </cell>
          <cell r="G1121">
            <v>1150708</v>
          </cell>
          <cell r="H1121" t="str">
            <v>S</v>
          </cell>
          <cell r="I1121" t="str">
            <v>216130</v>
          </cell>
          <cell r="J1121" t="str">
            <v>C22</v>
          </cell>
          <cell r="K1121" t="str">
            <v>BQ 3 PCE  SUCRINE COEUR CEE</v>
          </cell>
          <cell r="L1121">
            <v>0</v>
          </cell>
          <cell r="M1121">
            <v>0</v>
          </cell>
        </row>
        <row r="1122">
          <cell r="A1122" t="str">
            <v>216203-723</v>
          </cell>
          <cell r="B1122" t="str">
            <v>723</v>
          </cell>
          <cell r="C1122" t="str">
            <v>183</v>
          </cell>
          <cell r="D1122" t="str">
            <v>216203</v>
          </cell>
          <cell r="E1122" t="str">
            <v>32</v>
          </cell>
          <cell r="F1122" t="str">
            <v>008</v>
          </cell>
          <cell r="G1122">
            <v>1150708</v>
          </cell>
          <cell r="H1122" t="str">
            <v>T</v>
          </cell>
          <cell r="I1122" t="str">
            <v>216203</v>
          </cell>
          <cell r="J1122" t="str">
            <v>C22</v>
          </cell>
          <cell r="K1122" t="str">
            <v>KG SALADE MACHE FR 1KG</v>
          </cell>
          <cell r="L1122">
            <v>0</v>
          </cell>
          <cell r="M1122">
            <v>1</v>
          </cell>
        </row>
        <row r="1123">
          <cell r="A1123" t="str">
            <v>217246-723</v>
          </cell>
          <cell r="B1123" t="str">
            <v>723</v>
          </cell>
          <cell r="C1123" t="str">
            <v>183</v>
          </cell>
          <cell r="D1123" t="str">
            <v>217246</v>
          </cell>
          <cell r="E1123" t="str">
            <v>25</v>
          </cell>
          <cell r="F1123" t="str">
            <v>008</v>
          </cell>
          <cell r="G1123">
            <v>1150708</v>
          </cell>
          <cell r="H1123" t="str">
            <v>S</v>
          </cell>
          <cell r="I1123" t="str">
            <v>217246</v>
          </cell>
          <cell r="J1123" t="str">
            <v>C22</v>
          </cell>
          <cell r="K1123" t="str">
            <v>KG SALADE TREVISE CEE 3KG</v>
          </cell>
          <cell r="L1123">
            <v>54</v>
          </cell>
          <cell r="M1123">
            <v>0</v>
          </cell>
        </row>
        <row r="1124">
          <cell r="A1124" t="str">
            <v>217279-723</v>
          </cell>
          <cell r="B1124" t="str">
            <v>723</v>
          </cell>
          <cell r="C1124" t="str">
            <v>183</v>
          </cell>
          <cell r="D1124" t="str">
            <v>217279</v>
          </cell>
          <cell r="E1124" t="str">
            <v>22</v>
          </cell>
          <cell r="F1124" t="str">
            <v>008</v>
          </cell>
          <cell r="G1124">
            <v>1150708</v>
          </cell>
          <cell r="H1124" t="str">
            <v>S</v>
          </cell>
          <cell r="I1124" t="str">
            <v>217279</v>
          </cell>
          <cell r="J1124" t="str">
            <v>C58</v>
          </cell>
          <cell r="K1124" t="str">
            <v>PCE SALADE ICEBERG CEE X8</v>
          </cell>
          <cell r="L1124">
            <v>0</v>
          </cell>
          <cell r="M1124">
            <v>0</v>
          </cell>
        </row>
        <row r="1125">
          <cell r="A1125" t="str">
            <v>217373-723</v>
          </cell>
          <cell r="B1125" t="str">
            <v>723</v>
          </cell>
          <cell r="C1125" t="str">
            <v>183</v>
          </cell>
          <cell r="D1125" t="str">
            <v>217373</v>
          </cell>
          <cell r="E1125" t="str">
            <v>24</v>
          </cell>
          <cell r="F1125" t="str">
            <v>005</v>
          </cell>
          <cell r="G1125">
            <v>1150708</v>
          </cell>
          <cell r="H1125" t="str">
            <v>T</v>
          </cell>
          <cell r="I1125" t="str">
            <v>217373</v>
          </cell>
          <cell r="J1125" t="str">
            <v>IFG</v>
          </cell>
          <cell r="K1125" t="str">
            <v>PCE SALADE FRISEE FR X8</v>
          </cell>
          <cell r="L1125">
            <v>0</v>
          </cell>
          <cell r="M1125">
            <v>15</v>
          </cell>
        </row>
        <row r="1126">
          <cell r="A1126" t="str">
            <v>217533-723</v>
          </cell>
          <cell r="B1126" t="str">
            <v>723</v>
          </cell>
          <cell r="C1126" t="str">
            <v>183</v>
          </cell>
          <cell r="D1126" t="str">
            <v>217533</v>
          </cell>
          <cell r="E1126" t="str">
            <v>38</v>
          </cell>
          <cell r="F1126" t="str">
            <v>008</v>
          </cell>
          <cell r="G1126">
            <v>1150708</v>
          </cell>
          <cell r="H1126" t="str">
            <v>S</v>
          </cell>
          <cell r="I1126" t="str">
            <v>217533</v>
          </cell>
          <cell r="J1126" t="str">
            <v>C22</v>
          </cell>
          <cell r="K1126" t="str">
            <v>KG SOJA FR 5KG</v>
          </cell>
          <cell r="L1126">
            <v>2</v>
          </cell>
          <cell r="M1126">
            <v>4</v>
          </cell>
        </row>
        <row r="1127">
          <cell r="A1127" t="str">
            <v>217935-723</v>
          </cell>
          <cell r="B1127" t="str">
            <v>723</v>
          </cell>
          <cell r="C1127" t="str">
            <v>183</v>
          </cell>
          <cell r="D1127" t="str">
            <v>217935</v>
          </cell>
          <cell r="E1127" t="str">
            <v>10</v>
          </cell>
          <cell r="F1127" t="str">
            <v>008</v>
          </cell>
          <cell r="G1127">
            <v>1150708</v>
          </cell>
          <cell r="H1127" t="str">
            <v>T</v>
          </cell>
          <cell r="I1127" t="str">
            <v>217935</v>
          </cell>
          <cell r="J1127" t="str">
            <v>C44</v>
          </cell>
          <cell r="K1127" t="str">
            <v>BOT. 400G RADIS ROSE FR</v>
          </cell>
          <cell r="L1127">
            <v>0</v>
          </cell>
          <cell r="M1127">
            <v>0</v>
          </cell>
        </row>
        <row r="1128">
          <cell r="A1128" t="str">
            <v>217944-723</v>
          </cell>
          <cell r="B1128" t="str">
            <v>723</v>
          </cell>
          <cell r="C1128" t="str">
            <v>183</v>
          </cell>
          <cell r="D1128" t="str">
            <v>217944</v>
          </cell>
          <cell r="E1128" t="str">
            <v>10</v>
          </cell>
          <cell r="F1128" t="str">
            <v>008</v>
          </cell>
          <cell r="G1128">
            <v>1150708</v>
          </cell>
          <cell r="H1128" t="str">
            <v>T</v>
          </cell>
          <cell r="I1128" t="str">
            <v>217944</v>
          </cell>
          <cell r="J1128" t="str">
            <v>C44</v>
          </cell>
          <cell r="K1128" t="str">
            <v>BOT. 400G RADIS ROSE FR</v>
          </cell>
          <cell r="L1128">
            <v>53</v>
          </cell>
          <cell r="M1128">
            <v>148</v>
          </cell>
        </row>
        <row r="1129">
          <cell r="A1129" t="str">
            <v>217987-723</v>
          </cell>
          <cell r="B1129" t="str">
            <v>723</v>
          </cell>
          <cell r="C1129" t="str">
            <v>183</v>
          </cell>
          <cell r="D1129" t="str">
            <v>217987</v>
          </cell>
          <cell r="E1129" t="str">
            <v>10</v>
          </cell>
          <cell r="F1129" t="str">
            <v>008</v>
          </cell>
          <cell r="G1129">
            <v>1150708</v>
          </cell>
          <cell r="H1129" t="str">
            <v>S</v>
          </cell>
          <cell r="I1129" t="str">
            <v>217987</v>
          </cell>
          <cell r="J1129" t="str">
            <v>C44</v>
          </cell>
          <cell r="K1129" t="str">
            <v>BOT. 400G RADIS ROUGE CEE</v>
          </cell>
          <cell r="L1129">
            <v>0</v>
          </cell>
          <cell r="M1129">
            <v>0</v>
          </cell>
        </row>
        <row r="1130">
          <cell r="A1130" t="str">
            <v>221451-723</v>
          </cell>
          <cell r="B1130" t="str">
            <v>723</v>
          </cell>
          <cell r="C1130" t="str">
            <v>183</v>
          </cell>
          <cell r="D1130" t="str">
            <v>221451</v>
          </cell>
          <cell r="E1130" t="str">
            <v>25</v>
          </cell>
          <cell r="F1130" t="str">
            <v>001</v>
          </cell>
          <cell r="G1130">
            <v>1150708</v>
          </cell>
          <cell r="H1130" t="str">
            <v>S</v>
          </cell>
          <cell r="I1130" t="str">
            <v>221451</v>
          </cell>
          <cell r="J1130" t="str">
            <v>BX3</v>
          </cell>
          <cell r="K1130" t="str">
            <v>FLT5KG PDT PRIMEUR FR</v>
          </cell>
          <cell r="L1130">
            <v>0</v>
          </cell>
          <cell r="M1130">
            <v>0</v>
          </cell>
        </row>
        <row r="1131">
          <cell r="A1131" t="str">
            <v>221519-723</v>
          </cell>
          <cell r="B1131" t="str">
            <v>723</v>
          </cell>
          <cell r="C1131" t="str">
            <v>183</v>
          </cell>
          <cell r="D1131" t="str">
            <v>221519</v>
          </cell>
          <cell r="E1131" t="str">
            <v>22</v>
          </cell>
          <cell r="F1131" t="str">
            <v>001</v>
          </cell>
          <cell r="G1131">
            <v>1150708</v>
          </cell>
          <cell r="H1131" t="str">
            <v>S</v>
          </cell>
          <cell r="I1131" t="str">
            <v>221519</v>
          </cell>
          <cell r="J1131" t="str">
            <v>C90</v>
          </cell>
          <cell r="K1131" t="str">
            <v>KG PDT PRIM NOIRMOUT FR 12,5KG</v>
          </cell>
          <cell r="L1131">
            <v>12</v>
          </cell>
          <cell r="M1131">
            <v>63</v>
          </cell>
        </row>
        <row r="1132">
          <cell r="A1132" t="str">
            <v>228483-723</v>
          </cell>
          <cell r="B1132" t="str">
            <v>723</v>
          </cell>
          <cell r="C1132" t="str">
            <v>183</v>
          </cell>
          <cell r="D1132" t="str">
            <v>228483</v>
          </cell>
          <cell r="E1132" t="str">
            <v>10</v>
          </cell>
          <cell r="F1132" t="str">
            <v>012</v>
          </cell>
          <cell r="G1132">
            <v>1150708</v>
          </cell>
          <cell r="H1132" t="str">
            <v>S</v>
          </cell>
          <cell r="I1132" t="str">
            <v>228483</v>
          </cell>
          <cell r="J1132" t="str">
            <v>C9</v>
          </cell>
          <cell r="K1132" t="str">
            <v>BOT 150G HERBE ANETH</v>
          </cell>
          <cell r="L1132">
            <v>0</v>
          </cell>
          <cell r="M1132">
            <v>0</v>
          </cell>
        </row>
        <row r="1133">
          <cell r="A1133" t="str">
            <v>261358-723</v>
          </cell>
          <cell r="B1133" t="str">
            <v>723</v>
          </cell>
          <cell r="C1133" t="str">
            <v>183</v>
          </cell>
          <cell r="D1133" t="str">
            <v>261358</v>
          </cell>
          <cell r="E1133" t="str">
            <v>01</v>
          </cell>
          <cell r="F1133" t="str">
            <v>003</v>
          </cell>
          <cell r="G1133">
            <v>1150708</v>
          </cell>
          <cell r="H1133" t="str">
            <v>S</v>
          </cell>
          <cell r="I1133" t="str">
            <v>261358</v>
          </cell>
          <cell r="J1133" t="str">
            <v>IFG</v>
          </cell>
          <cell r="K1133" t="str">
            <v>KG POIREAU FR 10KG</v>
          </cell>
          <cell r="L1133">
            <v>0</v>
          </cell>
          <cell r="M1133">
            <v>0</v>
          </cell>
        </row>
        <row r="1134">
          <cell r="A1134" t="str">
            <v>261380-723</v>
          </cell>
          <cell r="B1134" t="str">
            <v>723</v>
          </cell>
          <cell r="C1134" t="str">
            <v>183</v>
          </cell>
          <cell r="D1134" t="str">
            <v>261380</v>
          </cell>
          <cell r="E1134" t="str">
            <v>01</v>
          </cell>
          <cell r="F1134" t="str">
            <v>003</v>
          </cell>
          <cell r="G1134">
            <v>1150708</v>
          </cell>
          <cell r="H1134" t="str">
            <v>T</v>
          </cell>
          <cell r="I1134" t="str">
            <v>261380</v>
          </cell>
          <cell r="J1134" t="str">
            <v>IFG</v>
          </cell>
          <cell r="K1134" t="str">
            <v>KG POIREAU CEE 10KG</v>
          </cell>
          <cell r="L1134">
            <v>0</v>
          </cell>
          <cell r="M1134">
            <v>0</v>
          </cell>
        </row>
        <row r="1135">
          <cell r="A1135" t="str">
            <v>340888-723</v>
          </cell>
          <cell r="B1135" t="str">
            <v>723</v>
          </cell>
          <cell r="C1135" t="str">
            <v>181</v>
          </cell>
          <cell r="D1135" t="str">
            <v>340888</v>
          </cell>
          <cell r="E1135" t="str">
            <v>10</v>
          </cell>
          <cell r="F1135" t="str">
            <v>010</v>
          </cell>
          <cell r="G1135">
            <v>1150708</v>
          </cell>
          <cell r="H1135" t="str">
            <v>S</v>
          </cell>
          <cell r="I1135" t="str">
            <v>340888</v>
          </cell>
          <cell r="J1135" t="str">
            <v>C37</v>
          </cell>
          <cell r="K1135" t="str">
            <v>KG ORANGE DESSERT PLT IMP 8KG</v>
          </cell>
          <cell r="L1135">
            <v>0</v>
          </cell>
          <cell r="M1135">
            <v>0</v>
          </cell>
        </row>
        <row r="1136">
          <cell r="A1136" t="str">
            <v>344291-723</v>
          </cell>
          <cell r="B1136" t="str">
            <v>723</v>
          </cell>
          <cell r="C1136" t="str">
            <v>181</v>
          </cell>
          <cell r="D1136" t="str">
            <v>344291</v>
          </cell>
          <cell r="E1136" t="str">
            <v>16</v>
          </cell>
          <cell r="F1136" t="str">
            <v>005</v>
          </cell>
          <cell r="G1136">
            <v>1150708</v>
          </cell>
          <cell r="H1136" t="str">
            <v>S</v>
          </cell>
          <cell r="I1136" t="str">
            <v>344291</v>
          </cell>
          <cell r="J1136" t="str">
            <v>C9</v>
          </cell>
          <cell r="K1136" t="str">
            <v>KG RAISIN ROSE IMP 4,5KG</v>
          </cell>
          <cell r="L1136">
            <v>0</v>
          </cell>
          <cell r="M1136">
            <v>0</v>
          </cell>
        </row>
        <row r="1137">
          <cell r="A1137" t="str">
            <v>356432-723</v>
          </cell>
          <cell r="B1137" t="str">
            <v>723</v>
          </cell>
          <cell r="C1137" t="str">
            <v>183</v>
          </cell>
          <cell r="D1137" t="str">
            <v>356432</v>
          </cell>
          <cell r="E1137" t="str">
            <v>20</v>
          </cell>
          <cell r="F1137" t="str">
            <v>005</v>
          </cell>
          <cell r="G1137">
            <v>1150708</v>
          </cell>
          <cell r="H1137" t="str">
            <v>T</v>
          </cell>
          <cell r="I1137" t="str">
            <v>356432</v>
          </cell>
          <cell r="J1137" t="str">
            <v>IFG</v>
          </cell>
          <cell r="K1137" t="str">
            <v>PCE SALADE LAITUE FR X12</v>
          </cell>
          <cell r="L1137">
            <v>0</v>
          </cell>
          <cell r="M1137">
            <v>20</v>
          </cell>
        </row>
        <row r="1138">
          <cell r="A1138" t="str">
            <v>356516-723</v>
          </cell>
          <cell r="B1138" t="str">
            <v>723</v>
          </cell>
          <cell r="C1138" t="str">
            <v>183</v>
          </cell>
          <cell r="D1138" t="str">
            <v>356516</v>
          </cell>
          <cell r="E1138" t="str">
            <v>29</v>
          </cell>
          <cell r="F1138" t="str">
            <v>005</v>
          </cell>
          <cell r="G1138">
            <v>1150708</v>
          </cell>
          <cell r="H1138" t="str">
            <v>T</v>
          </cell>
          <cell r="I1138" t="str">
            <v>356516</v>
          </cell>
          <cell r="J1138" t="str">
            <v>IFG</v>
          </cell>
          <cell r="K1138" t="str">
            <v>PCE FEUILLE CHENE ROUGE FR X12</v>
          </cell>
          <cell r="L1138">
            <v>0</v>
          </cell>
          <cell r="M1138">
            <v>16</v>
          </cell>
        </row>
        <row r="1139">
          <cell r="A1139" t="str">
            <v>356498-723</v>
          </cell>
          <cell r="B1139" t="str">
            <v>723</v>
          </cell>
          <cell r="C1139" t="str">
            <v>183</v>
          </cell>
          <cell r="D1139" t="str">
            <v>356498</v>
          </cell>
          <cell r="E1139" t="str">
            <v>28</v>
          </cell>
          <cell r="F1139" t="str">
            <v>005</v>
          </cell>
          <cell r="G1139">
            <v>1150708</v>
          </cell>
          <cell r="H1139" t="str">
            <v>T</v>
          </cell>
          <cell r="I1139" t="str">
            <v>356498</v>
          </cell>
          <cell r="J1139" t="str">
            <v>IFG</v>
          </cell>
          <cell r="K1139" t="str">
            <v>PCE FEUILLE CH.BLONDE FR X12</v>
          </cell>
          <cell r="L1139">
            <v>0</v>
          </cell>
          <cell r="M1139">
            <v>13</v>
          </cell>
        </row>
        <row r="1140">
          <cell r="A1140" t="str">
            <v>356473-723</v>
          </cell>
          <cell r="B1140" t="str">
            <v>723</v>
          </cell>
          <cell r="C1140" t="str">
            <v>183</v>
          </cell>
          <cell r="D1140" t="str">
            <v>356473</v>
          </cell>
          <cell r="E1140" t="str">
            <v>23</v>
          </cell>
          <cell r="F1140" t="str">
            <v>005</v>
          </cell>
          <cell r="G1140">
            <v>1150708</v>
          </cell>
          <cell r="H1140" t="str">
            <v>S</v>
          </cell>
          <cell r="I1140" t="str">
            <v>356473</v>
          </cell>
          <cell r="J1140" t="str">
            <v>IFG</v>
          </cell>
          <cell r="K1140" t="str">
            <v>PCE SALADE SCAROLE FR X8</v>
          </cell>
          <cell r="L1140">
            <v>0</v>
          </cell>
          <cell r="M1140">
            <v>0</v>
          </cell>
        </row>
        <row r="1141">
          <cell r="A1141" t="str">
            <v>356457-723</v>
          </cell>
          <cell r="B1141" t="str">
            <v>723</v>
          </cell>
          <cell r="C1141" t="str">
            <v>183</v>
          </cell>
          <cell r="D1141" t="str">
            <v>356457</v>
          </cell>
          <cell r="E1141" t="str">
            <v>26</v>
          </cell>
          <cell r="F1141" t="str">
            <v>005</v>
          </cell>
          <cell r="G1141">
            <v>1150708</v>
          </cell>
          <cell r="H1141" t="str">
            <v>T</v>
          </cell>
          <cell r="I1141" t="str">
            <v>356457</v>
          </cell>
          <cell r="J1141" t="str">
            <v>IFG</v>
          </cell>
          <cell r="K1141" t="str">
            <v>PCE SLD BATAVIA BLONDE FR X12</v>
          </cell>
          <cell r="L1141">
            <v>0</v>
          </cell>
          <cell r="M1141">
            <v>15</v>
          </cell>
        </row>
        <row r="1142">
          <cell r="A1142" t="str">
            <v>356486-723</v>
          </cell>
          <cell r="B1142" t="str">
            <v>723</v>
          </cell>
          <cell r="C1142" t="str">
            <v>183</v>
          </cell>
          <cell r="D1142" t="str">
            <v>356486</v>
          </cell>
          <cell r="E1142" t="str">
            <v>24</v>
          </cell>
          <cell r="F1142" t="str">
            <v>005</v>
          </cell>
          <cell r="G1142">
            <v>1150708</v>
          </cell>
          <cell r="H1142" t="str">
            <v>S</v>
          </cell>
          <cell r="I1142" t="str">
            <v>356486</v>
          </cell>
          <cell r="J1142" t="str">
            <v>IFG</v>
          </cell>
          <cell r="K1142" t="str">
            <v>PCE SALADE FRISEE FR X8</v>
          </cell>
          <cell r="L1142">
            <v>0</v>
          </cell>
          <cell r="M1142">
            <v>0</v>
          </cell>
        </row>
        <row r="1143">
          <cell r="A1143" t="str">
            <v>362839-723</v>
          </cell>
          <cell r="B1143" t="str">
            <v>723</v>
          </cell>
          <cell r="C1143" t="str">
            <v>181</v>
          </cell>
          <cell r="D1143" t="str">
            <v>362839</v>
          </cell>
          <cell r="E1143" t="str">
            <v>13</v>
          </cell>
          <cell r="F1143" t="str">
            <v>006</v>
          </cell>
          <cell r="G1143">
            <v>1150708</v>
          </cell>
          <cell r="H1143" t="str">
            <v>S</v>
          </cell>
          <cell r="I1143" t="str">
            <v>362839</v>
          </cell>
          <cell r="J1143" t="str">
            <v>C22</v>
          </cell>
          <cell r="K1143" t="str">
            <v>KG PECHE JNE CAL B IMP 4KG</v>
          </cell>
          <cell r="L1143">
            <v>0</v>
          </cell>
          <cell r="M1143">
            <v>0</v>
          </cell>
        </row>
        <row r="1144">
          <cell r="A1144" t="str">
            <v>374924-723</v>
          </cell>
          <cell r="B1144" t="str">
            <v>723</v>
          </cell>
          <cell r="C1144" t="str">
            <v>183</v>
          </cell>
          <cell r="D1144" t="str">
            <v>374924</v>
          </cell>
          <cell r="E1144" t="str">
            <v>79</v>
          </cell>
          <cell r="F1144" t="str">
            <v>003</v>
          </cell>
          <cell r="G1144">
            <v>1150708</v>
          </cell>
          <cell r="H1144" t="str">
            <v>S</v>
          </cell>
          <cell r="I1144" t="str">
            <v>374924</v>
          </cell>
          <cell r="J1144" t="str">
            <v>IFG</v>
          </cell>
          <cell r="K1144" t="str">
            <v>ST 1KG CAROTTE BIO CRF FR</v>
          </cell>
          <cell r="L1144">
            <v>55</v>
          </cell>
          <cell r="M1144">
            <v>35</v>
          </cell>
        </row>
        <row r="1145">
          <cell r="A1145" t="str">
            <v>402139-723</v>
          </cell>
          <cell r="B1145" t="str">
            <v>723</v>
          </cell>
          <cell r="C1145" t="str">
            <v>183</v>
          </cell>
          <cell r="D1145" t="str">
            <v>402139</v>
          </cell>
          <cell r="E1145" t="str">
            <v>05</v>
          </cell>
          <cell r="F1145" t="str">
            <v>012</v>
          </cell>
          <cell r="G1145">
            <v>1150708</v>
          </cell>
          <cell r="H1145" t="str">
            <v>T</v>
          </cell>
          <cell r="I1145" t="str">
            <v>402139</v>
          </cell>
          <cell r="J1145" t="str">
            <v>C50</v>
          </cell>
          <cell r="K1145" t="str">
            <v>PCE CHOU FLEUR FR X6</v>
          </cell>
          <cell r="L1145">
            <v>0</v>
          </cell>
          <cell r="M1145">
            <v>0</v>
          </cell>
        </row>
        <row r="1146">
          <cell r="A1146" t="str">
            <v>410268-723</v>
          </cell>
          <cell r="B1146" t="str">
            <v>723</v>
          </cell>
          <cell r="C1146" t="str">
            <v>183</v>
          </cell>
          <cell r="D1146" t="str">
            <v>410268</v>
          </cell>
          <cell r="E1146" t="str">
            <v>30</v>
          </cell>
          <cell r="F1146" t="str">
            <v>005</v>
          </cell>
          <cell r="G1146">
            <v>1150708</v>
          </cell>
          <cell r="H1146" t="str">
            <v>S</v>
          </cell>
          <cell r="I1146" t="str">
            <v>410268</v>
          </cell>
          <cell r="J1146" t="str">
            <v>IFG</v>
          </cell>
          <cell r="K1146" t="str">
            <v>POCH. FEUIL CHEN.BLONDE BIO FR</v>
          </cell>
          <cell r="L1146">
            <v>0</v>
          </cell>
          <cell r="M1146">
            <v>0</v>
          </cell>
        </row>
        <row r="1147">
          <cell r="A1147" t="str">
            <v>414728-723</v>
          </cell>
          <cell r="B1147" t="str">
            <v>723</v>
          </cell>
          <cell r="C1147" t="str">
            <v>183</v>
          </cell>
          <cell r="D1147" t="str">
            <v>414728</v>
          </cell>
          <cell r="E1147" t="str">
            <v>02</v>
          </cell>
          <cell r="F1147" t="str">
            <v>011</v>
          </cell>
          <cell r="G1147">
            <v>1150708</v>
          </cell>
          <cell r="H1147" t="str">
            <v>S</v>
          </cell>
          <cell r="I1147" t="str">
            <v>414728</v>
          </cell>
          <cell r="J1147" t="str">
            <v>C9</v>
          </cell>
          <cell r="K1147" t="str">
            <v>KG PIMENT ROUGE CEE 3KG</v>
          </cell>
          <cell r="L1147">
            <v>0</v>
          </cell>
          <cell r="M1147">
            <v>0</v>
          </cell>
        </row>
        <row r="1148">
          <cell r="A1148" t="str">
            <v>415211-723</v>
          </cell>
          <cell r="B1148" t="str">
            <v>723</v>
          </cell>
          <cell r="C1148" t="str">
            <v>183</v>
          </cell>
          <cell r="D1148" t="str">
            <v>415211</v>
          </cell>
          <cell r="E1148" t="str">
            <v>11</v>
          </cell>
          <cell r="F1148" t="str">
            <v>011</v>
          </cell>
          <cell r="G1148">
            <v>1150708</v>
          </cell>
          <cell r="H1148" t="str">
            <v>S</v>
          </cell>
          <cell r="I1148" t="str">
            <v>415211</v>
          </cell>
          <cell r="J1148" t="str">
            <v>IFG</v>
          </cell>
          <cell r="K1148" t="str">
            <v>KG COURGETTE RONDE FR 7KG</v>
          </cell>
          <cell r="L1148">
            <v>25</v>
          </cell>
          <cell r="M1148">
            <v>15</v>
          </cell>
        </row>
        <row r="1149">
          <cell r="A1149" t="str">
            <v>418086-723</v>
          </cell>
          <cell r="B1149" t="str">
            <v>723</v>
          </cell>
          <cell r="C1149" t="str">
            <v>183</v>
          </cell>
          <cell r="D1149" t="str">
            <v>418086</v>
          </cell>
          <cell r="E1149" t="str">
            <v>07</v>
          </cell>
          <cell r="F1149" t="str">
            <v>001</v>
          </cell>
          <cell r="G1149">
            <v>1150708</v>
          </cell>
          <cell r="H1149" t="str">
            <v>S</v>
          </cell>
          <cell r="I1149" t="str">
            <v>418086</v>
          </cell>
          <cell r="J1149" t="str">
            <v>IFG</v>
          </cell>
          <cell r="K1149" t="str">
            <v>BOT. 1KG BLETTE FR</v>
          </cell>
          <cell r="L1149">
            <v>0</v>
          </cell>
          <cell r="M1149">
            <v>0</v>
          </cell>
        </row>
        <row r="1150">
          <cell r="A1150" t="str">
            <v>418129-723</v>
          </cell>
          <cell r="B1150" t="str">
            <v>723</v>
          </cell>
          <cell r="C1150" t="str">
            <v>183</v>
          </cell>
          <cell r="D1150" t="str">
            <v>418129</v>
          </cell>
          <cell r="E1150" t="str">
            <v>01</v>
          </cell>
          <cell r="F1150" t="str">
            <v>012</v>
          </cell>
          <cell r="G1150">
            <v>1150708</v>
          </cell>
          <cell r="H1150" t="str">
            <v>S</v>
          </cell>
          <cell r="I1150" t="str">
            <v>418129</v>
          </cell>
          <cell r="J1150" t="str">
            <v>IFG</v>
          </cell>
          <cell r="K1150" t="str">
            <v>KG BETTERAVE CRUE FR 10KG</v>
          </cell>
          <cell r="L1150">
            <v>7</v>
          </cell>
          <cell r="M1150">
            <v>1</v>
          </cell>
        </row>
        <row r="1151">
          <cell r="A1151" t="str">
            <v>424492-723</v>
          </cell>
          <cell r="B1151" t="str">
            <v>723</v>
          </cell>
          <cell r="C1151" t="str">
            <v>183</v>
          </cell>
          <cell r="D1151" t="str">
            <v>424492</v>
          </cell>
          <cell r="E1151" t="str">
            <v>11</v>
          </cell>
          <cell r="F1151" t="str">
            <v>008</v>
          </cell>
          <cell r="G1151">
            <v>1150708</v>
          </cell>
          <cell r="H1151" t="str">
            <v>S</v>
          </cell>
          <cell r="I1151" t="str">
            <v>424492</v>
          </cell>
          <cell r="J1151" t="str">
            <v>IFP</v>
          </cell>
          <cell r="K1151" t="str">
            <v>PCE RADIS NOIR FR</v>
          </cell>
          <cell r="L1151">
            <v>11</v>
          </cell>
          <cell r="M1151">
            <v>15</v>
          </cell>
        </row>
        <row r="1152">
          <cell r="A1152" t="str">
            <v>425581-723</v>
          </cell>
          <cell r="B1152" t="str">
            <v>723</v>
          </cell>
          <cell r="C1152" t="str">
            <v>181</v>
          </cell>
          <cell r="D1152" t="str">
            <v>425581</v>
          </cell>
          <cell r="E1152" t="str">
            <v>16</v>
          </cell>
          <cell r="F1152" t="str">
            <v>005</v>
          </cell>
          <cell r="G1152">
            <v>1150708</v>
          </cell>
          <cell r="H1152" t="str">
            <v>S</v>
          </cell>
          <cell r="I1152" t="str">
            <v>425581</v>
          </cell>
          <cell r="J1152" t="str">
            <v>C69</v>
          </cell>
          <cell r="K1152" t="str">
            <v>KG RAISIN NOIR FR 5KG</v>
          </cell>
          <cell r="L1152">
            <v>0</v>
          </cell>
          <cell r="M1152">
            <v>0</v>
          </cell>
        </row>
        <row r="1153">
          <cell r="A1153" t="str">
            <v>420334-723</v>
          </cell>
          <cell r="B1153" t="str">
            <v>723</v>
          </cell>
          <cell r="C1153" t="str">
            <v>181</v>
          </cell>
          <cell r="D1153" t="str">
            <v>420334</v>
          </cell>
          <cell r="E1153" t="str">
            <v>31</v>
          </cell>
          <cell r="F1153" t="str">
            <v>002</v>
          </cell>
          <cell r="G1153">
            <v>1150708</v>
          </cell>
          <cell r="H1153" t="str">
            <v>S</v>
          </cell>
          <cell r="I1153" t="str">
            <v>420334</v>
          </cell>
          <cell r="J1153" t="str">
            <v>C86</v>
          </cell>
          <cell r="K1153" t="str">
            <v>BQ 330G BANANE FRECINETTE IMP</v>
          </cell>
          <cell r="L1153">
            <v>7</v>
          </cell>
          <cell r="M1153">
            <v>2</v>
          </cell>
        </row>
        <row r="1154">
          <cell r="A1154" t="str">
            <v>422521-723</v>
          </cell>
          <cell r="B1154" t="str">
            <v>723</v>
          </cell>
          <cell r="C1154" t="str">
            <v>181</v>
          </cell>
          <cell r="D1154" t="str">
            <v>422521</v>
          </cell>
          <cell r="E1154" t="str">
            <v>13</v>
          </cell>
          <cell r="F1154" t="str">
            <v>001</v>
          </cell>
          <cell r="G1154">
            <v>1150708</v>
          </cell>
          <cell r="H1154" t="str">
            <v>S</v>
          </cell>
          <cell r="I1154" t="str">
            <v>422521</v>
          </cell>
          <cell r="J1154" t="str">
            <v>C37</v>
          </cell>
          <cell r="K1154" t="str">
            <v>BOT 1KG RHUBARBE FR X5</v>
          </cell>
          <cell r="L1154">
            <v>0</v>
          </cell>
          <cell r="M1154">
            <v>0</v>
          </cell>
        </row>
        <row r="1155">
          <cell r="A1155" t="str">
            <v>422939-723</v>
          </cell>
          <cell r="B1155" t="str">
            <v>723</v>
          </cell>
          <cell r="C1155" t="str">
            <v>181</v>
          </cell>
          <cell r="D1155" t="str">
            <v>422939</v>
          </cell>
          <cell r="E1155" t="str">
            <v>38</v>
          </cell>
          <cell r="F1155" t="str">
            <v>005</v>
          </cell>
          <cell r="G1155">
            <v>1150708</v>
          </cell>
          <cell r="H1155" t="str">
            <v>S</v>
          </cell>
          <cell r="I1155" t="str">
            <v>422939</v>
          </cell>
          <cell r="J1155" t="str">
            <v>C9</v>
          </cell>
          <cell r="K1155" t="str">
            <v>1L JUS DE POIRE FR</v>
          </cell>
          <cell r="L1155">
            <v>10</v>
          </cell>
          <cell r="M1155">
            <v>1</v>
          </cell>
        </row>
        <row r="1156">
          <cell r="A1156" t="str">
            <v>424921-723</v>
          </cell>
          <cell r="B1156" t="str">
            <v>723</v>
          </cell>
          <cell r="C1156" t="str">
            <v>183</v>
          </cell>
          <cell r="D1156" t="str">
            <v>424921</v>
          </cell>
          <cell r="E1156" t="str">
            <v>22</v>
          </cell>
          <cell r="F1156" t="str">
            <v>001</v>
          </cell>
          <cell r="G1156">
            <v>1150708</v>
          </cell>
          <cell r="H1156" t="str">
            <v>S</v>
          </cell>
          <cell r="I1156" t="str">
            <v>424921</v>
          </cell>
          <cell r="J1156" t="str">
            <v>C40</v>
          </cell>
          <cell r="K1156" t="str">
            <v>BQ 400G MAIS DOUX FR</v>
          </cell>
          <cell r="L1156">
            <v>6</v>
          </cell>
          <cell r="M1156">
            <v>4</v>
          </cell>
        </row>
        <row r="1157">
          <cell r="A1157" t="str">
            <v>424697-723</v>
          </cell>
          <cell r="B1157" t="str">
            <v>723</v>
          </cell>
          <cell r="C1157" t="str">
            <v>183</v>
          </cell>
          <cell r="D1157" t="str">
            <v>424697</v>
          </cell>
          <cell r="E1157" t="str">
            <v>15</v>
          </cell>
          <cell r="F1157" t="str">
            <v>008</v>
          </cell>
          <cell r="G1157">
            <v>1150708</v>
          </cell>
          <cell r="H1157" t="str">
            <v>T</v>
          </cell>
          <cell r="I1157" t="str">
            <v>424697</v>
          </cell>
          <cell r="J1157" t="str">
            <v>IFP</v>
          </cell>
          <cell r="K1157" t="str">
            <v>BOT. 300G OIGNON FR</v>
          </cell>
          <cell r="L1157">
            <v>0</v>
          </cell>
          <cell r="M1157">
            <v>75</v>
          </cell>
        </row>
        <row r="1158">
          <cell r="A1158" t="str">
            <v>415046-723</v>
          </cell>
          <cell r="B1158" t="str">
            <v>723</v>
          </cell>
          <cell r="C1158" t="str">
            <v>183</v>
          </cell>
          <cell r="D1158" t="str">
            <v>415046</v>
          </cell>
          <cell r="E1158" t="str">
            <v>53</v>
          </cell>
          <cell r="F1158" t="str">
            <v>001</v>
          </cell>
          <cell r="G1158">
            <v>1150708</v>
          </cell>
          <cell r="H1158" t="str">
            <v>S</v>
          </cell>
          <cell r="I1158" t="str">
            <v>415046</v>
          </cell>
          <cell r="J1158" t="str">
            <v>C9</v>
          </cell>
          <cell r="K1158" t="str">
            <v>BQ 250G POIS GOURMAND IMP</v>
          </cell>
          <cell r="L1158">
            <v>4</v>
          </cell>
          <cell r="M1158">
            <v>6</v>
          </cell>
        </row>
        <row r="1159">
          <cell r="A1159" t="str">
            <v>447154-723</v>
          </cell>
          <cell r="B1159" t="str">
            <v>723</v>
          </cell>
          <cell r="C1159" t="str">
            <v>183</v>
          </cell>
          <cell r="D1159" t="str">
            <v>447154</v>
          </cell>
          <cell r="E1159" t="str">
            <v>16</v>
          </cell>
          <cell r="F1159" t="str">
            <v>002</v>
          </cell>
          <cell r="G1159">
            <v>1150708</v>
          </cell>
          <cell r="H1159" t="str">
            <v>S</v>
          </cell>
          <cell r="I1159" t="str">
            <v>447154</v>
          </cell>
          <cell r="J1159" t="str">
            <v>C1</v>
          </cell>
          <cell r="K1159" t="str">
            <v>KG GINGEMBRE IMP 2KG</v>
          </cell>
          <cell r="L1159">
            <v>44</v>
          </cell>
          <cell r="M1159">
            <v>0</v>
          </cell>
        </row>
        <row r="1160">
          <cell r="A1160" t="str">
            <v>465792-723</v>
          </cell>
          <cell r="B1160" t="str">
            <v>723</v>
          </cell>
          <cell r="C1160" t="str">
            <v>183</v>
          </cell>
          <cell r="D1160" t="str">
            <v>465792</v>
          </cell>
          <cell r="E1160" t="str">
            <v>10</v>
          </cell>
          <cell r="F1160" t="str">
            <v>012</v>
          </cell>
          <cell r="G1160">
            <v>1150708</v>
          </cell>
          <cell r="H1160" t="str">
            <v>S</v>
          </cell>
          <cell r="I1160" t="str">
            <v>465792</v>
          </cell>
          <cell r="J1160" t="str">
            <v>C35</v>
          </cell>
          <cell r="K1160" t="str">
            <v>BQ 200G MINI CAROTTE S/FAN IMP</v>
          </cell>
          <cell r="L1160">
            <v>12</v>
          </cell>
          <cell r="M1160">
            <v>0</v>
          </cell>
        </row>
        <row r="1161">
          <cell r="A1161" t="str">
            <v>471107-723</v>
          </cell>
          <cell r="B1161" t="str">
            <v>723</v>
          </cell>
          <cell r="C1161" t="str">
            <v>183</v>
          </cell>
          <cell r="D1161" t="str">
            <v>471107</v>
          </cell>
          <cell r="E1161" t="str">
            <v>11</v>
          </cell>
          <cell r="F1161" t="str">
            <v>005</v>
          </cell>
          <cell r="G1161">
            <v>1150708</v>
          </cell>
          <cell r="H1161" t="str">
            <v>S</v>
          </cell>
          <cell r="I1161" t="str">
            <v>471107</v>
          </cell>
          <cell r="J1161" t="str">
            <v>IFG</v>
          </cell>
          <cell r="K1161" t="str">
            <v>GRAP. 500G AIL CEE</v>
          </cell>
          <cell r="L1161">
            <v>19</v>
          </cell>
          <cell r="M1161">
            <v>2</v>
          </cell>
        </row>
        <row r="1162">
          <cell r="A1162" t="str">
            <v>485492-723</v>
          </cell>
          <cell r="B1162" t="str">
            <v>723</v>
          </cell>
          <cell r="C1162" t="str">
            <v>181</v>
          </cell>
          <cell r="D1162" t="str">
            <v>485492</v>
          </cell>
          <cell r="E1162" t="str">
            <v>22</v>
          </cell>
          <cell r="F1162" t="str">
            <v>006</v>
          </cell>
          <cell r="G1162">
            <v>1150708</v>
          </cell>
          <cell r="H1162" t="str">
            <v>S</v>
          </cell>
          <cell r="I1162" t="str">
            <v>485492</v>
          </cell>
          <cell r="J1162" t="str">
            <v>IFG</v>
          </cell>
          <cell r="K1162" t="str">
            <v>KG PECHE BLC A FQC FR 7KG</v>
          </cell>
          <cell r="L1162">
            <v>341</v>
          </cell>
          <cell r="M1162">
            <v>141</v>
          </cell>
        </row>
        <row r="1163">
          <cell r="A1163" t="str">
            <v>485506-723</v>
          </cell>
          <cell r="B1163" t="str">
            <v>723</v>
          </cell>
          <cell r="C1163" t="str">
            <v>181</v>
          </cell>
          <cell r="D1163" t="str">
            <v>485506</v>
          </cell>
          <cell r="E1163" t="str">
            <v>25</v>
          </cell>
          <cell r="F1163" t="str">
            <v>006</v>
          </cell>
          <cell r="G1163">
            <v>1150708</v>
          </cell>
          <cell r="H1163" t="str">
            <v>S</v>
          </cell>
          <cell r="I1163" t="str">
            <v>485506</v>
          </cell>
          <cell r="J1163" t="str">
            <v>IFG</v>
          </cell>
          <cell r="K1163" t="str">
            <v>KG PECHE JNE A FQC FR 7KG</v>
          </cell>
          <cell r="L1163">
            <v>360</v>
          </cell>
          <cell r="M1163">
            <v>0</v>
          </cell>
        </row>
        <row r="1164">
          <cell r="A1164" t="str">
            <v>485467-723</v>
          </cell>
          <cell r="B1164" t="str">
            <v>723</v>
          </cell>
          <cell r="C1164" t="str">
            <v>181</v>
          </cell>
          <cell r="D1164" t="str">
            <v>485467</v>
          </cell>
          <cell r="E1164" t="str">
            <v>13</v>
          </cell>
          <cell r="F1164" t="str">
            <v>006</v>
          </cell>
          <cell r="G1164">
            <v>1150708</v>
          </cell>
          <cell r="H1164" t="str">
            <v>S</v>
          </cell>
          <cell r="I1164" t="str">
            <v>485467</v>
          </cell>
          <cell r="J1164" t="str">
            <v>IFG</v>
          </cell>
          <cell r="K1164" t="str">
            <v>KG PECHE JNE CAL B CEE 7KG</v>
          </cell>
          <cell r="L1164">
            <v>0</v>
          </cell>
          <cell r="M1164">
            <v>0</v>
          </cell>
        </row>
        <row r="1165">
          <cell r="A1165" t="str">
            <v>485061-723</v>
          </cell>
          <cell r="B1165" t="str">
            <v>723</v>
          </cell>
          <cell r="C1165" t="str">
            <v>181</v>
          </cell>
          <cell r="D1165" t="str">
            <v>485061</v>
          </cell>
          <cell r="E1165" t="str">
            <v>10</v>
          </cell>
          <cell r="F1165" t="str">
            <v>006</v>
          </cell>
          <cell r="G1165">
            <v>1150708</v>
          </cell>
          <cell r="H1165" t="str">
            <v>S</v>
          </cell>
          <cell r="I1165" t="str">
            <v>485061</v>
          </cell>
          <cell r="J1165" t="str">
            <v>IFG</v>
          </cell>
          <cell r="K1165" t="str">
            <v>KG NECTARINE BLC CAL B FR 7KG</v>
          </cell>
          <cell r="L1165">
            <v>0</v>
          </cell>
          <cell r="M1165">
            <v>0</v>
          </cell>
        </row>
        <row r="1166">
          <cell r="A1166" t="str">
            <v>485062-723</v>
          </cell>
          <cell r="B1166" t="str">
            <v>723</v>
          </cell>
          <cell r="C1166" t="str">
            <v>181</v>
          </cell>
          <cell r="D1166" t="str">
            <v>485062</v>
          </cell>
          <cell r="E1166" t="str">
            <v>10</v>
          </cell>
          <cell r="F1166" t="str">
            <v>006</v>
          </cell>
          <cell r="G1166">
            <v>1150708</v>
          </cell>
          <cell r="H1166" t="str">
            <v>S</v>
          </cell>
          <cell r="I1166" t="str">
            <v>485062</v>
          </cell>
          <cell r="J1166" t="str">
            <v>IFG</v>
          </cell>
          <cell r="K1166" t="str">
            <v>KG NECTARINE BLC CAL B CEE 7KG</v>
          </cell>
          <cell r="L1166">
            <v>0</v>
          </cell>
          <cell r="M1166">
            <v>0</v>
          </cell>
        </row>
        <row r="1167">
          <cell r="A1167" t="str">
            <v>485340-723</v>
          </cell>
          <cell r="B1167" t="str">
            <v>723</v>
          </cell>
          <cell r="C1167" t="str">
            <v>181</v>
          </cell>
          <cell r="D1167" t="str">
            <v>485340</v>
          </cell>
          <cell r="E1167" t="str">
            <v>14</v>
          </cell>
          <cell r="F1167" t="str">
            <v>006</v>
          </cell>
          <cell r="G1167">
            <v>1150708</v>
          </cell>
          <cell r="H1167" t="str">
            <v>S</v>
          </cell>
          <cell r="I1167" t="str">
            <v>485340</v>
          </cell>
          <cell r="J1167" t="str">
            <v>IFG</v>
          </cell>
          <cell r="K1167" t="str">
            <v>KG NECTARINE BLC A FQC FR 7KG</v>
          </cell>
          <cell r="L1167">
            <v>535</v>
          </cell>
          <cell r="M1167">
            <v>516</v>
          </cell>
        </row>
        <row r="1168">
          <cell r="A1168" t="str">
            <v>485348-723</v>
          </cell>
          <cell r="B1168" t="str">
            <v>723</v>
          </cell>
          <cell r="C1168" t="str">
            <v>181</v>
          </cell>
          <cell r="D1168" t="str">
            <v>485348</v>
          </cell>
          <cell r="E1168" t="str">
            <v>15</v>
          </cell>
          <cell r="F1168" t="str">
            <v>006</v>
          </cell>
          <cell r="G1168">
            <v>1150708</v>
          </cell>
          <cell r="H1168" t="str">
            <v>S</v>
          </cell>
          <cell r="I1168" t="str">
            <v>485348</v>
          </cell>
          <cell r="J1168" t="str">
            <v>IFG</v>
          </cell>
          <cell r="K1168" t="str">
            <v>KG NECTARINE JNE CAL B FR 7KG</v>
          </cell>
          <cell r="L1168">
            <v>0</v>
          </cell>
          <cell r="M1168">
            <v>0</v>
          </cell>
        </row>
        <row r="1169">
          <cell r="A1169" t="str">
            <v>485351-723</v>
          </cell>
          <cell r="B1169" t="str">
            <v>723</v>
          </cell>
          <cell r="C1169" t="str">
            <v>181</v>
          </cell>
          <cell r="D1169" t="str">
            <v>485351</v>
          </cell>
          <cell r="E1169" t="str">
            <v>15</v>
          </cell>
          <cell r="F1169" t="str">
            <v>006</v>
          </cell>
          <cell r="G1169">
            <v>1150708</v>
          </cell>
          <cell r="H1169" t="str">
            <v>S</v>
          </cell>
          <cell r="I1169" t="str">
            <v>485351</v>
          </cell>
          <cell r="J1169" t="str">
            <v>IFG</v>
          </cell>
          <cell r="K1169" t="str">
            <v>KG NECTARINE JNE CAL B CEE 7KG</v>
          </cell>
          <cell r="L1169">
            <v>0</v>
          </cell>
          <cell r="M1169">
            <v>0</v>
          </cell>
        </row>
        <row r="1170">
          <cell r="A1170" t="str">
            <v>485395-723</v>
          </cell>
          <cell r="B1170" t="str">
            <v>723</v>
          </cell>
          <cell r="C1170" t="str">
            <v>181</v>
          </cell>
          <cell r="D1170" t="str">
            <v>485395</v>
          </cell>
          <cell r="E1170" t="str">
            <v>19</v>
          </cell>
          <cell r="F1170" t="str">
            <v>006</v>
          </cell>
          <cell r="G1170">
            <v>1150708</v>
          </cell>
          <cell r="H1170" t="str">
            <v>S</v>
          </cell>
          <cell r="I1170" t="str">
            <v>485395</v>
          </cell>
          <cell r="J1170" t="str">
            <v>IFG</v>
          </cell>
          <cell r="K1170" t="str">
            <v>KG NECTARINE JNE A FQC FR 7KG</v>
          </cell>
          <cell r="L1170">
            <v>177</v>
          </cell>
          <cell r="M1170">
            <v>209</v>
          </cell>
        </row>
        <row r="1171">
          <cell r="A1171" t="str">
            <v>484795-723</v>
          </cell>
          <cell r="B1171" t="str">
            <v>723</v>
          </cell>
          <cell r="C1171" t="str">
            <v>181</v>
          </cell>
          <cell r="D1171" t="str">
            <v>484795</v>
          </cell>
          <cell r="E1171" t="str">
            <v>15</v>
          </cell>
          <cell r="F1171" t="str">
            <v>009</v>
          </cell>
          <cell r="G1171">
            <v>1150708</v>
          </cell>
          <cell r="H1171" t="str">
            <v>S</v>
          </cell>
          <cell r="I1171" t="str">
            <v>484795</v>
          </cell>
          <cell r="J1171" t="str">
            <v>C22</v>
          </cell>
          <cell r="K1171" t="str">
            <v>KG ABRICOT MOYEN VRAC FR 5KG</v>
          </cell>
          <cell r="L1171">
            <v>198</v>
          </cell>
          <cell r="M1171">
            <v>782</v>
          </cell>
        </row>
        <row r="1172">
          <cell r="A1172" t="str">
            <v>484798-723</v>
          </cell>
          <cell r="B1172" t="str">
            <v>723</v>
          </cell>
          <cell r="C1172" t="str">
            <v>181</v>
          </cell>
          <cell r="D1172" t="str">
            <v>484798</v>
          </cell>
          <cell r="E1172" t="str">
            <v>15</v>
          </cell>
          <cell r="F1172" t="str">
            <v>009</v>
          </cell>
          <cell r="G1172">
            <v>1150708</v>
          </cell>
          <cell r="H1172" t="str">
            <v>S</v>
          </cell>
          <cell r="I1172" t="str">
            <v>484798</v>
          </cell>
          <cell r="J1172" t="str">
            <v>C22</v>
          </cell>
          <cell r="K1172" t="str">
            <v>KG ABRICOT MOYEN VRAC CEE 5KG</v>
          </cell>
          <cell r="L1172">
            <v>0</v>
          </cell>
          <cell r="M1172">
            <v>0</v>
          </cell>
        </row>
        <row r="1173">
          <cell r="A1173" t="str">
            <v>484860-723</v>
          </cell>
          <cell r="B1173" t="str">
            <v>723</v>
          </cell>
          <cell r="C1173" t="str">
            <v>181</v>
          </cell>
          <cell r="D1173" t="str">
            <v>484860</v>
          </cell>
          <cell r="E1173" t="str">
            <v>10</v>
          </cell>
          <cell r="F1173" t="str">
            <v>010</v>
          </cell>
          <cell r="G1173">
            <v>1150708</v>
          </cell>
          <cell r="H1173" t="str">
            <v>S</v>
          </cell>
          <cell r="I1173" t="str">
            <v>484860</v>
          </cell>
          <cell r="J1173" t="str">
            <v>IFG</v>
          </cell>
          <cell r="K1173" t="str">
            <v>KG ORANGE DESSERT PLT CEE 8KG</v>
          </cell>
          <cell r="L1173">
            <v>66</v>
          </cell>
          <cell r="M1173">
            <v>37</v>
          </cell>
        </row>
        <row r="1174">
          <cell r="A1174" t="str">
            <v>485740-723</v>
          </cell>
          <cell r="B1174" t="str">
            <v>723</v>
          </cell>
          <cell r="C1174" t="str">
            <v>183</v>
          </cell>
          <cell r="D1174" t="str">
            <v>485740</v>
          </cell>
          <cell r="E1174" t="str">
            <v>10</v>
          </cell>
          <cell r="F1174" t="str">
            <v>011</v>
          </cell>
          <cell r="G1174">
            <v>1150708</v>
          </cell>
          <cell r="H1174" t="str">
            <v>S</v>
          </cell>
          <cell r="I1174" t="str">
            <v>485740</v>
          </cell>
          <cell r="J1174" t="str">
            <v>IFG</v>
          </cell>
          <cell r="K1174" t="str">
            <v>KG POIVRON JAUNE 8/10 CEE 5KG</v>
          </cell>
          <cell r="L1174">
            <v>0</v>
          </cell>
          <cell r="M1174">
            <v>0</v>
          </cell>
        </row>
        <row r="1175">
          <cell r="A1175" t="str">
            <v>485724-723</v>
          </cell>
          <cell r="B1175" t="str">
            <v>723</v>
          </cell>
          <cell r="C1175" t="str">
            <v>183</v>
          </cell>
          <cell r="D1175" t="str">
            <v>485724</v>
          </cell>
          <cell r="E1175" t="str">
            <v>02</v>
          </cell>
          <cell r="F1175" t="str">
            <v>011</v>
          </cell>
          <cell r="G1175">
            <v>1150708</v>
          </cell>
          <cell r="H1175" t="str">
            <v>S</v>
          </cell>
          <cell r="I1175" t="str">
            <v>485724</v>
          </cell>
          <cell r="J1175" t="str">
            <v>IFG</v>
          </cell>
          <cell r="K1175" t="str">
            <v>KG POIVRON ROUGE 8/10 CEE 5KG</v>
          </cell>
          <cell r="L1175">
            <v>279</v>
          </cell>
          <cell r="M1175">
            <v>108</v>
          </cell>
        </row>
        <row r="1176">
          <cell r="A1176" t="str">
            <v>485682-723</v>
          </cell>
          <cell r="B1176" t="str">
            <v>723</v>
          </cell>
          <cell r="C1176" t="str">
            <v>183</v>
          </cell>
          <cell r="D1176" t="str">
            <v>485682</v>
          </cell>
          <cell r="E1176" t="str">
            <v>01</v>
          </cell>
          <cell r="F1176" t="str">
            <v>011</v>
          </cell>
          <cell r="G1176">
            <v>1150708</v>
          </cell>
          <cell r="H1176" t="str">
            <v>S</v>
          </cell>
          <cell r="I1176" t="str">
            <v>485682</v>
          </cell>
          <cell r="J1176" t="str">
            <v>IFG</v>
          </cell>
          <cell r="K1176" t="str">
            <v>KG POIVRON VERT 6/8 FR 5KG</v>
          </cell>
          <cell r="L1176">
            <v>38</v>
          </cell>
          <cell r="M1176">
            <v>71</v>
          </cell>
        </row>
        <row r="1177">
          <cell r="A1177" t="str">
            <v>485692-723</v>
          </cell>
          <cell r="B1177" t="str">
            <v>723</v>
          </cell>
          <cell r="C1177" t="str">
            <v>183</v>
          </cell>
          <cell r="D1177" t="str">
            <v>485692</v>
          </cell>
          <cell r="E1177" t="str">
            <v>01</v>
          </cell>
          <cell r="F1177" t="str">
            <v>011</v>
          </cell>
          <cell r="G1177">
            <v>1150708</v>
          </cell>
          <cell r="H1177" t="str">
            <v>S</v>
          </cell>
          <cell r="I1177" t="str">
            <v>485692</v>
          </cell>
          <cell r="J1177" t="str">
            <v>IFG</v>
          </cell>
          <cell r="K1177" t="str">
            <v>KG POIVRON VERT 8/10 CEE 5KG</v>
          </cell>
          <cell r="L1177">
            <v>0</v>
          </cell>
          <cell r="M1177">
            <v>0</v>
          </cell>
        </row>
        <row r="1178">
          <cell r="A1178" t="str">
            <v>485618-723</v>
          </cell>
          <cell r="B1178" t="str">
            <v>723</v>
          </cell>
          <cell r="C1178" t="str">
            <v>183</v>
          </cell>
          <cell r="D1178" t="str">
            <v>485618</v>
          </cell>
          <cell r="E1178" t="str">
            <v>10</v>
          </cell>
          <cell r="F1178" t="str">
            <v>011</v>
          </cell>
          <cell r="G1178">
            <v>1150708</v>
          </cell>
          <cell r="H1178" t="str">
            <v>S</v>
          </cell>
          <cell r="I1178" t="str">
            <v>485618</v>
          </cell>
          <cell r="J1178" t="str">
            <v>IFG</v>
          </cell>
          <cell r="K1178" t="str">
            <v>KG COURGETTE FR 10KG</v>
          </cell>
          <cell r="L1178">
            <v>709</v>
          </cell>
          <cell r="M1178">
            <v>337</v>
          </cell>
        </row>
        <row r="1179">
          <cell r="A1179" t="str">
            <v>485779-723</v>
          </cell>
          <cell r="B1179" t="str">
            <v>723</v>
          </cell>
          <cell r="C1179" t="str">
            <v>183</v>
          </cell>
          <cell r="D1179" t="str">
            <v>485779</v>
          </cell>
          <cell r="E1179" t="str">
            <v>11</v>
          </cell>
          <cell r="F1179" t="str">
            <v>003</v>
          </cell>
          <cell r="G1179">
            <v>1150708</v>
          </cell>
          <cell r="H1179" t="str">
            <v>S</v>
          </cell>
          <cell r="I1179" t="str">
            <v>485779</v>
          </cell>
          <cell r="J1179" t="str">
            <v>IFG</v>
          </cell>
          <cell r="K1179" t="str">
            <v>KG CAROTTE FR 12KG</v>
          </cell>
          <cell r="L1179">
            <v>0</v>
          </cell>
          <cell r="M1179">
            <v>0</v>
          </cell>
        </row>
        <row r="1180">
          <cell r="A1180" t="str">
            <v>485795-723</v>
          </cell>
          <cell r="B1180" t="str">
            <v>723</v>
          </cell>
          <cell r="C1180" t="str">
            <v>183</v>
          </cell>
          <cell r="D1180" t="str">
            <v>485795</v>
          </cell>
          <cell r="E1180" t="str">
            <v>13</v>
          </cell>
          <cell r="F1180" t="str">
            <v>003</v>
          </cell>
          <cell r="G1180">
            <v>1150708</v>
          </cell>
          <cell r="H1180" t="str">
            <v>S</v>
          </cell>
          <cell r="I1180" t="str">
            <v>485795</v>
          </cell>
          <cell r="J1180" t="str">
            <v>IFG</v>
          </cell>
          <cell r="K1180" t="str">
            <v>KG CAROTTE FQC FR 15KG</v>
          </cell>
          <cell r="L1180">
            <v>91</v>
          </cell>
          <cell r="M1180">
            <v>100</v>
          </cell>
        </row>
        <row r="1181">
          <cell r="A1181" t="str">
            <v>485537-723</v>
          </cell>
          <cell r="B1181" t="str">
            <v>723</v>
          </cell>
          <cell r="C1181" t="str">
            <v>183</v>
          </cell>
          <cell r="D1181" t="str">
            <v>485537</v>
          </cell>
          <cell r="E1181" t="str">
            <v>01</v>
          </cell>
          <cell r="F1181" t="str">
            <v>008</v>
          </cell>
          <cell r="G1181">
            <v>1150708</v>
          </cell>
          <cell r="H1181" t="str">
            <v>T</v>
          </cell>
          <cell r="I1181" t="str">
            <v>485537</v>
          </cell>
          <cell r="J1181" t="str">
            <v>IFG</v>
          </cell>
          <cell r="K1181" t="str">
            <v>PCE CONCOMBRE 3/400 FR X36</v>
          </cell>
          <cell r="L1181">
            <v>0</v>
          </cell>
          <cell r="M1181">
            <v>0</v>
          </cell>
        </row>
        <row r="1182">
          <cell r="A1182" t="str">
            <v>078810-723</v>
          </cell>
          <cell r="B1182" t="str">
            <v>723</v>
          </cell>
          <cell r="C1182" t="str">
            <v>183</v>
          </cell>
          <cell r="D1182" t="str">
            <v>078810</v>
          </cell>
          <cell r="E1182" t="str">
            <v>03</v>
          </cell>
          <cell r="F1182" t="str">
            <v>010</v>
          </cell>
          <cell r="G1182">
            <v>1150708</v>
          </cell>
          <cell r="H1182" t="str">
            <v>S</v>
          </cell>
          <cell r="I1182" t="str">
            <v>078810</v>
          </cell>
          <cell r="J1182" t="str">
            <v>C22</v>
          </cell>
          <cell r="K1182" t="str">
            <v>KG ASPERGE VERTE GROS. FR 5KG</v>
          </cell>
          <cell r="L1182">
            <v>0</v>
          </cell>
          <cell r="M1182">
            <v>0</v>
          </cell>
        </row>
        <row r="1183">
          <cell r="A1183" t="str">
            <v>491039-723</v>
          </cell>
          <cell r="B1183" t="str">
            <v>723</v>
          </cell>
          <cell r="C1183" t="str">
            <v>181</v>
          </cell>
          <cell r="D1183" t="str">
            <v>491039</v>
          </cell>
          <cell r="E1183" t="str">
            <v>19</v>
          </cell>
          <cell r="F1183" t="str">
            <v>005</v>
          </cell>
          <cell r="G1183">
            <v>1150708</v>
          </cell>
          <cell r="H1183" t="str">
            <v>S</v>
          </cell>
          <cell r="I1183" t="str">
            <v>491039</v>
          </cell>
          <cell r="J1183" t="str">
            <v>IFG</v>
          </cell>
          <cell r="K1183" t="str">
            <v>KG POIRE GUYOT FR 7KG</v>
          </cell>
          <cell r="L1183">
            <v>0</v>
          </cell>
          <cell r="M1183">
            <v>0</v>
          </cell>
        </row>
        <row r="1184">
          <cell r="A1184" t="str">
            <v>489897-723</v>
          </cell>
          <cell r="B1184" t="str">
            <v>723</v>
          </cell>
          <cell r="C1184" t="str">
            <v>181</v>
          </cell>
          <cell r="D1184" t="str">
            <v>489897</v>
          </cell>
          <cell r="E1184" t="str">
            <v>12</v>
          </cell>
          <cell r="F1184" t="str">
            <v>005</v>
          </cell>
          <cell r="G1184">
            <v>1150708</v>
          </cell>
          <cell r="H1184" t="str">
            <v>S</v>
          </cell>
          <cell r="I1184" t="str">
            <v>489897</v>
          </cell>
          <cell r="J1184" t="str">
            <v>IFG</v>
          </cell>
          <cell r="K1184" t="str">
            <v>KG POIRE CONFERENCE FR 7KG</v>
          </cell>
          <cell r="L1184">
            <v>0</v>
          </cell>
          <cell r="M1184">
            <v>0</v>
          </cell>
        </row>
        <row r="1185">
          <cell r="A1185" t="str">
            <v>491033-723</v>
          </cell>
          <cell r="B1185" t="str">
            <v>723</v>
          </cell>
          <cell r="C1185" t="str">
            <v>181</v>
          </cell>
          <cell r="D1185" t="str">
            <v>491033</v>
          </cell>
          <cell r="E1185" t="str">
            <v>18</v>
          </cell>
          <cell r="F1185" t="str">
            <v>005</v>
          </cell>
          <cell r="G1185">
            <v>1150708</v>
          </cell>
          <cell r="H1185" t="str">
            <v>S</v>
          </cell>
          <cell r="I1185" t="str">
            <v>491033</v>
          </cell>
          <cell r="J1185" t="str">
            <v>IFG</v>
          </cell>
          <cell r="K1185" t="str">
            <v>KG POIRE WILLIAM ROUGE IMP 7KG</v>
          </cell>
          <cell r="L1185">
            <v>12</v>
          </cell>
          <cell r="M1185">
            <v>12</v>
          </cell>
        </row>
        <row r="1186">
          <cell r="A1186" t="str">
            <v>489976-723</v>
          </cell>
          <cell r="B1186" t="str">
            <v>723</v>
          </cell>
          <cell r="C1186" t="str">
            <v>181</v>
          </cell>
          <cell r="D1186" t="str">
            <v>489976</v>
          </cell>
          <cell r="E1186" t="str">
            <v>16</v>
          </cell>
          <cell r="F1186" t="str">
            <v>005</v>
          </cell>
          <cell r="G1186">
            <v>1150708</v>
          </cell>
          <cell r="H1186" t="str">
            <v>S</v>
          </cell>
          <cell r="I1186" t="str">
            <v>489976</v>
          </cell>
          <cell r="J1186" t="str">
            <v>IFG</v>
          </cell>
          <cell r="K1186" t="str">
            <v>KG POIRE WILLIAM IMP 7KG</v>
          </cell>
          <cell r="L1186">
            <v>25</v>
          </cell>
          <cell r="M1186">
            <v>11</v>
          </cell>
        </row>
        <row r="1187">
          <cell r="A1187" t="str">
            <v>494304-723</v>
          </cell>
          <cell r="B1187" t="str">
            <v>723</v>
          </cell>
          <cell r="C1187" t="str">
            <v>181</v>
          </cell>
          <cell r="D1187" t="str">
            <v>494304</v>
          </cell>
          <cell r="E1187" t="str">
            <v>14</v>
          </cell>
          <cell r="F1187" t="str">
            <v>010</v>
          </cell>
          <cell r="G1187">
            <v>1150708</v>
          </cell>
          <cell r="H1187" t="str">
            <v>S</v>
          </cell>
          <cell r="I1187" t="str">
            <v>494304</v>
          </cell>
          <cell r="J1187" t="str">
            <v>IFG</v>
          </cell>
          <cell r="K1187" t="str">
            <v>FLT 2KG ORANGE DESSERT IMP</v>
          </cell>
          <cell r="L1187">
            <v>55</v>
          </cell>
          <cell r="M1187">
            <v>38</v>
          </cell>
        </row>
        <row r="1188">
          <cell r="A1188" t="str">
            <v>494081-723</v>
          </cell>
          <cell r="B1188" t="str">
            <v>723</v>
          </cell>
          <cell r="C1188" t="str">
            <v>181</v>
          </cell>
          <cell r="D1188" t="str">
            <v>494081</v>
          </cell>
          <cell r="E1188" t="str">
            <v>13</v>
          </cell>
          <cell r="F1188" t="str">
            <v>010</v>
          </cell>
          <cell r="G1188">
            <v>1150708</v>
          </cell>
          <cell r="H1188" t="str">
            <v>S</v>
          </cell>
          <cell r="I1188" t="str">
            <v>494081</v>
          </cell>
          <cell r="J1188" t="str">
            <v>IFG</v>
          </cell>
          <cell r="K1188" t="str">
            <v>FLT 1KG CITRON CEE</v>
          </cell>
          <cell r="L1188">
            <v>1</v>
          </cell>
          <cell r="M1188">
            <v>33</v>
          </cell>
        </row>
        <row r="1189">
          <cell r="A1189" t="str">
            <v>491296-723</v>
          </cell>
          <cell r="B1189" t="str">
            <v>723</v>
          </cell>
          <cell r="C1189" t="str">
            <v>183</v>
          </cell>
          <cell r="D1189" t="str">
            <v>491296</v>
          </cell>
          <cell r="E1189" t="str">
            <v>10</v>
          </cell>
          <cell r="F1189" t="str">
            <v>003</v>
          </cell>
          <cell r="G1189">
            <v>1150708</v>
          </cell>
          <cell r="H1189" t="str">
            <v>S</v>
          </cell>
          <cell r="I1189" t="str">
            <v>491296</v>
          </cell>
          <cell r="J1189" t="str">
            <v>IFG</v>
          </cell>
          <cell r="K1189" t="str">
            <v>BQ 1KG POT AU FEU FR</v>
          </cell>
          <cell r="L1189">
            <v>0</v>
          </cell>
          <cell r="M1189">
            <v>0</v>
          </cell>
        </row>
        <row r="1190">
          <cell r="A1190" t="str">
            <v>494049-723</v>
          </cell>
          <cell r="B1190" t="str">
            <v>723</v>
          </cell>
          <cell r="C1190" t="str">
            <v>181</v>
          </cell>
          <cell r="D1190" t="str">
            <v>494049</v>
          </cell>
          <cell r="E1190" t="str">
            <v>13</v>
          </cell>
          <cell r="F1190" t="str">
            <v>010</v>
          </cell>
          <cell r="G1190">
            <v>1150708</v>
          </cell>
          <cell r="H1190" t="str">
            <v>S</v>
          </cell>
          <cell r="I1190" t="str">
            <v>494049</v>
          </cell>
          <cell r="J1190" t="str">
            <v>C37</v>
          </cell>
          <cell r="K1190" t="str">
            <v>BQ 250G MARA DES BOIS FR</v>
          </cell>
          <cell r="L1190">
            <v>13</v>
          </cell>
          <cell r="M1190">
            <v>17</v>
          </cell>
        </row>
        <row r="1191">
          <cell r="A1191" t="str">
            <v>492109-723</v>
          </cell>
          <cell r="B1191" t="str">
            <v>723</v>
          </cell>
          <cell r="C1191" t="str">
            <v>183</v>
          </cell>
          <cell r="D1191" t="str">
            <v>492109</v>
          </cell>
          <cell r="E1191" t="str">
            <v>63</v>
          </cell>
          <cell r="F1191" t="str">
            <v>011</v>
          </cell>
          <cell r="G1191">
            <v>1150708</v>
          </cell>
          <cell r="H1191" t="str">
            <v>S</v>
          </cell>
          <cell r="I1191" t="str">
            <v>492109</v>
          </cell>
          <cell r="J1191" t="str">
            <v>IFG</v>
          </cell>
          <cell r="K1191" t="str">
            <v>ST 3PCE POIVRON TRICOLORE CEE</v>
          </cell>
          <cell r="L1191">
            <v>81</v>
          </cell>
          <cell r="M1191">
            <v>70</v>
          </cell>
        </row>
        <row r="1192">
          <cell r="A1192" t="str">
            <v>491400-723</v>
          </cell>
          <cell r="B1192" t="str">
            <v>723</v>
          </cell>
          <cell r="C1192" t="str">
            <v>183</v>
          </cell>
          <cell r="D1192" t="str">
            <v>491400</v>
          </cell>
          <cell r="E1192" t="str">
            <v>51</v>
          </cell>
          <cell r="F1192" t="str">
            <v>003</v>
          </cell>
          <cell r="G1192">
            <v>1150708</v>
          </cell>
          <cell r="H1192" t="str">
            <v>S</v>
          </cell>
          <cell r="I1192" t="str">
            <v>491400</v>
          </cell>
          <cell r="J1192" t="str">
            <v>IFG</v>
          </cell>
          <cell r="K1192" t="str">
            <v>ST 1KG CAROTTE FQC FR</v>
          </cell>
          <cell r="L1192">
            <v>75</v>
          </cell>
          <cell r="M1192">
            <v>48</v>
          </cell>
        </row>
        <row r="1193">
          <cell r="A1193" t="str">
            <v>491373-723</v>
          </cell>
          <cell r="B1193" t="str">
            <v>723</v>
          </cell>
          <cell r="C1193" t="str">
            <v>183</v>
          </cell>
          <cell r="D1193" t="str">
            <v>491373</v>
          </cell>
          <cell r="E1193" t="str">
            <v>14</v>
          </cell>
          <cell r="F1193" t="str">
            <v>003</v>
          </cell>
          <cell r="G1193">
            <v>1150708</v>
          </cell>
          <cell r="H1193" t="str">
            <v>S</v>
          </cell>
          <cell r="I1193" t="str">
            <v>491373</v>
          </cell>
          <cell r="J1193" t="str">
            <v>IFG</v>
          </cell>
          <cell r="K1193" t="str">
            <v>BOT. 1KG POIREAU FR</v>
          </cell>
          <cell r="L1193">
            <v>10</v>
          </cell>
          <cell r="M1193">
            <v>9</v>
          </cell>
        </row>
        <row r="1194">
          <cell r="A1194" t="str">
            <v>491304-723</v>
          </cell>
          <cell r="B1194" t="str">
            <v>723</v>
          </cell>
          <cell r="C1194" t="str">
            <v>183</v>
          </cell>
          <cell r="D1194" t="str">
            <v>491304</v>
          </cell>
          <cell r="E1194" t="str">
            <v>10</v>
          </cell>
          <cell r="F1194" t="str">
            <v>008</v>
          </cell>
          <cell r="G1194">
            <v>1150708</v>
          </cell>
          <cell r="H1194" t="str">
            <v>S</v>
          </cell>
          <cell r="I1194" t="str">
            <v>491304</v>
          </cell>
          <cell r="J1194" t="str">
            <v>C37</v>
          </cell>
          <cell r="K1194" t="str">
            <v>BOTTE CAROTTE FANE FR</v>
          </cell>
          <cell r="L1194">
            <v>0</v>
          </cell>
          <cell r="M1194">
            <v>0</v>
          </cell>
        </row>
        <row r="1195">
          <cell r="A1195" t="str">
            <v>506158-723</v>
          </cell>
          <cell r="B1195" t="str">
            <v>723</v>
          </cell>
          <cell r="C1195" t="str">
            <v>181</v>
          </cell>
          <cell r="D1195" t="str">
            <v>506158</v>
          </cell>
          <cell r="E1195" t="str">
            <v>07</v>
          </cell>
          <cell r="F1195" t="str">
            <v>009</v>
          </cell>
          <cell r="G1195">
            <v>1150708</v>
          </cell>
          <cell r="H1195" t="str">
            <v>S</v>
          </cell>
          <cell r="I1195" t="str">
            <v>506158</v>
          </cell>
          <cell r="J1195" t="str">
            <v>IFG</v>
          </cell>
          <cell r="K1195" t="str">
            <v>BQ 500G CERISE ROUGE FR</v>
          </cell>
          <cell r="L1195">
            <v>41</v>
          </cell>
          <cell r="M1195">
            <v>35</v>
          </cell>
        </row>
        <row r="1196">
          <cell r="A1196" t="str">
            <v>506168-723</v>
          </cell>
          <cell r="B1196" t="str">
            <v>723</v>
          </cell>
          <cell r="C1196" t="str">
            <v>181</v>
          </cell>
          <cell r="D1196" t="str">
            <v>506168</v>
          </cell>
          <cell r="E1196" t="str">
            <v>10</v>
          </cell>
          <cell r="F1196" t="str">
            <v>009</v>
          </cell>
          <cell r="G1196">
            <v>1150708</v>
          </cell>
          <cell r="H1196" t="str">
            <v>S</v>
          </cell>
          <cell r="I1196" t="str">
            <v>506168</v>
          </cell>
          <cell r="J1196" t="str">
            <v>C9</v>
          </cell>
          <cell r="K1196" t="str">
            <v>KG CERISE CH.FERME 24+ FR 5KG</v>
          </cell>
          <cell r="L1196">
            <v>0</v>
          </cell>
          <cell r="M1196">
            <v>0</v>
          </cell>
        </row>
        <row r="1197">
          <cell r="A1197" t="str">
            <v>506138-723</v>
          </cell>
          <cell r="B1197" t="str">
            <v>723</v>
          </cell>
          <cell r="C1197" t="str">
            <v>181</v>
          </cell>
          <cell r="D1197" t="str">
            <v>506138</v>
          </cell>
          <cell r="E1197" t="str">
            <v>01</v>
          </cell>
          <cell r="F1197" t="str">
            <v>009</v>
          </cell>
          <cell r="G1197">
            <v>1150708</v>
          </cell>
          <cell r="H1197" t="str">
            <v>T</v>
          </cell>
          <cell r="I1197" t="str">
            <v>506138</v>
          </cell>
          <cell r="J1197" t="str">
            <v>C65</v>
          </cell>
          <cell r="K1197" t="str">
            <v>KG BANANE AMERIQUE IMP 18KG</v>
          </cell>
          <cell r="L1197">
            <v>0</v>
          </cell>
          <cell r="M1197">
            <v>0</v>
          </cell>
        </row>
        <row r="1198">
          <cell r="A1198" t="str">
            <v>506113-723</v>
          </cell>
          <cell r="B1198" t="str">
            <v>723</v>
          </cell>
          <cell r="C1198" t="str">
            <v>181</v>
          </cell>
          <cell r="D1198" t="str">
            <v>506113</v>
          </cell>
          <cell r="E1198" t="str">
            <v>11</v>
          </cell>
          <cell r="F1198" t="str">
            <v>002</v>
          </cell>
          <cell r="G1198">
            <v>1150708</v>
          </cell>
          <cell r="H1198" t="str">
            <v>S</v>
          </cell>
          <cell r="I1198" t="str">
            <v>506113</v>
          </cell>
          <cell r="J1198" t="str">
            <v>C42</v>
          </cell>
          <cell r="K1198" t="str">
            <v>PCE ANANAS A8 IMP X8</v>
          </cell>
          <cell r="L1198">
            <v>262</v>
          </cell>
          <cell r="M1198">
            <v>73</v>
          </cell>
        </row>
        <row r="1199">
          <cell r="A1199" t="str">
            <v>507559-723</v>
          </cell>
          <cell r="B1199" t="str">
            <v>723</v>
          </cell>
          <cell r="C1199" t="str">
            <v>181</v>
          </cell>
          <cell r="D1199" t="str">
            <v>507559</v>
          </cell>
          <cell r="E1199" t="str">
            <v>17</v>
          </cell>
          <cell r="F1199" t="str">
            <v>008</v>
          </cell>
          <cell r="G1199">
            <v>1150708</v>
          </cell>
          <cell r="H1199" t="str">
            <v>S</v>
          </cell>
          <cell r="I1199" t="str">
            <v>507559</v>
          </cell>
          <cell r="J1199" t="str">
            <v>C7</v>
          </cell>
          <cell r="K1199" t="str">
            <v>KG PRUNE ROUGE IMP 5KG</v>
          </cell>
          <cell r="L1199">
            <v>0</v>
          </cell>
          <cell r="M1199">
            <v>0</v>
          </cell>
        </row>
        <row r="1200">
          <cell r="A1200" t="str">
            <v>507668-723</v>
          </cell>
          <cell r="B1200" t="str">
            <v>723</v>
          </cell>
          <cell r="C1200" t="str">
            <v>181</v>
          </cell>
          <cell r="D1200" t="str">
            <v>507668</v>
          </cell>
          <cell r="E1200" t="str">
            <v>18</v>
          </cell>
          <cell r="F1200" t="str">
            <v>009</v>
          </cell>
          <cell r="G1200">
            <v>1150708</v>
          </cell>
          <cell r="H1200" t="str">
            <v>S</v>
          </cell>
          <cell r="I1200" t="str">
            <v>507668</v>
          </cell>
          <cell r="J1200" t="str">
            <v>C9</v>
          </cell>
          <cell r="K1200" t="str">
            <v>KG PRUNE JAUNE IMP 5KG</v>
          </cell>
          <cell r="L1200">
            <v>0</v>
          </cell>
          <cell r="M1200">
            <v>0</v>
          </cell>
        </row>
        <row r="1201">
          <cell r="A1201" t="str">
            <v>506650-723</v>
          </cell>
          <cell r="B1201" t="str">
            <v>723</v>
          </cell>
          <cell r="C1201" t="str">
            <v>183</v>
          </cell>
          <cell r="D1201" t="str">
            <v>506650</v>
          </cell>
          <cell r="E1201" t="str">
            <v>10</v>
          </cell>
          <cell r="F1201" t="str">
            <v>011</v>
          </cell>
          <cell r="G1201">
            <v>1150708</v>
          </cell>
          <cell r="H1201" t="str">
            <v>S</v>
          </cell>
          <cell r="I1201" t="str">
            <v>506650</v>
          </cell>
          <cell r="J1201" t="str">
            <v>C44</v>
          </cell>
          <cell r="K1201" t="str">
            <v>PCE ARTICHAUT BLANC FR X15</v>
          </cell>
          <cell r="L1201">
            <v>120</v>
          </cell>
          <cell r="M1201">
            <v>80</v>
          </cell>
        </row>
        <row r="1202">
          <cell r="A1202" t="str">
            <v>507074-723</v>
          </cell>
          <cell r="B1202" t="str">
            <v>723</v>
          </cell>
          <cell r="C1202" t="str">
            <v>183</v>
          </cell>
          <cell r="D1202" t="str">
            <v>507074</v>
          </cell>
          <cell r="E1202" t="str">
            <v>61</v>
          </cell>
          <cell r="F1202" t="str">
            <v>010</v>
          </cell>
          <cell r="G1202">
            <v>1150708</v>
          </cell>
          <cell r="H1202" t="str">
            <v>S</v>
          </cell>
          <cell r="I1202" t="str">
            <v>507074</v>
          </cell>
          <cell r="J1202" t="str">
            <v>C22</v>
          </cell>
          <cell r="K1202" t="str">
            <v>BOT 500G ASPG MOY. VERTE CEE</v>
          </cell>
          <cell r="L1202">
            <v>0</v>
          </cell>
          <cell r="M1202">
            <v>0</v>
          </cell>
        </row>
        <row r="1203">
          <cell r="A1203" t="str">
            <v>506403-723</v>
          </cell>
          <cell r="B1203" t="str">
            <v>723</v>
          </cell>
          <cell r="C1203" t="str">
            <v>183</v>
          </cell>
          <cell r="D1203" t="str">
            <v>506403</v>
          </cell>
          <cell r="E1203" t="str">
            <v>10</v>
          </cell>
          <cell r="F1203" t="str">
            <v>005</v>
          </cell>
          <cell r="G1203">
            <v>1150708</v>
          </cell>
          <cell r="H1203" t="str">
            <v>S</v>
          </cell>
          <cell r="I1203" t="str">
            <v>506403</v>
          </cell>
          <cell r="J1203" t="str">
            <v>IFG</v>
          </cell>
          <cell r="K1203" t="str">
            <v>KG AIL CEE 15KG</v>
          </cell>
          <cell r="L1203">
            <v>11</v>
          </cell>
          <cell r="M1203">
            <v>1</v>
          </cell>
        </row>
        <row r="1204">
          <cell r="A1204" t="str">
            <v>507157-723</v>
          </cell>
          <cell r="B1204" t="str">
            <v>723</v>
          </cell>
          <cell r="C1204" t="str">
            <v>181</v>
          </cell>
          <cell r="D1204" t="str">
            <v>507157</v>
          </cell>
          <cell r="E1204" t="str">
            <v>08</v>
          </cell>
          <cell r="F1204" t="str">
            <v>002</v>
          </cell>
          <cell r="G1204">
            <v>1150708</v>
          </cell>
          <cell r="H1204" t="str">
            <v>S</v>
          </cell>
          <cell r="I1204" t="str">
            <v>507157</v>
          </cell>
          <cell r="J1204" t="str">
            <v>C37</v>
          </cell>
          <cell r="K1204" t="str">
            <v>PCE NOIX DE COCO IMP X15</v>
          </cell>
          <cell r="L1204">
            <v>0</v>
          </cell>
          <cell r="M1204">
            <v>0</v>
          </cell>
        </row>
        <row r="1205">
          <cell r="A1205" t="str">
            <v>507262-723</v>
          </cell>
          <cell r="B1205" t="str">
            <v>723</v>
          </cell>
          <cell r="C1205" t="str">
            <v>181</v>
          </cell>
          <cell r="D1205" t="str">
            <v>507262</v>
          </cell>
          <cell r="E1205" t="str">
            <v>35</v>
          </cell>
          <cell r="F1205" t="str">
            <v>002</v>
          </cell>
          <cell r="G1205">
            <v>1150708</v>
          </cell>
          <cell r="H1205" t="str">
            <v>S</v>
          </cell>
          <cell r="I1205" t="str">
            <v>507262</v>
          </cell>
          <cell r="J1205" t="str">
            <v>C76</v>
          </cell>
          <cell r="K1205" t="str">
            <v>KG CARAMBOLE IMP 4KG</v>
          </cell>
          <cell r="L1205">
            <v>7</v>
          </cell>
          <cell r="M1205">
            <v>1</v>
          </cell>
        </row>
        <row r="1206">
          <cell r="A1206" t="str">
            <v>507211-723</v>
          </cell>
          <cell r="B1206" t="str">
            <v>723</v>
          </cell>
          <cell r="C1206" t="str">
            <v>181</v>
          </cell>
          <cell r="D1206" t="str">
            <v>507211</v>
          </cell>
          <cell r="E1206" t="str">
            <v>15</v>
          </cell>
          <cell r="F1206" t="str">
            <v>002</v>
          </cell>
          <cell r="G1206">
            <v>1150708</v>
          </cell>
          <cell r="H1206" t="str">
            <v>S</v>
          </cell>
          <cell r="I1206" t="str">
            <v>507211</v>
          </cell>
          <cell r="J1206" t="str">
            <v>C9</v>
          </cell>
          <cell r="K1206" t="str">
            <v>PCE ANANAS VICTORIA IMP X8</v>
          </cell>
          <cell r="L1206">
            <v>0</v>
          </cell>
          <cell r="M1206">
            <v>0</v>
          </cell>
        </row>
        <row r="1207">
          <cell r="A1207" t="str">
            <v>507331-723</v>
          </cell>
          <cell r="B1207" t="str">
            <v>723</v>
          </cell>
          <cell r="C1207" t="str">
            <v>183</v>
          </cell>
          <cell r="D1207" t="str">
            <v>507331</v>
          </cell>
          <cell r="E1207" t="str">
            <v>12</v>
          </cell>
          <cell r="F1207" t="str">
            <v>012</v>
          </cell>
          <cell r="G1207">
            <v>1150708</v>
          </cell>
          <cell r="H1207" t="str">
            <v>S</v>
          </cell>
          <cell r="I1207" t="str">
            <v>507331</v>
          </cell>
          <cell r="J1207" t="str">
            <v>IFG</v>
          </cell>
          <cell r="K1207" t="str">
            <v>ST 500G BETTERAVE FQC FR</v>
          </cell>
          <cell r="L1207">
            <v>29</v>
          </cell>
          <cell r="M1207">
            <v>38</v>
          </cell>
        </row>
        <row r="1208">
          <cell r="A1208" t="str">
            <v>507271-723</v>
          </cell>
          <cell r="B1208" t="str">
            <v>723</v>
          </cell>
          <cell r="C1208" t="str">
            <v>183</v>
          </cell>
          <cell r="D1208" t="str">
            <v>507271</v>
          </cell>
          <cell r="E1208" t="str">
            <v>11</v>
          </cell>
          <cell r="F1208" t="str">
            <v>012</v>
          </cell>
          <cell r="G1208">
            <v>1150708</v>
          </cell>
          <cell r="H1208" t="str">
            <v>S</v>
          </cell>
          <cell r="I1208" t="str">
            <v>507271</v>
          </cell>
          <cell r="J1208" t="str">
            <v>IFG</v>
          </cell>
          <cell r="K1208" t="str">
            <v>ST 500G BETTERAVE CUITE FR</v>
          </cell>
          <cell r="L1208">
            <v>0</v>
          </cell>
          <cell r="M1208">
            <v>0</v>
          </cell>
        </row>
        <row r="1209">
          <cell r="A1209" t="str">
            <v>509716-723</v>
          </cell>
          <cell r="B1209" t="str">
            <v>723</v>
          </cell>
          <cell r="C1209" t="str">
            <v>183</v>
          </cell>
          <cell r="D1209" t="str">
            <v>509716</v>
          </cell>
          <cell r="E1209" t="str">
            <v>16</v>
          </cell>
          <cell r="F1209" t="str">
            <v>003</v>
          </cell>
          <cell r="G1209">
            <v>1150708</v>
          </cell>
          <cell r="H1209" t="str">
            <v>S</v>
          </cell>
          <cell r="I1209" t="str">
            <v>509716</v>
          </cell>
          <cell r="J1209" t="str">
            <v>C9</v>
          </cell>
          <cell r="K1209" t="str">
            <v>KG TOMATE COCKTAIL GRAP FR 3KG</v>
          </cell>
          <cell r="L1209">
            <v>0</v>
          </cell>
          <cell r="M1209">
            <v>0</v>
          </cell>
        </row>
        <row r="1210">
          <cell r="A1210" t="str">
            <v>509502-723</v>
          </cell>
          <cell r="B1210" t="str">
            <v>723</v>
          </cell>
          <cell r="C1210" t="str">
            <v>183</v>
          </cell>
          <cell r="D1210" t="str">
            <v>509502</v>
          </cell>
          <cell r="E1210" t="str">
            <v>15</v>
          </cell>
          <cell r="F1210" t="str">
            <v>003</v>
          </cell>
          <cell r="G1210">
            <v>1150708</v>
          </cell>
          <cell r="H1210" t="str">
            <v>S</v>
          </cell>
          <cell r="I1210" t="str">
            <v>509502</v>
          </cell>
          <cell r="J1210" t="str">
            <v>C44</v>
          </cell>
          <cell r="K1210" t="str">
            <v>KG TOMATE GRAPPE FR 10KG</v>
          </cell>
          <cell r="L1210">
            <v>0</v>
          </cell>
          <cell r="M1210">
            <v>0</v>
          </cell>
        </row>
        <row r="1211">
          <cell r="A1211" t="str">
            <v>509366-723</v>
          </cell>
          <cell r="B1211" t="str">
            <v>723</v>
          </cell>
          <cell r="C1211" t="str">
            <v>183</v>
          </cell>
          <cell r="D1211" t="str">
            <v>509366</v>
          </cell>
          <cell r="E1211" t="str">
            <v>14</v>
          </cell>
          <cell r="F1211" t="str">
            <v>003</v>
          </cell>
          <cell r="G1211">
            <v>1150708</v>
          </cell>
          <cell r="H1211" t="str">
            <v>S</v>
          </cell>
          <cell r="I1211" t="str">
            <v>509366</v>
          </cell>
          <cell r="J1211" t="str">
            <v>IFG</v>
          </cell>
          <cell r="K1211" t="str">
            <v>KG TOMATE ALLONGEE CEE 6KG</v>
          </cell>
          <cell r="L1211">
            <v>0</v>
          </cell>
          <cell r="M1211">
            <v>0</v>
          </cell>
        </row>
        <row r="1212">
          <cell r="A1212" t="str">
            <v>510225-723</v>
          </cell>
          <cell r="B1212" t="str">
            <v>723</v>
          </cell>
          <cell r="C1212" t="str">
            <v>183</v>
          </cell>
          <cell r="D1212" t="str">
            <v>510225</v>
          </cell>
          <cell r="E1212" t="str">
            <v>05</v>
          </cell>
          <cell r="F1212" t="str">
            <v>001</v>
          </cell>
          <cell r="G1212">
            <v>1150708</v>
          </cell>
          <cell r="H1212" t="str">
            <v>S</v>
          </cell>
          <cell r="I1212" t="str">
            <v>510225</v>
          </cell>
          <cell r="J1212" t="str">
            <v>IFG</v>
          </cell>
          <cell r="K1212" t="str">
            <v>KG FEVES FR 5KG</v>
          </cell>
          <cell r="L1212">
            <v>0</v>
          </cell>
          <cell r="M1212">
            <v>0</v>
          </cell>
        </row>
        <row r="1213">
          <cell r="A1213" t="str">
            <v>508671-723</v>
          </cell>
          <cell r="B1213" t="str">
            <v>723</v>
          </cell>
          <cell r="C1213" t="str">
            <v>183</v>
          </cell>
          <cell r="D1213" t="str">
            <v>508671</v>
          </cell>
          <cell r="E1213" t="str">
            <v>20</v>
          </cell>
          <cell r="F1213" t="str">
            <v>005</v>
          </cell>
          <cell r="G1213">
            <v>1150708</v>
          </cell>
          <cell r="H1213" t="str">
            <v>S</v>
          </cell>
          <cell r="I1213" t="str">
            <v>508671</v>
          </cell>
          <cell r="J1213" t="str">
            <v>IFG</v>
          </cell>
          <cell r="K1213" t="str">
            <v>PCE SALADE LAITUE FR X12</v>
          </cell>
          <cell r="L1213">
            <v>0</v>
          </cell>
          <cell r="M1213">
            <v>0</v>
          </cell>
        </row>
        <row r="1214">
          <cell r="A1214" t="str">
            <v>508958-723</v>
          </cell>
          <cell r="B1214" t="str">
            <v>723</v>
          </cell>
          <cell r="C1214" t="str">
            <v>183</v>
          </cell>
          <cell r="D1214" t="str">
            <v>508958</v>
          </cell>
          <cell r="E1214" t="str">
            <v>32</v>
          </cell>
          <cell r="F1214" t="str">
            <v>008</v>
          </cell>
          <cell r="G1214">
            <v>1150708</v>
          </cell>
          <cell r="H1214" t="str">
            <v>S</v>
          </cell>
          <cell r="I1214" t="str">
            <v>508958</v>
          </cell>
          <cell r="J1214" t="str">
            <v>C22</v>
          </cell>
          <cell r="K1214" t="str">
            <v>KG SALADE MACHE FR 1KG</v>
          </cell>
          <cell r="L1214">
            <v>0</v>
          </cell>
          <cell r="M1214">
            <v>0</v>
          </cell>
        </row>
        <row r="1215">
          <cell r="A1215" t="str">
            <v>508889-723</v>
          </cell>
          <cell r="B1215" t="str">
            <v>723</v>
          </cell>
          <cell r="C1215" t="str">
            <v>183</v>
          </cell>
          <cell r="D1215" t="str">
            <v>508889</v>
          </cell>
          <cell r="E1215" t="str">
            <v>29</v>
          </cell>
          <cell r="F1215" t="str">
            <v>005</v>
          </cell>
          <cell r="G1215">
            <v>1150708</v>
          </cell>
          <cell r="H1215" t="str">
            <v>S</v>
          </cell>
          <cell r="I1215" t="str">
            <v>508889</v>
          </cell>
          <cell r="J1215" t="str">
            <v>IFG</v>
          </cell>
          <cell r="K1215" t="str">
            <v>PCE FEUILLE CHENE ROUGE FR X12</v>
          </cell>
          <cell r="L1215">
            <v>0</v>
          </cell>
          <cell r="M1215">
            <v>0</v>
          </cell>
        </row>
        <row r="1216">
          <cell r="A1216" t="str">
            <v>508873-723</v>
          </cell>
          <cell r="B1216" t="str">
            <v>723</v>
          </cell>
          <cell r="C1216" t="str">
            <v>183</v>
          </cell>
          <cell r="D1216" t="str">
            <v>508873</v>
          </cell>
          <cell r="E1216" t="str">
            <v>28</v>
          </cell>
          <cell r="F1216" t="str">
            <v>005</v>
          </cell>
          <cell r="G1216">
            <v>1150708</v>
          </cell>
          <cell r="H1216" t="str">
            <v>S</v>
          </cell>
          <cell r="I1216" t="str">
            <v>508873</v>
          </cell>
          <cell r="J1216" t="str">
            <v>IFG</v>
          </cell>
          <cell r="K1216" t="str">
            <v>PCE FEUILLE CH.BLONDE FR X12</v>
          </cell>
          <cell r="L1216">
            <v>0</v>
          </cell>
          <cell r="M1216">
            <v>0</v>
          </cell>
        </row>
        <row r="1217">
          <cell r="A1217" t="str">
            <v>508787-723</v>
          </cell>
          <cell r="B1217" t="str">
            <v>723</v>
          </cell>
          <cell r="C1217" t="str">
            <v>183</v>
          </cell>
          <cell r="D1217" t="str">
            <v>508787</v>
          </cell>
          <cell r="E1217" t="str">
            <v>23</v>
          </cell>
          <cell r="F1217" t="str">
            <v>005</v>
          </cell>
          <cell r="G1217">
            <v>1150708</v>
          </cell>
          <cell r="H1217" t="str">
            <v>T</v>
          </cell>
          <cell r="I1217" t="str">
            <v>508787</v>
          </cell>
          <cell r="J1217" t="str">
            <v>IFG</v>
          </cell>
          <cell r="K1217" t="str">
            <v>PCE SALADE SCAROLE FR X8</v>
          </cell>
          <cell r="L1217">
            <v>0</v>
          </cell>
          <cell r="M1217">
            <v>13</v>
          </cell>
        </row>
        <row r="1218">
          <cell r="A1218" t="str">
            <v>508802-723</v>
          </cell>
          <cell r="B1218" t="str">
            <v>723</v>
          </cell>
          <cell r="C1218" t="str">
            <v>183</v>
          </cell>
          <cell r="D1218" t="str">
            <v>508802</v>
          </cell>
          <cell r="E1218" t="str">
            <v>24</v>
          </cell>
          <cell r="F1218" t="str">
            <v>005</v>
          </cell>
          <cell r="G1218">
            <v>1150708</v>
          </cell>
          <cell r="H1218" t="str">
            <v>S</v>
          </cell>
          <cell r="I1218" t="str">
            <v>508802</v>
          </cell>
          <cell r="J1218" t="str">
            <v>IFG</v>
          </cell>
          <cell r="K1218" t="str">
            <v>PCE SALADE FRISEE FR X8</v>
          </cell>
          <cell r="L1218">
            <v>0</v>
          </cell>
          <cell r="M1218">
            <v>0</v>
          </cell>
        </row>
        <row r="1219">
          <cell r="A1219" t="str">
            <v>510457-723</v>
          </cell>
          <cell r="B1219" t="str">
            <v>723</v>
          </cell>
          <cell r="C1219" t="str">
            <v>183</v>
          </cell>
          <cell r="D1219" t="str">
            <v>510457</v>
          </cell>
          <cell r="E1219" t="str">
            <v>20</v>
          </cell>
          <cell r="F1219" t="str">
            <v>001</v>
          </cell>
          <cell r="G1219">
            <v>1150708</v>
          </cell>
          <cell r="H1219" t="str">
            <v>S</v>
          </cell>
          <cell r="I1219" t="str">
            <v>510457</v>
          </cell>
          <cell r="J1219" t="str">
            <v>IFG</v>
          </cell>
          <cell r="K1219" t="str">
            <v>KG PDT PRIMEUR FR 15KG</v>
          </cell>
          <cell r="L1219">
            <v>8</v>
          </cell>
          <cell r="M1219">
            <v>4</v>
          </cell>
        </row>
        <row r="1220">
          <cell r="A1220" t="str">
            <v>510582-723</v>
          </cell>
          <cell r="B1220" t="str">
            <v>723</v>
          </cell>
          <cell r="C1220" t="str">
            <v>183</v>
          </cell>
          <cell r="D1220" t="str">
            <v>510582</v>
          </cell>
          <cell r="E1220" t="str">
            <v>25</v>
          </cell>
          <cell r="F1220" t="str">
            <v>001</v>
          </cell>
          <cell r="G1220">
            <v>1150708</v>
          </cell>
          <cell r="H1220" t="str">
            <v>S</v>
          </cell>
          <cell r="I1220" t="str">
            <v>510582</v>
          </cell>
          <cell r="J1220" t="str">
            <v>GBI</v>
          </cell>
          <cell r="K1220" t="str">
            <v>FLT5KG PDT PRIMEUR FR</v>
          </cell>
          <cell r="L1220">
            <v>0</v>
          </cell>
          <cell r="M1220">
            <v>0</v>
          </cell>
        </row>
        <row r="1221">
          <cell r="A1221" t="str">
            <v>510651-723</v>
          </cell>
          <cell r="B1221" t="str">
            <v>723</v>
          </cell>
          <cell r="C1221" t="str">
            <v>183</v>
          </cell>
          <cell r="D1221" t="str">
            <v>510651</v>
          </cell>
          <cell r="E1221" t="str">
            <v>50</v>
          </cell>
          <cell r="F1221" t="str">
            <v>001</v>
          </cell>
          <cell r="G1221">
            <v>1150708</v>
          </cell>
          <cell r="H1221" t="str">
            <v>S</v>
          </cell>
          <cell r="I1221" t="str">
            <v>510651</v>
          </cell>
          <cell r="J1221" t="str">
            <v>IFG</v>
          </cell>
          <cell r="K1221" t="str">
            <v>KG PDT CONS. RGE FR 15KG</v>
          </cell>
          <cell r="L1221">
            <v>0</v>
          </cell>
          <cell r="M1221">
            <v>0</v>
          </cell>
        </row>
        <row r="1222">
          <cell r="A1222" t="str">
            <v>510439-723</v>
          </cell>
          <cell r="B1222" t="str">
            <v>723</v>
          </cell>
          <cell r="C1222" t="str">
            <v>183</v>
          </cell>
          <cell r="D1222" t="str">
            <v>510439</v>
          </cell>
          <cell r="E1222" t="str">
            <v>11</v>
          </cell>
          <cell r="F1222" t="str">
            <v>008</v>
          </cell>
          <cell r="G1222">
            <v>1150708</v>
          </cell>
          <cell r="H1222" t="str">
            <v>S</v>
          </cell>
          <cell r="I1222" t="str">
            <v>510439</v>
          </cell>
          <cell r="J1222" t="str">
            <v>IFG</v>
          </cell>
          <cell r="K1222" t="str">
            <v>PCE RADIS NOIR</v>
          </cell>
          <cell r="L1222">
            <v>0</v>
          </cell>
          <cell r="M1222">
            <v>0</v>
          </cell>
        </row>
        <row r="1223">
          <cell r="A1223" t="str">
            <v>510220-723</v>
          </cell>
          <cell r="B1223" t="str">
            <v>723</v>
          </cell>
          <cell r="C1223" t="str">
            <v>183</v>
          </cell>
          <cell r="D1223" t="str">
            <v>510220</v>
          </cell>
          <cell r="E1223" t="str">
            <v>04</v>
          </cell>
          <cell r="F1223" t="str">
            <v>001</v>
          </cell>
          <cell r="G1223">
            <v>1150708</v>
          </cell>
          <cell r="H1223" t="str">
            <v>S</v>
          </cell>
          <cell r="I1223" t="str">
            <v>510220</v>
          </cell>
          <cell r="J1223" t="str">
            <v>IFG</v>
          </cell>
          <cell r="K1223" t="str">
            <v>KG EPINARD FR 5KG</v>
          </cell>
          <cell r="L1223">
            <v>0</v>
          </cell>
          <cell r="M1223">
            <v>0</v>
          </cell>
        </row>
        <row r="1224">
          <cell r="A1224" t="str">
            <v>510346-723</v>
          </cell>
          <cell r="B1224" t="str">
            <v>723</v>
          </cell>
          <cell r="C1224" t="str">
            <v>183</v>
          </cell>
          <cell r="D1224" t="str">
            <v>510346</v>
          </cell>
          <cell r="E1224" t="str">
            <v>22</v>
          </cell>
          <cell r="F1224" t="str">
            <v>001</v>
          </cell>
          <cell r="G1224">
            <v>1150708</v>
          </cell>
          <cell r="H1224" t="str">
            <v>S</v>
          </cell>
          <cell r="I1224" t="str">
            <v>510346</v>
          </cell>
          <cell r="J1224" t="str">
            <v>C58</v>
          </cell>
          <cell r="K1224" t="str">
            <v>BQ 400G MAIS DOUX IMP</v>
          </cell>
          <cell r="L1224">
            <v>0</v>
          </cell>
          <cell r="M1224">
            <v>0</v>
          </cell>
        </row>
        <row r="1225">
          <cell r="A1225" t="str">
            <v>508530-723</v>
          </cell>
          <cell r="B1225" t="str">
            <v>723</v>
          </cell>
          <cell r="C1225" t="str">
            <v>181</v>
          </cell>
          <cell r="D1225" t="str">
            <v>508530</v>
          </cell>
          <cell r="E1225" t="str">
            <v>16</v>
          </cell>
          <cell r="F1225" t="str">
            <v>005</v>
          </cell>
          <cell r="G1225">
            <v>1150708</v>
          </cell>
          <cell r="H1225" t="str">
            <v>S</v>
          </cell>
          <cell r="I1225" t="str">
            <v>508530</v>
          </cell>
          <cell r="J1225" t="str">
            <v>C12</v>
          </cell>
          <cell r="K1225" t="str">
            <v>KG RAISIN NOIR CEE 8KG</v>
          </cell>
          <cell r="L1225">
            <v>48</v>
          </cell>
          <cell r="M1225">
            <v>17</v>
          </cell>
        </row>
        <row r="1226">
          <cell r="A1226" t="str">
            <v>511052-723</v>
          </cell>
          <cell r="B1226" t="str">
            <v>723</v>
          </cell>
          <cell r="C1226" t="str">
            <v>183</v>
          </cell>
          <cell r="D1226" t="str">
            <v>511052</v>
          </cell>
          <cell r="E1226" t="str">
            <v>71</v>
          </cell>
          <cell r="F1226" t="str">
            <v>001</v>
          </cell>
          <cell r="G1226">
            <v>1150708</v>
          </cell>
          <cell r="H1226" t="str">
            <v>S</v>
          </cell>
          <cell r="I1226" t="str">
            <v>511052</v>
          </cell>
          <cell r="J1226" t="str">
            <v>C35</v>
          </cell>
          <cell r="K1226" t="str">
            <v>KG PDT RATTE TOUQUET FR 5KG</v>
          </cell>
          <cell r="L1226">
            <v>0</v>
          </cell>
          <cell r="M1226">
            <v>0</v>
          </cell>
        </row>
        <row r="1227">
          <cell r="A1227" t="str">
            <v>509740-723</v>
          </cell>
          <cell r="B1227" t="str">
            <v>723</v>
          </cell>
          <cell r="C1227" t="str">
            <v>183</v>
          </cell>
          <cell r="D1227" t="str">
            <v>509740</v>
          </cell>
          <cell r="E1227" t="str">
            <v>16</v>
          </cell>
          <cell r="F1227" t="str">
            <v>003</v>
          </cell>
          <cell r="G1227">
            <v>1150708</v>
          </cell>
          <cell r="H1227" t="str">
            <v>S</v>
          </cell>
          <cell r="I1227" t="str">
            <v>509740</v>
          </cell>
          <cell r="J1227" t="str">
            <v>C15</v>
          </cell>
          <cell r="K1227" t="str">
            <v>KG TOMATE COCKTAIL GRAP IMP3KG</v>
          </cell>
          <cell r="L1227">
            <v>0</v>
          </cell>
          <cell r="M1227">
            <v>0</v>
          </cell>
        </row>
        <row r="1228">
          <cell r="A1228" t="str">
            <v>508862-723</v>
          </cell>
          <cell r="B1228" t="str">
            <v>723</v>
          </cell>
          <cell r="C1228" t="str">
            <v>183</v>
          </cell>
          <cell r="D1228" t="str">
            <v>508862</v>
          </cell>
          <cell r="E1228" t="str">
            <v>26</v>
          </cell>
          <cell r="F1228" t="str">
            <v>005</v>
          </cell>
          <cell r="G1228">
            <v>1150708</v>
          </cell>
          <cell r="H1228" t="str">
            <v>S</v>
          </cell>
          <cell r="I1228" t="str">
            <v>508862</v>
          </cell>
          <cell r="J1228" t="str">
            <v>IFG</v>
          </cell>
          <cell r="K1228" t="str">
            <v>PCE SLD BATAVIA BLONDE FR X12</v>
          </cell>
          <cell r="L1228">
            <v>0</v>
          </cell>
          <cell r="M1228">
            <v>0</v>
          </cell>
        </row>
        <row r="1229">
          <cell r="A1229" t="str">
            <v>513704-723</v>
          </cell>
          <cell r="B1229" t="str">
            <v>723</v>
          </cell>
          <cell r="C1229" t="str">
            <v>183</v>
          </cell>
          <cell r="D1229" t="str">
            <v>513704</v>
          </cell>
          <cell r="E1229" t="str">
            <v>10</v>
          </cell>
          <cell r="F1229" t="str">
            <v>012</v>
          </cell>
          <cell r="G1229">
            <v>1150708</v>
          </cell>
          <cell r="H1229" t="str">
            <v>S</v>
          </cell>
          <cell r="I1229" t="str">
            <v>513704</v>
          </cell>
          <cell r="J1229" t="str">
            <v>C37</v>
          </cell>
          <cell r="K1229" t="str">
            <v>KG ENDIVE LITEE FR 5KG</v>
          </cell>
          <cell r="L1229">
            <v>0</v>
          </cell>
          <cell r="M1229">
            <v>0</v>
          </cell>
        </row>
        <row r="1230">
          <cell r="A1230" t="str">
            <v>512265-723</v>
          </cell>
          <cell r="B1230" t="str">
            <v>723</v>
          </cell>
          <cell r="C1230" t="str">
            <v>183</v>
          </cell>
          <cell r="D1230" t="str">
            <v>512265</v>
          </cell>
          <cell r="E1230" t="str">
            <v>01</v>
          </cell>
          <cell r="F1230" t="str">
            <v>008</v>
          </cell>
          <cell r="G1230">
            <v>1150708</v>
          </cell>
          <cell r="H1230" t="str">
            <v>S</v>
          </cell>
          <cell r="I1230" t="str">
            <v>512265</v>
          </cell>
          <cell r="J1230" t="str">
            <v>C44</v>
          </cell>
          <cell r="K1230" t="str">
            <v>BQ 250G GIROLLE IMPORT</v>
          </cell>
          <cell r="L1230">
            <v>12</v>
          </cell>
          <cell r="M1230">
            <v>0</v>
          </cell>
        </row>
        <row r="1231">
          <cell r="A1231" t="str">
            <v>511683-723</v>
          </cell>
          <cell r="B1231" t="str">
            <v>723</v>
          </cell>
          <cell r="C1231" t="str">
            <v>183</v>
          </cell>
          <cell r="D1231" t="str">
            <v>511683</v>
          </cell>
          <cell r="E1231" t="str">
            <v>10</v>
          </cell>
          <cell r="F1231" t="str">
            <v>008</v>
          </cell>
          <cell r="G1231">
            <v>1150708</v>
          </cell>
          <cell r="H1231" t="str">
            <v>T</v>
          </cell>
          <cell r="I1231" t="str">
            <v>511683</v>
          </cell>
          <cell r="J1231" t="str">
            <v>C7</v>
          </cell>
          <cell r="K1231" t="str">
            <v>KG CHAMP BLC P/COUPE FR 3KG</v>
          </cell>
          <cell r="L1231">
            <v>0</v>
          </cell>
          <cell r="M1231">
            <v>119</v>
          </cell>
        </row>
        <row r="1232">
          <cell r="A1232" t="str">
            <v>513348-723</v>
          </cell>
          <cell r="B1232" t="str">
            <v>723</v>
          </cell>
          <cell r="C1232" t="str">
            <v>183</v>
          </cell>
          <cell r="D1232" t="str">
            <v>513348</v>
          </cell>
          <cell r="E1232" t="str">
            <v>02</v>
          </cell>
          <cell r="F1232" t="str">
            <v>012</v>
          </cell>
          <cell r="G1232">
            <v>1150708</v>
          </cell>
          <cell r="H1232" t="str">
            <v>S</v>
          </cell>
          <cell r="I1232" t="str">
            <v>513348</v>
          </cell>
          <cell r="J1232" t="str">
            <v>IFG</v>
          </cell>
          <cell r="K1232" t="str">
            <v>PCE 1/2 CHOU ROUGE CEE X12</v>
          </cell>
          <cell r="L1232">
            <v>6</v>
          </cell>
          <cell r="M1232">
            <v>2</v>
          </cell>
        </row>
        <row r="1233">
          <cell r="A1233" t="str">
            <v>513439-723</v>
          </cell>
          <cell r="B1233" t="str">
            <v>723</v>
          </cell>
          <cell r="C1233" t="str">
            <v>183</v>
          </cell>
          <cell r="D1233" t="str">
            <v>513439</v>
          </cell>
          <cell r="E1233" t="str">
            <v>04</v>
          </cell>
          <cell r="F1233" t="str">
            <v>012</v>
          </cell>
          <cell r="G1233">
            <v>1150708</v>
          </cell>
          <cell r="H1233" t="str">
            <v>S</v>
          </cell>
          <cell r="I1233" t="str">
            <v>513439</v>
          </cell>
          <cell r="J1233" t="str">
            <v>C58</v>
          </cell>
          <cell r="K1233" t="str">
            <v>PCE CHOU CHINOIS CEE X8</v>
          </cell>
          <cell r="L1233">
            <v>0</v>
          </cell>
          <cell r="M1233">
            <v>0</v>
          </cell>
        </row>
        <row r="1234">
          <cell r="A1234" t="str">
            <v>513255-723</v>
          </cell>
          <cell r="B1234" t="str">
            <v>723</v>
          </cell>
          <cell r="C1234" t="str">
            <v>183</v>
          </cell>
          <cell r="D1234" t="str">
            <v>513255</v>
          </cell>
          <cell r="E1234" t="str">
            <v>01</v>
          </cell>
          <cell r="F1234" t="str">
            <v>012</v>
          </cell>
          <cell r="G1234">
            <v>1150708</v>
          </cell>
          <cell r="H1234" t="str">
            <v>S</v>
          </cell>
          <cell r="I1234" t="str">
            <v>513255</v>
          </cell>
          <cell r="J1234" t="str">
            <v>IFG</v>
          </cell>
          <cell r="K1234" t="str">
            <v>PCE 1/2 CHOU BLANC CE X12</v>
          </cell>
          <cell r="L1234">
            <v>8</v>
          </cell>
          <cell r="M1234">
            <v>5</v>
          </cell>
        </row>
        <row r="1235">
          <cell r="A1235" t="str">
            <v>511610-723</v>
          </cell>
          <cell r="B1235" t="str">
            <v>723</v>
          </cell>
          <cell r="C1235" t="str">
            <v>183</v>
          </cell>
          <cell r="D1235" t="str">
            <v>511610</v>
          </cell>
          <cell r="E1235" t="str">
            <v>12</v>
          </cell>
          <cell r="F1235" t="str">
            <v>011</v>
          </cell>
          <cell r="G1235">
            <v>1150708</v>
          </cell>
          <cell r="H1235" t="str">
            <v>S</v>
          </cell>
          <cell r="I1235" t="str">
            <v>511610</v>
          </cell>
          <cell r="J1235" t="str">
            <v>IFG</v>
          </cell>
          <cell r="K1235" t="str">
            <v>KG CELERI BRANCHE FR 10KG</v>
          </cell>
          <cell r="L1235">
            <v>0</v>
          </cell>
          <cell r="M1235">
            <v>0</v>
          </cell>
        </row>
        <row r="1236">
          <cell r="A1236" t="str">
            <v>511611-723</v>
          </cell>
          <cell r="B1236" t="str">
            <v>723</v>
          </cell>
          <cell r="C1236" t="str">
            <v>183</v>
          </cell>
          <cell r="D1236" t="str">
            <v>511611</v>
          </cell>
          <cell r="E1236" t="str">
            <v>12</v>
          </cell>
          <cell r="F1236" t="str">
            <v>011</v>
          </cell>
          <cell r="G1236">
            <v>1150708</v>
          </cell>
          <cell r="H1236" t="str">
            <v>S</v>
          </cell>
          <cell r="I1236" t="str">
            <v>511611</v>
          </cell>
          <cell r="J1236" t="str">
            <v>IFG</v>
          </cell>
          <cell r="K1236" t="str">
            <v>KG CELERI BRANCHE FR 5KG</v>
          </cell>
          <cell r="L1236">
            <v>0</v>
          </cell>
          <cell r="M1236">
            <v>0</v>
          </cell>
        </row>
        <row r="1237">
          <cell r="A1237" t="str">
            <v>511614-723</v>
          </cell>
          <cell r="B1237" t="str">
            <v>723</v>
          </cell>
          <cell r="C1237" t="str">
            <v>183</v>
          </cell>
          <cell r="D1237" t="str">
            <v>511614</v>
          </cell>
          <cell r="E1237" t="str">
            <v>12</v>
          </cell>
          <cell r="F1237" t="str">
            <v>011</v>
          </cell>
          <cell r="G1237">
            <v>1150708</v>
          </cell>
          <cell r="H1237" t="str">
            <v>S</v>
          </cell>
          <cell r="I1237" t="str">
            <v>511614</v>
          </cell>
          <cell r="J1237" t="str">
            <v>IFG</v>
          </cell>
          <cell r="K1237" t="str">
            <v>KG CELERI BRANCHE CEE 5KG</v>
          </cell>
          <cell r="L1237">
            <v>55</v>
          </cell>
          <cell r="M1237">
            <v>26</v>
          </cell>
        </row>
        <row r="1238">
          <cell r="A1238" t="str">
            <v>514003-723</v>
          </cell>
          <cell r="B1238" t="str">
            <v>723</v>
          </cell>
          <cell r="C1238" t="str">
            <v>183</v>
          </cell>
          <cell r="D1238" t="str">
            <v>514003</v>
          </cell>
          <cell r="E1238" t="str">
            <v>50</v>
          </cell>
          <cell r="F1238" t="str">
            <v>005</v>
          </cell>
          <cell r="G1238">
            <v>1150708</v>
          </cell>
          <cell r="H1238" t="str">
            <v>S</v>
          </cell>
          <cell r="I1238" t="str">
            <v>514003</v>
          </cell>
          <cell r="J1238" t="str">
            <v>IFG</v>
          </cell>
          <cell r="K1238" t="str">
            <v>KG ECHALOTE 20/40 FR 15KG</v>
          </cell>
          <cell r="L1238">
            <v>16</v>
          </cell>
          <cell r="M1238">
            <v>4</v>
          </cell>
        </row>
        <row r="1239">
          <cell r="A1239" t="str">
            <v>511635-723</v>
          </cell>
          <cell r="B1239" t="str">
            <v>723</v>
          </cell>
          <cell r="C1239" t="str">
            <v>183</v>
          </cell>
          <cell r="D1239" t="str">
            <v>511635</v>
          </cell>
          <cell r="E1239" t="str">
            <v>10</v>
          </cell>
          <cell r="F1239" t="str">
            <v>005</v>
          </cell>
          <cell r="G1239">
            <v>1150708</v>
          </cell>
          <cell r="H1239" t="str">
            <v>S</v>
          </cell>
          <cell r="I1239" t="str">
            <v>511635</v>
          </cell>
          <cell r="J1239" t="str">
            <v>IFG</v>
          </cell>
          <cell r="K1239" t="str">
            <v>KG OIGNON JAUNE IMP 15KG</v>
          </cell>
          <cell r="L1239">
            <v>17</v>
          </cell>
          <cell r="M1239">
            <v>11</v>
          </cell>
        </row>
        <row r="1240">
          <cell r="A1240" t="str">
            <v>512170-723</v>
          </cell>
          <cell r="B1240" t="str">
            <v>723</v>
          </cell>
          <cell r="C1240" t="str">
            <v>183</v>
          </cell>
          <cell r="D1240" t="str">
            <v>512170</v>
          </cell>
          <cell r="E1240" t="str">
            <v>16</v>
          </cell>
          <cell r="F1240" t="str">
            <v>005</v>
          </cell>
          <cell r="G1240">
            <v>1150708</v>
          </cell>
          <cell r="H1240" t="str">
            <v>S</v>
          </cell>
          <cell r="I1240" t="str">
            <v>512170</v>
          </cell>
          <cell r="J1240" t="str">
            <v>IFG</v>
          </cell>
          <cell r="K1240" t="str">
            <v>GRAP. 1KG OIGNON JAUNE FR</v>
          </cell>
          <cell r="L1240">
            <v>6</v>
          </cell>
          <cell r="M1240">
            <v>5</v>
          </cell>
        </row>
        <row r="1241">
          <cell r="A1241" t="str">
            <v>512238-723</v>
          </cell>
          <cell r="B1241" t="str">
            <v>723</v>
          </cell>
          <cell r="C1241" t="str">
            <v>183</v>
          </cell>
          <cell r="D1241" t="str">
            <v>512238</v>
          </cell>
          <cell r="E1241" t="str">
            <v>16</v>
          </cell>
          <cell r="F1241" t="str">
            <v>005</v>
          </cell>
          <cell r="G1241">
            <v>1150708</v>
          </cell>
          <cell r="H1241" t="str">
            <v>S</v>
          </cell>
          <cell r="I1241" t="str">
            <v>512238</v>
          </cell>
          <cell r="J1241" t="str">
            <v>IFG</v>
          </cell>
          <cell r="K1241" t="str">
            <v>MANCH. 500G OIGNON JAUNE IMP</v>
          </cell>
          <cell r="L1241">
            <v>19</v>
          </cell>
          <cell r="M1241">
            <v>6</v>
          </cell>
        </row>
        <row r="1242">
          <cell r="A1242" t="str">
            <v>511577-723</v>
          </cell>
          <cell r="B1242" t="str">
            <v>723</v>
          </cell>
          <cell r="C1242" t="str">
            <v>183</v>
          </cell>
          <cell r="D1242" t="str">
            <v>511577</v>
          </cell>
          <cell r="E1242" t="str">
            <v>11</v>
          </cell>
          <cell r="F1242" t="str">
            <v>003</v>
          </cell>
          <cell r="G1242">
            <v>1150708</v>
          </cell>
          <cell r="H1242" t="str">
            <v>S</v>
          </cell>
          <cell r="I1242" t="str">
            <v>511577</v>
          </cell>
          <cell r="J1242" t="str">
            <v>IFG</v>
          </cell>
          <cell r="K1242" t="str">
            <v>FLT 500G NAVET ROND FR</v>
          </cell>
          <cell r="L1242">
            <v>0</v>
          </cell>
          <cell r="M1242">
            <v>0</v>
          </cell>
        </row>
        <row r="1243">
          <cell r="A1243" t="str">
            <v>512404-723</v>
          </cell>
          <cell r="B1243" t="str">
            <v>723</v>
          </cell>
          <cell r="C1243" t="str">
            <v>183</v>
          </cell>
          <cell r="D1243" t="str">
            <v>512404</v>
          </cell>
          <cell r="E1243" t="str">
            <v>17</v>
          </cell>
          <cell r="F1243" t="str">
            <v>005</v>
          </cell>
          <cell r="G1243">
            <v>1150708</v>
          </cell>
          <cell r="H1243" t="str">
            <v>S</v>
          </cell>
          <cell r="I1243" t="str">
            <v>512404</v>
          </cell>
          <cell r="J1243" t="str">
            <v>IFG</v>
          </cell>
          <cell r="K1243" t="str">
            <v>MANCH. 500G OIGNON ROUGE CEE</v>
          </cell>
          <cell r="L1243">
            <v>7</v>
          </cell>
          <cell r="M1243">
            <v>3</v>
          </cell>
        </row>
        <row r="1244">
          <cell r="A1244" t="str">
            <v>512465-723</v>
          </cell>
          <cell r="B1244" t="str">
            <v>723</v>
          </cell>
          <cell r="C1244" t="str">
            <v>183</v>
          </cell>
          <cell r="D1244" t="str">
            <v>512465</v>
          </cell>
          <cell r="E1244" t="str">
            <v>18</v>
          </cell>
          <cell r="F1244" t="str">
            <v>005</v>
          </cell>
          <cell r="G1244">
            <v>1150708</v>
          </cell>
          <cell r="H1244" t="str">
            <v>S</v>
          </cell>
          <cell r="I1244" t="str">
            <v>512465</v>
          </cell>
          <cell r="J1244" t="str">
            <v>IFG</v>
          </cell>
          <cell r="K1244" t="str">
            <v>MANCH. 500G OIGNON BLANC CEE</v>
          </cell>
          <cell r="L1244">
            <v>9</v>
          </cell>
          <cell r="M1244">
            <v>0</v>
          </cell>
        </row>
        <row r="1245">
          <cell r="A1245" t="str">
            <v>512470-723</v>
          </cell>
          <cell r="B1245" t="str">
            <v>723</v>
          </cell>
          <cell r="C1245" t="str">
            <v>183</v>
          </cell>
          <cell r="D1245" t="str">
            <v>512470</v>
          </cell>
          <cell r="E1245" t="str">
            <v>18</v>
          </cell>
          <cell r="F1245" t="str">
            <v>005</v>
          </cell>
          <cell r="G1245">
            <v>1150708</v>
          </cell>
          <cell r="H1245" t="str">
            <v>S</v>
          </cell>
          <cell r="I1245" t="str">
            <v>512470</v>
          </cell>
          <cell r="J1245" t="str">
            <v>IFG</v>
          </cell>
          <cell r="K1245" t="str">
            <v>MANCH. 500G OIGNON BLANC IMP</v>
          </cell>
          <cell r="L1245">
            <v>0</v>
          </cell>
          <cell r="M1245">
            <v>0</v>
          </cell>
        </row>
        <row r="1246">
          <cell r="A1246" t="str">
            <v>512102-723</v>
          </cell>
          <cell r="B1246" t="str">
            <v>723</v>
          </cell>
          <cell r="C1246" t="str">
            <v>183</v>
          </cell>
          <cell r="D1246" t="str">
            <v>512102</v>
          </cell>
          <cell r="E1246" t="str">
            <v>50</v>
          </cell>
          <cell r="F1246" t="str">
            <v>008</v>
          </cell>
          <cell r="G1246">
            <v>1150708</v>
          </cell>
          <cell r="H1246" t="str">
            <v>S</v>
          </cell>
          <cell r="I1246" t="str">
            <v>512102</v>
          </cell>
          <cell r="J1246" t="str">
            <v>C15</v>
          </cell>
          <cell r="K1246" t="str">
            <v>KG CHAMP PLEUROTE GRIS FR 2KG</v>
          </cell>
          <cell r="L1246">
            <v>4</v>
          </cell>
          <cell r="M1246">
            <v>9</v>
          </cell>
        </row>
        <row r="1247">
          <cell r="A1247" t="str">
            <v>511751-723</v>
          </cell>
          <cell r="B1247" t="str">
            <v>723</v>
          </cell>
          <cell r="C1247" t="str">
            <v>183</v>
          </cell>
          <cell r="D1247" t="str">
            <v>511751</v>
          </cell>
          <cell r="E1247" t="str">
            <v>11</v>
          </cell>
          <cell r="F1247" t="str">
            <v>008</v>
          </cell>
          <cell r="G1247">
            <v>1150708</v>
          </cell>
          <cell r="H1247" t="str">
            <v>T</v>
          </cell>
          <cell r="I1247" t="str">
            <v>511751</v>
          </cell>
          <cell r="J1247" t="str">
            <v>C69</v>
          </cell>
          <cell r="K1247" t="str">
            <v>KG CHAMP A FARCIR FR 2KG</v>
          </cell>
          <cell r="L1247">
            <v>0</v>
          </cell>
          <cell r="M1247">
            <v>13</v>
          </cell>
        </row>
        <row r="1248">
          <cell r="A1248" t="str">
            <v>511664-723</v>
          </cell>
          <cell r="B1248" t="str">
            <v>723</v>
          </cell>
          <cell r="C1248" t="str">
            <v>183</v>
          </cell>
          <cell r="D1248" t="str">
            <v>511664</v>
          </cell>
          <cell r="E1248" t="str">
            <v>02</v>
          </cell>
          <cell r="F1248" t="str">
            <v>012</v>
          </cell>
          <cell r="G1248">
            <v>1150708</v>
          </cell>
          <cell r="H1248" t="str">
            <v>S</v>
          </cell>
          <cell r="I1248" t="str">
            <v>511664</v>
          </cell>
          <cell r="J1248" t="str">
            <v>IFG</v>
          </cell>
          <cell r="K1248" t="str">
            <v>KG CHOU BROCOLI CEE 9KG</v>
          </cell>
          <cell r="L1248">
            <v>0</v>
          </cell>
          <cell r="M1248">
            <v>0</v>
          </cell>
        </row>
        <row r="1249">
          <cell r="A1249" t="str">
            <v>520934-723</v>
          </cell>
          <cell r="B1249" t="str">
            <v>723</v>
          </cell>
          <cell r="C1249" t="str">
            <v>181</v>
          </cell>
          <cell r="D1249" t="str">
            <v>520934</v>
          </cell>
          <cell r="E1249" t="str">
            <v>21</v>
          </cell>
          <cell r="F1249" t="str">
            <v>002</v>
          </cell>
          <cell r="G1249">
            <v>1150708</v>
          </cell>
          <cell r="H1249" t="str">
            <v>S</v>
          </cell>
          <cell r="I1249" t="str">
            <v>520934</v>
          </cell>
          <cell r="J1249" t="str">
            <v>IFG</v>
          </cell>
          <cell r="K1249" t="str">
            <v>BQ 2 FRT AVOCAT MAP IMP</v>
          </cell>
          <cell r="L1249">
            <v>0</v>
          </cell>
          <cell r="M1249">
            <v>0</v>
          </cell>
        </row>
        <row r="1250">
          <cell r="A1250" t="str">
            <v>529972-723</v>
          </cell>
          <cell r="B1250" t="str">
            <v>723</v>
          </cell>
          <cell r="C1250" t="str">
            <v>181</v>
          </cell>
          <cell r="D1250" t="str">
            <v>529972</v>
          </cell>
          <cell r="E1250" t="str">
            <v>38</v>
          </cell>
          <cell r="F1250" t="str">
            <v>002</v>
          </cell>
          <cell r="G1250">
            <v>1150708</v>
          </cell>
          <cell r="H1250" t="str">
            <v>S</v>
          </cell>
          <cell r="I1250" t="str">
            <v>529972</v>
          </cell>
          <cell r="J1250" t="str">
            <v>IFG</v>
          </cell>
          <cell r="K1250" t="str">
            <v>KG POM ROYAL GALA GROS IMP 7KG</v>
          </cell>
          <cell r="L1250">
            <v>111</v>
          </cell>
          <cell r="M1250">
            <v>70</v>
          </cell>
        </row>
        <row r="1251">
          <cell r="A1251" t="str">
            <v>581176-723</v>
          </cell>
          <cell r="B1251" t="str">
            <v>723</v>
          </cell>
          <cell r="C1251" t="str">
            <v>183</v>
          </cell>
          <cell r="D1251" t="str">
            <v>581176</v>
          </cell>
          <cell r="E1251" t="str">
            <v>60</v>
          </cell>
          <cell r="F1251" t="str">
            <v>010</v>
          </cell>
          <cell r="G1251">
            <v>1150708</v>
          </cell>
          <cell r="H1251" t="str">
            <v>S</v>
          </cell>
          <cell r="I1251" t="str">
            <v>581176</v>
          </cell>
          <cell r="J1251" t="str">
            <v>C22</v>
          </cell>
          <cell r="K1251" t="str">
            <v>BOT 1KG ASPERGE VIOLETTE FR</v>
          </cell>
          <cell r="L1251">
            <v>0</v>
          </cell>
          <cell r="M1251">
            <v>0</v>
          </cell>
        </row>
        <row r="1252">
          <cell r="A1252" t="str">
            <v>609546-723</v>
          </cell>
          <cell r="B1252" t="str">
            <v>723</v>
          </cell>
          <cell r="C1252" t="str">
            <v>183</v>
          </cell>
          <cell r="D1252" t="str">
            <v>609546</v>
          </cell>
          <cell r="E1252" t="str">
            <v>01</v>
          </cell>
          <cell r="F1252" t="str">
            <v>005</v>
          </cell>
          <cell r="G1252">
            <v>1150708</v>
          </cell>
          <cell r="H1252" t="str">
            <v>S</v>
          </cell>
          <cell r="I1252" t="str">
            <v>609546</v>
          </cell>
          <cell r="J1252" t="str">
            <v>IFG</v>
          </cell>
          <cell r="K1252" t="str">
            <v>FLT 250G ECHALOTE GAMME + FR</v>
          </cell>
          <cell r="L1252">
            <v>8</v>
          </cell>
          <cell r="M1252">
            <v>1</v>
          </cell>
        </row>
        <row r="1253">
          <cell r="A1253" t="str">
            <v>629463-723</v>
          </cell>
          <cell r="B1253" t="str">
            <v>723</v>
          </cell>
          <cell r="C1253" t="str">
            <v>183</v>
          </cell>
          <cell r="D1253" t="str">
            <v>629463</v>
          </cell>
          <cell r="E1253" t="str">
            <v>05</v>
          </cell>
          <cell r="F1253" t="str">
            <v>012</v>
          </cell>
          <cell r="G1253">
            <v>1150708</v>
          </cell>
          <cell r="H1253" t="str">
            <v>T</v>
          </cell>
          <cell r="I1253" t="str">
            <v>629463</v>
          </cell>
          <cell r="J1253" t="str">
            <v>C58</v>
          </cell>
          <cell r="K1253" t="str">
            <v>BQ 20G PERSIL FRISE FR</v>
          </cell>
          <cell r="L1253">
            <v>0</v>
          </cell>
          <cell r="M1253">
            <v>1</v>
          </cell>
        </row>
        <row r="1254">
          <cell r="A1254" t="str">
            <v>629464-723</v>
          </cell>
          <cell r="B1254" t="str">
            <v>723</v>
          </cell>
          <cell r="C1254" t="str">
            <v>183</v>
          </cell>
          <cell r="D1254" t="str">
            <v>629464</v>
          </cell>
          <cell r="E1254" t="str">
            <v>05</v>
          </cell>
          <cell r="F1254" t="str">
            <v>012</v>
          </cell>
          <cell r="G1254">
            <v>1150708</v>
          </cell>
          <cell r="H1254" t="str">
            <v>T</v>
          </cell>
          <cell r="I1254" t="str">
            <v>629464</v>
          </cell>
          <cell r="J1254" t="str">
            <v>C58</v>
          </cell>
          <cell r="K1254" t="str">
            <v>BQ 20G PERSIL PLAT FR</v>
          </cell>
          <cell r="L1254">
            <v>0</v>
          </cell>
          <cell r="M1254">
            <v>1</v>
          </cell>
        </row>
        <row r="1255">
          <cell r="A1255" t="str">
            <v>633025-723</v>
          </cell>
          <cell r="B1255" t="str">
            <v>723</v>
          </cell>
          <cell r="C1255" t="str">
            <v>183</v>
          </cell>
          <cell r="D1255" t="str">
            <v>633025</v>
          </cell>
          <cell r="E1255" t="str">
            <v>05</v>
          </cell>
          <cell r="F1255" t="str">
            <v>012</v>
          </cell>
          <cell r="G1255">
            <v>1150708</v>
          </cell>
          <cell r="H1255" t="str">
            <v>T</v>
          </cell>
          <cell r="I1255" t="str">
            <v>633025</v>
          </cell>
          <cell r="J1255" t="str">
            <v>C58</v>
          </cell>
          <cell r="K1255" t="str">
            <v>BQ 20G OSEILLE FR</v>
          </cell>
          <cell r="L1255">
            <v>0</v>
          </cell>
          <cell r="M1255">
            <v>0</v>
          </cell>
        </row>
        <row r="1256">
          <cell r="A1256" t="str">
            <v>633086-723</v>
          </cell>
          <cell r="B1256" t="str">
            <v>723</v>
          </cell>
          <cell r="C1256" t="str">
            <v>183</v>
          </cell>
          <cell r="D1256" t="str">
            <v>633086</v>
          </cell>
          <cell r="E1256" t="str">
            <v>38</v>
          </cell>
          <cell r="F1256" t="str">
            <v>012</v>
          </cell>
          <cell r="G1256">
            <v>1150708</v>
          </cell>
          <cell r="H1256" t="str">
            <v>S</v>
          </cell>
          <cell r="I1256" t="str">
            <v>633086</v>
          </cell>
          <cell r="J1256" t="str">
            <v>C58</v>
          </cell>
          <cell r="K1256" t="str">
            <v>BQ 20G ESTRAGON FR</v>
          </cell>
          <cell r="L1256">
            <v>0</v>
          </cell>
          <cell r="M1256">
            <v>0</v>
          </cell>
        </row>
        <row r="1257">
          <cell r="A1257" t="str">
            <v>633093-723</v>
          </cell>
          <cell r="B1257" t="str">
            <v>723</v>
          </cell>
          <cell r="C1257" t="str">
            <v>183</v>
          </cell>
          <cell r="D1257" t="str">
            <v>633093</v>
          </cell>
          <cell r="E1257" t="str">
            <v>02</v>
          </cell>
          <cell r="F1257" t="str">
            <v>012</v>
          </cell>
          <cell r="G1257">
            <v>1150708</v>
          </cell>
          <cell r="H1257" t="str">
            <v>T</v>
          </cell>
          <cell r="I1257" t="str">
            <v>633093</v>
          </cell>
          <cell r="J1257" t="str">
            <v>C58</v>
          </cell>
          <cell r="K1257" t="str">
            <v>BQ 20G CORIANDRE FR</v>
          </cell>
          <cell r="L1257">
            <v>0</v>
          </cell>
          <cell r="M1257">
            <v>3</v>
          </cell>
        </row>
        <row r="1258">
          <cell r="A1258" t="str">
            <v>633096-723</v>
          </cell>
          <cell r="B1258" t="str">
            <v>723</v>
          </cell>
          <cell r="C1258" t="str">
            <v>183</v>
          </cell>
          <cell r="D1258" t="str">
            <v>633096</v>
          </cell>
          <cell r="E1258" t="str">
            <v>02</v>
          </cell>
          <cell r="F1258" t="str">
            <v>012</v>
          </cell>
          <cell r="G1258">
            <v>1150708</v>
          </cell>
          <cell r="H1258" t="str">
            <v>T</v>
          </cell>
          <cell r="I1258" t="str">
            <v>633096</v>
          </cell>
          <cell r="J1258" t="str">
            <v>C58</v>
          </cell>
          <cell r="K1258" t="str">
            <v>BQ 20G CIBOULETTE FR</v>
          </cell>
          <cell r="L1258">
            <v>0</v>
          </cell>
          <cell r="M1258">
            <v>4</v>
          </cell>
        </row>
        <row r="1259">
          <cell r="A1259" t="str">
            <v>633100-723</v>
          </cell>
          <cell r="B1259" t="str">
            <v>723</v>
          </cell>
          <cell r="C1259" t="str">
            <v>183</v>
          </cell>
          <cell r="D1259" t="str">
            <v>633100</v>
          </cell>
          <cell r="E1259" t="str">
            <v>05</v>
          </cell>
          <cell r="F1259" t="str">
            <v>012</v>
          </cell>
          <cell r="G1259">
            <v>1150708</v>
          </cell>
          <cell r="H1259" t="str">
            <v>T</v>
          </cell>
          <cell r="I1259" t="str">
            <v>633100</v>
          </cell>
          <cell r="J1259" t="str">
            <v>C65</v>
          </cell>
          <cell r="K1259" t="str">
            <v>BQ 20G CERFEUIL FR</v>
          </cell>
          <cell r="L1259">
            <v>0</v>
          </cell>
          <cell r="M1259">
            <v>0</v>
          </cell>
        </row>
        <row r="1260">
          <cell r="A1260" t="str">
            <v>633112-723</v>
          </cell>
          <cell r="B1260" t="str">
            <v>723</v>
          </cell>
          <cell r="C1260" t="str">
            <v>183</v>
          </cell>
          <cell r="D1260" t="str">
            <v>633112</v>
          </cell>
          <cell r="E1260" t="str">
            <v>02</v>
          </cell>
          <cell r="F1260" t="str">
            <v>012</v>
          </cell>
          <cell r="G1260">
            <v>1150708</v>
          </cell>
          <cell r="H1260" t="str">
            <v>T</v>
          </cell>
          <cell r="I1260" t="str">
            <v>633112</v>
          </cell>
          <cell r="J1260" t="str">
            <v>C58</v>
          </cell>
          <cell r="K1260" t="str">
            <v>BQ 20G BASILIC FR</v>
          </cell>
          <cell r="L1260">
            <v>0</v>
          </cell>
          <cell r="M1260">
            <v>13</v>
          </cell>
        </row>
        <row r="1261">
          <cell r="A1261" t="str">
            <v>633117-723</v>
          </cell>
          <cell r="B1261" t="str">
            <v>723</v>
          </cell>
          <cell r="C1261" t="str">
            <v>183</v>
          </cell>
          <cell r="D1261" t="str">
            <v>633117</v>
          </cell>
          <cell r="E1261" t="str">
            <v>10</v>
          </cell>
          <cell r="F1261" t="str">
            <v>012</v>
          </cell>
          <cell r="G1261">
            <v>1150708</v>
          </cell>
          <cell r="H1261" t="str">
            <v>T</v>
          </cell>
          <cell r="I1261" t="str">
            <v>633117</v>
          </cell>
          <cell r="J1261" t="str">
            <v>C58</v>
          </cell>
          <cell r="K1261" t="str">
            <v>BQ 20G ANETH FR</v>
          </cell>
          <cell r="L1261">
            <v>0</v>
          </cell>
          <cell r="M1261">
            <v>1</v>
          </cell>
        </row>
        <row r="1262">
          <cell r="A1262" t="str">
            <v>633474-723</v>
          </cell>
          <cell r="B1262" t="str">
            <v>723</v>
          </cell>
          <cell r="C1262" t="str">
            <v>183</v>
          </cell>
          <cell r="D1262" t="str">
            <v>633474</v>
          </cell>
          <cell r="E1262" t="str">
            <v>02</v>
          </cell>
          <cell r="F1262" t="str">
            <v>012</v>
          </cell>
          <cell r="G1262">
            <v>1150708</v>
          </cell>
          <cell r="H1262" t="str">
            <v>S</v>
          </cell>
          <cell r="I1262" t="str">
            <v>633474</v>
          </cell>
          <cell r="J1262" t="str">
            <v>C7</v>
          </cell>
          <cell r="K1262" t="str">
            <v>BOTTE LAURIER FR</v>
          </cell>
          <cell r="L1262">
            <v>2</v>
          </cell>
          <cell r="M1262">
            <v>1</v>
          </cell>
        </row>
        <row r="1263">
          <cell r="A1263" t="str">
            <v>633477-723</v>
          </cell>
          <cell r="B1263" t="str">
            <v>723</v>
          </cell>
          <cell r="C1263" t="str">
            <v>183</v>
          </cell>
          <cell r="D1263" t="str">
            <v>633477</v>
          </cell>
          <cell r="E1263" t="str">
            <v>01</v>
          </cell>
          <cell r="F1263" t="str">
            <v>012</v>
          </cell>
          <cell r="G1263">
            <v>1150708</v>
          </cell>
          <cell r="H1263" t="str">
            <v>S</v>
          </cell>
          <cell r="I1263" t="str">
            <v>633477</v>
          </cell>
          <cell r="J1263" t="str">
            <v>C9</v>
          </cell>
          <cell r="K1263" t="str">
            <v>BOTTE THYM FR</v>
          </cell>
          <cell r="L1263">
            <v>5</v>
          </cell>
          <cell r="M1263">
            <v>3</v>
          </cell>
        </row>
        <row r="1264">
          <cell r="A1264" t="str">
            <v>633490-723</v>
          </cell>
          <cell r="B1264" t="str">
            <v>723</v>
          </cell>
          <cell r="C1264" t="str">
            <v>183</v>
          </cell>
          <cell r="D1264" t="str">
            <v>633490</v>
          </cell>
          <cell r="E1264" t="str">
            <v>04</v>
          </cell>
          <cell r="F1264" t="str">
            <v>012</v>
          </cell>
          <cell r="G1264">
            <v>1150708</v>
          </cell>
          <cell r="H1264" t="str">
            <v>S</v>
          </cell>
          <cell r="I1264" t="str">
            <v>633490</v>
          </cell>
          <cell r="J1264" t="str">
            <v>C62</v>
          </cell>
          <cell r="K1264" t="str">
            <v>BOT.CERFEUIL FR</v>
          </cell>
          <cell r="L1264">
            <v>0</v>
          </cell>
          <cell r="M1264">
            <v>0</v>
          </cell>
        </row>
        <row r="1265">
          <cell r="A1265" t="str">
            <v>634171-723</v>
          </cell>
          <cell r="B1265" t="str">
            <v>723</v>
          </cell>
          <cell r="C1265" t="str">
            <v>181</v>
          </cell>
          <cell r="D1265" t="str">
            <v>634171</v>
          </cell>
          <cell r="E1265" t="str">
            <v>21</v>
          </cell>
          <cell r="F1265" t="str">
            <v>002</v>
          </cell>
          <cell r="G1265">
            <v>1150708</v>
          </cell>
          <cell r="H1265" t="str">
            <v>T</v>
          </cell>
          <cell r="I1265" t="str">
            <v>634171</v>
          </cell>
          <cell r="J1265" t="str">
            <v>IFG</v>
          </cell>
          <cell r="K1265" t="str">
            <v>BQ 4FRT NECTARINE JNE MAP CEE</v>
          </cell>
          <cell r="L1265">
            <v>0</v>
          </cell>
          <cell r="M1265">
            <v>0</v>
          </cell>
        </row>
        <row r="1266">
          <cell r="A1266" t="str">
            <v>647041-723</v>
          </cell>
          <cell r="B1266" t="str">
            <v>723</v>
          </cell>
          <cell r="C1266" t="str">
            <v>181</v>
          </cell>
          <cell r="D1266" t="str">
            <v>647041</v>
          </cell>
          <cell r="E1266" t="str">
            <v>83</v>
          </cell>
          <cell r="F1266" t="str">
            <v>009</v>
          </cell>
          <cell r="G1266">
            <v>1150708</v>
          </cell>
          <cell r="H1266" t="str">
            <v>S</v>
          </cell>
          <cell r="I1266" t="str">
            <v>647041</v>
          </cell>
          <cell r="J1266" t="str">
            <v>C15</v>
          </cell>
          <cell r="K1266" t="str">
            <v>BQ 250G CERISE BIO FR</v>
          </cell>
          <cell r="L1266">
            <v>0</v>
          </cell>
          <cell r="M1266">
            <v>0</v>
          </cell>
        </row>
        <row r="1267">
          <cell r="A1267" t="str">
            <v>663729-723</v>
          </cell>
          <cell r="B1267" t="str">
            <v>723</v>
          </cell>
          <cell r="C1267" t="str">
            <v>181</v>
          </cell>
          <cell r="D1267" t="str">
            <v>663729</v>
          </cell>
          <cell r="E1267" t="str">
            <v>14</v>
          </cell>
          <cell r="F1267" t="str">
            <v>005</v>
          </cell>
          <cell r="G1267">
            <v>1150708</v>
          </cell>
          <cell r="H1267" t="str">
            <v>S</v>
          </cell>
          <cell r="I1267" t="str">
            <v>663729</v>
          </cell>
          <cell r="J1267" t="str">
            <v>C37</v>
          </cell>
          <cell r="K1267" t="str">
            <v>KG POIRE ABATE PLT IMP 7KG</v>
          </cell>
          <cell r="L1267">
            <v>7</v>
          </cell>
          <cell r="M1267">
            <v>7</v>
          </cell>
        </row>
        <row r="1268">
          <cell r="A1268" t="str">
            <v>666206-723</v>
          </cell>
          <cell r="B1268" t="str">
            <v>723</v>
          </cell>
          <cell r="C1268" t="str">
            <v>181</v>
          </cell>
          <cell r="D1268" t="str">
            <v>666206</v>
          </cell>
          <cell r="E1268" t="str">
            <v>07</v>
          </cell>
          <cell r="F1268" t="str">
            <v>009</v>
          </cell>
          <cell r="G1268">
            <v>1150708</v>
          </cell>
          <cell r="H1268" t="str">
            <v>S</v>
          </cell>
          <cell r="I1268" t="str">
            <v>666206</v>
          </cell>
          <cell r="J1268" t="str">
            <v>C58</v>
          </cell>
          <cell r="K1268" t="str">
            <v>BQ 600G CERISE ROUGE FR</v>
          </cell>
          <cell r="L1268">
            <v>0</v>
          </cell>
          <cell r="M1268">
            <v>0</v>
          </cell>
        </row>
        <row r="1269">
          <cell r="A1269" t="str">
            <v>670626-723</v>
          </cell>
          <cell r="B1269" t="str">
            <v>723</v>
          </cell>
          <cell r="C1269" t="str">
            <v>181</v>
          </cell>
          <cell r="D1269" t="str">
            <v>670626</v>
          </cell>
          <cell r="E1269" t="str">
            <v>17</v>
          </cell>
          <cell r="F1269" t="str">
            <v>008</v>
          </cell>
          <cell r="G1269">
            <v>1150708</v>
          </cell>
          <cell r="H1269" t="str">
            <v>S</v>
          </cell>
          <cell r="I1269" t="str">
            <v>670626</v>
          </cell>
          <cell r="J1269" t="str">
            <v>C9</v>
          </cell>
          <cell r="K1269" t="str">
            <v>KG PRUNE ROUGE OBILNAYA FR 5KG</v>
          </cell>
          <cell r="L1269">
            <v>29</v>
          </cell>
          <cell r="M1269">
            <v>0</v>
          </cell>
        </row>
        <row r="1270">
          <cell r="A1270" t="str">
            <v>708339-723</v>
          </cell>
          <cell r="B1270" t="str">
            <v>723</v>
          </cell>
          <cell r="C1270" t="str">
            <v>181</v>
          </cell>
          <cell r="D1270" t="str">
            <v>708339</v>
          </cell>
          <cell r="E1270" t="str">
            <v>12</v>
          </cell>
          <cell r="F1270" t="str">
            <v>005</v>
          </cell>
          <cell r="G1270">
            <v>1150708</v>
          </cell>
          <cell r="H1270" t="str">
            <v>S</v>
          </cell>
          <cell r="I1270" t="str">
            <v>708339</v>
          </cell>
          <cell r="J1270" t="str">
            <v>IFG</v>
          </cell>
          <cell r="K1270" t="str">
            <v>KG POIRE CONFERENCE CEE 7KG</v>
          </cell>
          <cell r="L1270">
            <v>84</v>
          </cell>
          <cell r="M1270">
            <v>35</v>
          </cell>
        </row>
        <row r="1271">
          <cell r="A1271" t="str">
            <v>710561-723</v>
          </cell>
          <cell r="B1271" t="str">
            <v>723</v>
          </cell>
          <cell r="C1271" t="str">
            <v>183</v>
          </cell>
          <cell r="D1271" t="str">
            <v>710561</v>
          </cell>
          <cell r="E1271" t="str">
            <v>10</v>
          </cell>
          <cell r="F1271" t="str">
            <v>001</v>
          </cell>
          <cell r="G1271">
            <v>1150708</v>
          </cell>
          <cell r="H1271" t="str">
            <v>S</v>
          </cell>
          <cell r="I1271" t="str">
            <v>710561</v>
          </cell>
          <cell r="J1271" t="str">
            <v>C12</v>
          </cell>
          <cell r="K1271" t="str">
            <v>BQ 180G MINI NAVET FR</v>
          </cell>
          <cell r="L1271">
            <v>0</v>
          </cell>
          <cell r="M1271">
            <v>0</v>
          </cell>
        </row>
        <row r="1272">
          <cell r="A1272" t="str">
            <v>713322-723</v>
          </cell>
          <cell r="B1272" t="str">
            <v>723</v>
          </cell>
          <cell r="C1272" t="str">
            <v>181</v>
          </cell>
          <cell r="D1272" t="str">
            <v>713322</v>
          </cell>
          <cell r="E1272" t="str">
            <v>18</v>
          </cell>
          <cell r="F1272" t="str">
            <v>009</v>
          </cell>
          <cell r="G1272">
            <v>1150708</v>
          </cell>
          <cell r="H1272" t="str">
            <v>T</v>
          </cell>
          <cell r="I1272" t="str">
            <v>713322</v>
          </cell>
          <cell r="J1272" t="str">
            <v>C52</v>
          </cell>
          <cell r="K1272" t="str">
            <v>ST BANANE BIO IMP KG</v>
          </cell>
          <cell r="L1272">
            <v>0</v>
          </cell>
          <cell r="M1272">
            <v>101</v>
          </cell>
        </row>
        <row r="1273">
          <cell r="A1273" t="str">
            <v>720515-723</v>
          </cell>
          <cell r="B1273" t="str">
            <v>723</v>
          </cell>
          <cell r="C1273" t="str">
            <v>183</v>
          </cell>
          <cell r="D1273" t="str">
            <v>720515</v>
          </cell>
          <cell r="E1273" t="str">
            <v>61</v>
          </cell>
          <cell r="F1273" t="str">
            <v>010</v>
          </cell>
          <cell r="G1273">
            <v>1150708</v>
          </cell>
          <cell r="H1273" t="str">
            <v>S</v>
          </cell>
          <cell r="I1273" t="str">
            <v>720515</v>
          </cell>
          <cell r="J1273" t="str">
            <v>C22</v>
          </cell>
          <cell r="K1273" t="str">
            <v>BOT. 420G ASPERGE VERTE IMP</v>
          </cell>
          <cell r="L1273">
            <v>9</v>
          </cell>
          <cell r="M1273">
            <v>3</v>
          </cell>
        </row>
        <row r="1274">
          <cell r="A1274" t="str">
            <v>722601-723</v>
          </cell>
          <cell r="B1274" t="str">
            <v>723</v>
          </cell>
          <cell r="C1274" t="str">
            <v>183</v>
          </cell>
          <cell r="D1274" t="str">
            <v>722601</v>
          </cell>
          <cell r="E1274" t="str">
            <v>60</v>
          </cell>
          <cell r="F1274" t="str">
            <v>010</v>
          </cell>
          <cell r="G1274">
            <v>1150708</v>
          </cell>
          <cell r="H1274" t="str">
            <v>S</v>
          </cell>
          <cell r="I1274" t="str">
            <v>722601</v>
          </cell>
          <cell r="J1274" t="str">
            <v>C15</v>
          </cell>
          <cell r="K1274" t="str">
            <v>BOT 420G ASPERGE BLANCHE IMPOR</v>
          </cell>
          <cell r="L1274">
            <v>9</v>
          </cell>
          <cell r="M1274">
            <v>3</v>
          </cell>
        </row>
        <row r="1275">
          <cell r="A1275" t="str">
            <v>727230-723</v>
          </cell>
          <cell r="B1275" t="str">
            <v>723</v>
          </cell>
          <cell r="C1275" t="str">
            <v>181</v>
          </cell>
          <cell r="D1275" t="str">
            <v>727230</v>
          </cell>
          <cell r="E1275" t="str">
            <v>75</v>
          </cell>
          <cell r="F1275" t="str">
            <v>002</v>
          </cell>
          <cell r="G1275">
            <v>1150708</v>
          </cell>
          <cell r="H1275" t="str">
            <v>S</v>
          </cell>
          <cell r="I1275" t="str">
            <v>727230</v>
          </cell>
          <cell r="J1275" t="str">
            <v>IFG</v>
          </cell>
          <cell r="K1275" t="str">
            <v>ST 1,5KG POMME GALA FQC FR</v>
          </cell>
          <cell r="L1275">
            <v>2</v>
          </cell>
          <cell r="M1275">
            <v>0</v>
          </cell>
        </row>
        <row r="1276">
          <cell r="A1276" t="str">
            <v>740361-723</v>
          </cell>
          <cell r="B1276" t="str">
            <v>723</v>
          </cell>
          <cell r="C1276" t="str">
            <v>183</v>
          </cell>
          <cell r="D1276" t="str">
            <v>740361</v>
          </cell>
          <cell r="E1276" t="str">
            <v>64</v>
          </cell>
          <cell r="F1276" t="str">
            <v>003</v>
          </cell>
          <cell r="G1276">
            <v>1150708</v>
          </cell>
          <cell r="H1276" t="str">
            <v>S</v>
          </cell>
          <cell r="I1276" t="str">
            <v>740361</v>
          </cell>
          <cell r="J1276" t="str">
            <v>C37</v>
          </cell>
          <cell r="K1276" t="str">
            <v>BQ 500G TOMAT.CERISE GRAP.CEE</v>
          </cell>
          <cell r="L1276">
            <v>0</v>
          </cell>
          <cell r="M1276">
            <v>0</v>
          </cell>
        </row>
        <row r="1277">
          <cell r="A1277" t="str">
            <v>742666-723</v>
          </cell>
          <cell r="B1277" t="str">
            <v>723</v>
          </cell>
          <cell r="C1277" t="str">
            <v>183</v>
          </cell>
          <cell r="D1277" t="str">
            <v>742666</v>
          </cell>
          <cell r="E1277" t="str">
            <v>66</v>
          </cell>
          <cell r="F1277" t="str">
            <v>008</v>
          </cell>
          <cell r="G1277">
            <v>1150708</v>
          </cell>
          <cell r="H1277" t="str">
            <v>T</v>
          </cell>
          <cell r="I1277" t="str">
            <v>742666</v>
          </cell>
          <cell r="J1277" t="str">
            <v>C37</v>
          </cell>
          <cell r="K1277" t="str">
            <v>BQ 125G ROQUETTE P.ROND FR</v>
          </cell>
          <cell r="L1277">
            <v>0</v>
          </cell>
          <cell r="M1277">
            <v>21</v>
          </cell>
        </row>
        <row r="1278">
          <cell r="A1278" t="str">
            <v>756762-723</v>
          </cell>
          <cell r="B1278" t="str">
            <v>723</v>
          </cell>
          <cell r="C1278" t="str">
            <v>183</v>
          </cell>
          <cell r="D1278" t="str">
            <v>756762</v>
          </cell>
          <cell r="E1278" t="str">
            <v>64</v>
          </cell>
          <cell r="F1278" t="str">
            <v>010</v>
          </cell>
          <cell r="G1278">
            <v>1150708</v>
          </cell>
          <cell r="H1278" t="str">
            <v>S</v>
          </cell>
          <cell r="I1278" t="str">
            <v>756762</v>
          </cell>
          <cell r="J1278" t="str">
            <v>C9</v>
          </cell>
          <cell r="K1278" t="str">
            <v>BOT. 500G ASPG BLC/VLT RDF FR</v>
          </cell>
          <cell r="L1278">
            <v>0</v>
          </cell>
          <cell r="M1278">
            <v>0</v>
          </cell>
        </row>
        <row r="1279">
          <cell r="A1279" t="str">
            <v>770745-723</v>
          </cell>
          <cell r="B1279" t="str">
            <v>723</v>
          </cell>
          <cell r="C1279" t="str">
            <v>183</v>
          </cell>
          <cell r="D1279" t="str">
            <v>770745</v>
          </cell>
          <cell r="E1279" t="str">
            <v>04</v>
          </cell>
          <cell r="F1279" t="str">
            <v>012</v>
          </cell>
          <cell r="G1279">
            <v>1150708</v>
          </cell>
          <cell r="H1279" t="str">
            <v>S</v>
          </cell>
          <cell r="I1279" t="str">
            <v>770745</v>
          </cell>
          <cell r="J1279" t="str">
            <v>IFG</v>
          </cell>
          <cell r="K1279" t="str">
            <v>PCE CHOU CHINOIS CEE X8</v>
          </cell>
          <cell r="L1279">
            <v>0</v>
          </cell>
          <cell r="M1279">
            <v>0</v>
          </cell>
        </row>
        <row r="1280">
          <cell r="A1280" t="str">
            <v>783582-723</v>
          </cell>
          <cell r="B1280" t="str">
            <v>723</v>
          </cell>
          <cell r="C1280" t="str">
            <v>181</v>
          </cell>
          <cell r="D1280" t="str">
            <v>783582</v>
          </cell>
          <cell r="E1280" t="str">
            <v>46</v>
          </cell>
          <cell r="F1280" t="str">
            <v>002</v>
          </cell>
          <cell r="G1280">
            <v>1150708</v>
          </cell>
          <cell r="H1280" t="str">
            <v>S</v>
          </cell>
          <cell r="I1280" t="str">
            <v>783582</v>
          </cell>
          <cell r="J1280" t="str">
            <v>IFG</v>
          </cell>
          <cell r="K1280" t="str">
            <v>KG POM ELSTAR GROSSE CEE 7KG</v>
          </cell>
          <cell r="L1280">
            <v>0</v>
          </cell>
          <cell r="M1280">
            <v>0</v>
          </cell>
        </row>
        <row r="1281">
          <cell r="A1281" t="str">
            <v>786364-723</v>
          </cell>
          <cell r="B1281" t="str">
            <v>723</v>
          </cell>
          <cell r="C1281" t="str">
            <v>183</v>
          </cell>
          <cell r="D1281" t="str">
            <v>786364</v>
          </cell>
          <cell r="E1281" t="str">
            <v>20</v>
          </cell>
          <cell r="F1281" t="str">
            <v>001</v>
          </cell>
          <cell r="G1281">
            <v>1150708</v>
          </cell>
          <cell r="H1281" t="str">
            <v>S</v>
          </cell>
          <cell r="I1281" t="str">
            <v>786364</v>
          </cell>
          <cell r="J1281" t="str">
            <v>C44</v>
          </cell>
          <cell r="K1281" t="str">
            <v>BIO BQ 2EPIS MAIS S/V FR</v>
          </cell>
          <cell r="L1281">
            <v>0</v>
          </cell>
          <cell r="M1281">
            <v>0</v>
          </cell>
        </row>
        <row r="1282">
          <cell r="A1282" t="str">
            <v>788879-723</v>
          </cell>
          <cell r="B1282" t="str">
            <v>723</v>
          </cell>
          <cell r="C1282" t="str">
            <v>183</v>
          </cell>
          <cell r="D1282" t="str">
            <v>788879</v>
          </cell>
          <cell r="E1282" t="str">
            <v>14</v>
          </cell>
          <cell r="F1282" t="str">
            <v>001</v>
          </cell>
          <cell r="G1282">
            <v>1150708</v>
          </cell>
          <cell r="H1282" t="str">
            <v>S</v>
          </cell>
          <cell r="I1282" t="str">
            <v>788879</v>
          </cell>
          <cell r="J1282" t="str">
            <v>C33</v>
          </cell>
          <cell r="K1282" t="str">
            <v>KG TOPINAMBOURG FR 5KG</v>
          </cell>
          <cell r="L1282">
            <v>9</v>
          </cell>
          <cell r="M1282">
            <v>6</v>
          </cell>
        </row>
        <row r="1283">
          <cell r="A1283" t="str">
            <v>804192-723</v>
          </cell>
          <cell r="B1283" t="str">
            <v>723</v>
          </cell>
          <cell r="C1283" t="str">
            <v>181</v>
          </cell>
          <cell r="D1283" t="str">
            <v>804192</v>
          </cell>
          <cell r="E1283" t="str">
            <v>10</v>
          </cell>
          <cell r="F1283" t="str">
            <v>009</v>
          </cell>
          <cell r="G1283">
            <v>1150708</v>
          </cell>
          <cell r="H1283" t="str">
            <v>S</v>
          </cell>
          <cell r="I1283" t="str">
            <v>804192</v>
          </cell>
          <cell r="J1283" t="str">
            <v>C7</v>
          </cell>
          <cell r="K1283" t="str">
            <v>PCE MANGUE DECOL.CAL9 IMP X9</v>
          </cell>
          <cell r="L1283">
            <v>0</v>
          </cell>
          <cell r="M1283">
            <v>0</v>
          </cell>
        </row>
        <row r="1284">
          <cell r="A1284" t="str">
            <v>804286-723</v>
          </cell>
          <cell r="B1284" t="str">
            <v>723</v>
          </cell>
          <cell r="C1284" t="str">
            <v>183</v>
          </cell>
          <cell r="D1284" t="str">
            <v>804286</v>
          </cell>
          <cell r="E1284" t="str">
            <v>20</v>
          </cell>
          <cell r="F1284" t="str">
            <v>001</v>
          </cell>
          <cell r="G1284">
            <v>1150708</v>
          </cell>
          <cell r="H1284" t="str">
            <v>S</v>
          </cell>
          <cell r="I1284" t="str">
            <v>804286</v>
          </cell>
          <cell r="J1284" t="str">
            <v>C44</v>
          </cell>
          <cell r="K1284" t="str">
            <v>KG PDT PRIMEUR STARLET. FR 5KG</v>
          </cell>
          <cell r="L1284">
            <v>45</v>
          </cell>
          <cell r="M1284">
            <v>61</v>
          </cell>
        </row>
        <row r="1285">
          <cell r="A1285" t="str">
            <v>804288-723</v>
          </cell>
          <cell r="B1285" t="str">
            <v>723</v>
          </cell>
          <cell r="C1285" t="str">
            <v>183</v>
          </cell>
          <cell r="D1285" t="str">
            <v>804288</v>
          </cell>
          <cell r="E1285" t="str">
            <v>20</v>
          </cell>
          <cell r="F1285" t="str">
            <v>001</v>
          </cell>
          <cell r="G1285">
            <v>1150708</v>
          </cell>
          <cell r="H1285" t="str">
            <v>S</v>
          </cell>
          <cell r="I1285" t="str">
            <v>804288</v>
          </cell>
          <cell r="J1285" t="str">
            <v>C76</v>
          </cell>
          <cell r="K1285" t="str">
            <v>KG PDT PRIMEUR STARLET. FR 5KG</v>
          </cell>
          <cell r="L1285">
            <v>0</v>
          </cell>
          <cell r="M1285">
            <v>0</v>
          </cell>
        </row>
        <row r="1286">
          <cell r="A1286" t="str">
            <v>808229-723</v>
          </cell>
          <cell r="B1286" t="str">
            <v>723</v>
          </cell>
          <cell r="C1286" t="str">
            <v>181</v>
          </cell>
          <cell r="D1286" t="str">
            <v>808229</v>
          </cell>
          <cell r="E1286" t="str">
            <v>13</v>
          </cell>
          <cell r="F1286" t="str">
            <v>001</v>
          </cell>
          <cell r="G1286">
            <v>1150708</v>
          </cell>
          <cell r="H1286" t="str">
            <v>S</v>
          </cell>
          <cell r="I1286" t="str">
            <v>808229</v>
          </cell>
          <cell r="J1286" t="str">
            <v>C37</v>
          </cell>
          <cell r="K1286" t="str">
            <v>BOT 1KG RHUBARBE CEE</v>
          </cell>
          <cell r="L1286">
            <v>12</v>
          </cell>
          <cell r="M1286">
            <v>8</v>
          </cell>
        </row>
        <row r="1287">
          <cell r="A1287" t="str">
            <v>808531-723</v>
          </cell>
          <cell r="B1287" t="str">
            <v>723</v>
          </cell>
          <cell r="C1287" t="str">
            <v>181</v>
          </cell>
          <cell r="D1287" t="str">
            <v>808531</v>
          </cell>
          <cell r="E1287" t="str">
            <v>25</v>
          </cell>
          <cell r="F1287" t="str">
            <v>005</v>
          </cell>
          <cell r="G1287">
            <v>1150708</v>
          </cell>
          <cell r="H1287" t="str">
            <v>S</v>
          </cell>
          <cell r="I1287" t="str">
            <v>808531</v>
          </cell>
          <cell r="J1287" t="str">
            <v>C68</v>
          </cell>
          <cell r="K1287" t="str">
            <v>BQ 4 FRT POIRE BIO IMP</v>
          </cell>
          <cell r="L1287">
            <v>15</v>
          </cell>
          <cell r="M1287">
            <v>4</v>
          </cell>
        </row>
        <row r="1288">
          <cell r="A1288" t="str">
            <v>813492-723</v>
          </cell>
          <cell r="B1288" t="str">
            <v>723</v>
          </cell>
          <cell r="C1288" t="str">
            <v>183</v>
          </cell>
          <cell r="D1288" t="str">
            <v>813492</v>
          </cell>
          <cell r="E1288" t="str">
            <v>01</v>
          </cell>
          <cell r="F1288" t="str">
            <v>005</v>
          </cell>
          <cell r="G1288">
            <v>1150708</v>
          </cell>
          <cell r="H1288" t="str">
            <v>S</v>
          </cell>
          <cell r="I1288" t="str">
            <v>813492</v>
          </cell>
          <cell r="J1288" t="str">
            <v>C44</v>
          </cell>
          <cell r="K1288" t="str">
            <v>FLT 500G+20% ECHALOTE GAM+ FR</v>
          </cell>
          <cell r="L1288">
            <v>0</v>
          </cell>
          <cell r="M1288">
            <v>0</v>
          </cell>
        </row>
        <row r="1289">
          <cell r="A1289" t="str">
            <v>816622-723</v>
          </cell>
          <cell r="B1289" t="str">
            <v>723</v>
          </cell>
          <cell r="C1289" t="str">
            <v>183</v>
          </cell>
          <cell r="D1289" t="str">
            <v>816622</v>
          </cell>
          <cell r="E1289" t="str">
            <v>14</v>
          </cell>
          <cell r="F1289" t="str">
            <v>003</v>
          </cell>
          <cell r="G1289">
            <v>1150708</v>
          </cell>
          <cell r="H1289" t="str">
            <v>S</v>
          </cell>
          <cell r="I1289" t="str">
            <v>816622</v>
          </cell>
          <cell r="J1289" t="str">
            <v>IFG</v>
          </cell>
          <cell r="K1289" t="str">
            <v>BOT. 1KG POIREAU PRIMEUR FR</v>
          </cell>
          <cell r="L1289">
            <v>0</v>
          </cell>
          <cell r="M1289">
            <v>0</v>
          </cell>
        </row>
        <row r="1290">
          <cell r="A1290" t="str">
            <v>822209-723</v>
          </cell>
          <cell r="B1290" t="str">
            <v>723</v>
          </cell>
          <cell r="C1290" t="str">
            <v>181</v>
          </cell>
          <cell r="D1290" t="str">
            <v>822209</v>
          </cell>
          <cell r="E1290" t="str">
            <v>02</v>
          </cell>
          <cell r="F1290" t="str">
            <v>001</v>
          </cell>
          <cell r="G1290">
            <v>1150708</v>
          </cell>
          <cell r="H1290" t="str">
            <v>S</v>
          </cell>
          <cell r="I1290" t="str">
            <v>822209</v>
          </cell>
          <cell r="J1290" t="str">
            <v>C3</v>
          </cell>
          <cell r="K1290" t="str">
            <v>KG AMANDE FRAIS FR 5KG</v>
          </cell>
          <cell r="L1290">
            <v>5</v>
          </cell>
          <cell r="M1290">
            <v>2</v>
          </cell>
        </row>
        <row r="1291">
          <cell r="A1291" t="str">
            <v>822210-723</v>
          </cell>
          <cell r="B1291" t="str">
            <v>723</v>
          </cell>
          <cell r="C1291" t="str">
            <v>181</v>
          </cell>
          <cell r="D1291" t="str">
            <v>822210</v>
          </cell>
          <cell r="E1291" t="str">
            <v>02</v>
          </cell>
          <cell r="F1291" t="str">
            <v>009</v>
          </cell>
          <cell r="G1291">
            <v>1150708</v>
          </cell>
          <cell r="H1291" t="str">
            <v>S</v>
          </cell>
          <cell r="I1291" t="str">
            <v>822210</v>
          </cell>
          <cell r="J1291" t="str">
            <v>IFP</v>
          </cell>
          <cell r="K1291" t="str">
            <v>KG AMANDE FRAIS FR 5KG</v>
          </cell>
          <cell r="L1291">
            <v>0</v>
          </cell>
          <cell r="M1291">
            <v>0</v>
          </cell>
        </row>
        <row r="1292">
          <cell r="A1292" t="str">
            <v>823834-723</v>
          </cell>
          <cell r="B1292" t="str">
            <v>723</v>
          </cell>
          <cell r="C1292" t="str">
            <v>183</v>
          </cell>
          <cell r="D1292" t="str">
            <v>823834</v>
          </cell>
          <cell r="E1292" t="str">
            <v>89</v>
          </cell>
          <cell r="F1292" t="str">
            <v>005</v>
          </cell>
          <cell r="G1292">
            <v>1150708</v>
          </cell>
          <cell r="H1292" t="str">
            <v>S</v>
          </cell>
          <cell r="I1292" t="str">
            <v>823834</v>
          </cell>
          <cell r="J1292" t="str">
            <v>IFG</v>
          </cell>
          <cell r="K1292" t="str">
            <v>BIO OIGNON RGE GIRS.500G IMP.</v>
          </cell>
          <cell r="L1292">
            <v>0</v>
          </cell>
          <cell r="M1292">
            <v>0</v>
          </cell>
        </row>
        <row r="1293">
          <cell r="A1293" t="str">
            <v>831580-723</v>
          </cell>
          <cell r="B1293" t="str">
            <v>723</v>
          </cell>
          <cell r="C1293" t="str">
            <v>181</v>
          </cell>
          <cell r="D1293" t="str">
            <v>831580</v>
          </cell>
          <cell r="E1293" t="str">
            <v>21</v>
          </cell>
          <cell r="F1293" t="str">
            <v>006</v>
          </cell>
          <cell r="G1293">
            <v>1150708</v>
          </cell>
          <cell r="H1293" t="str">
            <v>S</v>
          </cell>
          <cell r="I1293" t="str">
            <v>831580</v>
          </cell>
          <cell r="J1293" t="str">
            <v>C7</v>
          </cell>
          <cell r="K1293" t="str">
            <v>M.PLT 2KG NECTARINE BLC FR</v>
          </cell>
          <cell r="L1293">
            <v>100</v>
          </cell>
          <cell r="M1293">
            <v>398</v>
          </cell>
        </row>
        <row r="1294">
          <cell r="A1294" t="str">
            <v>831583-723</v>
          </cell>
          <cell r="B1294" t="str">
            <v>723</v>
          </cell>
          <cell r="C1294" t="str">
            <v>181</v>
          </cell>
          <cell r="D1294" t="str">
            <v>831583</v>
          </cell>
          <cell r="E1294" t="str">
            <v>21</v>
          </cell>
          <cell r="F1294" t="str">
            <v>006</v>
          </cell>
          <cell r="G1294">
            <v>1150708</v>
          </cell>
          <cell r="H1294" t="str">
            <v>S</v>
          </cell>
          <cell r="I1294" t="str">
            <v>831583</v>
          </cell>
          <cell r="J1294" t="str">
            <v>C1</v>
          </cell>
          <cell r="K1294" t="str">
            <v>M.PLT 2KG NECTARINE JNE FR</v>
          </cell>
          <cell r="L1294">
            <v>198</v>
          </cell>
          <cell r="M1294">
            <v>758</v>
          </cell>
        </row>
        <row r="1295">
          <cell r="A1295" t="str">
            <v>831585-723</v>
          </cell>
          <cell r="B1295" t="str">
            <v>723</v>
          </cell>
          <cell r="C1295" t="str">
            <v>181</v>
          </cell>
          <cell r="D1295" t="str">
            <v>831585</v>
          </cell>
          <cell r="E1295" t="str">
            <v>18</v>
          </cell>
          <cell r="F1295" t="str">
            <v>006</v>
          </cell>
          <cell r="G1295">
            <v>1150708</v>
          </cell>
          <cell r="H1295" t="str">
            <v>S</v>
          </cell>
          <cell r="I1295" t="str">
            <v>831585</v>
          </cell>
          <cell r="J1295" t="str">
            <v>C7</v>
          </cell>
          <cell r="K1295" t="str">
            <v>M.PLT 2KG PECHE BLC FR</v>
          </cell>
          <cell r="L1295">
            <v>0</v>
          </cell>
          <cell r="M1295">
            <v>0</v>
          </cell>
        </row>
        <row r="1296">
          <cell r="A1296" t="str">
            <v>831880-723</v>
          </cell>
          <cell r="B1296" t="str">
            <v>723</v>
          </cell>
          <cell r="C1296" t="str">
            <v>181</v>
          </cell>
          <cell r="D1296" t="str">
            <v>831880</v>
          </cell>
          <cell r="E1296" t="str">
            <v>12</v>
          </cell>
          <cell r="F1296" t="str">
            <v>009</v>
          </cell>
          <cell r="G1296">
            <v>1150708</v>
          </cell>
          <cell r="H1296" t="str">
            <v>S</v>
          </cell>
          <cell r="I1296" t="str">
            <v>831880</v>
          </cell>
          <cell r="J1296" t="str">
            <v>C9</v>
          </cell>
          <cell r="K1296" t="str">
            <v>MINI PLT 2KG ABRICOT FR</v>
          </cell>
          <cell r="L1296">
            <v>0</v>
          </cell>
          <cell r="M1296">
            <v>0</v>
          </cell>
        </row>
        <row r="1297">
          <cell r="A1297" t="str">
            <v>836464-723</v>
          </cell>
          <cell r="B1297" t="str">
            <v>723</v>
          </cell>
          <cell r="C1297" t="str">
            <v>183</v>
          </cell>
          <cell r="D1297" t="str">
            <v>836464</v>
          </cell>
          <cell r="E1297" t="str">
            <v>95</v>
          </cell>
          <cell r="F1297" t="str">
            <v>001</v>
          </cell>
          <cell r="G1297">
            <v>1150708</v>
          </cell>
          <cell r="H1297" t="str">
            <v>S</v>
          </cell>
          <cell r="I1297" t="str">
            <v>836464</v>
          </cell>
          <cell r="J1297" t="str">
            <v>IFG</v>
          </cell>
          <cell r="K1297" t="str">
            <v>BIO CRF PDT NOUVELLE 1,5KG FR</v>
          </cell>
          <cell r="L1297">
            <v>17</v>
          </cell>
          <cell r="M1297">
            <v>16</v>
          </cell>
        </row>
        <row r="1298">
          <cell r="A1298" t="str">
            <v>837842-723</v>
          </cell>
          <cell r="B1298" t="str">
            <v>723</v>
          </cell>
          <cell r="C1298" t="str">
            <v>181</v>
          </cell>
          <cell r="D1298" t="str">
            <v>837842</v>
          </cell>
          <cell r="E1298" t="str">
            <v>16</v>
          </cell>
          <cell r="F1298" t="str">
            <v>009</v>
          </cell>
          <cell r="G1298">
            <v>1150708</v>
          </cell>
          <cell r="H1298" t="str">
            <v>S</v>
          </cell>
          <cell r="I1298" t="str">
            <v>837842</v>
          </cell>
          <cell r="J1298" t="str">
            <v>C9</v>
          </cell>
          <cell r="K1298" t="str">
            <v>PLT 5KG ABRICOT CONFITURE FR</v>
          </cell>
          <cell r="L1298">
            <v>96</v>
          </cell>
          <cell r="M1298">
            <v>179</v>
          </cell>
        </row>
        <row r="1299">
          <cell r="A1299" t="str">
            <v>838740-723</v>
          </cell>
          <cell r="B1299" t="str">
            <v>723</v>
          </cell>
          <cell r="C1299" t="str">
            <v>183</v>
          </cell>
          <cell r="D1299" t="str">
            <v>838740</v>
          </cell>
          <cell r="E1299" t="str">
            <v>10</v>
          </cell>
          <cell r="F1299" t="str">
            <v>011</v>
          </cell>
          <cell r="G1299">
            <v>1150708</v>
          </cell>
          <cell r="H1299" t="str">
            <v>S</v>
          </cell>
          <cell r="I1299" t="str">
            <v>838740</v>
          </cell>
          <cell r="J1299" t="str">
            <v>C68</v>
          </cell>
          <cell r="K1299" t="str">
            <v>KG AUBERGINE BLANCHE CEE 5KG</v>
          </cell>
          <cell r="L1299">
            <v>5</v>
          </cell>
          <cell r="M1299">
            <v>5</v>
          </cell>
        </row>
        <row r="1300">
          <cell r="A1300" t="str">
            <v>862152-723</v>
          </cell>
          <cell r="B1300" t="str">
            <v>723</v>
          </cell>
          <cell r="C1300" t="str">
            <v>181</v>
          </cell>
          <cell r="D1300" t="str">
            <v>862152</v>
          </cell>
          <cell r="E1300" t="str">
            <v>25</v>
          </cell>
          <cell r="F1300" t="str">
            <v>002</v>
          </cell>
          <cell r="G1300">
            <v>1150708</v>
          </cell>
          <cell r="H1300" t="str">
            <v>S</v>
          </cell>
          <cell r="I1300" t="str">
            <v>862152</v>
          </cell>
          <cell r="J1300" t="str">
            <v>C9</v>
          </cell>
          <cell r="K1300" t="str">
            <v>KG DATTE MEDJOOL IMP 5KG</v>
          </cell>
          <cell r="L1300">
            <v>16</v>
          </cell>
          <cell r="M1300">
            <v>1</v>
          </cell>
        </row>
        <row r="1301">
          <cell r="A1301" t="str">
            <v>862153-723</v>
          </cell>
          <cell r="B1301" t="str">
            <v>723</v>
          </cell>
          <cell r="C1301" t="str">
            <v>182</v>
          </cell>
          <cell r="D1301" t="str">
            <v>862153</v>
          </cell>
          <cell r="E1301" t="str">
            <v>14</v>
          </cell>
          <cell r="F1301" t="str">
            <v>009</v>
          </cell>
          <cell r="G1301">
            <v>1150708</v>
          </cell>
          <cell r="H1301" t="str">
            <v>S</v>
          </cell>
          <cell r="I1301" t="str">
            <v>862153</v>
          </cell>
          <cell r="J1301" t="str">
            <v>C9</v>
          </cell>
          <cell r="K1301" t="str">
            <v>KG DATTE MEDJOOL IMP 5KG</v>
          </cell>
          <cell r="L1301">
            <v>0</v>
          </cell>
          <cell r="M1301">
            <v>0</v>
          </cell>
        </row>
        <row r="1302">
          <cell r="A1302" t="str">
            <v>912087-723</v>
          </cell>
          <cell r="B1302" t="str">
            <v>723</v>
          </cell>
          <cell r="C1302" t="str">
            <v>181</v>
          </cell>
          <cell r="D1302" t="str">
            <v>912087</v>
          </cell>
          <cell r="E1302" t="str">
            <v>33</v>
          </cell>
          <cell r="F1302" t="str">
            <v>010</v>
          </cell>
          <cell r="G1302">
            <v>1150708</v>
          </cell>
          <cell r="H1302" t="str">
            <v>S</v>
          </cell>
          <cell r="I1302" t="str">
            <v>912087</v>
          </cell>
          <cell r="J1302" t="str">
            <v>IFG</v>
          </cell>
          <cell r="K1302" t="str">
            <v>ST 1KG ORANGE N.TRAIT CEE</v>
          </cell>
          <cell r="L1302">
            <v>0</v>
          </cell>
          <cell r="M1302">
            <v>0</v>
          </cell>
        </row>
        <row r="1303">
          <cell r="A1303" t="str">
            <v>912174-723</v>
          </cell>
          <cell r="B1303" t="str">
            <v>723</v>
          </cell>
          <cell r="C1303" t="str">
            <v>183</v>
          </cell>
          <cell r="D1303" t="str">
            <v>912174</v>
          </cell>
          <cell r="E1303" t="str">
            <v>17</v>
          </cell>
          <cell r="F1303" t="str">
            <v>003</v>
          </cell>
          <cell r="G1303">
            <v>1150708</v>
          </cell>
          <cell r="H1303" t="str">
            <v>S</v>
          </cell>
          <cell r="I1303" t="str">
            <v>912174</v>
          </cell>
          <cell r="J1303" t="str">
            <v>C9</v>
          </cell>
          <cell r="K1303" t="str">
            <v>KG TOMATE CERISE GRAP FR 3KG</v>
          </cell>
          <cell r="L1303">
            <v>29</v>
          </cell>
          <cell r="M1303">
            <v>13</v>
          </cell>
        </row>
        <row r="1304">
          <cell r="A1304" t="str">
            <v>912704-723</v>
          </cell>
          <cell r="B1304" t="str">
            <v>723</v>
          </cell>
          <cell r="C1304" t="str">
            <v>181</v>
          </cell>
          <cell r="D1304" t="str">
            <v>912704</v>
          </cell>
          <cell r="E1304" t="str">
            <v>14</v>
          </cell>
          <cell r="F1304" t="str">
            <v>010</v>
          </cell>
          <cell r="G1304">
            <v>1150708</v>
          </cell>
          <cell r="H1304" t="str">
            <v>S</v>
          </cell>
          <cell r="I1304" t="str">
            <v>912704</v>
          </cell>
          <cell r="J1304" t="str">
            <v>IFG</v>
          </cell>
          <cell r="K1304" t="str">
            <v>FLT 2KG ORANGE DESSERT CEE</v>
          </cell>
          <cell r="L1304">
            <v>0</v>
          </cell>
          <cell r="M1304">
            <v>0</v>
          </cell>
        </row>
        <row r="1305">
          <cell r="A1305" t="str">
            <v>914220-723</v>
          </cell>
          <cell r="B1305" t="str">
            <v>723</v>
          </cell>
          <cell r="C1305" t="str">
            <v>183</v>
          </cell>
          <cell r="D1305" t="str">
            <v>914220</v>
          </cell>
          <cell r="E1305" t="str">
            <v>10</v>
          </cell>
          <cell r="F1305" t="str">
            <v>012</v>
          </cell>
          <cell r="G1305">
            <v>1150708</v>
          </cell>
          <cell r="H1305" t="str">
            <v>S</v>
          </cell>
          <cell r="I1305" t="str">
            <v>914220</v>
          </cell>
          <cell r="J1305" t="str">
            <v>C1</v>
          </cell>
          <cell r="K1305" t="str">
            <v>BQ 190G ASSORT MINI LEGUME IMP</v>
          </cell>
          <cell r="L1305">
            <v>0</v>
          </cell>
          <cell r="M1305">
            <v>0</v>
          </cell>
        </row>
        <row r="1306">
          <cell r="A1306" t="str">
            <v>938091-723</v>
          </cell>
          <cell r="B1306" t="str">
            <v>723</v>
          </cell>
          <cell r="C1306" t="str">
            <v>183</v>
          </cell>
          <cell r="D1306" t="str">
            <v>938091</v>
          </cell>
          <cell r="E1306" t="str">
            <v>10</v>
          </cell>
          <cell r="F1306" t="str">
            <v>000</v>
          </cell>
          <cell r="G1306">
            <v>1150708</v>
          </cell>
          <cell r="H1306" t="str">
            <v>S</v>
          </cell>
          <cell r="I1306" t="str">
            <v>938091</v>
          </cell>
          <cell r="J1306" t="str">
            <v>IFG</v>
          </cell>
          <cell r="K1306" t="str">
            <v>BQ 2KG POT AU FEU FR</v>
          </cell>
          <cell r="L1306">
            <v>0</v>
          </cell>
          <cell r="M1306">
            <v>0</v>
          </cell>
        </row>
        <row r="1307">
          <cell r="A1307" t="str">
            <v>943322-723</v>
          </cell>
          <cell r="B1307" t="str">
            <v>723</v>
          </cell>
          <cell r="C1307" t="str">
            <v>183</v>
          </cell>
          <cell r="D1307" t="str">
            <v>943322</v>
          </cell>
          <cell r="E1307" t="str">
            <v>01</v>
          </cell>
          <cell r="F1307" t="str">
            <v>005</v>
          </cell>
          <cell r="G1307">
            <v>1150708</v>
          </cell>
          <cell r="H1307" t="str">
            <v>S</v>
          </cell>
          <cell r="I1307" t="str">
            <v>943322</v>
          </cell>
          <cell r="J1307" t="str">
            <v>IFG</v>
          </cell>
          <cell r="K1307" t="str">
            <v>FLT 500G ECHALION FR</v>
          </cell>
          <cell r="L1307">
            <v>7</v>
          </cell>
          <cell r="M1307">
            <v>0</v>
          </cell>
        </row>
        <row r="1308">
          <cell r="A1308" t="str">
            <v>046482-723</v>
          </cell>
          <cell r="B1308" t="str">
            <v>723</v>
          </cell>
          <cell r="C1308" t="str">
            <v>181</v>
          </cell>
          <cell r="D1308" t="str">
            <v>046482</v>
          </cell>
          <cell r="E1308" t="str">
            <v>74</v>
          </cell>
          <cell r="F1308" t="str">
            <v>002</v>
          </cell>
          <cell r="G1308">
            <v>1150708</v>
          </cell>
          <cell r="H1308" t="str">
            <v>S</v>
          </cell>
          <cell r="I1308" t="str">
            <v>046482</v>
          </cell>
          <cell r="J1308" t="str">
            <v>IFG</v>
          </cell>
          <cell r="K1308" t="str">
            <v>ST 1KG5 ROYAL GALA 60/65 IMPOR</v>
          </cell>
          <cell r="L1308">
            <v>243</v>
          </cell>
          <cell r="M1308">
            <v>36</v>
          </cell>
        </row>
        <row r="1309">
          <cell r="A1309" t="str">
            <v>049598-723</v>
          </cell>
          <cell r="B1309" t="str">
            <v>723</v>
          </cell>
          <cell r="C1309" t="str">
            <v>181</v>
          </cell>
          <cell r="D1309" t="str">
            <v>049598</v>
          </cell>
          <cell r="E1309" t="str">
            <v>32</v>
          </cell>
          <cell r="F1309" t="str">
            <v>002</v>
          </cell>
          <cell r="G1309">
            <v>1150708</v>
          </cell>
          <cell r="H1309" t="str">
            <v>S</v>
          </cell>
          <cell r="I1309" t="str">
            <v>049598</v>
          </cell>
          <cell r="J1309" t="str">
            <v>C9</v>
          </cell>
          <cell r="K1309" t="str">
            <v>KG GOYAVE IMP 3KG</v>
          </cell>
          <cell r="L1309">
            <v>8</v>
          </cell>
          <cell r="M1309">
            <v>1</v>
          </cell>
        </row>
        <row r="1310">
          <cell r="A1310" t="str">
            <v>052522-723</v>
          </cell>
          <cell r="B1310" t="str">
            <v>723</v>
          </cell>
          <cell r="C1310" t="str">
            <v>183</v>
          </cell>
          <cell r="D1310" t="str">
            <v>052522</v>
          </cell>
          <cell r="E1310" t="str">
            <v>14</v>
          </cell>
          <cell r="F1310" t="str">
            <v>005</v>
          </cell>
          <cell r="G1310">
            <v>1150708</v>
          </cell>
          <cell r="H1310" t="str">
            <v>S</v>
          </cell>
          <cell r="I1310" t="str">
            <v>052522</v>
          </cell>
          <cell r="J1310" t="str">
            <v>IFG</v>
          </cell>
          <cell r="K1310" t="str">
            <v>FLT 500G OIGNON SAUCIER IMP</v>
          </cell>
          <cell r="L1310">
            <v>18</v>
          </cell>
          <cell r="M1310">
            <v>2</v>
          </cell>
        </row>
        <row r="1311">
          <cell r="A1311" t="str">
            <v>075864-723</v>
          </cell>
          <cell r="B1311" t="str">
            <v>723</v>
          </cell>
          <cell r="C1311" t="str">
            <v>181</v>
          </cell>
          <cell r="D1311" t="str">
            <v>075864</v>
          </cell>
          <cell r="E1311" t="str">
            <v>13</v>
          </cell>
          <cell r="F1311" t="str">
            <v>010</v>
          </cell>
          <cell r="G1311">
            <v>1150708</v>
          </cell>
          <cell r="H1311" t="str">
            <v>S</v>
          </cell>
          <cell r="I1311" t="str">
            <v>075864</v>
          </cell>
          <cell r="J1311" t="str">
            <v>C9</v>
          </cell>
          <cell r="K1311" t="str">
            <v>BQ 250G MARA DES BOIS FR</v>
          </cell>
          <cell r="L1311">
            <v>0</v>
          </cell>
          <cell r="M1311">
            <v>0</v>
          </cell>
        </row>
        <row r="1312">
          <cell r="A1312" t="str">
            <v>082377-723</v>
          </cell>
          <cell r="B1312" t="str">
            <v>723</v>
          </cell>
          <cell r="C1312" t="str">
            <v>183</v>
          </cell>
          <cell r="D1312" t="str">
            <v>082377</v>
          </cell>
          <cell r="E1312" t="str">
            <v>03</v>
          </cell>
          <cell r="F1312" t="str">
            <v>012</v>
          </cell>
          <cell r="G1312">
            <v>1150708</v>
          </cell>
          <cell r="H1312" t="str">
            <v>T</v>
          </cell>
          <cell r="I1312" t="str">
            <v>082377</v>
          </cell>
          <cell r="J1312" t="str">
            <v>C58</v>
          </cell>
          <cell r="K1312" t="str">
            <v>BQ 20G THYM/LAURIER FR</v>
          </cell>
          <cell r="L1312">
            <v>0</v>
          </cell>
          <cell r="M1312">
            <v>4</v>
          </cell>
        </row>
        <row r="1313">
          <cell r="A1313" t="str">
            <v>090253-723</v>
          </cell>
          <cell r="B1313" t="str">
            <v>723</v>
          </cell>
          <cell r="C1313" t="str">
            <v>183</v>
          </cell>
          <cell r="D1313" t="str">
            <v>090253</v>
          </cell>
          <cell r="E1313" t="str">
            <v>10</v>
          </cell>
          <cell r="F1313" t="str">
            <v>011</v>
          </cell>
          <cell r="G1313">
            <v>1150708</v>
          </cell>
          <cell r="H1313" t="str">
            <v>S</v>
          </cell>
          <cell r="I1313" t="str">
            <v>090253</v>
          </cell>
          <cell r="J1313" t="str">
            <v>C68</v>
          </cell>
          <cell r="K1313" t="str">
            <v>KG AUBERGINE GRAFFITI CEE 5KG</v>
          </cell>
          <cell r="L1313">
            <v>0</v>
          </cell>
          <cell r="M1313">
            <v>0</v>
          </cell>
        </row>
        <row r="1314">
          <cell r="A1314" t="str">
            <v>090415-723</v>
          </cell>
          <cell r="B1314" t="str">
            <v>723</v>
          </cell>
          <cell r="C1314" t="str">
            <v>183</v>
          </cell>
          <cell r="D1314" t="str">
            <v>090415</v>
          </cell>
          <cell r="E1314" t="str">
            <v>11</v>
          </cell>
          <cell r="F1314" t="str">
            <v>011</v>
          </cell>
          <cell r="G1314">
            <v>1150708</v>
          </cell>
          <cell r="H1314" t="str">
            <v>S</v>
          </cell>
          <cell r="I1314" t="str">
            <v>090415</v>
          </cell>
          <cell r="J1314" t="str">
            <v>C9</v>
          </cell>
          <cell r="K1314" t="str">
            <v>BQ 75G PIMENT 3 COULEUR CEE</v>
          </cell>
          <cell r="L1314">
            <v>15</v>
          </cell>
          <cell r="M1314">
            <v>3</v>
          </cell>
        </row>
        <row r="1315">
          <cell r="A1315" t="str">
            <v>099421-723</v>
          </cell>
          <cell r="B1315" t="str">
            <v>723</v>
          </cell>
          <cell r="C1315" t="str">
            <v>181</v>
          </cell>
          <cell r="D1315" t="str">
            <v>099421</v>
          </cell>
          <cell r="E1315" t="str">
            <v>90</v>
          </cell>
          <cell r="F1315" t="str">
            <v>002</v>
          </cell>
          <cell r="G1315">
            <v>1150708</v>
          </cell>
          <cell r="H1315" t="str">
            <v>S</v>
          </cell>
          <cell r="I1315" t="str">
            <v>099421</v>
          </cell>
          <cell r="J1315" t="str">
            <v>C15</v>
          </cell>
          <cell r="K1315" t="str">
            <v>BIO POMME GOLDEN BQ 4FRUIT CEE</v>
          </cell>
          <cell r="L1315">
            <v>43</v>
          </cell>
          <cell r="M1315">
            <v>12</v>
          </cell>
        </row>
        <row r="1316">
          <cell r="A1316" t="str">
            <v>106653-723</v>
          </cell>
          <cell r="B1316" t="str">
            <v>723</v>
          </cell>
          <cell r="C1316" t="str">
            <v>181</v>
          </cell>
          <cell r="D1316" t="str">
            <v>106653</v>
          </cell>
          <cell r="E1316" t="str">
            <v>11</v>
          </cell>
          <cell r="F1316" t="str">
            <v>006</v>
          </cell>
          <cell r="G1316">
            <v>1150708</v>
          </cell>
          <cell r="H1316" t="str">
            <v>S</v>
          </cell>
          <cell r="I1316" t="str">
            <v>106653</v>
          </cell>
          <cell r="J1316" t="str">
            <v>IFG</v>
          </cell>
          <cell r="K1316" t="str">
            <v>KG PECHE BLC CAL B CEE 7KG</v>
          </cell>
          <cell r="L1316">
            <v>0</v>
          </cell>
          <cell r="M1316">
            <v>0</v>
          </cell>
        </row>
        <row r="1317">
          <cell r="A1317" t="str">
            <v>106654-723</v>
          </cell>
          <cell r="B1317" t="str">
            <v>723</v>
          </cell>
          <cell r="C1317" t="str">
            <v>181</v>
          </cell>
          <cell r="D1317" t="str">
            <v>106654</v>
          </cell>
          <cell r="E1317" t="str">
            <v>11</v>
          </cell>
          <cell r="F1317" t="str">
            <v>006</v>
          </cell>
          <cell r="G1317">
            <v>1150708</v>
          </cell>
          <cell r="H1317" t="str">
            <v>S</v>
          </cell>
          <cell r="I1317" t="str">
            <v>106654</v>
          </cell>
          <cell r="J1317" t="str">
            <v>IFG</v>
          </cell>
          <cell r="K1317" t="str">
            <v>KG PECHE BLC CAL B FR 7KG</v>
          </cell>
          <cell r="L1317">
            <v>0</v>
          </cell>
          <cell r="M1317">
            <v>0</v>
          </cell>
        </row>
        <row r="1318">
          <cell r="A1318" t="str">
            <v>106664-723</v>
          </cell>
          <cell r="B1318" t="str">
            <v>723</v>
          </cell>
          <cell r="C1318" t="str">
            <v>181</v>
          </cell>
          <cell r="D1318" t="str">
            <v>106664</v>
          </cell>
          <cell r="E1318" t="str">
            <v>13</v>
          </cell>
          <cell r="F1318" t="str">
            <v>006</v>
          </cell>
          <cell r="G1318">
            <v>1150708</v>
          </cell>
          <cell r="H1318" t="str">
            <v>S</v>
          </cell>
          <cell r="I1318" t="str">
            <v>106664</v>
          </cell>
          <cell r="J1318" t="str">
            <v>IFG</v>
          </cell>
          <cell r="K1318" t="str">
            <v>KG PECHE JNE CAL B FR 7KG</v>
          </cell>
          <cell r="L1318">
            <v>162</v>
          </cell>
          <cell r="M1318">
            <v>162</v>
          </cell>
        </row>
        <row r="1319">
          <cell r="A1319" t="str">
            <v>106829-723</v>
          </cell>
          <cell r="B1319" t="str">
            <v>723</v>
          </cell>
          <cell r="C1319" t="str">
            <v>183</v>
          </cell>
          <cell r="D1319" t="str">
            <v>106829</v>
          </cell>
          <cell r="E1319" t="str">
            <v>13</v>
          </cell>
          <cell r="F1319" t="str">
            <v>003</v>
          </cell>
          <cell r="G1319">
            <v>1150708</v>
          </cell>
          <cell r="H1319" t="str">
            <v>S</v>
          </cell>
          <cell r="I1319" t="str">
            <v>106829</v>
          </cell>
          <cell r="J1319" t="str">
            <v>C33</v>
          </cell>
          <cell r="K1319" t="str">
            <v>KG TOMATE FARCIR 82/102 IMP7KG</v>
          </cell>
          <cell r="L1319">
            <v>0</v>
          </cell>
          <cell r="M1319">
            <v>0</v>
          </cell>
        </row>
        <row r="1320">
          <cell r="A1320" t="str">
            <v>113432-723</v>
          </cell>
          <cell r="B1320" t="str">
            <v>723</v>
          </cell>
          <cell r="C1320" t="str">
            <v>183</v>
          </cell>
          <cell r="D1320" t="str">
            <v>113432</v>
          </cell>
          <cell r="E1320" t="str">
            <v>60</v>
          </cell>
          <cell r="F1320" t="str">
            <v>001</v>
          </cell>
          <cell r="G1320">
            <v>1150708</v>
          </cell>
          <cell r="H1320" t="str">
            <v>T</v>
          </cell>
          <cell r="I1320" t="str">
            <v>113432</v>
          </cell>
          <cell r="J1320" t="str">
            <v>C40</v>
          </cell>
          <cell r="K1320" t="str">
            <v>BI.PACK 2X150G SALADE MACHE FR</v>
          </cell>
          <cell r="L1320">
            <v>0</v>
          </cell>
          <cell r="M1320">
            <v>0</v>
          </cell>
        </row>
        <row r="1321">
          <cell r="A1321" t="str">
            <v>122602-723</v>
          </cell>
          <cell r="B1321" t="str">
            <v>723</v>
          </cell>
          <cell r="C1321" t="str">
            <v>181</v>
          </cell>
          <cell r="D1321" t="str">
            <v>122602</v>
          </cell>
          <cell r="E1321" t="str">
            <v>44</v>
          </cell>
          <cell r="F1321" t="str">
            <v>009</v>
          </cell>
          <cell r="G1321">
            <v>1150708</v>
          </cell>
          <cell r="H1321" t="str">
            <v>S</v>
          </cell>
          <cell r="I1321" t="str">
            <v>122602</v>
          </cell>
          <cell r="J1321" t="str">
            <v>C44</v>
          </cell>
          <cell r="K1321" t="str">
            <v>PCE POMELO UGLY IMP X40</v>
          </cell>
          <cell r="L1321">
            <v>0</v>
          </cell>
          <cell r="M1321">
            <v>0</v>
          </cell>
        </row>
        <row r="1322">
          <cell r="A1322" t="str">
            <v>155820-723</v>
          </cell>
          <cell r="B1322" t="str">
            <v>723</v>
          </cell>
          <cell r="C1322" t="str">
            <v>183</v>
          </cell>
          <cell r="D1322" t="str">
            <v>155820</v>
          </cell>
          <cell r="E1322" t="str">
            <v>24</v>
          </cell>
          <cell r="F1322" t="str">
            <v>008</v>
          </cell>
          <cell r="G1322">
            <v>1150708</v>
          </cell>
          <cell r="H1322" t="str">
            <v>S</v>
          </cell>
          <cell r="I1322" t="str">
            <v>155820</v>
          </cell>
          <cell r="J1322" t="str">
            <v>C33</v>
          </cell>
          <cell r="K1322" t="str">
            <v>BOT. 250G OIGNON ROUGE FR</v>
          </cell>
          <cell r="L1322">
            <v>0</v>
          </cell>
          <cell r="M1322">
            <v>0</v>
          </cell>
        </row>
        <row r="1323">
          <cell r="A1323" t="str">
            <v>204592-723</v>
          </cell>
          <cell r="B1323" t="str">
            <v>723</v>
          </cell>
          <cell r="C1323" t="str">
            <v>183</v>
          </cell>
          <cell r="D1323" t="str">
            <v>204592</v>
          </cell>
          <cell r="E1323" t="str">
            <v>05</v>
          </cell>
          <cell r="F1323" t="str">
            <v>012</v>
          </cell>
          <cell r="G1323">
            <v>1150708</v>
          </cell>
          <cell r="H1323" t="str">
            <v>S</v>
          </cell>
          <cell r="I1323" t="str">
            <v>204592</v>
          </cell>
          <cell r="J1323" t="str">
            <v>C86</v>
          </cell>
          <cell r="K1323" t="str">
            <v>BQ 20G MENTHE IMP</v>
          </cell>
          <cell r="L1323">
            <v>0</v>
          </cell>
          <cell r="M1323">
            <v>0</v>
          </cell>
        </row>
        <row r="1324">
          <cell r="A1324" t="str">
            <v>223693-723</v>
          </cell>
          <cell r="B1324" t="str">
            <v>723</v>
          </cell>
          <cell r="C1324" t="str">
            <v>183</v>
          </cell>
          <cell r="D1324" t="str">
            <v>223693</v>
          </cell>
          <cell r="E1324" t="str">
            <v>78</v>
          </cell>
          <cell r="F1324" t="str">
            <v>003</v>
          </cell>
          <cell r="G1324">
            <v>1150708</v>
          </cell>
          <cell r="H1324" t="str">
            <v>S</v>
          </cell>
          <cell r="I1324" t="str">
            <v>223693</v>
          </cell>
          <cell r="J1324" t="str">
            <v>IFG</v>
          </cell>
          <cell r="K1324" t="str">
            <v>ST 1KG CAROTTE BIO CEE</v>
          </cell>
          <cell r="L1324">
            <v>0</v>
          </cell>
          <cell r="M1324">
            <v>0</v>
          </cell>
        </row>
        <row r="1325">
          <cell r="A1325" t="str">
            <v>229571-723</v>
          </cell>
          <cell r="B1325" t="str">
            <v>723</v>
          </cell>
          <cell r="C1325" t="str">
            <v>181</v>
          </cell>
          <cell r="D1325" t="str">
            <v>229571</v>
          </cell>
          <cell r="E1325" t="str">
            <v>42</v>
          </cell>
          <cell r="F1325" t="str">
            <v>002</v>
          </cell>
          <cell r="G1325">
            <v>1150708</v>
          </cell>
          <cell r="H1325" t="str">
            <v>S</v>
          </cell>
          <cell r="I1325" t="str">
            <v>229571</v>
          </cell>
          <cell r="J1325" t="str">
            <v>C1</v>
          </cell>
          <cell r="K1325" t="str">
            <v>BQ 100G PHYSALIS IMP</v>
          </cell>
          <cell r="L1325">
            <v>0</v>
          </cell>
          <cell r="M1325">
            <v>0</v>
          </cell>
        </row>
        <row r="1326">
          <cell r="A1326" t="str">
            <v>285185-723</v>
          </cell>
          <cell r="B1326" t="str">
            <v>723</v>
          </cell>
          <cell r="C1326" t="str">
            <v>181</v>
          </cell>
          <cell r="D1326" t="str">
            <v>285185</v>
          </cell>
          <cell r="E1326" t="str">
            <v>92</v>
          </cell>
          <cell r="F1326" t="str">
            <v>002</v>
          </cell>
          <cell r="G1326">
            <v>1150708</v>
          </cell>
          <cell r="H1326" t="str">
            <v>S</v>
          </cell>
          <cell r="I1326" t="str">
            <v>285185</v>
          </cell>
          <cell r="J1326" t="str">
            <v>C15</v>
          </cell>
          <cell r="K1326" t="str">
            <v>BIO POMME BICOLORE BQ 4FRT IMP</v>
          </cell>
          <cell r="L1326">
            <v>0</v>
          </cell>
          <cell r="M1326">
            <v>0</v>
          </cell>
        </row>
        <row r="1327">
          <cell r="A1327" t="str">
            <v>291146-723</v>
          </cell>
          <cell r="B1327" t="str">
            <v>723</v>
          </cell>
          <cell r="C1327" t="str">
            <v>181</v>
          </cell>
          <cell r="D1327" t="str">
            <v>291146</v>
          </cell>
          <cell r="E1327" t="str">
            <v>85</v>
          </cell>
          <cell r="F1327" t="str">
            <v>010</v>
          </cell>
          <cell r="G1327">
            <v>1150708</v>
          </cell>
          <cell r="H1327" t="str">
            <v>S</v>
          </cell>
          <cell r="I1327" t="str">
            <v>291146</v>
          </cell>
          <cell r="J1327" t="str">
            <v>C37</v>
          </cell>
          <cell r="K1327" t="str">
            <v>BQ 250G FRAISE BIO FR</v>
          </cell>
          <cell r="L1327">
            <v>0</v>
          </cell>
          <cell r="M1327">
            <v>0</v>
          </cell>
        </row>
        <row r="1328">
          <cell r="A1328" t="str">
            <v>311543-723</v>
          </cell>
          <cell r="B1328" t="str">
            <v>723</v>
          </cell>
          <cell r="C1328" t="str">
            <v>183</v>
          </cell>
          <cell r="D1328" t="str">
            <v>311543</v>
          </cell>
          <cell r="E1328" t="str">
            <v>10</v>
          </cell>
          <cell r="F1328" t="str">
            <v>011</v>
          </cell>
          <cell r="G1328">
            <v>1150708</v>
          </cell>
          <cell r="H1328" t="str">
            <v>S</v>
          </cell>
          <cell r="I1328" t="str">
            <v>311543</v>
          </cell>
          <cell r="J1328" t="str">
            <v>C15</v>
          </cell>
          <cell r="K1328" t="str">
            <v>KG COURGETTE JAUNE CEE 5KG</v>
          </cell>
          <cell r="L1328">
            <v>24</v>
          </cell>
          <cell r="M1328">
            <v>10</v>
          </cell>
        </row>
        <row r="1329">
          <cell r="A1329" t="str">
            <v>316490-723</v>
          </cell>
          <cell r="B1329" t="str">
            <v>723</v>
          </cell>
          <cell r="C1329" t="str">
            <v>183</v>
          </cell>
          <cell r="D1329" t="str">
            <v>316490</v>
          </cell>
          <cell r="E1329" t="str">
            <v>67</v>
          </cell>
          <cell r="F1329" t="str">
            <v>003</v>
          </cell>
          <cell r="G1329">
            <v>1150708</v>
          </cell>
          <cell r="H1329" t="str">
            <v>S</v>
          </cell>
          <cell r="I1329" t="str">
            <v>316490</v>
          </cell>
          <cell r="J1329" t="str">
            <v>C7</v>
          </cell>
          <cell r="K1329" t="str">
            <v>BQ 250G TT CERIS DUO SAVEOL FR</v>
          </cell>
          <cell r="L1329">
            <v>3</v>
          </cell>
          <cell r="M1329">
            <v>14</v>
          </cell>
        </row>
        <row r="1330">
          <cell r="A1330" t="str">
            <v>333517-723</v>
          </cell>
          <cell r="B1330" t="str">
            <v>723</v>
          </cell>
          <cell r="C1330" t="str">
            <v>183</v>
          </cell>
          <cell r="D1330" t="str">
            <v>333517</v>
          </cell>
          <cell r="E1330" t="str">
            <v>02</v>
          </cell>
          <cell r="F1330" t="str">
            <v>012</v>
          </cell>
          <cell r="G1330">
            <v>1150708</v>
          </cell>
          <cell r="H1330" t="str">
            <v>S</v>
          </cell>
          <cell r="I1330" t="str">
            <v>333517</v>
          </cell>
          <cell r="J1330" t="str">
            <v>IFG</v>
          </cell>
          <cell r="K1330" t="str">
            <v>KG CHOU BROCOLI FR 8KG</v>
          </cell>
          <cell r="L1330">
            <v>61</v>
          </cell>
          <cell r="M1330">
            <v>15</v>
          </cell>
        </row>
        <row r="1331">
          <cell r="A1331" t="str">
            <v>362589-723</v>
          </cell>
          <cell r="B1331" t="str">
            <v>723</v>
          </cell>
          <cell r="C1331" t="str">
            <v>183</v>
          </cell>
          <cell r="D1331" t="str">
            <v>362589</v>
          </cell>
          <cell r="E1331" t="str">
            <v>01</v>
          </cell>
          <cell r="F1331" t="str">
            <v>011</v>
          </cell>
          <cell r="G1331">
            <v>1150708</v>
          </cell>
          <cell r="H1331" t="str">
            <v>S</v>
          </cell>
          <cell r="I1331" t="str">
            <v>362589</v>
          </cell>
          <cell r="J1331" t="str">
            <v>IFG</v>
          </cell>
          <cell r="K1331" t="str">
            <v>KG POIVRON CORNE BOEUF CEE 6KG</v>
          </cell>
          <cell r="L1331">
            <v>1</v>
          </cell>
          <cell r="M1331">
            <v>3</v>
          </cell>
        </row>
        <row r="1332">
          <cell r="A1332" t="str">
            <v>393017-723</v>
          </cell>
          <cell r="B1332" t="str">
            <v>723</v>
          </cell>
          <cell r="C1332" t="str">
            <v>183</v>
          </cell>
          <cell r="D1332" t="str">
            <v>393017</v>
          </cell>
          <cell r="E1332" t="str">
            <v>70</v>
          </cell>
          <cell r="F1332" t="str">
            <v>001</v>
          </cell>
          <cell r="G1332">
            <v>1150708</v>
          </cell>
          <cell r="H1332" t="str">
            <v>S</v>
          </cell>
          <cell r="I1332" t="str">
            <v>393017</v>
          </cell>
          <cell r="J1332" t="str">
            <v>IFG</v>
          </cell>
          <cell r="K1332" t="str">
            <v>BQ1KG PDT RATTE FR</v>
          </cell>
          <cell r="L1332">
            <v>0</v>
          </cell>
          <cell r="M1332">
            <v>0</v>
          </cell>
        </row>
        <row r="1333">
          <cell r="A1333" t="str">
            <v>410856-723</v>
          </cell>
          <cell r="B1333" t="str">
            <v>723</v>
          </cell>
          <cell r="C1333" t="str">
            <v>183</v>
          </cell>
          <cell r="D1333" t="str">
            <v>410856</v>
          </cell>
          <cell r="E1333" t="str">
            <v>50</v>
          </cell>
          <cell r="F1333" t="str">
            <v>011</v>
          </cell>
          <cell r="G1333">
            <v>1150708</v>
          </cell>
          <cell r="H1333" t="str">
            <v>S</v>
          </cell>
          <cell r="I1333" t="str">
            <v>410856</v>
          </cell>
          <cell r="J1333" t="str">
            <v>C1</v>
          </cell>
          <cell r="K1333" t="str">
            <v>BQ 400G HARICOT VERT EBOUT IMP</v>
          </cell>
          <cell r="L1333">
            <v>18</v>
          </cell>
          <cell r="M1333">
            <v>13</v>
          </cell>
        </row>
        <row r="1334">
          <cell r="A1334" t="str">
            <v>531400-723</v>
          </cell>
          <cell r="B1334" t="str">
            <v>723</v>
          </cell>
          <cell r="C1334" t="str">
            <v>183</v>
          </cell>
          <cell r="D1334" t="str">
            <v>531400</v>
          </cell>
          <cell r="E1334" t="str">
            <v>15</v>
          </cell>
          <cell r="F1334" t="str">
            <v>003</v>
          </cell>
          <cell r="G1334">
            <v>1150708</v>
          </cell>
          <cell r="H1334" t="str">
            <v>S</v>
          </cell>
          <cell r="I1334" t="str">
            <v>531400</v>
          </cell>
          <cell r="J1334" t="str">
            <v>C9</v>
          </cell>
          <cell r="K1334" t="str">
            <v>KG PANAIS FR 5KG</v>
          </cell>
          <cell r="L1334">
            <v>0</v>
          </cell>
          <cell r="M1334">
            <v>0</v>
          </cell>
        </row>
        <row r="1335">
          <cell r="A1335" t="str">
            <v>532794-723</v>
          </cell>
          <cell r="B1335" t="str">
            <v>723</v>
          </cell>
          <cell r="C1335" t="str">
            <v>183</v>
          </cell>
          <cell r="D1335" t="str">
            <v>532794</v>
          </cell>
          <cell r="E1335" t="str">
            <v>28</v>
          </cell>
          <cell r="F1335" t="str">
            <v>003</v>
          </cell>
          <cell r="G1335">
            <v>1150708</v>
          </cell>
          <cell r="H1335" t="str">
            <v>S</v>
          </cell>
          <cell r="I1335" t="str">
            <v>532794</v>
          </cell>
          <cell r="J1335" t="str">
            <v>C37</v>
          </cell>
          <cell r="K1335" t="str">
            <v>BQ 500G PANAIS FR</v>
          </cell>
          <cell r="L1335">
            <v>0</v>
          </cell>
          <cell r="M1335">
            <v>0</v>
          </cell>
        </row>
        <row r="1336">
          <cell r="A1336" t="str">
            <v>590788-723</v>
          </cell>
          <cell r="B1336" t="str">
            <v>723</v>
          </cell>
          <cell r="C1336" t="str">
            <v>183</v>
          </cell>
          <cell r="D1336" t="str">
            <v>590788</v>
          </cell>
          <cell r="E1336" t="str">
            <v>13</v>
          </cell>
          <cell r="F1336" t="str">
            <v>008</v>
          </cell>
          <cell r="G1336">
            <v>1150708</v>
          </cell>
          <cell r="H1336" t="str">
            <v>T</v>
          </cell>
          <cell r="I1336" t="str">
            <v>590788</v>
          </cell>
          <cell r="J1336" t="str">
            <v>IFG</v>
          </cell>
          <cell r="K1336" t="str">
            <v>BQ 1KG CHAMPIGNON P.ROND FR</v>
          </cell>
          <cell r="L1336">
            <v>0</v>
          </cell>
          <cell r="M1336">
            <v>0</v>
          </cell>
        </row>
        <row r="1337">
          <cell r="A1337" t="str">
            <v>635898-723</v>
          </cell>
          <cell r="B1337" t="str">
            <v>723</v>
          </cell>
          <cell r="C1337" t="str">
            <v>181</v>
          </cell>
          <cell r="D1337" t="str">
            <v>635898</v>
          </cell>
          <cell r="E1337" t="str">
            <v>92</v>
          </cell>
          <cell r="F1337" t="str">
            <v>002</v>
          </cell>
          <cell r="G1337">
            <v>1150708</v>
          </cell>
          <cell r="H1337" t="str">
            <v>S</v>
          </cell>
          <cell r="I1337" t="str">
            <v>635898</v>
          </cell>
          <cell r="J1337" t="str">
            <v>C37</v>
          </cell>
          <cell r="K1337" t="str">
            <v>KG POM JAZZ FR 7KG</v>
          </cell>
          <cell r="L1337">
            <v>0</v>
          </cell>
          <cell r="M1337">
            <v>0</v>
          </cell>
        </row>
        <row r="1338">
          <cell r="A1338" t="str">
            <v>764601-723</v>
          </cell>
          <cell r="B1338" t="str">
            <v>723</v>
          </cell>
          <cell r="C1338" t="str">
            <v>183</v>
          </cell>
          <cell r="D1338" t="str">
            <v>764601</v>
          </cell>
          <cell r="E1338" t="str">
            <v>67</v>
          </cell>
          <cell r="F1338" t="str">
            <v>003</v>
          </cell>
          <cell r="G1338">
            <v>1150708</v>
          </cell>
          <cell r="H1338" t="str">
            <v>S</v>
          </cell>
          <cell r="I1338" t="str">
            <v>764601</v>
          </cell>
          <cell r="J1338" t="str">
            <v>C7</v>
          </cell>
          <cell r="K1338" t="str">
            <v>BQ400G TOMATE CERISE P.ROND FR</v>
          </cell>
          <cell r="L1338">
            <v>0</v>
          </cell>
          <cell r="M1338">
            <v>156</v>
          </cell>
        </row>
        <row r="1339">
          <cell r="A1339" t="str">
            <v>776325-723</v>
          </cell>
          <cell r="B1339" t="str">
            <v>723</v>
          </cell>
          <cell r="C1339" t="str">
            <v>183</v>
          </cell>
          <cell r="D1339" t="str">
            <v>776325</v>
          </cell>
          <cell r="E1339" t="str">
            <v>51</v>
          </cell>
          <cell r="F1339" t="str">
            <v>001</v>
          </cell>
          <cell r="G1339">
            <v>1150708</v>
          </cell>
          <cell r="H1339" t="str">
            <v>S</v>
          </cell>
          <cell r="I1339" t="str">
            <v>776325</v>
          </cell>
          <cell r="J1339" t="str">
            <v>IGM</v>
          </cell>
          <cell r="K1339" t="str">
            <v>KG PDT CONS. BL FR 15KG</v>
          </cell>
          <cell r="L1339">
            <v>0</v>
          </cell>
          <cell r="M1339">
            <v>0</v>
          </cell>
        </row>
        <row r="1340">
          <cell r="A1340" t="str">
            <v>776412-723</v>
          </cell>
          <cell r="B1340" t="str">
            <v>723</v>
          </cell>
          <cell r="C1340" t="str">
            <v>181</v>
          </cell>
          <cell r="D1340" t="str">
            <v>776412</v>
          </cell>
          <cell r="E1340" t="str">
            <v>08</v>
          </cell>
          <cell r="F1340" t="str">
            <v>009</v>
          </cell>
          <cell r="G1340">
            <v>1150708</v>
          </cell>
          <cell r="H1340" t="str">
            <v>S</v>
          </cell>
          <cell r="I1340" t="str">
            <v>776412</v>
          </cell>
          <cell r="J1340" t="str">
            <v>C37</v>
          </cell>
          <cell r="K1340" t="str">
            <v>BQ 600G CERISE ROUGE RDF FR</v>
          </cell>
          <cell r="L1340">
            <v>0</v>
          </cell>
          <cell r="M1340">
            <v>20</v>
          </cell>
        </row>
        <row r="1341">
          <cell r="A1341" t="str">
            <v>827234-723</v>
          </cell>
          <cell r="B1341" t="str">
            <v>723</v>
          </cell>
          <cell r="C1341" t="str">
            <v>181</v>
          </cell>
          <cell r="D1341" t="str">
            <v>827234</v>
          </cell>
          <cell r="E1341" t="str">
            <v>99</v>
          </cell>
          <cell r="F1341" t="str">
            <v>002</v>
          </cell>
          <cell r="G1341">
            <v>1150708</v>
          </cell>
          <cell r="H1341" t="str">
            <v>S</v>
          </cell>
          <cell r="I1341" t="str">
            <v>827234</v>
          </cell>
          <cell r="J1341" t="str">
            <v>C67</v>
          </cell>
          <cell r="K1341" t="str">
            <v>1L JUS DE POMME FRANCE</v>
          </cell>
          <cell r="L1341">
            <v>0</v>
          </cell>
          <cell r="M1341">
            <v>0</v>
          </cell>
        </row>
        <row r="1342">
          <cell r="A1342" t="str">
            <v>866339-723</v>
          </cell>
          <cell r="B1342" t="str">
            <v>723</v>
          </cell>
          <cell r="C1342" t="str">
            <v>181</v>
          </cell>
          <cell r="D1342" t="str">
            <v>866339</v>
          </cell>
          <cell r="E1342" t="str">
            <v>13</v>
          </cell>
          <cell r="F1342" t="str">
            <v>010</v>
          </cell>
          <cell r="G1342">
            <v>1150708</v>
          </cell>
          <cell r="H1342" t="str">
            <v>S</v>
          </cell>
          <cell r="I1342" t="str">
            <v>866339</v>
          </cell>
          <cell r="J1342" t="str">
            <v>C37</v>
          </cell>
          <cell r="K1342" t="str">
            <v>BQ 400G FRAISE CHARLOTTE FR</v>
          </cell>
          <cell r="L1342">
            <v>0</v>
          </cell>
          <cell r="M1342">
            <v>0</v>
          </cell>
        </row>
        <row r="1343">
          <cell r="A1343" t="str">
            <v>889148-723</v>
          </cell>
          <cell r="B1343" t="str">
            <v>723</v>
          </cell>
          <cell r="C1343" t="str">
            <v>183</v>
          </cell>
          <cell r="D1343" t="str">
            <v>889148</v>
          </cell>
          <cell r="E1343" t="str">
            <v>50</v>
          </cell>
          <cell r="F1343" t="str">
            <v>011</v>
          </cell>
          <cell r="G1343">
            <v>1150708</v>
          </cell>
          <cell r="H1343" t="str">
            <v>S</v>
          </cell>
          <cell r="I1343" t="str">
            <v>889148</v>
          </cell>
          <cell r="J1343" t="str">
            <v>IFG</v>
          </cell>
          <cell r="K1343" t="str">
            <v>FLT 1KG COURGETTE P.PRIX FR</v>
          </cell>
          <cell r="L1343">
            <v>104</v>
          </cell>
          <cell r="M1343">
            <v>75</v>
          </cell>
        </row>
        <row r="1344">
          <cell r="A1344" t="str">
            <v>889652-723</v>
          </cell>
          <cell r="B1344" t="str">
            <v>723</v>
          </cell>
          <cell r="C1344" t="str">
            <v>183</v>
          </cell>
          <cell r="D1344" t="str">
            <v>889652</v>
          </cell>
          <cell r="E1344" t="str">
            <v>01</v>
          </cell>
          <cell r="F1344" t="str">
            <v>005</v>
          </cell>
          <cell r="G1344">
            <v>1150708</v>
          </cell>
          <cell r="H1344" t="str">
            <v>S</v>
          </cell>
          <cell r="I1344" t="str">
            <v>889652</v>
          </cell>
          <cell r="J1344" t="str">
            <v>IFG</v>
          </cell>
          <cell r="K1344" t="str">
            <v>FLT 500G ECHALOTE P. PRIX FR</v>
          </cell>
          <cell r="L1344">
            <v>13</v>
          </cell>
          <cell r="M1344">
            <v>6</v>
          </cell>
        </row>
        <row r="1345">
          <cell r="A1345" t="str">
            <v>891612-723</v>
          </cell>
          <cell r="B1345" t="str">
            <v>723</v>
          </cell>
          <cell r="C1345" t="str">
            <v>181</v>
          </cell>
          <cell r="D1345" t="str">
            <v>891612</v>
          </cell>
          <cell r="E1345" t="str">
            <v>14</v>
          </cell>
          <cell r="F1345" t="str">
            <v>010</v>
          </cell>
          <cell r="G1345">
            <v>1150708</v>
          </cell>
          <cell r="H1345" t="str">
            <v>S</v>
          </cell>
          <cell r="I1345" t="str">
            <v>891612</v>
          </cell>
          <cell r="J1345" t="str">
            <v>C40</v>
          </cell>
          <cell r="K1345" t="str">
            <v>BQ 125G GROSEILLE P.ROND FR</v>
          </cell>
          <cell r="L1345">
            <v>5</v>
          </cell>
          <cell r="M1345">
            <v>7</v>
          </cell>
        </row>
        <row r="1346">
          <cell r="A1346" t="str">
            <v>891628-723</v>
          </cell>
          <cell r="B1346" t="str">
            <v>723</v>
          </cell>
          <cell r="C1346" t="str">
            <v>181</v>
          </cell>
          <cell r="D1346" t="str">
            <v>891628</v>
          </cell>
          <cell r="E1346" t="str">
            <v>14</v>
          </cell>
          <cell r="F1346" t="str">
            <v>010</v>
          </cell>
          <cell r="G1346">
            <v>1150708</v>
          </cell>
          <cell r="H1346" t="str">
            <v>S</v>
          </cell>
          <cell r="I1346" t="str">
            <v>891628</v>
          </cell>
          <cell r="J1346" t="str">
            <v>C16</v>
          </cell>
          <cell r="K1346" t="str">
            <v>BQ 125G CASSIS PX ROND FR</v>
          </cell>
          <cell r="L1346">
            <v>3</v>
          </cell>
          <cell r="M1346">
            <v>4</v>
          </cell>
        </row>
        <row r="1347">
          <cell r="A1347" t="str">
            <v>891629-723</v>
          </cell>
          <cell r="B1347" t="str">
            <v>723</v>
          </cell>
          <cell r="C1347" t="str">
            <v>181</v>
          </cell>
          <cell r="D1347" t="str">
            <v>891629</v>
          </cell>
          <cell r="E1347" t="str">
            <v>14</v>
          </cell>
          <cell r="F1347" t="str">
            <v>010</v>
          </cell>
          <cell r="G1347">
            <v>1150708</v>
          </cell>
          <cell r="H1347" t="str">
            <v>S</v>
          </cell>
          <cell r="I1347" t="str">
            <v>891629</v>
          </cell>
          <cell r="J1347" t="str">
            <v>C16</v>
          </cell>
          <cell r="K1347" t="str">
            <v>BQ 125G MURE P.ROND FR</v>
          </cell>
          <cell r="L1347">
            <v>8</v>
          </cell>
          <cell r="M1347">
            <v>5</v>
          </cell>
        </row>
        <row r="1348">
          <cell r="A1348" t="str">
            <v>891630-723</v>
          </cell>
          <cell r="B1348" t="str">
            <v>723</v>
          </cell>
          <cell r="C1348" t="str">
            <v>181</v>
          </cell>
          <cell r="D1348" t="str">
            <v>891630</v>
          </cell>
          <cell r="E1348" t="str">
            <v>14</v>
          </cell>
          <cell r="F1348" t="str">
            <v>010</v>
          </cell>
          <cell r="G1348">
            <v>1150708</v>
          </cell>
          <cell r="H1348" t="str">
            <v>S</v>
          </cell>
          <cell r="I1348" t="str">
            <v>891630</v>
          </cell>
          <cell r="J1348" t="str">
            <v>C9</v>
          </cell>
          <cell r="K1348" t="str">
            <v>BQ 125G FRAMBOISE P.ROND FR</v>
          </cell>
          <cell r="L1348">
            <v>5</v>
          </cell>
          <cell r="M1348">
            <v>44</v>
          </cell>
        </row>
        <row r="1349">
          <cell r="A1349" t="str">
            <v>896606-723</v>
          </cell>
          <cell r="B1349" t="str">
            <v>723</v>
          </cell>
          <cell r="C1349" t="str">
            <v>183</v>
          </cell>
          <cell r="D1349" t="str">
            <v>896606</v>
          </cell>
          <cell r="E1349" t="str">
            <v>67</v>
          </cell>
          <cell r="F1349" t="str">
            <v>003</v>
          </cell>
          <cell r="G1349">
            <v>1150708</v>
          </cell>
          <cell r="H1349" t="str">
            <v>S</v>
          </cell>
          <cell r="I1349" t="str">
            <v>896606</v>
          </cell>
          <cell r="J1349" t="str">
            <v>C37</v>
          </cell>
          <cell r="K1349" t="str">
            <v>BQ 500G TOMATE CER P.ROND IMP</v>
          </cell>
          <cell r="L1349">
            <v>0</v>
          </cell>
          <cell r="M1349">
            <v>0</v>
          </cell>
        </row>
        <row r="1350">
          <cell r="A1350" t="str">
            <v>900573-723</v>
          </cell>
          <cell r="B1350" t="str">
            <v>723</v>
          </cell>
          <cell r="C1350" t="str">
            <v>181</v>
          </cell>
          <cell r="D1350" t="str">
            <v>900573</v>
          </cell>
          <cell r="E1350" t="str">
            <v>18</v>
          </cell>
          <cell r="F1350" t="str">
            <v>005</v>
          </cell>
          <cell r="G1350">
            <v>1150708</v>
          </cell>
          <cell r="H1350" t="str">
            <v>S</v>
          </cell>
          <cell r="I1350" t="str">
            <v>900573</v>
          </cell>
          <cell r="J1350" t="str">
            <v>C69</v>
          </cell>
          <cell r="K1350" t="str">
            <v>KG RAISIN BLANC S/PEP IMP 5KG</v>
          </cell>
          <cell r="L1350">
            <v>0</v>
          </cell>
          <cell r="M1350">
            <v>0</v>
          </cell>
        </row>
        <row r="1351">
          <cell r="A1351" t="str">
            <v>907720-723</v>
          </cell>
          <cell r="B1351" t="str">
            <v>723</v>
          </cell>
          <cell r="C1351" t="str">
            <v>181</v>
          </cell>
          <cell r="D1351" t="str">
            <v>907720</v>
          </cell>
          <cell r="E1351" t="str">
            <v>13</v>
          </cell>
          <cell r="F1351" t="str">
            <v>006</v>
          </cell>
          <cell r="G1351">
            <v>1150708</v>
          </cell>
          <cell r="H1351" t="str">
            <v>S</v>
          </cell>
          <cell r="I1351" t="str">
            <v>907720</v>
          </cell>
          <cell r="J1351" t="str">
            <v>C52</v>
          </cell>
          <cell r="K1351" t="str">
            <v>PCE PASTEQUE BIO CEE</v>
          </cell>
          <cell r="L1351">
            <v>21</v>
          </cell>
          <cell r="M1351">
            <v>18</v>
          </cell>
        </row>
        <row r="1352">
          <cell r="A1352" t="str">
            <v>918810-723</v>
          </cell>
          <cell r="B1352" t="str">
            <v>723</v>
          </cell>
          <cell r="C1352" t="str">
            <v>181</v>
          </cell>
          <cell r="D1352" t="str">
            <v>918810</v>
          </cell>
          <cell r="E1352" t="str">
            <v>02</v>
          </cell>
          <cell r="F1352" t="str">
            <v>006</v>
          </cell>
          <cell r="G1352">
            <v>1150708</v>
          </cell>
          <cell r="H1352" t="str">
            <v>S</v>
          </cell>
          <cell r="I1352" t="str">
            <v>918810</v>
          </cell>
          <cell r="J1352" t="str">
            <v>C50</v>
          </cell>
          <cell r="K1352" t="str">
            <v>PCE M/PASTEQUE P.ROND CEE X8</v>
          </cell>
          <cell r="L1352">
            <v>0</v>
          </cell>
          <cell r="M1352">
            <v>0</v>
          </cell>
        </row>
        <row r="1353">
          <cell r="A1353" t="str">
            <v>918916-723</v>
          </cell>
          <cell r="B1353" t="str">
            <v>723</v>
          </cell>
          <cell r="C1353" t="str">
            <v>181</v>
          </cell>
          <cell r="D1353" t="str">
            <v>918916</v>
          </cell>
          <cell r="E1353" t="str">
            <v>11</v>
          </cell>
          <cell r="F1353" t="str">
            <v>006</v>
          </cell>
          <cell r="G1353">
            <v>1150708</v>
          </cell>
          <cell r="H1353" t="str">
            <v>S</v>
          </cell>
          <cell r="I1353" t="str">
            <v>918916</v>
          </cell>
          <cell r="J1353" t="str">
            <v>C40</v>
          </cell>
          <cell r="K1353" t="str">
            <v>PCE MELON 1150/1350 FR X11</v>
          </cell>
          <cell r="L1353">
            <v>0</v>
          </cell>
          <cell r="M1353">
            <v>0</v>
          </cell>
        </row>
        <row r="1354">
          <cell r="A1354" t="str">
            <v>922222-723</v>
          </cell>
          <cell r="B1354" t="str">
            <v>723</v>
          </cell>
          <cell r="C1354" t="str">
            <v>181</v>
          </cell>
          <cell r="D1354" t="str">
            <v>922222</v>
          </cell>
          <cell r="E1354" t="str">
            <v>38</v>
          </cell>
          <cell r="F1354" t="str">
            <v>005</v>
          </cell>
          <cell r="G1354">
            <v>1150708</v>
          </cell>
          <cell r="H1354" t="str">
            <v>S</v>
          </cell>
          <cell r="I1354" t="str">
            <v>922222</v>
          </cell>
          <cell r="J1354" t="str">
            <v>IFG</v>
          </cell>
          <cell r="K1354" t="str">
            <v>BQ 4FRT POIRE MAP IMP</v>
          </cell>
          <cell r="L1354">
            <v>19</v>
          </cell>
          <cell r="M1354">
            <v>14</v>
          </cell>
        </row>
        <row r="1355">
          <cell r="A1355" t="str">
            <v>944957-723</v>
          </cell>
          <cell r="B1355" t="str">
            <v>723</v>
          </cell>
          <cell r="C1355" t="str">
            <v>183</v>
          </cell>
          <cell r="D1355" t="str">
            <v>944957</v>
          </cell>
          <cell r="E1355" t="str">
            <v>21</v>
          </cell>
          <cell r="F1355" t="str">
            <v>002</v>
          </cell>
          <cell r="G1355">
            <v>1150708</v>
          </cell>
          <cell r="H1355" t="str">
            <v>S</v>
          </cell>
          <cell r="I1355" t="str">
            <v>944957</v>
          </cell>
          <cell r="J1355" t="str">
            <v>C17</v>
          </cell>
          <cell r="K1355" t="str">
            <v>KG PIMENT ANTILLAIS IMP 2KG</v>
          </cell>
          <cell r="L1355">
            <v>31</v>
          </cell>
          <cell r="M1355">
            <v>9</v>
          </cell>
        </row>
        <row r="1356">
          <cell r="A1356" t="str">
            <v>951541-723</v>
          </cell>
          <cell r="B1356" t="str">
            <v>723</v>
          </cell>
          <cell r="C1356" t="str">
            <v>183</v>
          </cell>
          <cell r="D1356" t="str">
            <v>951541</v>
          </cell>
          <cell r="E1356" t="str">
            <v>01</v>
          </cell>
          <cell r="F1356" t="str">
            <v>001</v>
          </cell>
          <cell r="G1356">
            <v>1150708</v>
          </cell>
          <cell r="H1356" t="str">
            <v>S</v>
          </cell>
          <cell r="I1356" t="str">
            <v>951541</v>
          </cell>
          <cell r="J1356" t="str">
            <v>C12</v>
          </cell>
          <cell r="K1356" t="str">
            <v>KG CORNICHON FR 3KG</v>
          </cell>
          <cell r="L1356">
            <v>10</v>
          </cell>
          <cell r="M1356">
            <v>8</v>
          </cell>
        </row>
        <row r="1357">
          <cell r="A1357" t="str">
            <v>960753-723</v>
          </cell>
          <cell r="B1357" t="str">
            <v>723</v>
          </cell>
          <cell r="C1357" t="str">
            <v>183</v>
          </cell>
          <cell r="D1357" t="str">
            <v>960753</v>
          </cell>
          <cell r="E1357" t="str">
            <v>16</v>
          </cell>
          <cell r="F1357" t="str">
            <v>005</v>
          </cell>
          <cell r="G1357">
            <v>1150708</v>
          </cell>
          <cell r="H1357" t="str">
            <v>S</v>
          </cell>
          <cell r="I1357" t="str">
            <v>960753</v>
          </cell>
          <cell r="J1357" t="str">
            <v>IFG</v>
          </cell>
          <cell r="K1357" t="str">
            <v>FLT 500G OIGNON DOUX JAUNE CEE</v>
          </cell>
          <cell r="L1357">
            <v>2</v>
          </cell>
          <cell r="M1357">
            <v>3</v>
          </cell>
        </row>
        <row r="1358">
          <cell r="A1358" t="str">
            <v>964003-723</v>
          </cell>
          <cell r="B1358" t="str">
            <v>723</v>
          </cell>
          <cell r="C1358" t="str">
            <v>183</v>
          </cell>
          <cell r="D1358" t="str">
            <v>964003</v>
          </cell>
          <cell r="E1358" t="str">
            <v>79</v>
          </cell>
          <cell r="F1358" t="str">
            <v>003</v>
          </cell>
          <cell r="G1358">
            <v>1150708</v>
          </cell>
          <cell r="H1358" t="str">
            <v>S</v>
          </cell>
          <cell r="I1358" t="str">
            <v>964003</v>
          </cell>
          <cell r="J1358" t="str">
            <v>IFG</v>
          </cell>
          <cell r="K1358" t="str">
            <v>ST 1KG CAROTTE BIO CRF FR</v>
          </cell>
          <cell r="L1358">
            <v>0</v>
          </cell>
          <cell r="M1358">
            <v>0</v>
          </cell>
        </row>
        <row r="1359">
          <cell r="A1359" t="str">
            <v>964688-723</v>
          </cell>
          <cell r="B1359" t="str">
            <v>723</v>
          </cell>
          <cell r="C1359" t="str">
            <v>183</v>
          </cell>
          <cell r="D1359" t="str">
            <v>964688</v>
          </cell>
          <cell r="E1359" t="str">
            <v>10</v>
          </cell>
          <cell r="F1359" t="str">
            <v>008</v>
          </cell>
          <cell r="G1359">
            <v>1150708</v>
          </cell>
          <cell r="H1359" t="str">
            <v>T</v>
          </cell>
          <cell r="I1359" t="str">
            <v>964688</v>
          </cell>
          <cell r="J1359" t="str">
            <v>IFG</v>
          </cell>
          <cell r="K1359" t="str">
            <v>BOTTE CAROTTE FANE FR</v>
          </cell>
          <cell r="L1359">
            <v>0</v>
          </cell>
          <cell r="M1359">
            <v>27</v>
          </cell>
        </row>
        <row r="1360">
          <cell r="A1360" t="str">
            <v>966325-723</v>
          </cell>
          <cell r="B1360" t="str">
            <v>723</v>
          </cell>
          <cell r="C1360" t="str">
            <v>183</v>
          </cell>
          <cell r="D1360" t="str">
            <v>966325</v>
          </cell>
          <cell r="E1360" t="str">
            <v>10</v>
          </cell>
          <cell r="F1360" t="str">
            <v>012</v>
          </cell>
          <cell r="G1360">
            <v>1150708</v>
          </cell>
          <cell r="H1360" t="str">
            <v>T</v>
          </cell>
          <cell r="I1360" t="str">
            <v>966325</v>
          </cell>
          <cell r="J1360" t="str">
            <v>C7</v>
          </cell>
          <cell r="K1360" t="str">
            <v>BQ 20G ANETH IMP</v>
          </cell>
          <cell r="L1360">
            <v>0</v>
          </cell>
          <cell r="M1360">
            <v>0</v>
          </cell>
        </row>
        <row r="1361">
          <cell r="A1361" t="str">
            <v>966359-723</v>
          </cell>
          <cell r="B1361" t="str">
            <v>723</v>
          </cell>
          <cell r="C1361" t="str">
            <v>183</v>
          </cell>
          <cell r="D1361" t="str">
            <v>966359</v>
          </cell>
          <cell r="E1361" t="str">
            <v>36</v>
          </cell>
          <cell r="F1361" t="str">
            <v>012</v>
          </cell>
          <cell r="G1361">
            <v>1150708</v>
          </cell>
          <cell r="H1361" t="str">
            <v>T</v>
          </cell>
          <cell r="I1361" t="str">
            <v>966359</v>
          </cell>
          <cell r="J1361" t="str">
            <v>C7</v>
          </cell>
          <cell r="K1361" t="str">
            <v>BQ 20G BASILIC IMP</v>
          </cell>
          <cell r="L1361">
            <v>0</v>
          </cell>
          <cell r="M1361">
            <v>0</v>
          </cell>
        </row>
        <row r="1362">
          <cell r="A1362" t="str">
            <v>982562-723</v>
          </cell>
          <cell r="B1362" t="str">
            <v>723</v>
          </cell>
          <cell r="C1362" t="str">
            <v>183</v>
          </cell>
          <cell r="D1362" t="str">
            <v>982562</v>
          </cell>
          <cell r="E1362" t="str">
            <v>01</v>
          </cell>
          <cell r="F1362" t="str">
            <v>012</v>
          </cell>
          <cell r="G1362">
            <v>1150708</v>
          </cell>
          <cell r="H1362" t="str">
            <v>S</v>
          </cell>
          <cell r="I1362" t="str">
            <v>982562</v>
          </cell>
          <cell r="J1362" t="str">
            <v>C58</v>
          </cell>
          <cell r="K1362" t="str">
            <v>PCE CHOU BLANC CEE X6</v>
          </cell>
          <cell r="L1362">
            <v>0</v>
          </cell>
          <cell r="M1362">
            <v>0</v>
          </cell>
        </row>
        <row r="1363">
          <cell r="A1363" t="str">
            <v>983276-723</v>
          </cell>
          <cell r="B1363" t="str">
            <v>723</v>
          </cell>
          <cell r="C1363" t="str">
            <v>183</v>
          </cell>
          <cell r="D1363" t="str">
            <v>983276</v>
          </cell>
          <cell r="E1363" t="str">
            <v>04</v>
          </cell>
          <cell r="F1363" t="str">
            <v>012</v>
          </cell>
          <cell r="G1363">
            <v>1150708</v>
          </cell>
          <cell r="H1363" t="str">
            <v>S</v>
          </cell>
          <cell r="I1363" t="str">
            <v>983276</v>
          </cell>
          <cell r="J1363" t="str">
            <v>C7A</v>
          </cell>
          <cell r="K1363" t="str">
            <v>BOTTE FLOWP.30G ESTRAGON IMP</v>
          </cell>
          <cell r="L1363">
            <v>0</v>
          </cell>
          <cell r="M1363">
            <v>0</v>
          </cell>
        </row>
        <row r="1364">
          <cell r="A1364" t="str">
            <v>983853-723</v>
          </cell>
          <cell r="B1364" t="str">
            <v>723</v>
          </cell>
          <cell r="C1364" t="str">
            <v>183</v>
          </cell>
          <cell r="D1364" t="str">
            <v>983853</v>
          </cell>
          <cell r="E1364" t="str">
            <v>11</v>
          </cell>
          <cell r="F1364" t="str">
            <v>012</v>
          </cell>
          <cell r="G1364">
            <v>1150708</v>
          </cell>
          <cell r="H1364" t="str">
            <v>S</v>
          </cell>
          <cell r="I1364" t="str">
            <v>983853</v>
          </cell>
          <cell r="J1364" t="str">
            <v>CH7</v>
          </cell>
          <cell r="K1364" t="str">
            <v>ST 2X500G BETTERAVE P.ROND FR</v>
          </cell>
          <cell r="L1364">
            <v>14</v>
          </cell>
          <cell r="M1364">
            <v>10</v>
          </cell>
        </row>
        <row r="1365">
          <cell r="A1365" t="str">
            <v>063278-723</v>
          </cell>
          <cell r="B1365" t="str">
            <v>723</v>
          </cell>
          <cell r="C1365" t="str">
            <v>183</v>
          </cell>
          <cell r="D1365" t="str">
            <v>063278</v>
          </cell>
          <cell r="E1365" t="str">
            <v>17</v>
          </cell>
          <cell r="F1365" t="str">
            <v>002</v>
          </cell>
          <cell r="G1365">
            <v>1150708</v>
          </cell>
          <cell r="H1365" t="str">
            <v>S</v>
          </cell>
          <cell r="I1365" t="str">
            <v>063278</v>
          </cell>
          <cell r="J1365" t="str">
            <v>C49</v>
          </cell>
          <cell r="K1365" t="str">
            <v>KG IGNAME IMP 10KG</v>
          </cell>
          <cell r="L1365">
            <v>5</v>
          </cell>
          <cell r="M1365">
            <v>4</v>
          </cell>
        </row>
        <row r="1366">
          <cell r="A1366" t="str">
            <v>064194-723</v>
          </cell>
          <cell r="B1366" t="str">
            <v>723</v>
          </cell>
          <cell r="C1366" t="str">
            <v>183</v>
          </cell>
          <cell r="D1366" t="str">
            <v>064194</v>
          </cell>
          <cell r="E1366" t="str">
            <v>01</v>
          </cell>
          <cell r="F1366" t="str">
            <v>003</v>
          </cell>
          <cell r="G1366">
            <v>1150708</v>
          </cell>
          <cell r="H1366" t="str">
            <v>S</v>
          </cell>
          <cell r="I1366" t="str">
            <v>064194</v>
          </cell>
          <cell r="J1366" t="str">
            <v>C44</v>
          </cell>
          <cell r="K1366" t="str">
            <v>KG POIREAU PRIMEUR CEE 10KG</v>
          </cell>
          <cell r="L1366">
            <v>0</v>
          </cell>
          <cell r="M1366">
            <v>0</v>
          </cell>
        </row>
        <row r="1367">
          <cell r="A1367" t="str">
            <v>064259-723</v>
          </cell>
          <cell r="B1367" t="str">
            <v>723</v>
          </cell>
          <cell r="C1367" t="str">
            <v>183</v>
          </cell>
          <cell r="D1367" t="str">
            <v>064259</v>
          </cell>
          <cell r="E1367" t="str">
            <v>01</v>
          </cell>
          <cell r="F1367" t="str">
            <v>003</v>
          </cell>
          <cell r="G1367">
            <v>1150708</v>
          </cell>
          <cell r="H1367" t="str">
            <v>S</v>
          </cell>
          <cell r="I1367" t="str">
            <v>064259</v>
          </cell>
          <cell r="J1367" t="str">
            <v>IFG</v>
          </cell>
          <cell r="K1367" t="str">
            <v>KG POIREAU PRIMEUR FR 10KG</v>
          </cell>
          <cell r="L1367">
            <v>26</v>
          </cell>
          <cell r="M1367">
            <v>24</v>
          </cell>
        </row>
        <row r="1368">
          <cell r="A1368" t="str">
            <v>064408-723</v>
          </cell>
          <cell r="B1368" t="str">
            <v>723</v>
          </cell>
          <cell r="C1368" t="str">
            <v>181</v>
          </cell>
          <cell r="D1368" t="str">
            <v>064408</v>
          </cell>
          <cell r="E1368" t="str">
            <v>97</v>
          </cell>
          <cell r="F1368" t="str">
            <v>002</v>
          </cell>
          <cell r="G1368">
            <v>1150708</v>
          </cell>
          <cell r="H1368" t="str">
            <v>S</v>
          </cell>
          <cell r="I1368" t="str">
            <v>064408</v>
          </cell>
          <cell r="J1368" t="str">
            <v>C37</v>
          </cell>
          <cell r="K1368" t="str">
            <v>BQ 4 FRT POM CHANTECLER RDF FR</v>
          </cell>
          <cell r="L1368">
            <v>1</v>
          </cell>
          <cell r="M1368">
            <v>0</v>
          </cell>
        </row>
        <row r="1369">
          <cell r="A1369" t="str">
            <v>064602-723</v>
          </cell>
          <cell r="B1369" t="str">
            <v>723</v>
          </cell>
          <cell r="C1369" t="str">
            <v>181</v>
          </cell>
          <cell r="D1369" t="str">
            <v>064602</v>
          </cell>
          <cell r="E1369" t="str">
            <v>22</v>
          </cell>
          <cell r="F1369" t="str">
            <v>010</v>
          </cell>
          <cell r="G1369">
            <v>1150708</v>
          </cell>
          <cell r="H1369" t="str">
            <v>S</v>
          </cell>
          <cell r="I1369" t="str">
            <v>064602</v>
          </cell>
          <cell r="J1369" t="str">
            <v>C52</v>
          </cell>
          <cell r="K1369" t="str">
            <v>BQ 125G FRAMBOISE BIO FR</v>
          </cell>
          <cell r="L1369">
            <v>4</v>
          </cell>
          <cell r="M1369">
            <v>9</v>
          </cell>
        </row>
        <row r="1370">
          <cell r="A1370" t="str">
            <v>117882-723</v>
          </cell>
          <cell r="B1370" t="str">
            <v>723</v>
          </cell>
          <cell r="C1370" t="str">
            <v>183</v>
          </cell>
          <cell r="D1370" t="str">
            <v>117882</v>
          </cell>
          <cell r="E1370" t="str">
            <v>78</v>
          </cell>
          <cell r="F1370" t="str">
            <v>003</v>
          </cell>
          <cell r="G1370">
            <v>1150708</v>
          </cell>
          <cell r="H1370" t="str">
            <v>S</v>
          </cell>
          <cell r="I1370" t="str">
            <v>117882</v>
          </cell>
          <cell r="J1370" t="str">
            <v>IFG</v>
          </cell>
          <cell r="K1370" t="str">
            <v>ST 1KG CAROTTE BIO CEE</v>
          </cell>
          <cell r="L1370">
            <v>0</v>
          </cell>
          <cell r="M1370">
            <v>0</v>
          </cell>
        </row>
        <row r="1371">
          <cell r="A1371" t="str">
            <v>122180-723</v>
          </cell>
          <cell r="B1371" t="str">
            <v>723</v>
          </cell>
          <cell r="C1371" t="str">
            <v>183</v>
          </cell>
          <cell r="D1371" t="str">
            <v>122180</v>
          </cell>
          <cell r="E1371" t="str">
            <v>66</v>
          </cell>
          <cell r="F1371" t="str">
            <v>003</v>
          </cell>
          <cell r="G1371">
            <v>1150708</v>
          </cell>
          <cell r="H1371" t="str">
            <v>S</v>
          </cell>
          <cell r="I1371" t="str">
            <v>122180</v>
          </cell>
          <cell r="J1371" t="str">
            <v>C37</v>
          </cell>
          <cell r="K1371" t="str">
            <v>BQ 500G TT COCK.GRAP. CRF FR</v>
          </cell>
          <cell r="L1371">
            <v>0</v>
          </cell>
          <cell r="M1371">
            <v>72</v>
          </cell>
        </row>
        <row r="1372">
          <cell r="A1372" t="str">
            <v>122158-723</v>
          </cell>
          <cell r="B1372" t="str">
            <v>723</v>
          </cell>
          <cell r="C1372" t="str">
            <v>183</v>
          </cell>
          <cell r="D1372" t="str">
            <v>122158</v>
          </cell>
          <cell r="E1372" t="str">
            <v>66</v>
          </cell>
          <cell r="F1372" t="str">
            <v>003</v>
          </cell>
          <cell r="G1372">
            <v>1150708</v>
          </cell>
          <cell r="H1372" t="str">
            <v>S</v>
          </cell>
          <cell r="I1372" t="str">
            <v>122158</v>
          </cell>
          <cell r="J1372" t="str">
            <v>C44</v>
          </cell>
          <cell r="K1372" t="str">
            <v>BQ 500G TT COCK.GRAP. CRF IMP</v>
          </cell>
          <cell r="L1372">
            <v>0</v>
          </cell>
          <cell r="M1372">
            <v>0</v>
          </cell>
        </row>
        <row r="1373">
          <cell r="A1373" t="str">
            <v>170834-723</v>
          </cell>
          <cell r="B1373" t="str">
            <v>723</v>
          </cell>
          <cell r="C1373" t="str">
            <v>183</v>
          </cell>
          <cell r="D1373" t="str">
            <v>170834</v>
          </cell>
          <cell r="E1373" t="str">
            <v>63</v>
          </cell>
          <cell r="F1373" t="str">
            <v>011</v>
          </cell>
          <cell r="G1373">
            <v>1150708</v>
          </cell>
          <cell r="H1373" t="str">
            <v>S</v>
          </cell>
          <cell r="I1373" t="str">
            <v>170834</v>
          </cell>
          <cell r="J1373" t="str">
            <v>IFG</v>
          </cell>
          <cell r="K1373" t="str">
            <v>ST 2PCE POIVR. BICOL 0,99 CEE</v>
          </cell>
          <cell r="L1373">
            <v>175</v>
          </cell>
          <cell r="M1373">
            <v>111</v>
          </cell>
        </row>
        <row r="1374">
          <cell r="A1374" t="str">
            <v>180497-723</v>
          </cell>
          <cell r="B1374" t="str">
            <v>723</v>
          </cell>
          <cell r="C1374" t="str">
            <v>183</v>
          </cell>
          <cell r="D1374" t="str">
            <v>180497</v>
          </cell>
          <cell r="E1374" t="str">
            <v>10</v>
          </cell>
          <cell r="F1374" t="str">
            <v>012</v>
          </cell>
          <cell r="G1374">
            <v>1150708</v>
          </cell>
          <cell r="H1374" t="str">
            <v>S</v>
          </cell>
          <cell r="I1374" t="str">
            <v>180497</v>
          </cell>
          <cell r="J1374" t="str">
            <v>C1</v>
          </cell>
          <cell r="K1374" t="str">
            <v>BQ 125G MINI MAIS IMP</v>
          </cell>
          <cell r="L1374">
            <v>13</v>
          </cell>
          <cell r="M1374">
            <v>0</v>
          </cell>
        </row>
        <row r="1375">
          <cell r="A1375" t="str">
            <v>183653-723</v>
          </cell>
          <cell r="B1375" t="str">
            <v>723</v>
          </cell>
          <cell r="C1375" t="str">
            <v>183</v>
          </cell>
          <cell r="D1375" t="str">
            <v>183653</v>
          </cell>
          <cell r="E1375" t="str">
            <v>12</v>
          </cell>
          <cell r="F1375" t="str">
            <v>012</v>
          </cell>
          <cell r="G1375">
            <v>1150708</v>
          </cell>
          <cell r="H1375" t="str">
            <v>S</v>
          </cell>
          <cell r="I1375" t="str">
            <v>183653</v>
          </cell>
          <cell r="J1375" t="str">
            <v>C37</v>
          </cell>
          <cell r="K1375" t="str">
            <v>BQ 400G CHOU FL FLEURETTE FR</v>
          </cell>
          <cell r="L1375">
            <v>9</v>
          </cell>
          <cell r="M1375">
            <v>1</v>
          </cell>
        </row>
        <row r="1376">
          <cell r="A1376" t="str">
            <v>183644-723</v>
          </cell>
          <cell r="B1376" t="str">
            <v>723</v>
          </cell>
          <cell r="C1376" t="str">
            <v>183</v>
          </cell>
          <cell r="D1376" t="str">
            <v>183644</v>
          </cell>
          <cell r="E1376" t="str">
            <v>50</v>
          </cell>
          <cell r="F1376" t="str">
            <v>012</v>
          </cell>
          <cell r="G1376">
            <v>1150708</v>
          </cell>
          <cell r="H1376" t="str">
            <v>S</v>
          </cell>
          <cell r="I1376" t="str">
            <v>183644</v>
          </cell>
          <cell r="J1376" t="str">
            <v>C37</v>
          </cell>
          <cell r="K1376" t="str">
            <v>BQ 400G CHOU MIX FLEURETTE FR</v>
          </cell>
          <cell r="L1376">
            <v>4</v>
          </cell>
          <cell r="M1376">
            <v>1</v>
          </cell>
        </row>
        <row r="1377">
          <cell r="A1377" t="str">
            <v>187164-723</v>
          </cell>
          <cell r="B1377" t="str">
            <v>723</v>
          </cell>
          <cell r="C1377" t="str">
            <v>181</v>
          </cell>
          <cell r="D1377" t="str">
            <v>187164</v>
          </cell>
          <cell r="E1377" t="str">
            <v>14</v>
          </cell>
          <cell r="F1377" t="str">
            <v>010</v>
          </cell>
          <cell r="G1377">
            <v>1150708</v>
          </cell>
          <cell r="H1377" t="str">
            <v>S</v>
          </cell>
          <cell r="I1377" t="str">
            <v>187164</v>
          </cell>
          <cell r="J1377" t="str">
            <v>C37</v>
          </cell>
          <cell r="K1377" t="str">
            <v>BQ 250G GARIGUETTE CRF FR</v>
          </cell>
          <cell r="L1377">
            <v>0</v>
          </cell>
          <cell r="M1377">
            <v>0</v>
          </cell>
        </row>
        <row r="1378">
          <cell r="A1378" t="str">
            <v>187306-723</v>
          </cell>
          <cell r="B1378" t="str">
            <v>723</v>
          </cell>
          <cell r="C1378" t="str">
            <v>183</v>
          </cell>
          <cell r="D1378" t="str">
            <v>187306</v>
          </cell>
          <cell r="E1378" t="str">
            <v>10</v>
          </cell>
          <cell r="F1378" t="str">
            <v>012</v>
          </cell>
          <cell r="G1378">
            <v>1150708</v>
          </cell>
          <cell r="H1378" t="str">
            <v>S</v>
          </cell>
          <cell r="I1378" t="str">
            <v>187306</v>
          </cell>
          <cell r="J1378" t="str">
            <v>C37</v>
          </cell>
          <cell r="K1378" t="str">
            <v>BQ 400G BROCOLI FLEURETTE FR</v>
          </cell>
          <cell r="L1378">
            <v>0</v>
          </cell>
          <cell r="M1378">
            <v>0</v>
          </cell>
        </row>
        <row r="1379">
          <cell r="A1379" t="str">
            <v>193913-723</v>
          </cell>
          <cell r="B1379" t="str">
            <v>723</v>
          </cell>
          <cell r="C1379" t="str">
            <v>181</v>
          </cell>
          <cell r="D1379" t="str">
            <v>193913</v>
          </cell>
          <cell r="E1379" t="str">
            <v>56</v>
          </cell>
          <cell r="F1379" t="str">
            <v>010</v>
          </cell>
          <cell r="G1379">
            <v>1150708</v>
          </cell>
          <cell r="H1379" t="str">
            <v>S</v>
          </cell>
          <cell r="I1379" t="str">
            <v>193913</v>
          </cell>
          <cell r="J1379" t="str">
            <v>IFG</v>
          </cell>
          <cell r="K1379" t="str">
            <v>FLT 1KG ORANGE BIO CEE</v>
          </cell>
          <cell r="L1379">
            <v>15</v>
          </cell>
          <cell r="M1379">
            <v>19</v>
          </cell>
        </row>
        <row r="1380">
          <cell r="A1380" t="str">
            <v>192929-723</v>
          </cell>
          <cell r="B1380" t="str">
            <v>723</v>
          </cell>
          <cell r="C1380" t="str">
            <v>183</v>
          </cell>
          <cell r="D1380" t="str">
            <v>192929</v>
          </cell>
          <cell r="E1380" t="str">
            <v>54</v>
          </cell>
          <cell r="F1380" t="str">
            <v>008</v>
          </cell>
          <cell r="G1380">
            <v>1150708</v>
          </cell>
          <cell r="H1380" t="str">
            <v>S</v>
          </cell>
          <cell r="I1380" t="str">
            <v>192929</v>
          </cell>
          <cell r="J1380" t="str">
            <v>IFG</v>
          </cell>
          <cell r="K1380" t="str">
            <v>BQ 250G CHAMP PLEUROTE CRF FR</v>
          </cell>
          <cell r="L1380">
            <v>3</v>
          </cell>
          <cell r="M1380">
            <v>5</v>
          </cell>
        </row>
        <row r="1381">
          <cell r="A1381" t="str">
            <v>233940-723</v>
          </cell>
          <cell r="B1381" t="str">
            <v>723</v>
          </cell>
          <cell r="C1381" t="str">
            <v>183</v>
          </cell>
          <cell r="D1381" t="str">
            <v>233940</v>
          </cell>
          <cell r="E1381" t="str">
            <v>07</v>
          </cell>
          <cell r="F1381" t="str">
            <v>012</v>
          </cell>
          <cell r="G1381">
            <v>1150708</v>
          </cell>
          <cell r="H1381" t="str">
            <v>T</v>
          </cell>
          <cell r="I1381" t="str">
            <v>233940</v>
          </cell>
          <cell r="J1381" t="str">
            <v>C1B</v>
          </cell>
          <cell r="K1381" t="str">
            <v>BQ 20G ESTRAGON CRF FR</v>
          </cell>
          <cell r="L1381">
            <v>0</v>
          </cell>
          <cell r="M1381">
            <v>1</v>
          </cell>
        </row>
        <row r="1382">
          <cell r="A1382" t="str">
            <v>240957-723</v>
          </cell>
          <cell r="B1382" t="str">
            <v>723</v>
          </cell>
          <cell r="C1382" t="str">
            <v>183</v>
          </cell>
          <cell r="D1382" t="str">
            <v>240957</v>
          </cell>
          <cell r="E1382" t="str">
            <v>74</v>
          </cell>
          <cell r="F1382" t="str">
            <v>010</v>
          </cell>
          <cell r="G1382">
            <v>1150708</v>
          </cell>
          <cell r="H1382" t="str">
            <v>S</v>
          </cell>
          <cell r="I1382" t="str">
            <v>240957</v>
          </cell>
          <cell r="J1382" t="str">
            <v>C37</v>
          </cell>
          <cell r="K1382" t="str">
            <v>BOT. 500G ASPERGE VRT BIO CEE</v>
          </cell>
          <cell r="L1382">
            <v>0</v>
          </cell>
          <cell r="M1382">
            <v>0</v>
          </cell>
        </row>
        <row r="1383">
          <cell r="A1383" t="str">
            <v>316953-723</v>
          </cell>
          <cell r="B1383" t="str">
            <v>723</v>
          </cell>
          <cell r="C1383" t="str">
            <v>181</v>
          </cell>
          <cell r="D1383" t="str">
            <v>316953</v>
          </cell>
          <cell r="E1383" t="str">
            <v>22</v>
          </cell>
          <cell r="F1383" t="str">
            <v>010</v>
          </cell>
          <cell r="G1383">
            <v>1150708</v>
          </cell>
          <cell r="H1383" t="str">
            <v>S</v>
          </cell>
          <cell r="I1383" t="str">
            <v>316953</v>
          </cell>
          <cell r="J1383" t="str">
            <v>C52</v>
          </cell>
          <cell r="K1383" t="str">
            <v>BQ 125G FRAMBOISE BIO CEE</v>
          </cell>
          <cell r="L1383">
            <v>0</v>
          </cell>
          <cell r="M1383">
            <v>0</v>
          </cell>
        </row>
        <row r="1384">
          <cell r="A1384" t="str">
            <v>332939-723</v>
          </cell>
          <cell r="B1384" t="str">
            <v>723</v>
          </cell>
          <cell r="C1384" t="str">
            <v>183</v>
          </cell>
          <cell r="D1384" t="str">
            <v>332939</v>
          </cell>
          <cell r="E1384" t="str">
            <v>65</v>
          </cell>
          <cell r="F1384" t="str">
            <v>001</v>
          </cell>
          <cell r="G1384">
            <v>1150708</v>
          </cell>
          <cell r="H1384" t="str">
            <v>S</v>
          </cell>
          <cell r="I1384" t="str">
            <v>332939</v>
          </cell>
          <cell r="J1384" t="str">
            <v>BX3</v>
          </cell>
          <cell r="K1384" t="str">
            <v>FLT2,5KG PDT BL VAP/GR/RIS FR</v>
          </cell>
          <cell r="L1384">
            <v>0</v>
          </cell>
          <cell r="M1384">
            <v>0</v>
          </cell>
        </row>
        <row r="1385">
          <cell r="A1385" t="str">
            <v>334479-723</v>
          </cell>
          <cell r="B1385" t="str">
            <v>723</v>
          </cell>
          <cell r="C1385" t="str">
            <v>181</v>
          </cell>
          <cell r="D1385" t="str">
            <v>334479</v>
          </cell>
          <cell r="E1385" t="str">
            <v>19</v>
          </cell>
          <cell r="F1385" t="str">
            <v>010</v>
          </cell>
          <cell r="G1385">
            <v>1150708</v>
          </cell>
          <cell r="H1385" t="str">
            <v>S</v>
          </cell>
          <cell r="I1385" t="str">
            <v>334479</v>
          </cell>
          <cell r="J1385" t="str">
            <v>IFG</v>
          </cell>
          <cell r="K1385" t="str">
            <v>FLT 4KG ORANGE JUS CEE</v>
          </cell>
          <cell r="L1385">
            <v>0</v>
          </cell>
          <cell r="M1385">
            <v>0</v>
          </cell>
        </row>
        <row r="1386">
          <cell r="A1386" t="str">
            <v>335348-723</v>
          </cell>
          <cell r="B1386" t="str">
            <v>723</v>
          </cell>
          <cell r="C1386" t="str">
            <v>183</v>
          </cell>
          <cell r="D1386" t="str">
            <v>335348</v>
          </cell>
          <cell r="E1386" t="str">
            <v>81</v>
          </cell>
          <cell r="F1386" t="str">
            <v>011</v>
          </cell>
          <cell r="G1386">
            <v>1150708</v>
          </cell>
          <cell r="H1386" t="str">
            <v>S</v>
          </cell>
          <cell r="I1386" t="str">
            <v>335348</v>
          </cell>
          <cell r="J1386" t="str">
            <v>C15</v>
          </cell>
          <cell r="K1386" t="str">
            <v>ST 2FRT AUBERGINE BIO CRF FR</v>
          </cell>
          <cell r="L1386">
            <v>29</v>
          </cell>
          <cell r="M1386">
            <v>13</v>
          </cell>
        </row>
        <row r="1387">
          <cell r="A1387" t="str">
            <v>336742-723</v>
          </cell>
          <cell r="B1387" t="str">
            <v>723</v>
          </cell>
          <cell r="C1387" t="str">
            <v>183</v>
          </cell>
          <cell r="D1387" t="str">
            <v>336742</v>
          </cell>
          <cell r="E1387" t="str">
            <v>47</v>
          </cell>
          <cell r="F1387" t="str">
            <v>003</v>
          </cell>
          <cell r="G1387">
            <v>1150708</v>
          </cell>
          <cell r="H1387" t="str">
            <v>S</v>
          </cell>
          <cell r="I1387" t="str">
            <v>336742</v>
          </cell>
          <cell r="J1387" t="str">
            <v>IFG</v>
          </cell>
          <cell r="K1387" t="str">
            <v>BQ 500G TT GRAPPE BIO CRF FR</v>
          </cell>
          <cell r="L1387">
            <v>87</v>
          </cell>
          <cell r="M1387">
            <v>32</v>
          </cell>
        </row>
        <row r="1388">
          <cell r="A1388" t="str">
            <v>351609-723</v>
          </cell>
          <cell r="B1388" t="str">
            <v>723</v>
          </cell>
          <cell r="C1388" t="str">
            <v>183</v>
          </cell>
          <cell r="D1388" t="str">
            <v>351609</v>
          </cell>
          <cell r="E1388" t="str">
            <v>07</v>
          </cell>
          <cell r="F1388" t="str">
            <v>005</v>
          </cell>
          <cell r="G1388">
            <v>1150708</v>
          </cell>
          <cell r="H1388" t="str">
            <v>S</v>
          </cell>
          <cell r="I1388" t="str">
            <v>351609</v>
          </cell>
          <cell r="J1388" t="str">
            <v>C44</v>
          </cell>
          <cell r="K1388" t="str">
            <v>500G CHEVRIER VERT BIO</v>
          </cell>
          <cell r="L1388">
            <v>5</v>
          </cell>
          <cell r="M1388">
            <v>0</v>
          </cell>
        </row>
        <row r="1389">
          <cell r="A1389" t="str">
            <v>365720-723</v>
          </cell>
          <cell r="B1389" t="str">
            <v>723</v>
          </cell>
          <cell r="C1389" t="str">
            <v>183</v>
          </cell>
          <cell r="D1389" t="str">
            <v>365720</v>
          </cell>
          <cell r="E1389" t="str">
            <v>60</v>
          </cell>
          <cell r="F1389" t="str">
            <v>010</v>
          </cell>
          <cell r="G1389">
            <v>1150708</v>
          </cell>
          <cell r="H1389" t="str">
            <v>S</v>
          </cell>
          <cell r="I1389" t="str">
            <v>365720</v>
          </cell>
          <cell r="J1389" t="str">
            <v>C44</v>
          </cell>
          <cell r="K1389" t="str">
            <v>BOT 500G ASPERGE VIOLETTE CEE</v>
          </cell>
          <cell r="L1389">
            <v>0</v>
          </cell>
          <cell r="M1389">
            <v>0</v>
          </cell>
        </row>
        <row r="1390">
          <cell r="A1390" t="str">
            <v>405949-723</v>
          </cell>
          <cell r="B1390" t="str">
            <v>723</v>
          </cell>
          <cell r="C1390" t="str">
            <v>183</v>
          </cell>
          <cell r="D1390" t="str">
            <v>405949</v>
          </cell>
          <cell r="E1390" t="str">
            <v>22</v>
          </cell>
          <cell r="F1390" t="str">
            <v>005</v>
          </cell>
          <cell r="G1390">
            <v>1150708</v>
          </cell>
          <cell r="H1390" t="str">
            <v>S</v>
          </cell>
          <cell r="I1390" t="str">
            <v>405949</v>
          </cell>
          <cell r="J1390" t="str">
            <v>C44</v>
          </cell>
          <cell r="K1390" t="str">
            <v>PCE SALADE ICEBERG CEE X8</v>
          </cell>
          <cell r="L1390">
            <v>0</v>
          </cell>
          <cell r="M1390">
            <v>0</v>
          </cell>
        </row>
        <row r="1391">
          <cell r="A1391" t="str">
            <v>413551-723</v>
          </cell>
          <cell r="B1391" t="str">
            <v>723</v>
          </cell>
          <cell r="C1391" t="str">
            <v>181</v>
          </cell>
          <cell r="D1391" t="str">
            <v>413551</v>
          </cell>
          <cell r="E1391" t="str">
            <v>18</v>
          </cell>
          <cell r="F1391" t="str">
            <v>006</v>
          </cell>
          <cell r="G1391">
            <v>1150708</v>
          </cell>
          <cell r="H1391" t="str">
            <v>S</v>
          </cell>
          <cell r="I1391" t="str">
            <v>413551</v>
          </cell>
          <cell r="J1391" t="str">
            <v>IFG</v>
          </cell>
          <cell r="K1391" t="str">
            <v>BQ 3FRT PECHE 0,99 FR</v>
          </cell>
          <cell r="L1391">
            <v>64</v>
          </cell>
          <cell r="M1391">
            <v>32</v>
          </cell>
        </row>
        <row r="1392">
          <cell r="A1392" t="str">
            <v>413668-723</v>
          </cell>
          <cell r="B1392" t="str">
            <v>723</v>
          </cell>
          <cell r="C1392" t="str">
            <v>181</v>
          </cell>
          <cell r="D1392" t="str">
            <v>413668</v>
          </cell>
          <cell r="E1392" t="str">
            <v>21</v>
          </cell>
          <cell r="F1392" t="str">
            <v>006</v>
          </cell>
          <cell r="G1392">
            <v>1150708</v>
          </cell>
          <cell r="H1392" t="str">
            <v>S</v>
          </cell>
          <cell r="I1392" t="str">
            <v>413668</v>
          </cell>
          <cell r="J1392" t="str">
            <v>IFG</v>
          </cell>
          <cell r="K1392" t="str">
            <v>BQ 3FRT NECTARINE 0,99 FR</v>
          </cell>
          <cell r="L1392">
            <v>114</v>
          </cell>
          <cell r="M1392">
            <v>41</v>
          </cell>
        </row>
        <row r="1393">
          <cell r="A1393" t="str">
            <v>428770-723</v>
          </cell>
          <cell r="B1393" t="str">
            <v>723</v>
          </cell>
          <cell r="C1393" t="str">
            <v>183</v>
          </cell>
          <cell r="D1393" t="str">
            <v>428770</v>
          </cell>
          <cell r="E1393" t="str">
            <v>01</v>
          </cell>
          <cell r="F1393" t="str">
            <v>008</v>
          </cell>
          <cell r="G1393">
            <v>1150708</v>
          </cell>
          <cell r="H1393" t="str">
            <v>S</v>
          </cell>
          <cell r="I1393" t="str">
            <v>428770</v>
          </cell>
          <cell r="J1393" t="str">
            <v>C45</v>
          </cell>
          <cell r="K1393" t="str">
            <v>PCE CONCOMBRE 4/500 FR X36</v>
          </cell>
          <cell r="L1393">
            <v>0</v>
          </cell>
          <cell r="M1393">
            <v>0</v>
          </cell>
        </row>
        <row r="1394">
          <cell r="A1394" t="str">
            <v>428771-723</v>
          </cell>
          <cell r="B1394" t="str">
            <v>723</v>
          </cell>
          <cell r="C1394" t="str">
            <v>183</v>
          </cell>
          <cell r="D1394" t="str">
            <v>428771</v>
          </cell>
          <cell r="E1394" t="str">
            <v>01</v>
          </cell>
          <cell r="F1394" t="str">
            <v>008</v>
          </cell>
          <cell r="G1394">
            <v>1150708</v>
          </cell>
          <cell r="H1394" t="str">
            <v>T</v>
          </cell>
          <cell r="I1394" t="str">
            <v>428771</v>
          </cell>
          <cell r="J1394" t="str">
            <v>IFG</v>
          </cell>
          <cell r="K1394" t="str">
            <v>PCE CONCOMBRE 4/500 FR X36</v>
          </cell>
          <cell r="L1394">
            <v>54</v>
          </cell>
          <cell r="M1394">
            <v>237</v>
          </cell>
        </row>
        <row r="1395">
          <cell r="A1395" t="str">
            <v>463998-723</v>
          </cell>
          <cell r="B1395" t="str">
            <v>723</v>
          </cell>
          <cell r="C1395" t="str">
            <v>181</v>
          </cell>
          <cell r="D1395" t="str">
            <v>463998</v>
          </cell>
          <cell r="E1395" t="str">
            <v>10</v>
          </cell>
          <cell r="F1395" t="str">
            <v>009</v>
          </cell>
          <cell r="G1395">
            <v>1150708</v>
          </cell>
          <cell r="H1395" t="str">
            <v>S</v>
          </cell>
          <cell r="I1395" t="str">
            <v>463998</v>
          </cell>
          <cell r="J1395" t="str">
            <v>C9</v>
          </cell>
          <cell r="K1395" t="str">
            <v>KG CERISE CH.FERME GROS FR 5KG</v>
          </cell>
          <cell r="L1395">
            <v>0</v>
          </cell>
          <cell r="M1395">
            <v>0</v>
          </cell>
        </row>
        <row r="1396">
          <cell r="A1396" t="str">
            <v>474436-723</v>
          </cell>
          <cell r="B1396" t="str">
            <v>723</v>
          </cell>
          <cell r="C1396" t="str">
            <v>181</v>
          </cell>
          <cell r="D1396" t="str">
            <v>474436</v>
          </cell>
          <cell r="E1396" t="str">
            <v>22</v>
          </cell>
          <cell r="F1396" t="str">
            <v>005</v>
          </cell>
          <cell r="G1396">
            <v>1150708</v>
          </cell>
          <cell r="H1396" t="str">
            <v>S</v>
          </cell>
          <cell r="I1396" t="str">
            <v>474436</v>
          </cell>
          <cell r="J1396" t="str">
            <v>IFG</v>
          </cell>
          <cell r="K1396" t="str">
            <v>KG POIRE COMICE IMP 7KG</v>
          </cell>
          <cell r="L1396">
            <v>23</v>
          </cell>
          <cell r="M1396">
            <v>12</v>
          </cell>
        </row>
        <row r="1397">
          <cell r="A1397" t="str">
            <v>488291-723</v>
          </cell>
          <cell r="B1397" t="str">
            <v>723</v>
          </cell>
          <cell r="C1397" t="str">
            <v>183</v>
          </cell>
          <cell r="D1397" t="str">
            <v>488291</v>
          </cell>
          <cell r="E1397" t="str">
            <v>10</v>
          </cell>
          <cell r="F1397" t="str">
            <v>011</v>
          </cell>
          <cell r="G1397">
            <v>1150708</v>
          </cell>
          <cell r="H1397" t="str">
            <v>S</v>
          </cell>
          <cell r="I1397" t="str">
            <v>488291</v>
          </cell>
          <cell r="J1397" t="str">
            <v>C37</v>
          </cell>
          <cell r="K1397" t="str">
            <v>KG AUBERGINE GRAFFITI FR 5KG</v>
          </cell>
          <cell r="L1397">
            <v>10</v>
          </cell>
          <cell r="M1397">
            <v>8</v>
          </cell>
        </row>
        <row r="1398">
          <cell r="A1398" t="str">
            <v>507616-723</v>
          </cell>
          <cell r="B1398" t="str">
            <v>723</v>
          </cell>
          <cell r="C1398" t="str">
            <v>181</v>
          </cell>
          <cell r="D1398" t="str">
            <v>507616</v>
          </cell>
          <cell r="E1398" t="str">
            <v>11</v>
          </cell>
          <cell r="F1398" t="str">
            <v>008</v>
          </cell>
          <cell r="G1398">
            <v>1150708</v>
          </cell>
          <cell r="H1398" t="str">
            <v>S</v>
          </cell>
          <cell r="I1398" t="str">
            <v>507616</v>
          </cell>
          <cell r="J1398" t="str">
            <v>C22</v>
          </cell>
          <cell r="K1398" t="str">
            <v>KG FIGUE VIOLET CEE 4KG</v>
          </cell>
          <cell r="L1398">
            <v>19</v>
          </cell>
          <cell r="M1398">
            <v>22</v>
          </cell>
        </row>
        <row r="1399">
          <cell r="A1399" t="str">
            <v>561144-723</v>
          </cell>
          <cell r="B1399" t="str">
            <v>723</v>
          </cell>
          <cell r="C1399" t="str">
            <v>183</v>
          </cell>
          <cell r="D1399" t="str">
            <v>561144</v>
          </cell>
          <cell r="E1399" t="str">
            <v>93</v>
          </cell>
          <cell r="F1399" t="str">
            <v>005</v>
          </cell>
          <cell r="G1399">
            <v>1150708</v>
          </cell>
          <cell r="H1399" t="str">
            <v>S</v>
          </cell>
          <cell r="I1399" t="str">
            <v>561144</v>
          </cell>
          <cell r="J1399" t="str">
            <v>IFG</v>
          </cell>
          <cell r="K1399" t="str">
            <v>FLT 3 TETES AIL BIO CEE</v>
          </cell>
          <cell r="L1399">
            <v>11</v>
          </cell>
          <cell r="M1399">
            <v>5</v>
          </cell>
        </row>
        <row r="1400">
          <cell r="A1400" t="str">
            <v>578333-723</v>
          </cell>
          <cell r="B1400" t="str">
            <v>723</v>
          </cell>
          <cell r="C1400" t="str">
            <v>183</v>
          </cell>
          <cell r="D1400" t="str">
            <v>578333</v>
          </cell>
          <cell r="E1400" t="str">
            <v>51</v>
          </cell>
          <cell r="F1400" t="str">
            <v>008</v>
          </cell>
          <cell r="G1400">
            <v>1150708</v>
          </cell>
          <cell r="H1400" t="str">
            <v>S</v>
          </cell>
          <cell r="I1400" t="str">
            <v>578333</v>
          </cell>
          <cell r="J1400" t="str">
            <v>C22</v>
          </cell>
          <cell r="K1400" t="str">
            <v>BQ 3 PCE SUCRINE 0,99 CEE</v>
          </cell>
          <cell r="L1400">
            <v>0</v>
          </cell>
          <cell r="M1400">
            <v>0</v>
          </cell>
        </row>
        <row r="1401">
          <cell r="A1401" t="str">
            <v>699288-723</v>
          </cell>
          <cell r="B1401" t="str">
            <v>723</v>
          </cell>
          <cell r="C1401" t="str">
            <v>181</v>
          </cell>
          <cell r="D1401" t="str">
            <v>699288</v>
          </cell>
          <cell r="E1401" t="str">
            <v>62</v>
          </cell>
          <cell r="F1401" t="str">
            <v>009</v>
          </cell>
          <cell r="G1401">
            <v>1150708</v>
          </cell>
          <cell r="H1401" t="str">
            <v>S</v>
          </cell>
          <cell r="I1401" t="str">
            <v>699288</v>
          </cell>
          <cell r="J1401" t="str">
            <v>IFG</v>
          </cell>
          <cell r="K1401" t="str">
            <v>FLT 2 FRT POMELO BIO IMP</v>
          </cell>
          <cell r="L1401">
            <v>0</v>
          </cell>
          <cell r="M1401">
            <v>0</v>
          </cell>
        </row>
        <row r="1402">
          <cell r="A1402" t="str">
            <v>711286-723</v>
          </cell>
          <cell r="B1402" t="str">
            <v>723</v>
          </cell>
          <cell r="C1402" t="str">
            <v>183</v>
          </cell>
          <cell r="D1402" t="str">
            <v>711286</v>
          </cell>
          <cell r="E1402" t="str">
            <v>76</v>
          </cell>
          <cell r="F1402" t="str">
            <v>012</v>
          </cell>
          <cell r="G1402">
            <v>1150708</v>
          </cell>
          <cell r="H1402" t="str">
            <v>S</v>
          </cell>
          <cell r="I1402" t="str">
            <v>711286</v>
          </cell>
          <cell r="J1402" t="str">
            <v>IFP</v>
          </cell>
          <cell r="K1402" t="str">
            <v>ST 500G BETTERAVE BIO CRF FR</v>
          </cell>
          <cell r="L1402">
            <v>0</v>
          </cell>
          <cell r="M1402">
            <v>0</v>
          </cell>
        </row>
        <row r="1403">
          <cell r="A1403" t="str">
            <v>762499-723</v>
          </cell>
          <cell r="B1403" t="str">
            <v>723</v>
          </cell>
          <cell r="C1403" t="str">
            <v>183</v>
          </cell>
          <cell r="D1403" t="str">
            <v>762499</v>
          </cell>
          <cell r="E1403" t="str">
            <v>22</v>
          </cell>
          <cell r="F1403" t="str">
            <v>008</v>
          </cell>
          <cell r="G1403">
            <v>1150708</v>
          </cell>
          <cell r="H1403" t="str">
            <v>S</v>
          </cell>
          <cell r="I1403" t="str">
            <v>762499</v>
          </cell>
          <cell r="J1403" t="str">
            <v>IFG</v>
          </cell>
          <cell r="K1403" t="str">
            <v>PCE SALADE ICEBERG 0,99 CEE</v>
          </cell>
          <cell r="L1403">
            <v>0</v>
          </cell>
          <cell r="M1403">
            <v>0</v>
          </cell>
        </row>
        <row r="1404">
          <cell r="A1404" t="str">
            <v>766114-723</v>
          </cell>
          <cell r="B1404" t="str">
            <v>723</v>
          </cell>
          <cell r="C1404" t="str">
            <v>183</v>
          </cell>
          <cell r="D1404" t="str">
            <v>766114</v>
          </cell>
          <cell r="E1404" t="str">
            <v>71</v>
          </cell>
          <cell r="F1404" t="str">
            <v>006</v>
          </cell>
          <cell r="G1404">
            <v>1150708</v>
          </cell>
          <cell r="H1404" t="str">
            <v>S</v>
          </cell>
          <cell r="I1404" t="str">
            <v>766114</v>
          </cell>
          <cell r="J1404" t="str">
            <v>C44</v>
          </cell>
          <cell r="K1404" t="str">
            <v>ST 300G ENDIVE BIO CRF FR</v>
          </cell>
          <cell r="L1404">
            <v>0</v>
          </cell>
          <cell r="M1404">
            <v>0</v>
          </cell>
        </row>
        <row r="1405">
          <cell r="A1405" t="str">
            <v>766179-723</v>
          </cell>
          <cell r="B1405" t="str">
            <v>723</v>
          </cell>
          <cell r="C1405" t="str">
            <v>183</v>
          </cell>
          <cell r="D1405" t="str">
            <v>766179</v>
          </cell>
          <cell r="E1405" t="str">
            <v>33</v>
          </cell>
          <cell r="F1405" t="str">
            <v>011</v>
          </cell>
          <cell r="G1405">
            <v>1150708</v>
          </cell>
          <cell r="H1405" t="str">
            <v>S</v>
          </cell>
          <cell r="I1405" t="str">
            <v>766179</v>
          </cell>
          <cell r="J1405" t="str">
            <v>IFG</v>
          </cell>
          <cell r="K1405" t="str">
            <v>BQ 750G COURGETTE BIO CEE</v>
          </cell>
          <cell r="L1405">
            <v>0</v>
          </cell>
          <cell r="M1405">
            <v>0</v>
          </cell>
        </row>
        <row r="1406">
          <cell r="A1406" t="str">
            <v>766206-723</v>
          </cell>
          <cell r="B1406" t="str">
            <v>723</v>
          </cell>
          <cell r="C1406" t="str">
            <v>183</v>
          </cell>
          <cell r="D1406" t="str">
            <v>766206</v>
          </cell>
          <cell r="E1406" t="str">
            <v>63</v>
          </cell>
          <cell r="F1406" t="str">
            <v>001</v>
          </cell>
          <cell r="G1406">
            <v>1150708</v>
          </cell>
          <cell r="H1406" t="str">
            <v>S</v>
          </cell>
          <cell r="I1406" t="str">
            <v>766206</v>
          </cell>
          <cell r="J1406" t="str">
            <v>IFG</v>
          </cell>
          <cell r="K1406" t="str">
            <v>FLT1,5KG PDT CONS. BIO CRF FR</v>
          </cell>
          <cell r="L1406">
            <v>0</v>
          </cell>
          <cell r="M1406">
            <v>0</v>
          </cell>
        </row>
        <row r="1407">
          <cell r="A1407" t="str">
            <v>844403-723</v>
          </cell>
          <cell r="B1407" t="str">
            <v>723</v>
          </cell>
          <cell r="C1407" t="str">
            <v>181</v>
          </cell>
          <cell r="D1407" t="str">
            <v>844403</v>
          </cell>
          <cell r="E1407" t="str">
            <v>19</v>
          </cell>
          <cell r="F1407" t="str">
            <v>010</v>
          </cell>
          <cell r="G1407">
            <v>1150708</v>
          </cell>
          <cell r="H1407" t="str">
            <v>S</v>
          </cell>
          <cell r="I1407" t="str">
            <v>844403</v>
          </cell>
          <cell r="J1407" t="str">
            <v>IFG</v>
          </cell>
          <cell r="K1407" t="str">
            <v>FLT 3KG ORANGE JUS CEE</v>
          </cell>
          <cell r="L1407">
            <v>83</v>
          </cell>
          <cell r="M1407">
            <v>82</v>
          </cell>
        </row>
        <row r="1408">
          <cell r="A1408" t="str">
            <v>854944-723</v>
          </cell>
          <cell r="B1408" t="str">
            <v>723</v>
          </cell>
          <cell r="C1408" t="str">
            <v>190</v>
          </cell>
          <cell r="D1408" t="str">
            <v>854944</v>
          </cell>
          <cell r="E1408" t="str">
            <v>30</v>
          </cell>
          <cell r="F1408" t="str">
            <v>007</v>
          </cell>
          <cell r="G1408">
            <v>1150708</v>
          </cell>
          <cell r="H1408" t="str">
            <v>T</v>
          </cell>
          <cell r="I1408" t="str">
            <v>854944</v>
          </cell>
          <cell r="J1408" t="str">
            <v>N08</v>
          </cell>
          <cell r="K1408" t="str">
            <v>ROSES X10</v>
          </cell>
          <cell r="L1408">
            <v>0</v>
          </cell>
          <cell r="M1408">
            <v>0</v>
          </cell>
        </row>
        <row r="1409">
          <cell r="A1409" t="str">
            <v>097139-723</v>
          </cell>
          <cell r="B1409" t="str">
            <v>723</v>
          </cell>
          <cell r="C1409" t="str">
            <v>181</v>
          </cell>
          <cell r="D1409" t="str">
            <v>097139</v>
          </cell>
          <cell r="E1409" t="str">
            <v>18</v>
          </cell>
          <cell r="F1409" t="str">
            <v>010</v>
          </cell>
          <cell r="G1409">
            <v>1150708</v>
          </cell>
          <cell r="H1409" t="str">
            <v>S</v>
          </cell>
          <cell r="I1409" t="str">
            <v>097139</v>
          </cell>
          <cell r="J1409" t="str">
            <v>C37</v>
          </cell>
          <cell r="K1409" t="str">
            <v>BQ 250G FRAISE CIFLO CRF FR</v>
          </cell>
          <cell r="L1409">
            <v>0</v>
          </cell>
          <cell r="M1409">
            <v>0</v>
          </cell>
        </row>
        <row r="1410">
          <cell r="A1410" t="str">
            <v>153991-723</v>
          </cell>
          <cell r="B1410" t="str">
            <v>723</v>
          </cell>
          <cell r="C1410" t="str">
            <v>181</v>
          </cell>
          <cell r="D1410" t="str">
            <v>153991</v>
          </cell>
          <cell r="E1410" t="str">
            <v>10</v>
          </cell>
          <cell r="F1410" t="str">
            <v>010</v>
          </cell>
          <cell r="G1410">
            <v>1150708</v>
          </cell>
          <cell r="H1410" t="str">
            <v>S</v>
          </cell>
          <cell r="I1410" t="str">
            <v>153991</v>
          </cell>
          <cell r="J1410" t="str">
            <v>C12</v>
          </cell>
          <cell r="K1410" t="str">
            <v>PCE MANGUE DECOL.CAL8 IMP X8</v>
          </cell>
          <cell r="L1410">
            <v>0</v>
          </cell>
          <cell r="M1410">
            <v>0</v>
          </cell>
        </row>
        <row r="1411">
          <cell r="A1411" t="str">
            <v>153992-723</v>
          </cell>
          <cell r="B1411" t="str">
            <v>723</v>
          </cell>
          <cell r="C1411" t="str">
            <v>181</v>
          </cell>
          <cell r="D1411" t="str">
            <v>153992</v>
          </cell>
          <cell r="E1411" t="str">
            <v>10</v>
          </cell>
          <cell r="F1411" t="str">
            <v>009</v>
          </cell>
          <cell r="G1411">
            <v>1150708</v>
          </cell>
          <cell r="H1411" t="str">
            <v>S</v>
          </cell>
          <cell r="I1411" t="str">
            <v>153992</v>
          </cell>
          <cell r="J1411" t="str">
            <v>C12</v>
          </cell>
          <cell r="K1411" t="str">
            <v>PCE MANGUE DECOL.CAL8 IMP X8</v>
          </cell>
          <cell r="L1411">
            <v>42</v>
          </cell>
          <cell r="M1411">
            <v>73</v>
          </cell>
        </row>
        <row r="1412">
          <cell r="A1412" t="str">
            <v>209102-723</v>
          </cell>
          <cell r="B1412" t="str">
            <v>723</v>
          </cell>
          <cell r="C1412" t="str">
            <v>183</v>
          </cell>
          <cell r="D1412" t="str">
            <v>209102</v>
          </cell>
          <cell r="E1412" t="str">
            <v>92</v>
          </cell>
          <cell r="F1412" t="str">
            <v>005</v>
          </cell>
          <cell r="G1412">
            <v>1150708</v>
          </cell>
          <cell r="H1412" t="str">
            <v>S</v>
          </cell>
          <cell r="I1412" t="str">
            <v>209102</v>
          </cell>
          <cell r="J1412" t="str">
            <v>IFP</v>
          </cell>
          <cell r="K1412" t="str">
            <v>ST 250G ECHALOTE BIO CRF FR</v>
          </cell>
          <cell r="L1412">
            <v>22</v>
          </cell>
          <cell r="M1412">
            <v>3</v>
          </cell>
        </row>
        <row r="1413">
          <cell r="A1413" t="str">
            <v>242391-723</v>
          </cell>
          <cell r="B1413" t="str">
            <v>723</v>
          </cell>
          <cell r="C1413" t="str">
            <v>181</v>
          </cell>
          <cell r="D1413" t="str">
            <v>242391</v>
          </cell>
          <cell r="E1413" t="str">
            <v>12</v>
          </cell>
          <cell r="F1413" t="str">
            <v>010</v>
          </cell>
          <cell r="G1413">
            <v>1150708</v>
          </cell>
          <cell r="H1413" t="str">
            <v>S</v>
          </cell>
          <cell r="I1413" t="str">
            <v>242391</v>
          </cell>
          <cell r="J1413" t="str">
            <v>C37</v>
          </cell>
          <cell r="K1413" t="str">
            <v>BQ 250G FRAISE GARIGT PLOUG FR</v>
          </cell>
          <cell r="L1413">
            <v>77</v>
          </cell>
          <cell r="M1413">
            <v>44</v>
          </cell>
        </row>
        <row r="1414">
          <cell r="A1414" t="str">
            <v>243345-723</v>
          </cell>
          <cell r="B1414" t="str">
            <v>723</v>
          </cell>
          <cell r="C1414" t="str">
            <v>181</v>
          </cell>
          <cell r="D1414" t="str">
            <v>243345</v>
          </cell>
          <cell r="E1414" t="str">
            <v>12</v>
          </cell>
          <cell r="F1414" t="str">
            <v>010</v>
          </cell>
          <cell r="G1414">
            <v>1150708</v>
          </cell>
          <cell r="H1414" t="str">
            <v>S</v>
          </cell>
          <cell r="I1414" t="str">
            <v>243345</v>
          </cell>
          <cell r="J1414" t="str">
            <v>C37</v>
          </cell>
          <cell r="K1414" t="str">
            <v>BQ 250G FRAISE GARIGT PLOUG FR</v>
          </cell>
          <cell r="L1414">
            <v>0</v>
          </cell>
          <cell r="M1414">
            <v>0</v>
          </cell>
        </row>
        <row r="1415">
          <cell r="A1415" t="str">
            <v>257249-723</v>
          </cell>
          <cell r="B1415" t="str">
            <v>723</v>
          </cell>
          <cell r="C1415" t="str">
            <v>183</v>
          </cell>
          <cell r="D1415" t="str">
            <v>257249</v>
          </cell>
          <cell r="E1415" t="str">
            <v>61</v>
          </cell>
          <cell r="F1415" t="str">
            <v>001</v>
          </cell>
          <cell r="G1415">
            <v>1150708</v>
          </cell>
          <cell r="H1415" t="str">
            <v>S</v>
          </cell>
          <cell r="I1415" t="str">
            <v>257249</v>
          </cell>
          <cell r="J1415" t="str">
            <v>IFP</v>
          </cell>
          <cell r="K1415" t="str">
            <v>FLOWPACK 250G BIO FENOUIL CEE</v>
          </cell>
          <cell r="L1415">
            <v>0</v>
          </cell>
          <cell r="M1415">
            <v>0</v>
          </cell>
        </row>
        <row r="1416">
          <cell r="A1416" t="str">
            <v>275948-723</v>
          </cell>
          <cell r="B1416" t="str">
            <v>723</v>
          </cell>
          <cell r="C1416" t="str">
            <v>183</v>
          </cell>
          <cell r="D1416" t="str">
            <v>275948</v>
          </cell>
          <cell r="E1416" t="str">
            <v>85</v>
          </cell>
          <cell r="F1416" t="str">
            <v>011</v>
          </cell>
          <cell r="G1416">
            <v>1150708</v>
          </cell>
          <cell r="H1416" t="str">
            <v>S</v>
          </cell>
          <cell r="I1416" t="str">
            <v>275948</v>
          </cell>
          <cell r="J1416" t="str">
            <v>DET</v>
          </cell>
          <cell r="K1416" t="str">
            <v>ST 2PCE POIVR. VRT BIO CRF FR</v>
          </cell>
          <cell r="L1416">
            <v>29</v>
          </cell>
          <cell r="M1416">
            <v>8</v>
          </cell>
        </row>
        <row r="1417">
          <cell r="A1417" t="str">
            <v>275948-723</v>
          </cell>
          <cell r="B1417" t="str">
            <v>723</v>
          </cell>
          <cell r="C1417" t="str">
            <v>183</v>
          </cell>
          <cell r="D1417" t="str">
            <v>275948</v>
          </cell>
          <cell r="E1417" t="str">
            <v>85</v>
          </cell>
          <cell r="F1417" t="str">
            <v>011</v>
          </cell>
          <cell r="G1417">
            <v>1150708</v>
          </cell>
          <cell r="H1417" t="str">
            <v>S</v>
          </cell>
          <cell r="I1417" t="str">
            <v>275948</v>
          </cell>
          <cell r="J1417" t="str">
            <v>IFG</v>
          </cell>
          <cell r="K1417" t="str">
            <v>ST 2PCE POIVR. VRT BIO CRF FR</v>
          </cell>
          <cell r="L1417">
            <v>29</v>
          </cell>
          <cell r="M1417">
            <v>8</v>
          </cell>
        </row>
        <row r="1418">
          <cell r="A1418" t="str">
            <v>295904-723</v>
          </cell>
          <cell r="B1418" t="str">
            <v>723</v>
          </cell>
          <cell r="C1418" t="str">
            <v>184</v>
          </cell>
          <cell r="D1418" t="str">
            <v>295904</v>
          </cell>
          <cell r="E1418" t="str">
            <v>01</v>
          </cell>
          <cell r="F1418" t="str">
            <v>012</v>
          </cell>
          <cell r="G1418">
            <v>1150708</v>
          </cell>
          <cell r="H1418" t="str">
            <v>S</v>
          </cell>
          <cell r="I1418" t="str">
            <v>295904</v>
          </cell>
          <cell r="J1418" t="str">
            <v>IFP</v>
          </cell>
          <cell r="K1418" t="str">
            <v>FLT 500G BIO LENTILLE VERTE FR</v>
          </cell>
          <cell r="L1418">
            <v>5</v>
          </cell>
          <cell r="M1418">
            <v>0</v>
          </cell>
        </row>
        <row r="1419">
          <cell r="A1419" t="str">
            <v>369357-723</v>
          </cell>
          <cell r="B1419" t="str">
            <v>723</v>
          </cell>
          <cell r="C1419" t="str">
            <v>181</v>
          </cell>
          <cell r="D1419" t="str">
            <v>369357</v>
          </cell>
          <cell r="E1419" t="str">
            <v>71</v>
          </cell>
          <cell r="F1419" t="str">
            <v>002</v>
          </cell>
          <cell r="G1419">
            <v>1150708</v>
          </cell>
          <cell r="H1419" t="str">
            <v>S</v>
          </cell>
          <cell r="I1419" t="str">
            <v>369357</v>
          </cell>
          <cell r="J1419" t="str">
            <v>C44</v>
          </cell>
          <cell r="K1419" t="str">
            <v>KG POM ANTARES FR 7KG</v>
          </cell>
          <cell r="L1419">
            <v>0</v>
          </cell>
          <cell r="M1419">
            <v>0</v>
          </cell>
        </row>
        <row r="1420">
          <cell r="A1420" t="str">
            <v>379588-723</v>
          </cell>
          <cell r="B1420" t="str">
            <v>723</v>
          </cell>
          <cell r="C1420" t="str">
            <v>181</v>
          </cell>
          <cell r="D1420" t="str">
            <v>379588</v>
          </cell>
          <cell r="E1420" t="str">
            <v>52</v>
          </cell>
          <cell r="F1420" t="str">
            <v>002</v>
          </cell>
          <cell r="G1420">
            <v>1150708</v>
          </cell>
          <cell r="H1420" t="str">
            <v>S</v>
          </cell>
          <cell r="I1420" t="str">
            <v>379588</v>
          </cell>
          <cell r="J1420" t="str">
            <v>C37</v>
          </cell>
          <cell r="K1420" t="str">
            <v>KG POM PINK LADY MOY FR 7KG</v>
          </cell>
          <cell r="L1420">
            <v>0</v>
          </cell>
          <cell r="M1420">
            <v>0</v>
          </cell>
        </row>
        <row r="1421">
          <cell r="A1421" t="str">
            <v>394998-723</v>
          </cell>
          <cell r="B1421" t="str">
            <v>723</v>
          </cell>
          <cell r="C1421" t="str">
            <v>181</v>
          </cell>
          <cell r="D1421" t="str">
            <v>394998</v>
          </cell>
          <cell r="E1421" t="str">
            <v>18</v>
          </cell>
          <cell r="F1421" t="str">
            <v>006</v>
          </cell>
          <cell r="G1421">
            <v>1150708</v>
          </cell>
          <cell r="H1421" t="str">
            <v>S</v>
          </cell>
          <cell r="I1421" t="str">
            <v>394998</v>
          </cell>
          <cell r="J1421" t="str">
            <v>IFG</v>
          </cell>
          <cell r="K1421" t="str">
            <v>BQ 3FRT PECHE 0,99 CEE</v>
          </cell>
          <cell r="L1421">
            <v>0</v>
          </cell>
          <cell r="M1421">
            <v>0</v>
          </cell>
        </row>
        <row r="1422">
          <cell r="A1422" t="str">
            <v>395080-723</v>
          </cell>
          <cell r="B1422" t="str">
            <v>723</v>
          </cell>
          <cell r="C1422" t="str">
            <v>181</v>
          </cell>
          <cell r="D1422" t="str">
            <v>395080</v>
          </cell>
          <cell r="E1422" t="str">
            <v>21</v>
          </cell>
          <cell r="F1422" t="str">
            <v>006</v>
          </cell>
          <cell r="G1422">
            <v>1150708</v>
          </cell>
          <cell r="H1422" t="str">
            <v>S</v>
          </cell>
          <cell r="I1422" t="str">
            <v>395080</v>
          </cell>
          <cell r="J1422" t="str">
            <v>IFG</v>
          </cell>
          <cell r="K1422" t="str">
            <v>BQ 3FRT NECTARINE 0,99 CEE</v>
          </cell>
          <cell r="L1422">
            <v>0</v>
          </cell>
          <cell r="M1422">
            <v>0</v>
          </cell>
        </row>
        <row r="1423">
          <cell r="A1423" t="str">
            <v>409616-723</v>
          </cell>
          <cell r="B1423" t="str">
            <v>723</v>
          </cell>
          <cell r="C1423" t="str">
            <v>181</v>
          </cell>
          <cell r="D1423" t="str">
            <v>409616</v>
          </cell>
          <cell r="E1423" t="str">
            <v>77</v>
          </cell>
          <cell r="F1423" t="str">
            <v>009</v>
          </cell>
          <cell r="G1423">
            <v>1150708</v>
          </cell>
          <cell r="H1423" t="str">
            <v>S</v>
          </cell>
          <cell r="I1423" t="str">
            <v>409616</v>
          </cell>
          <cell r="J1423" t="str">
            <v>C40</v>
          </cell>
          <cell r="K1423" t="str">
            <v>BQ 500G ABRICOT BIO FR</v>
          </cell>
          <cell r="L1423">
            <v>54</v>
          </cell>
          <cell r="M1423">
            <v>25</v>
          </cell>
        </row>
        <row r="1424">
          <cell r="A1424" t="str">
            <v>473813-723</v>
          </cell>
          <cell r="B1424" t="str">
            <v>723</v>
          </cell>
          <cell r="C1424" t="str">
            <v>183</v>
          </cell>
          <cell r="D1424" t="str">
            <v>473813</v>
          </cell>
          <cell r="E1424" t="str">
            <v>22</v>
          </cell>
          <cell r="F1424" t="str">
            <v>003</v>
          </cell>
          <cell r="G1424">
            <v>1150708</v>
          </cell>
          <cell r="H1424" t="str">
            <v>S</v>
          </cell>
          <cell r="I1424" t="str">
            <v>473813</v>
          </cell>
          <cell r="J1424" t="str">
            <v>C15</v>
          </cell>
          <cell r="K1424" t="str">
            <v>KG TOMATE CERISE ALL. FR 4KG</v>
          </cell>
          <cell r="L1424">
            <v>23</v>
          </cell>
          <cell r="M1424">
            <v>33</v>
          </cell>
        </row>
        <row r="1425">
          <cell r="A1425" t="str">
            <v>473814-723</v>
          </cell>
          <cell r="B1425" t="str">
            <v>723</v>
          </cell>
          <cell r="C1425" t="str">
            <v>183</v>
          </cell>
          <cell r="D1425" t="str">
            <v>473814</v>
          </cell>
          <cell r="E1425" t="str">
            <v>18</v>
          </cell>
          <cell r="F1425" t="str">
            <v>003</v>
          </cell>
          <cell r="G1425">
            <v>1150708</v>
          </cell>
          <cell r="H1425" t="str">
            <v>S</v>
          </cell>
          <cell r="I1425" t="str">
            <v>473814</v>
          </cell>
          <cell r="J1425" t="str">
            <v>C15</v>
          </cell>
          <cell r="K1425" t="str">
            <v>KG TOMATE CERISE ALLONGE FR</v>
          </cell>
          <cell r="L1425">
            <v>0</v>
          </cell>
          <cell r="M1425">
            <v>0</v>
          </cell>
        </row>
        <row r="1426">
          <cell r="A1426" t="str">
            <v>600481-723</v>
          </cell>
          <cell r="B1426" t="str">
            <v>723</v>
          </cell>
          <cell r="C1426" t="str">
            <v>181</v>
          </cell>
          <cell r="D1426" t="str">
            <v>600481</v>
          </cell>
          <cell r="E1426" t="str">
            <v>19</v>
          </cell>
          <cell r="F1426" t="str">
            <v>008</v>
          </cell>
          <cell r="G1426">
            <v>1150708</v>
          </cell>
          <cell r="H1426" t="str">
            <v>S</v>
          </cell>
          <cell r="I1426" t="str">
            <v>600481</v>
          </cell>
          <cell r="J1426" t="str">
            <v>IFG</v>
          </cell>
          <cell r="K1426" t="str">
            <v>BQ 500G PRUNE ROUGE 0,99 FR</v>
          </cell>
          <cell r="L1426">
            <v>21</v>
          </cell>
          <cell r="M1426">
            <v>24</v>
          </cell>
        </row>
        <row r="1427">
          <cell r="A1427" t="str">
            <v>600759-723</v>
          </cell>
          <cell r="B1427" t="str">
            <v>723</v>
          </cell>
          <cell r="C1427" t="str">
            <v>181</v>
          </cell>
          <cell r="D1427" t="str">
            <v>600759</v>
          </cell>
          <cell r="E1427" t="str">
            <v>19</v>
          </cell>
          <cell r="F1427" t="str">
            <v>008</v>
          </cell>
          <cell r="G1427">
            <v>1150708</v>
          </cell>
          <cell r="H1427" t="str">
            <v>S</v>
          </cell>
          <cell r="I1427" t="str">
            <v>600759</v>
          </cell>
          <cell r="J1427" t="str">
            <v>IFG</v>
          </cell>
          <cell r="K1427" t="str">
            <v>BQ 500G PRUNE JAUNE 0,99 FR</v>
          </cell>
          <cell r="L1427">
            <v>33</v>
          </cell>
          <cell r="M1427">
            <v>25</v>
          </cell>
        </row>
        <row r="1428">
          <cell r="A1428" t="str">
            <v>602020-723</v>
          </cell>
          <cell r="B1428" t="str">
            <v>723</v>
          </cell>
          <cell r="C1428" t="str">
            <v>181</v>
          </cell>
          <cell r="D1428" t="str">
            <v>602020</v>
          </cell>
          <cell r="E1428" t="str">
            <v>14</v>
          </cell>
          <cell r="F1428" t="str">
            <v>006</v>
          </cell>
          <cell r="G1428">
            <v>1150708</v>
          </cell>
          <cell r="H1428" t="str">
            <v>S</v>
          </cell>
          <cell r="I1428" t="str">
            <v>602020</v>
          </cell>
          <cell r="J1428" t="str">
            <v>C47</v>
          </cell>
          <cell r="K1428" t="str">
            <v>PCE MELON GALIA P.ROND CEE X7</v>
          </cell>
          <cell r="L1428">
            <v>349</v>
          </cell>
          <cell r="M1428">
            <v>121</v>
          </cell>
        </row>
        <row r="1429">
          <cell r="A1429" t="str">
            <v>681734-723</v>
          </cell>
          <cell r="B1429" t="str">
            <v>723</v>
          </cell>
          <cell r="C1429" t="str">
            <v>183</v>
          </cell>
          <cell r="D1429" t="str">
            <v>681734</v>
          </cell>
          <cell r="E1429" t="str">
            <v>07</v>
          </cell>
          <cell r="F1429" t="str">
            <v>005</v>
          </cell>
          <cell r="G1429">
            <v>1150708</v>
          </cell>
          <cell r="H1429" t="str">
            <v>S</v>
          </cell>
          <cell r="I1429" t="str">
            <v>681734</v>
          </cell>
          <cell r="J1429" t="str">
            <v>C12</v>
          </cell>
          <cell r="K1429" t="str">
            <v>500G BIO HARICOT LINGOT BLC FR</v>
          </cell>
          <cell r="L1429">
            <v>11</v>
          </cell>
          <cell r="M1429">
            <v>0</v>
          </cell>
        </row>
        <row r="1430">
          <cell r="A1430" t="str">
            <v>681740-723</v>
          </cell>
          <cell r="B1430" t="str">
            <v>723</v>
          </cell>
          <cell r="C1430" t="str">
            <v>183</v>
          </cell>
          <cell r="D1430" t="str">
            <v>681740</v>
          </cell>
          <cell r="E1430" t="str">
            <v>07</v>
          </cell>
          <cell r="F1430" t="str">
            <v>005</v>
          </cell>
          <cell r="G1430">
            <v>1150708</v>
          </cell>
          <cell r="H1430" t="str">
            <v>S</v>
          </cell>
          <cell r="I1430" t="str">
            <v>681740</v>
          </cell>
          <cell r="J1430" t="str">
            <v>C12</v>
          </cell>
          <cell r="K1430" t="str">
            <v>500G BIO HARICOT LINGOT RGE FR</v>
          </cell>
          <cell r="L1430">
            <v>4</v>
          </cell>
          <cell r="M1430">
            <v>0</v>
          </cell>
        </row>
        <row r="1431">
          <cell r="A1431" t="str">
            <v>722462-723</v>
          </cell>
          <cell r="B1431" t="str">
            <v>723</v>
          </cell>
          <cell r="C1431" t="str">
            <v>183</v>
          </cell>
          <cell r="D1431" t="str">
            <v>722462</v>
          </cell>
          <cell r="E1431" t="str">
            <v>67</v>
          </cell>
          <cell r="F1431" t="str">
            <v>003</v>
          </cell>
          <cell r="G1431">
            <v>1150708</v>
          </cell>
          <cell r="H1431" t="str">
            <v>S</v>
          </cell>
          <cell r="I1431" t="str">
            <v>722462</v>
          </cell>
          <cell r="J1431" t="str">
            <v>IFG</v>
          </cell>
          <cell r="K1431" t="str">
            <v>BQ 350G TOMATE MELG P.ROND FR</v>
          </cell>
          <cell r="L1431">
            <v>26</v>
          </cell>
          <cell r="M1431">
            <v>105</v>
          </cell>
        </row>
        <row r="1432">
          <cell r="A1432" t="str">
            <v>524471-723</v>
          </cell>
          <cell r="B1432" t="str">
            <v>723</v>
          </cell>
          <cell r="C1432" t="str">
            <v>183</v>
          </cell>
          <cell r="D1432" t="str">
            <v>524471</v>
          </cell>
          <cell r="E1432" t="str">
            <v>77</v>
          </cell>
          <cell r="F1432" t="str">
            <v>001</v>
          </cell>
          <cell r="G1432">
            <v>1150708</v>
          </cell>
          <cell r="H1432" t="str">
            <v>S</v>
          </cell>
          <cell r="I1432" t="str">
            <v>524471</v>
          </cell>
          <cell r="J1432" t="str">
            <v>PAL</v>
          </cell>
          <cell r="K1432" t="str">
            <v>FLT5KG PDT CONSERVATION FR</v>
          </cell>
          <cell r="L1432">
            <v>0</v>
          </cell>
          <cell r="M1432">
            <v>0</v>
          </cell>
        </row>
        <row r="1433">
          <cell r="A1433" t="str">
            <v>523334-723</v>
          </cell>
          <cell r="B1433" t="str">
            <v>723</v>
          </cell>
          <cell r="C1433" t="str">
            <v>181</v>
          </cell>
          <cell r="D1433" t="str">
            <v>523334</v>
          </cell>
          <cell r="E1433" t="str">
            <v>58</v>
          </cell>
          <cell r="F1433" t="str">
            <v>003</v>
          </cell>
          <cell r="G1433">
            <v>1150708</v>
          </cell>
          <cell r="H1433" t="str">
            <v>S</v>
          </cell>
          <cell r="I1433" t="str">
            <v>523334</v>
          </cell>
          <cell r="J1433" t="str">
            <v>C44</v>
          </cell>
          <cell r="K1433" t="str">
            <v>BIO MANDARINE 1KG CEE</v>
          </cell>
          <cell r="L1433">
            <v>0</v>
          </cell>
          <cell r="M1433">
            <v>0</v>
          </cell>
        </row>
        <row r="1434">
          <cell r="A1434" t="str">
            <v>680747-723</v>
          </cell>
          <cell r="B1434" t="str">
            <v>723</v>
          </cell>
          <cell r="C1434" t="str">
            <v>183</v>
          </cell>
          <cell r="D1434" t="str">
            <v>680747</v>
          </cell>
          <cell r="E1434" t="str">
            <v>09</v>
          </cell>
          <cell r="F1434" t="str">
            <v>012</v>
          </cell>
          <cell r="G1434">
            <v>1150708</v>
          </cell>
          <cell r="H1434" t="str">
            <v>T</v>
          </cell>
          <cell r="I1434" t="str">
            <v>680747</v>
          </cell>
          <cell r="J1434" t="str">
            <v>C90</v>
          </cell>
          <cell r="K1434" t="str">
            <v>POT 0.6L BIO CORIANDE FR</v>
          </cell>
          <cell r="L1434">
            <v>0</v>
          </cell>
          <cell r="M1434">
            <v>0</v>
          </cell>
        </row>
        <row r="1435">
          <cell r="A1435" t="str">
            <v>681169-723</v>
          </cell>
          <cell r="B1435" t="str">
            <v>723</v>
          </cell>
          <cell r="C1435" t="str">
            <v>183</v>
          </cell>
          <cell r="D1435" t="str">
            <v>681169</v>
          </cell>
          <cell r="E1435" t="str">
            <v>09</v>
          </cell>
          <cell r="F1435" t="str">
            <v>012</v>
          </cell>
          <cell r="G1435">
            <v>1150708</v>
          </cell>
          <cell r="H1435" t="str">
            <v>T</v>
          </cell>
          <cell r="I1435" t="str">
            <v>681169</v>
          </cell>
          <cell r="J1435" t="str">
            <v>C90</v>
          </cell>
          <cell r="K1435" t="str">
            <v>600G MENTHE BIO POT</v>
          </cell>
          <cell r="L1435">
            <v>0</v>
          </cell>
          <cell r="M1435">
            <v>4</v>
          </cell>
        </row>
        <row r="1436">
          <cell r="A1436" t="str">
            <v>728275-723</v>
          </cell>
          <cell r="B1436" t="str">
            <v>723</v>
          </cell>
          <cell r="C1436" t="str">
            <v>183</v>
          </cell>
          <cell r="D1436" t="str">
            <v>728275</v>
          </cell>
          <cell r="E1436" t="str">
            <v>10</v>
          </cell>
          <cell r="F1436" t="str">
            <v>012</v>
          </cell>
          <cell r="G1436">
            <v>1150708</v>
          </cell>
          <cell r="H1436" t="str">
            <v>S</v>
          </cell>
          <cell r="I1436" t="str">
            <v>728275</v>
          </cell>
          <cell r="J1436" t="str">
            <v>IFG</v>
          </cell>
          <cell r="K1436" t="str">
            <v>KG BETTERAVE CUITE FQC FR</v>
          </cell>
          <cell r="L1436">
            <v>57</v>
          </cell>
          <cell r="M1436">
            <v>19</v>
          </cell>
        </row>
        <row r="1437">
          <cell r="A1437" t="str">
            <v>731588-723</v>
          </cell>
          <cell r="B1437" t="str">
            <v>723</v>
          </cell>
          <cell r="C1437" t="str">
            <v>181</v>
          </cell>
          <cell r="D1437" t="str">
            <v>731588</v>
          </cell>
          <cell r="E1437" t="str">
            <v>14</v>
          </cell>
          <cell r="F1437" t="str">
            <v>010</v>
          </cell>
          <cell r="G1437">
            <v>1150708</v>
          </cell>
          <cell r="H1437" t="str">
            <v>S</v>
          </cell>
          <cell r="I1437" t="str">
            <v>731588</v>
          </cell>
          <cell r="J1437" t="str">
            <v>C37</v>
          </cell>
          <cell r="K1437" t="str">
            <v>BQ 250G FRAISE MARABOIS CRF FR</v>
          </cell>
          <cell r="L1437">
            <v>0</v>
          </cell>
          <cell r="M1437">
            <v>0</v>
          </cell>
        </row>
        <row r="1438">
          <cell r="A1438" t="str">
            <v>788312-723</v>
          </cell>
          <cell r="B1438" t="str">
            <v>723</v>
          </cell>
          <cell r="C1438" t="str">
            <v>183</v>
          </cell>
          <cell r="D1438" t="str">
            <v>788312</v>
          </cell>
          <cell r="E1438" t="str">
            <v>61</v>
          </cell>
          <cell r="F1438" t="str">
            <v>010</v>
          </cell>
          <cell r="G1438">
            <v>1150708</v>
          </cell>
          <cell r="H1438" t="str">
            <v>S</v>
          </cell>
          <cell r="I1438" t="str">
            <v>788312</v>
          </cell>
          <cell r="J1438" t="str">
            <v>C22</v>
          </cell>
          <cell r="K1438" t="str">
            <v>BOT 500G ASPG VRT P.ROND CEE</v>
          </cell>
          <cell r="L1438">
            <v>0</v>
          </cell>
          <cell r="M1438">
            <v>0</v>
          </cell>
        </row>
        <row r="1439">
          <cell r="A1439" t="str">
            <v>914328-723</v>
          </cell>
          <cell r="B1439" t="str">
            <v>723</v>
          </cell>
          <cell r="C1439" t="str">
            <v>183</v>
          </cell>
          <cell r="D1439" t="str">
            <v>914328</v>
          </cell>
          <cell r="E1439" t="str">
            <v>39</v>
          </cell>
          <cell r="F1439" t="str">
            <v>011</v>
          </cell>
          <cell r="G1439">
            <v>1150708</v>
          </cell>
          <cell r="H1439" t="str">
            <v>S</v>
          </cell>
          <cell r="I1439" t="str">
            <v>914328</v>
          </cell>
          <cell r="J1439" t="str">
            <v>IFP</v>
          </cell>
          <cell r="K1439" t="str">
            <v>ST 1 PCE ARTICHAUT BIO CRF FR</v>
          </cell>
          <cell r="L1439">
            <v>16</v>
          </cell>
          <cell r="M1439">
            <v>5</v>
          </cell>
        </row>
        <row r="1440">
          <cell r="A1440" t="str">
            <v>926664-723</v>
          </cell>
          <cell r="B1440" t="str">
            <v>723</v>
          </cell>
          <cell r="C1440" t="str">
            <v>183</v>
          </cell>
          <cell r="D1440" t="str">
            <v>926664</v>
          </cell>
          <cell r="E1440" t="str">
            <v>25</v>
          </cell>
          <cell r="F1440" t="str">
            <v>001</v>
          </cell>
          <cell r="G1440">
            <v>1150708</v>
          </cell>
          <cell r="H1440" t="str">
            <v>S</v>
          </cell>
          <cell r="I1440" t="str">
            <v>926664</v>
          </cell>
          <cell r="J1440" t="str">
            <v>GBI</v>
          </cell>
          <cell r="K1440" t="str">
            <v>FLT2,5KG PDT PRIMEUR FR</v>
          </cell>
          <cell r="L1440">
            <v>0</v>
          </cell>
          <cell r="M1440">
            <v>0</v>
          </cell>
        </row>
        <row r="1441">
          <cell r="A1441" t="str">
            <v>940579-723</v>
          </cell>
          <cell r="B1441" t="str">
            <v>723</v>
          </cell>
          <cell r="C1441" t="str">
            <v>183</v>
          </cell>
          <cell r="D1441" t="str">
            <v>940579</v>
          </cell>
          <cell r="E1441" t="str">
            <v>85</v>
          </cell>
          <cell r="F1441" t="str">
            <v>011</v>
          </cell>
          <cell r="G1441">
            <v>1150708</v>
          </cell>
          <cell r="H1441" t="str">
            <v>S</v>
          </cell>
          <cell r="I1441" t="str">
            <v>940579</v>
          </cell>
          <cell r="J1441" t="str">
            <v>IFG</v>
          </cell>
          <cell r="K1441" t="str">
            <v>ST 300G POIVR BICO CRF BIO FR</v>
          </cell>
          <cell r="L1441">
            <v>61</v>
          </cell>
          <cell r="M1441">
            <v>11</v>
          </cell>
        </row>
        <row r="1442">
          <cell r="A1442" t="str">
            <v>160056-723</v>
          </cell>
          <cell r="B1442" t="str">
            <v>723</v>
          </cell>
          <cell r="C1442" t="str">
            <v>183</v>
          </cell>
          <cell r="D1442" t="str">
            <v>160056</v>
          </cell>
          <cell r="E1442" t="str">
            <v>05</v>
          </cell>
          <cell r="F1442" t="str">
            <v>012</v>
          </cell>
          <cell r="G1442">
            <v>1150708</v>
          </cell>
          <cell r="H1442" t="str">
            <v>T</v>
          </cell>
          <cell r="I1442" t="str">
            <v>160056</v>
          </cell>
          <cell r="J1442" t="str">
            <v>C58</v>
          </cell>
          <cell r="K1442" t="str">
            <v>BQ 20G MENTHE FR</v>
          </cell>
          <cell r="L1442">
            <v>0</v>
          </cell>
          <cell r="M1442">
            <v>5</v>
          </cell>
        </row>
        <row r="1443">
          <cell r="A1443" t="str">
            <v>227002-723</v>
          </cell>
          <cell r="B1443" t="str">
            <v>723</v>
          </cell>
          <cell r="C1443" t="str">
            <v>183</v>
          </cell>
          <cell r="D1443" t="str">
            <v>227002</v>
          </cell>
          <cell r="E1443" t="str">
            <v>10</v>
          </cell>
          <cell r="F1443" t="str">
            <v>012</v>
          </cell>
          <cell r="G1443">
            <v>1150708</v>
          </cell>
          <cell r="H1443" t="str">
            <v>T</v>
          </cell>
          <cell r="I1443" t="str">
            <v>227002</v>
          </cell>
          <cell r="J1443" t="str">
            <v>C58</v>
          </cell>
          <cell r="K1443" t="str">
            <v>BQ 20G ANETH PRIX ROND IMP</v>
          </cell>
          <cell r="L1443">
            <v>0</v>
          </cell>
          <cell r="M1443">
            <v>0</v>
          </cell>
        </row>
        <row r="1444">
          <cell r="A1444" t="str">
            <v>244465-723</v>
          </cell>
          <cell r="B1444" t="str">
            <v>723</v>
          </cell>
          <cell r="C1444" t="str">
            <v>183</v>
          </cell>
          <cell r="D1444" t="str">
            <v>244465</v>
          </cell>
          <cell r="E1444" t="str">
            <v>22</v>
          </cell>
          <cell r="F1444" t="str">
            <v>008</v>
          </cell>
          <cell r="G1444">
            <v>1150708</v>
          </cell>
          <cell r="H1444" t="str">
            <v>S</v>
          </cell>
          <cell r="I1444" t="str">
            <v>244465</v>
          </cell>
          <cell r="J1444" t="str">
            <v>IFG</v>
          </cell>
          <cell r="K1444" t="str">
            <v>PCE SALADE ICEBERG 0,99 CEE</v>
          </cell>
          <cell r="L1444">
            <v>0</v>
          </cell>
          <cell r="M1444">
            <v>0</v>
          </cell>
        </row>
        <row r="1445">
          <cell r="A1445" t="str">
            <v>253115-723</v>
          </cell>
          <cell r="B1445" t="str">
            <v>723</v>
          </cell>
          <cell r="C1445" t="str">
            <v>183</v>
          </cell>
          <cell r="D1445" t="str">
            <v>253115</v>
          </cell>
          <cell r="E1445" t="str">
            <v>10</v>
          </cell>
          <cell r="F1445" t="str">
            <v>012</v>
          </cell>
          <cell r="G1445">
            <v>1150708</v>
          </cell>
          <cell r="H1445" t="str">
            <v>S</v>
          </cell>
          <cell r="I1445" t="str">
            <v>253115</v>
          </cell>
          <cell r="J1445" t="str">
            <v>IFG</v>
          </cell>
          <cell r="K1445" t="str">
            <v>PCE 500G BROCOLI 0,99E CEE</v>
          </cell>
          <cell r="L1445">
            <v>0</v>
          </cell>
          <cell r="M1445">
            <v>0</v>
          </cell>
        </row>
        <row r="1446">
          <cell r="A1446" t="str">
            <v>414549-723</v>
          </cell>
          <cell r="B1446" t="str">
            <v>723</v>
          </cell>
          <cell r="C1446" t="str">
            <v>183</v>
          </cell>
          <cell r="D1446" t="str">
            <v>414549</v>
          </cell>
          <cell r="E1446" t="str">
            <v>51</v>
          </cell>
          <cell r="F1446" t="str">
            <v>008</v>
          </cell>
          <cell r="G1446">
            <v>1150708</v>
          </cell>
          <cell r="H1446" t="str">
            <v>S</v>
          </cell>
          <cell r="I1446" t="str">
            <v>414549</v>
          </cell>
          <cell r="J1446" t="str">
            <v>IFG</v>
          </cell>
          <cell r="K1446" t="str">
            <v>BQ 3 PCE SUCRINE 0,99 CEE</v>
          </cell>
          <cell r="L1446">
            <v>53</v>
          </cell>
          <cell r="M1446">
            <v>92</v>
          </cell>
        </row>
        <row r="1447">
          <cell r="A1447" t="str">
            <v>674758-723</v>
          </cell>
          <cell r="B1447" t="str">
            <v>723</v>
          </cell>
          <cell r="C1447" t="str">
            <v>181</v>
          </cell>
          <cell r="D1447" t="str">
            <v>674758</v>
          </cell>
          <cell r="E1447" t="str">
            <v>10</v>
          </cell>
          <cell r="F1447" t="str">
            <v>006</v>
          </cell>
          <cell r="G1447">
            <v>1150708</v>
          </cell>
          <cell r="H1447" t="str">
            <v>S</v>
          </cell>
          <cell r="I1447" t="str">
            <v>674758</v>
          </cell>
          <cell r="J1447" t="str">
            <v>C7</v>
          </cell>
          <cell r="K1447" t="str">
            <v>PCE AVOCAT DECOLLE IMP X18</v>
          </cell>
          <cell r="L1447">
            <v>460</v>
          </cell>
          <cell r="M1447">
            <v>246</v>
          </cell>
        </row>
        <row r="1448">
          <cell r="A1448" t="str">
            <v>858346-723</v>
          </cell>
          <cell r="B1448" t="str">
            <v>723</v>
          </cell>
          <cell r="C1448" t="str">
            <v>181</v>
          </cell>
          <cell r="D1448" t="str">
            <v>858346</v>
          </cell>
          <cell r="E1448" t="str">
            <v>13</v>
          </cell>
          <cell r="F1448" t="str">
            <v>001</v>
          </cell>
          <cell r="G1448">
            <v>1150708</v>
          </cell>
          <cell r="H1448" t="str">
            <v>S</v>
          </cell>
          <cell r="I1448" t="str">
            <v>858346</v>
          </cell>
          <cell r="J1448" t="str">
            <v>IFG</v>
          </cell>
          <cell r="K1448" t="str">
            <v>BOT 1KG RHUBARBE CEE</v>
          </cell>
          <cell r="L1448">
            <v>0</v>
          </cell>
          <cell r="M1448">
            <v>0</v>
          </cell>
        </row>
        <row r="1449">
          <cell r="A1449" t="str">
            <v>899977-723</v>
          </cell>
          <cell r="B1449" t="str">
            <v>723</v>
          </cell>
          <cell r="C1449" t="str">
            <v>183</v>
          </cell>
          <cell r="D1449" t="str">
            <v>899977</v>
          </cell>
          <cell r="E1449" t="str">
            <v>60</v>
          </cell>
          <cell r="F1449" t="str">
            <v>012</v>
          </cell>
          <cell r="G1449">
            <v>1150708</v>
          </cell>
          <cell r="H1449" t="str">
            <v>S</v>
          </cell>
          <cell r="I1449" t="str">
            <v>899977</v>
          </cell>
          <cell r="J1449" t="str">
            <v>N10</v>
          </cell>
          <cell r="K1449" t="str">
            <v>ST 4 FRT ENDIVE ROUGE  FR</v>
          </cell>
          <cell r="L1449">
            <v>0</v>
          </cell>
          <cell r="M1449">
            <v>0</v>
          </cell>
        </row>
        <row r="1450">
          <cell r="A1450" t="str">
            <v>979985-723</v>
          </cell>
          <cell r="B1450" t="str">
            <v>723</v>
          </cell>
          <cell r="C1450" t="str">
            <v>183</v>
          </cell>
          <cell r="D1450" t="str">
            <v>979985</v>
          </cell>
          <cell r="E1450" t="str">
            <v>15</v>
          </cell>
          <cell r="F1450" t="str">
            <v>008</v>
          </cell>
          <cell r="G1450">
            <v>1150708</v>
          </cell>
          <cell r="H1450" t="str">
            <v>T</v>
          </cell>
          <cell r="I1450" t="str">
            <v>979985</v>
          </cell>
          <cell r="J1450" t="str">
            <v>IFG</v>
          </cell>
          <cell r="K1450" t="str">
            <v>BQ 500G CHAMP PARIS CRF FR</v>
          </cell>
          <cell r="L1450">
            <v>0</v>
          </cell>
          <cell r="M1450">
            <v>53</v>
          </cell>
        </row>
        <row r="1451">
          <cell r="A1451" t="str">
            <v>227622-723</v>
          </cell>
          <cell r="B1451" t="str">
            <v>723</v>
          </cell>
          <cell r="C1451" t="str">
            <v>183</v>
          </cell>
          <cell r="D1451" t="str">
            <v>227622</v>
          </cell>
          <cell r="E1451" t="str">
            <v>12</v>
          </cell>
          <cell r="F1451" t="str">
            <v>001</v>
          </cell>
          <cell r="G1451">
            <v>1150708</v>
          </cell>
          <cell r="H1451" t="str">
            <v>S</v>
          </cell>
          <cell r="I1451" t="str">
            <v>227622</v>
          </cell>
          <cell r="J1451" t="str">
            <v>IFG</v>
          </cell>
          <cell r="K1451" t="str">
            <v>KG POTIRON TR PDS/PRIX FR</v>
          </cell>
          <cell r="L1451">
            <v>0</v>
          </cell>
          <cell r="M1451">
            <v>0</v>
          </cell>
        </row>
        <row r="1452">
          <cell r="A1452" t="str">
            <v>496974-723</v>
          </cell>
          <cell r="B1452" t="str">
            <v>723</v>
          </cell>
          <cell r="C1452" t="str">
            <v>181</v>
          </cell>
          <cell r="D1452" t="str">
            <v>496974</v>
          </cell>
          <cell r="E1452" t="str">
            <v>10</v>
          </cell>
          <cell r="F1452" t="str">
            <v>002</v>
          </cell>
          <cell r="G1452">
            <v>1150708</v>
          </cell>
          <cell r="H1452" t="str">
            <v>S</v>
          </cell>
          <cell r="I1452" t="str">
            <v>496974</v>
          </cell>
          <cell r="J1452" t="str">
            <v>C7</v>
          </cell>
          <cell r="K1452" t="str">
            <v>PCE AVOCAT DECOLLE IMP X20</v>
          </cell>
          <cell r="L1452">
            <v>0</v>
          </cell>
          <cell r="M1452">
            <v>0</v>
          </cell>
        </row>
        <row r="1453">
          <cell r="A1453" t="str">
            <v>495954-723</v>
          </cell>
          <cell r="B1453" t="str">
            <v>723</v>
          </cell>
          <cell r="C1453" t="str">
            <v>181</v>
          </cell>
          <cell r="D1453" t="str">
            <v>495954</v>
          </cell>
          <cell r="E1453" t="str">
            <v>91</v>
          </cell>
          <cell r="F1453" t="str">
            <v>003</v>
          </cell>
          <cell r="G1453">
            <v>1150708</v>
          </cell>
          <cell r="H1453" t="str">
            <v>S</v>
          </cell>
          <cell r="I1453" t="str">
            <v>495954</v>
          </cell>
          <cell r="J1453" t="str">
            <v>C44</v>
          </cell>
          <cell r="K1453" t="str">
            <v>POMME BICOLORE BIO MDD 6F FR</v>
          </cell>
          <cell r="L1453">
            <v>0</v>
          </cell>
          <cell r="M1453">
            <v>0</v>
          </cell>
        </row>
        <row r="1454">
          <cell r="A1454" t="str">
            <v>544872-723</v>
          </cell>
          <cell r="B1454" t="str">
            <v>723</v>
          </cell>
          <cell r="C1454" t="str">
            <v>181</v>
          </cell>
          <cell r="D1454" t="str">
            <v>544872</v>
          </cell>
          <cell r="E1454" t="str">
            <v>11</v>
          </cell>
          <cell r="F1454" t="str">
            <v>009</v>
          </cell>
          <cell r="G1454">
            <v>1150708</v>
          </cell>
          <cell r="H1454" t="str">
            <v>S</v>
          </cell>
          <cell r="I1454" t="str">
            <v>544872</v>
          </cell>
          <cell r="J1454" t="str">
            <v>C47</v>
          </cell>
          <cell r="K1454" t="str">
            <v>BQ 750G ABRICOT MAP RDF FR</v>
          </cell>
          <cell r="L1454">
            <v>2</v>
          </cell>
          <cell r="M1454">
            <v>60</v>
          </cell>
        </row>
        <row r="1455">
          <cell r="A1455" t="str">
            <v>623634-723</v>
          </cell>
          <cell r="B1455" t="str">
            <v>723</v>
          </cell>
          <cell r="C1455" t="str">
            <v>181</v>
          </cell>
          <cell r="D1455" t="str">
            <v>623634</v>
          </cell>
          <cell r="E1455" t="str">
            <v>32</v>
          </cell>
          <cell r="F1455" t="str">
            <v>005</v>
          </cell>
          <cell r="G1455">
            <v>1150708</v>
          </cell>
          <cell r="H1455" t="str">
            <v>S</v>
          </cell>
          <cell r="I1455" t="str">
            <v>623634</v>
          </cell>
          <cell r="J1455" t="str">
            <v>IFG</v>
          </cell>
          <cell r="K1455" t="str">
            <v>BQ 4FRT POIRE ROCHAS 0,99 CEE</v>
          </cell>
          <cell r="L1455">
            <v>0</v>
          </cell>
          <cell r="M1455">
            <v>0</v>
          </cell>
        </row>
        <row r="1456">
          <cell r="A1456" t="str">
            <v>691983-723</v>
          </cell>
          <cell r="B1456" t="str">
            <v>723</v>
          </cell>
          <cell r="C1456" t="str">
            <v>181</v>
          </cell>
          <cell r="D1456" t="str">
            <v>691983</v>
          </cell>
          <cell r="E1456" t="str">
            <v>67</v>
          </cell>
          <cell r="F1456" t="str">
            <v>002</v>
          </cell>
          <cell r="G1456">
            <v>1150708</v>
          </cell>
          <cell r="H1456" t="str">
            <v>S</v>
          </cell>
          <cell r="I1456" t="str">
            <v>691983</v>
          </cell>
          <cell r="J1456" t="str">
            <v>IFG</v>
          </cell>
          <cell r="K1456" t="str">
            <v>BQ 750G 4 FRUITS GOLDEN RDF FR</v>
          </cell>
          <cell r="L1456">
            <v>0</v>
          </cell>
          <cell r="M1456">
            <v>0</v>
          </cell>
        </row>
        <row r="1457">
          <cell r="A1457" t="str">
            <v>819955-723</v>
          </cell>
          <cell r="B1457" t="str">
            <v>723</v>
          </cell>
          <cell r="C1457" t="str">
            <v>181</v>
          </cell>
          <cell r="D1457" t="str">
            <v>819955</v>
          </cell>
          <cell r="E1457" t="str">
            <v>91</v>
          </cell>
          <cell r="F1457" t="str">
            <v>002</v>
          </cell>
          <cell r="G1457">
            <v>1150708</v>
          </cell>
          <cell r="H1457" t="str">
            <v>S</v>
          </cell>
          <cell r="I1457" t="str">
            <v>819955</v>
          </cell>
          <cell r="J1457" t="str">
            <v>C44</v>
          </cell>
          <cell r="K1457" t="str">
            <v>POMME BICOLORE BIO CRF 8 FT FR</v>
          </cell>
          <cell r="L1457">
            <v>1</v>
          </cell>
          <cell r="M1457">
            <v>0</v>
          </cell>
        </row>
        <row r="1458">
          <cell r="A1458" t="str">
            <v>038696-723</v>
          </cell>
          <cell r="B1458" t="str">
            <v>723</v>
          </cell>
          <cell r="C1458" t="str">
            <v>181</v>
          </cell>
          <cell r="D1458" t="str">
            <v>038696</v>
          </cell>
          <cell r="E1458" t="str">
            <v>76</v>
          </cell>
          <cell r="F1458" t="str">
            <v>002</v>
          </cell>
          <cell r="G1458">
            <v>1150708</v>
          </cell>
          <cell r="H1458" t="str">
            <v>S</v>
          </cell>
          <cell r="I1458" t="str">
            <v>038696</v>
          </cell>
          <cell r="J1458" t="str">
            <v>C47</v>
          </cell>
          <cell r="K1458" t="str">
            <v>BQ 6 FRT POMME PINK LADY FR</v>
          </cell>
          <cell r="L1458">
            <v>0</v>
          </cell>
          <cell r="M1458">
            <v>0</v>
          </cell>
        </row>
        <row r="1459">
          <cell r="A1459" t="str">
            <v>051573-723</v>
          </cell>
          <cell r="B1459" t="str">
            <v>723</v>
          </cell>
          <cell r="C1459" t="str">
            <v>183</v>
          </cell>
          <cell r="D1459" t="str">
            <v>051573</v>
          </cell>
          <cell r="E1459" t="str">
            <v>29</v>
          </cell>
          <cell r="F1459" t="str">
            <v>011</v>
          </cell>
          <cell r="G1459">
            <v>1150708</v>
          </cell>
          <cell r="H1459" t="str">
            <v>S</v>
          </cell>
          <cell r="I1459" t="str">
            <v>051573</v>
          </cell>
          <cell r="J1459" t="str">
            <v>C58</v>
          </cell>
          <cell r="K1459" t="str">
            <v>FPACK CELERI BRANCH BIO FR X8</v>
          </cell>
          <cell r="L1459">
            <v>0</v>
          </cell>
          <cell r="M1459">
            <v>0</v>
          </cell>
        </row>
        <row r="1460">
          <cell r="A1460" t="str">
            <v>082307-723</v>
          </cell>
          <cell r="B1460" t="str">
            <v>723</v>
          </cell>
          <cell r="C1460" t="str">
            <v>181</v>
          </cell>
          <cell r="D1460" t="str">
            <v>082307</v>
          </cell>
          <cell r="E1460" t="str">
            <v>30</v>
          </cell>
          <cell r="F1460" t="str">
            <v>002</v>
          </cell>
          <cell r="G1460">
            <v>1150708</v>
          </cell>
          <cell r="H1460" t="str">
            <v>S</v>
          </cell>
          <cell r="I1460" t="str">
            <v>082307</v>
          </cell>
          <cell r="J1460" t="str">
            <v>IFG</v>
          </cell>
          <cell r="K1460" t="str">
            <v>BQ 4 FRT POMME JAUN BIO CRF FR</v>
          </cell>
          <cell r="L1460">
            <v>0</v>
          </cell>
          <cell r="M1460">
            <v>0</v>
          </cell>
        </row>
        <row r="1461">
          <cell r="A1461" t="str">
            <v>123368-723</v>
          </cell>
          <cell r="B1461" t="str">
            <v>723</v>
          </cell>
          <cell r="C1461" t="str">
            <v>183</v>
          </cell>
          <cell r="D1461" t="str">
            <v>123368</v>
          </cell>
          <cell r="E1461" t="str">
            <v>25</v>
          </cell>
          <cell r="F1461" t="str">
            <v>001</v>
          </cell>
          <cell r="G1461">
            <v>1150708</v>
          </cell>
          <cell r="H1461" t="str">
            <v>T</v>
          </cell>
          <cell r="I1461" t="str">
            <v>123368</v>
          </cell>
          <cell r="J1461" t="str">
            <v>IFG</v>
          </cell>
          <cell r="K1461" t="str">
            <v>BOT. 1KG SALSIFIS CEE</v>
          </cell>
          <cell r="L1461">
            <v>0</v>
          </cell>
          <cell r="M1461">
            <v>0</v>
          </cell>
        </row>
        <row r="1462">
          <cell r="A1462" t="str">
            <v>136039-723</v>
          </cell>
          <cell r="B1462" t="str">
            <v>723</v>
          </cell>
          <cell r="C1462" t="str">
            <v>181</v>
          </cell>
          <cell r="D1462" t="str">
            <v>136039</v>
          </cell>
          <cell r="E1462" t="str">
            <v>66</v>
          </cell>
          <cell r="F1462" t="str">
            <v>002</v>
          </cell>
          <cell r="G1462">
            <v>1150708</v>
          </cell>
          <cell r="H1462" t="str">
            <v>S</v>
          </cell>
          <cell r="I1462" t="str">
            <v>136039</v>
          </cell>
          <cell r="J1462" t="str">
            <v>IFG</v>
          </cell>
          <cell r="K1462" t="str">
            <v>ST 2KG POMME GOLDEN FR</v>
          </cell>
          <cell r="L1462">
            <v>99</v>
          </cell>
          <cell r="M1462">
            <v>35</v>
          </cell>
        </row>
        <row r="1463">
          <cell r="A1463" t="str">
            <v>143190-723</v>
          </cell>
          <cell r="B1463" t="str">
            <v>723</v>
          </cell>
          <cell r="C1463" t="str">
            <v>181</v>
          </cell>
          <cell r="D1463" t="str">
            <v>143190</v>
          </cell>
          <cell r="E1463" t="str">
            <v>74</v>
          </cell>
          <cell r="F1463" t="str">
            <v>002</v>
          </cell>
          <cell r="G1463">
            <v>1150708</v>
          </cell>
          <cell r="H1463" t="str">
            <v>S</v>
          </cell>
          <cell r="I1463" t="str">
            <v>143190</v>
          </cell>
          <cell r="J1463" t="str">
            <v>IFG</v>
          </cell>
          <cell r="K1463" t="str">
            <v>ST 2KG POMME ROYAL GALA FR</v>
          </cell>
          <cell r="L1463">
            <v>0</v>
          </cell>
          <cell r="M1463">
            <v>0</v>
          </cell>
        </row>
        <row r="1464">
          <cell r="A1464" t="str">
            <v>247534-723</v>
          </cell>
          <cell r="B1464" t="str">
            <v>723</v>
          </cell>
          <cell r="C1464" t="str">
            <v>181</v>
          </cell>
          <cell r="D1464" t="str">
            <v>247534</v>
          </cell>
          <cell r="E1464" t="str">
            <v>38</v>
          </cell>
          <cell r="F1464" t="str">
            <v>002</v>
          </cell>
          <cell r="G1464">
            <v>1150708</v>
          </cell>
          <cell r="H1464" t="str">
            <v>S</v>
          </cell>
          <cell r="I1464" t="str">
            <v>247534</v>
          </cell>
          <cell r="J1464" t="str">
            <v>C79</v>
          </cell>
          <cell r="K1464" t="str">
            <v>PCE FRUIT PASSION IMP X36</v>
          </cell>
          <cell r="L1464">
            <v>25</v>
          </cell>
          <cell r="M1464">
            <v>5</v>
          </cell>
        </row>
        <row r="1465">
          <cell r="A1465" t="str">
            <v>260697-723</v>
          </cell>
          <cell r="B1465" t="str">
            <v>723</v>
          </cell>
          <cell r="C1465" t="str">
            <v>181</v>
          </cell>
          <cell r="D1465" t="str">
            <v>260697</v>
          </cell>
          <cell r="E1465" t="str">
            <v>28</v>
          </cell>
          <cell r="F1465" t="str">
            <v>010</v>
          </cell>
          <cell r="G1465">
            <v>1150708</v>
          </cell>
          <cell r="H1465" t="str">
            <v>S</v>
          </cell>
          <cell r="I1465" t="str">
            <v>260697</v>
          </cell>
          <cell r="J1465" t="str">
            <v>C7</v>
          </cell>
          <cell r="K1465" t="str">
            <v>FLT 500G CITRON VERT IMP</v>
          </cell>
          <cell r="L1465">
            <v>18</v>
          </cell>
          <cell r="M1465">
            <v>43</v>
          </cell>
        </row>
        <row r="1466">
          <cell r="A1466" t="str">
            <v>267346-723</v>
          </cell>
          <cell r="B1466" t="str">
            <v>723</v>
          </cell>
          <cell r="C1466" t="str">
            <v>183</v>
          </cell>
          <cell r="D1466" t="str">
            <v>267346</v>
          </cell>
          <cell r="E1466" t="str">
            <v>02</v>
          </cell>
          <cell r="F1466" t="str">
            <v>003</v>
          </cell>
          <cell r="G1466">
            <v>1150708</v>
          </cell>
          <cell r="H1466" t="str">
            <v>S</v>
          </cell>
          <cell r="I1466" t="str">
            <v>267346</v>
          </cell>
          <cell r="J1466" t="str">
            <v>C69</v>
          </cell>
          <cell r="K1466" t="str">
            <v>KG NAVET BOULE D OR FR 5KG</v>
          </cell>
          <cell r="L1466">
            <v>0</v>
          </cell>
          <cell r="M1466">
            <v>0</v>
          </cell>
        </row>
        <row r="1467">
          <cell r="A1467" t="str">
            <v>279888-723</v>
          </cell>
          <cell r="B1467" t="str">
            <v>723</v>
          </cell>
          <cell r="C1467" t="str">
            <v>181</v>
          </cell>
          <cell r="D1467" t="str">
            <v>279888</v>
          </cell>
          <cell r="E1467" t="str">
            <v>61</v>
          </cell>
          <cell r="F1467" t="str">
            <v>002</v>
          </cell>
          <cell r="G1467">
            <v>1150708</v>
          </cell>
          <cell r="H1467" t="str">
            <v>S</v>
          </cell>
          <cell r="I1467" t="str">
            <v>279888</v>
          </cell>
          <cell r="J1467" t="str">
            <v>IFG</v>
          </cell>
          <cell r="K1467" t="str">
            <v>KG POM ROUGE GROSSE FR 7KG</v>
          </cell>
          <cell r="L1467">
            <v>0</v>
          </cell>
          <cell r="M1467">
            <v>0</v>
          </cell>
        </row>
        <row r="1468">
          <cell r="A1468" t="str">
            <v>279956-723</v>
          </cell>
          <cell r="B1468" t="str">
            <v>723</v>
          </cell>
          <cell r="C1468" t="str">
            <v>181</v>
          </cell>
          <cell r="D1468" t="str">
            <v>279956</v>
          </cell>
          <cell r="E1468" t="str">
            <v>61</v>
          </cell>
          <cell r="F1468" t="str">
            <v>002</v>
          </cell>
          <cell r="G1468">
            <v>1150708</v>
          </cell>
          <cell r="H1468" t="str">
            <v>S</v>
          </cell>
          <cell r="I1468" t="str">
            <v>279956</v>
          </cell>
          <cell r="J1468" t="str">
            <v>IFG</v>
          </cell>
          <cell r="K1468" t="str">
            <v>KG POM ROUGE GROSSE FR 7KG</v>
          </cell>
          <cell r="L1468">
            <v>0</v>
          </cell>
          <cell r="M1468">
            <v>0</v>
          </cell>
        </row>
        <row r="1469">
          <cell r="A1469" t="str">
            <v>280982-723</v>
          </cell>
          <cell r="B1469" t="str">
            <v>723</v>
          </cell>
          <cell r="C1469" t="str">
            <v>181</v>
          </cell>
          <cell r="D1469" t="str">
            <v>280982</v>
          </cell>
          <cell r="E1469" t="str">
            <v>29</v>
          </cell>
          <cell r="F1469" t="str">
            <v>002</v>
          </cell>
          <cell r="G1469">
            <v>1150708</v>
          </cell>
          <cell r="H1469" t="str">
            <v>S</v>
          </cell>
          <cell r="I1469" t="str">
            <v>280982</v>
          </cell>
          <cell r="J1469" t="str">
            <v>IFG</v>
          </cell>
          <cell r="K1469" t="str">
            <v>KG POM GRANNY GROSSE FR 7KG</v>
          </cell>
          <cell r="L1469">
            <v>56</v>
          </cell>
          <cell r="M1469">
            <v>44</v>
          </cell>
        </row>
        <row r="1470">
          <cell r="A1470" t="str">
            <v>280302-723</v>
          </cell>
          <cell r="B1470" t="str">
            <v>723</v>
          </cell>
          <cell r="C1470" t="str">
            <v>181</v>
          </cell>
          <cell r="D1470" t="str">
            <v>280302</v>
          </cell>
          <cell r="E1470" t="str">
            <v>26</v>
          </cell>
          <cell r="F1470" t="str">
            <v>002</v>
          </cell>
          <cell r="G1470">
            <v>1150708</v>
          </cell>
          <cell r="H1470" t="str">
            <v>S</v>
          </cell>
          <cell r="I1470" t="str">
            <v>280302</v>
          </cell>
          <cell r="J1470" t="str">
            <v>C37</v>
          </cell>
          <cell r="K1470" t="str">
            <v>KG POM TENTATION GROS FR 7KG</v>
          </cell>
          <cell r="L1470">
            <v>0</v>
          </cell>
          <cell r="M1470">
            <v>0</v>
          </cell>
        </row>
        <row r="1471">
          <cell r="A1471" t="str">
            <v>280680-723</v>
          </cell>
          <cell r="B1471" t="str">
            <v>723</v>
          </cell>
          <cell r="C1471" t="str">
            <v>181</v>
          </cell>
          <cell r="D1471" t="str">
            <v>280680</v>
          </cell>
          <cell r="E1471" t="str">
            <v>52</v>
          </cell>
          <cell r="F1471" t="str">
            <v>002</v>
          </cell>
          <cell r="G1471">
            <v>1150708</v>
          </cell>
          <cell r="H1471" t="str">
            <v>S</v>
          </cell>
          <cell r="I1471" t="str">
            <v>280680</v>
          </cell>
          <cell r="J1471" t="str">
            <v>C37</v>
          </cell>
          <cell r="K1471" t="str">
            <v>KG POM PINK LADY GROS FR 7KG</v>
          </cell>
          <cell r="L1471">
            <v>0</v>
          </cell>
          <cell r="M1471">
            <v>0</v>
          </cell>
        </row>
        <row r="1472">
          <cell r="A1472" t="str">
            <v>284671-723</v>
          </cell>
          <cell r="B1472" t="str">
            <v>723</v>
          </cell>
          <cell r="C1472" t="str">
            <v>181</v>
          </cell>
          <cell r="D1472" t="str">
            <v>284671</v>
          </cell>
          <cell r="E1472" t="str">
            <v>54</v>
          </cell>
          <cell r="F1472" t="str">
            <v>002</v>
          </cell>
          <cell r="G1472">
            <v>1150708</v>
          </cell>
          <cell r="H1472" t="str">
            <v>S</v>
          </cell>
          <cell r="I1472" t="str">
            <v>284671</v>
          </cell>
          <cell r="J1472" t="str">
            <v>IFG</v>
          </cell>
          <cell r="K1472" t="str">
            <v>KG POM FUJI FQC FR 7KG</v>
          </cell>
          <cell r="L1472">
            <v>0</v>
          </cell>
          <cell r="M1472">
            <v>0</v>
          </cell>
        </row>
        <row r="1473">
          <cell r="A1473" t="str">
            <v>284992-723</v>
          </cell>
          <cell r="B1473" t="str">
            <v>723</v>
          </cell>
          <cell r="C1473" t="str">
            <v>181</v>
          </cell>
          <cell r="D1473" t="str">
            <v>284992</v>
          </cell>
          <cell r="E1473" t="str">
            <v>10</v>
          </cell>
          <cell r="F1473" t="str">
            <v>006</v>
          </cell>
          <cell r="G1473">
            <v>1150708</v>
          </cell>
          <cell r="H1473" t="str">
            <v>S</v>
          </cell>
          <cell r="I1473" t="str">
            <v>284992</v>
          </cell>
          <cell r="J1473" t="str">
            <v>C7</v>
          </cell>
          <cell r="K1473" t="str">
            <v>PCE AVOCAT DECOLLE IMP X14</v>
          </cell>
          <cell r="L1473">
            <v>0</v>
          </cell>
          <cell r="M1473">
            <v>0</v>
          </cell>
        </row>
        <row r="1474">
          <cell r="A1474" t="str">
            <v>299767-723</v>
          </cell>
          <cell r="B1474" t="str">
            <v>723</v>
          </cell>
          <cell r="C1474" t="str">
            <v>181</v>
          </cell>
          <cell r="D1474" t="str">
            <v>299767</v>
          </cell>
          <cell r="E1474" t="str">
            <v>24</v>
          </cell>
          <cell r="F1474" t="str">
            <v>002</v>
          </cell>
          <cell r="G1474">
            <v>1150708</v>
          </cell>
          <cell r="H1474" t="str">
            <v>S</v>
          </cell>
          <cell r="I1474" t="str">
            <v>299767</v>
          </cell>
          <cell r="J1474" t="str">
            <v>IFG</v>
          </cell>
          <cell r="K1474" t="str">
            <v>KG POM BOSKOOP GROS. FR 7KG</v>
          </cell>
          <cell r="L1474">
            <v>0</v>
          </cell>
          <cell r="M1474">
            <v>0</v>
          </cell>
        </row>
        <row r="1475">
          <cell r="A1475" t="str">
            <v>299838-723</v>
          </cell>
          <cell r="B1475" t="str">
            <v>723</v>
          </cell>
          <cell r="C1475" t="str">
            <v>181</v>
          </cell>
          <cell r="D1475" t="str">
            <v>299838</v>
          </cell>
          <cell r="E1475" t="str">
            <v>81</v>
          </cell>
          <cell r="F1475" t="str">
            <v>002</v>
          </cell>
          <cell r="G1475">
            <v>1150708</v>
          </cell>
          <cell r="H1475" t="str">
            <v>S</v>
          </cell>
          <cell r="I1475" t="str">
            <v>299838</v>
          </cell>
          <cell r="J1475" t="str">
            <v>C47</v>
          </cell>
          <cell r="K1475" t="str">
            <v>KG POM REINETTE ARMORQ FR 7KG</v>
          </cell>
          <cell r="L1475">
            <v>67</v>
          </cell>
          <cell r="M1475">
            <v>24</v>
          </cell>
        </row>
        <row r="1476">
          <cell r="A1476" t="str">
            <v>326882-723</v>
          </cell>
          <cell r="B1476" t="str">
            <v>723</v>
          </cell>
          <cell r="C1476" t="str">
            <v>181</v>
          </cell>
          <cell r="D1476" t="str">
            <v>326882</v>
          </cell>
          <cell r="E1476" t="str">
            <v>22</v>
          </cell>
          <cell r="F1476" t="str">
            <v>002</v>
          </cell>
          <cell r="G1476">
            <v>1150708</v>
          </cell>
          <cell r="H1476" t="str">
            <v>S</v>
          </cell>
          <cell r="I1476" t="str">
            <v>326882</v>
          </cell>
          <cell r="J1476" t="str">
            <v>C47</v>
          </cell>
          <cell r="K1476" t="str">
            <v>KG POM GOLDEN GROSSE FR 7KG</v>
          </cell>
          <cell r="L1476">
            <v>0</v>
          </cell>
          <cell r="M1476">
            <v>0</v>
          </cell>
        </row>
        <row r="1477">
          <cell r="A1477" t="str">
            <v>340808-723</v>
          </cell>
          <cell r="B1477" t="str">
            <v>723</v>
          </cell>
          <cell r="C1477" t="str">
            <v>181</v>
          </cell>
          <cell r="D1477" t="str">
            <v>340808</v>
          </cell>
          <cell r="E1477" t="str">
            <v>23</v>
          </cell>
          <cell r="F1477" t="str">
            <v>002</v>
          </cell>
          <cell r="G1477">
            <v>1150708</v>
          </cell>
          <cell r="H1477" t="str">
            <v>S</v>
          </cell>
          <cell r="I1477" t="str">
            <v>340808</v>
          </cell>
          <cell r="J1477" t="str">
            <v>IFG</v>
          </cell>
          <cell r="K1477" t="str">
            <v>KG POM GOLDEN FQC FR 7KG</v>
          </cell>
          <cell r="L1477">
            <v>267</v>
          </cell>
          <cell r="M1477">
            <v>134</v>
          </cell>
        </row>
        <row r="1478">
          <cell r="A1478" t="str">
            <v>354244-723</v>
          </cell>
          <cell r="B1478" t="str">
            <v>723</v>
          </cell>
          <cell r="C1478" t="str">
            <v>181</v>
          </cell>
          <cell r="D1478" t="str">
            <v>354244</v>
          </cell>
          <cell r="E1478" t="str">
            <v>02</v>
          </cell>
          <cell r="F1478" t="str">
            <v>002</v>
          </cell>
          <cell r="G1478">
            <v>1150708</v>
          </cell>
          <cell r="H1478" t="str">
            <v>S</v>
          </cell>
          <cell r="I1478" t="str">
            <v>354244</v>
          </cell>
          <cell r="J1478" t="str">
            <v>C9</v>
          </cell>
          <cell r="K1478" t="str">
            <v>PCE GRENADE IMP X10</v>
          </cell>
          <cell r="L1478">
            <v>0</v>
          </cell>
          <cell r="M1478">
            <v>0</v>
          </cell>
        </row>
        <row r="1479">
          <cell r="A1479" t="str">
            <v>349583-723</v>
          </cell>
          <cell r="B1479" t="str">
            <v>723</v>
          </cell>
          <cell r="C1479" t="str">
            <v>181</v>
          </cell>
          <cell r="D1479" t="str">
            <v>349583</v>
          </cell>
          <cell r="E1479" t="str">
            <v>38</v>
          </cell>
          <cell r="F1479" t="str">
            <v>002</v>
          </cell>
          <cell r="G1479">
            <v>1150708</v>
          </cell>
          <cell r="H1479" t="str">
            <v>S</v>
          </cell>
          <cell r="I1479" t="str">
            <v>349583</v>
          </cell>
          <cell r="J1479" t="str">
            <v>IFG</v>
          </cell>
          <cell r="K1479" t="str">
            <v>KG POM ROYAL GALA GROS FR 7KG</v>
          </cell>
          <cell r="L1479">
            <v>0</v>
          </cell>
          <cell r="M1479">
            <v>0</v>
          </cell>
        </row>
        <row r="1480">
          <cell r="A1480" t="str">
            <v>385279-723</v>
          </cell>
          <cell r="B1480" t="str">
            <v>723</v>
          </cell>
          <cell r="C1480" t="str">
            <v>181</v>
          </cell>
          <cell r="D1480" t="str">
            <v>385279</v>
          </cell>
          <cell r="E1480" t="str">
            <v>75</v>
          </cell>
          <cell r="F1480" t="str">
            <v>002</v>
          </cell>
          <cell r="G1480">
            <v>1150708</v>
          </cell>
          <cell r="H1480" t="str">
            <v>S</v>
          </cell>
          <cell r="I1480" t="str">
            <v>385279</v>
          </cell>
          <cell r="J1480" t="str">
            <v>IFG</v>
          </cell>
          <cell r="K1480" t="str">
            <v>BQ 4 FRT POM ROYAL GALA RDF FR</v>
          </cell>
          <cell r="L1480">
            <v>0</v>
          </cell>
          <cell r="M1480">
            <v>0</v>
          </cell>
        </row>
        <row r="1481">
          <cell r="A1481" t="str">
            <v>385182-723</v>
          </cell>
          <cell r="B1481" t="str">
            <v>723</v>
          </cell>
          <cell r="C1481" t="str">
            <v>181</v>
          </cell>
          <cell r="D1481" t="str">
            <v>385182</v>
          </cell>
          <cell r="E1481" t="str">
            <v>75</v>
          </cell>
          <cell r="F1481" t="str">
            <v>002</v>
          </cell>
          <cell r="G1481">
            <v>1150708</v>
          </cell>
          <cell r="H1481" t="str">
            <v>S</v>
          </cell>
          <cell r="I1481" t="str">
            <v>385182</v>
          </cell>
          <cell r="J1481" t="str">
            <v>IFG</v>
          </cell>
          <cell r="K1481" t="str">
            <v>BQ 6 FRT POM ROYAL GALA FQC FR</v>
          </cell>
          <cell r="L1481">
            <v>25</v>
          </cell>
          <cell r="M1481">
            <v>0</v>
          </cell>
        </row>
        <row r="1482">
          <cell r="A1482" t="str">
            <v>384305-723</v>
          </cell>
          <cell r="B1482" t="str">
            <v>723</v>
          </cell>
          <cell r="C1482" t="str">
            <v>181</v>
          </cell>
          <cell r="D1482" t="str">
            <v>384305</v>
          </cell>
          <cell r="E1482" t="str">
            <v>74</v>
          </cell>
          <cell r="F1482" t="str">
            <v>002</v>
          </cell>
          <cell r="G1482">
            <v>1150708</v>
          </cell>
          <cell r="H1482" t="str">
            <v>S</v>
          </cell>
          <cell r="I1482" t="str">
            <v>384305</v>
          </cell>
          <cell r="J1482" t="str">
            <v>IFG</v>
          </cell>
          <cell r="K1482" t="str">
            <v>BQ 6 FRT POMME ROYAL GALA FR</v>
          </cell>
          <cell r="L1482">
            <v>27</v>
          </cell>
          <cell r="M1482">
            <v>8</v>
          </cell>
        </row>
        <row r="1483">
          <cell r="A1483" t="str">
            <v>388063-723</v>
          </cell>
          <cell r="B1483" t="str">
            <v>723</v>
          </cell>
          <cell r="C1483" t="str">
            <v>181</v>
          </cell>
          <cell r="D1483" t="str">
            <v>388063</v>
          </cell>
          <cell r="E1483" t="str">
            <v>94</v>
          </cell>
          <cell r="F1483" t="str">
            <v>002</v>
          </cell>
          <cell r="G1483">
            <v>1150708</v>
          </cell>
          <cell r="H1483" t="str">
            <v>S</v>
          </cell>
          <cell r="I1483" t="str">
            <v>388063</v>
          </cell>
          <cell r="J1483" t="str">
            <v>IFG</v>
          </cell>
          <cell r="K1483" t="str">
            <v>ST 2KG POM BICOLORE P.PRIX FR</v>
          </cell>
          <cell r="L1483">
            <v>0</v>
          </cell>
          <cell r="M1483">
            <v>0</v>
          </cell>
        </row>
        <row r="1484">
          <cell r="A1484" t="str">
            <v>413750-723</v>
          </cell>
          <cell r="B1484" t="str">
            <v>723</v>
          </cell>
          <cell r="C1484" t="str">
            <v>181</v>
          </cell>
          <cell r="D1484" t="str">
            <v>413750</v>
          </cell>
          <cell r="E1484" t="str">
            <v>67</v>
          </cell>
          <cell r="F1484" t="str">
            <v>002</v>
          </cell>
          <cell r="G1484">
            <v>1150708</v>
          </cell>
          <cell r="H1484" t="str">
            <v>S</v>
          </cell>
          <cell r="I1484" t="str">
            <v>413750</v>
          </cell>
          <cell r="J1484" t="str">
            <v>IFG</v>
          </cell>
          <cell r="K1484" t="str">
            <v>BQ 850G GOLDEN 6FRUITS FQC FR</v>
          </cell>
          <cell r="L1484">
            <v>18</v>
          </cell>
          <cell r="M1484">
            <v>11</v>
          </cell>
        </row>
        <row r="1485">
          <cell r="A1485" t="str">
            <v>438632-723</v>
          </cell>
          <cell r="B1485" t="str">
            <v>723</v>
          </cell>
          <cell r="C1485" t="str">
            <v>181</v>
          </cell>
          <cell r="D1485" t="str">
            <v>438632</v>
          </cell>
          <cell r="E1485" t="str">
            <v>66</v>
          </cell>
          <cell r="F1485" t="str">
            <v>002</v>
          </cell>
          <cell r="G1485">
            <v>1150708</v>
          </cell>
          <cell r="H1485" t="str">
            <v>S</v>
          </cell>
          <cell r="I1485" t="str">
            <v>438632</v>
          </cell>
          <cell r="J1485" t="str">
            <v>IFG</v>
          </cell>
          <cell r="K1485" t="str">
            <v>ST 2KG POMME GOLDEN FR</v>
          </cell>
          <cell r="L1485">
            <v>0</v>
          </cell>
          <cell r="M1485">
            <v>0</v>
          </cell>
        </row>
        <row r="1486">
          <cell r="A1486" t="str">
            <v>609109-723</v>
          </cell>
          <cell r="B1486" t="str">
            <v>723</v>
          </cell>
          <cell r="C1486" t="str">
            <v>183</v>
          </cell>
          <cell r="D1486" t="str">
            <v>609109</v>
          </cell>
          <cell r="E1486" t="str">
            <v>64</v>
          </cell>
          <cell r="F1486" t="str">
            <v>003</v>
          </cell>
          <cell r="G1486">
            <v>1150708</v>
          </cell>
          <cell r="H1486" t="str">
            <v>S</v>
          </cell>
          <cell r="I1486" t="str">
            <v>609109</v>
          </cell>
          <cell r="J1486" t="str">
            <v>C37</v>
          </cell>
          <cell r="K1486" t="str">
            <v>BQ 350G TOMATE CERISE GRAP. FR</v>
          </cell>
          <cell r="L1486">
            <v>47</v>
          </cell>
          <cell r="M1486">
            <v>70</v>
          </cell>
        </row>
        <row r="1487">
          <cell r="A1487" t="str">
            <v>617101-723</v>
          </cell>
          <cell r="B1487" t="str">
            <v>723</v>
          </cell>
          <cell r="C1487" t="str">
            <v>181</v>
          </cell>
          <cell r="D1487" t="str">
            <v>617101</v>
          </cell>
          <cell r="E1487" t="str">
            <v>13</v>
          </cell>
          <cell r="F1487" t="str">
            <v>010</v>
          </cell>
          <cell r="G1487">
            <v>1150708</v>
          </cell>
          <cell r="H1487" t="str">
            <v>S</v>
          </cell>
          <cell r="I1487" t="str">
            <v>617101</v>
          </cell>
          <cell r="J1487" t="str">
            <v>C1</v>
          </cell>
          <cell r="K1487" t="str">
            <v>PLT 1KG FRAISE CEE</v>
          </cell>
          <cell r="L1487">
            <v>0</v>
          </cell>
          <cell r="M1487">
            <v>0</v>
          </cell>
        </row>
        <row r="1488">
          <cell r="A1488" t="str">
            <v>642295-723</v>
          </cell>
          <cell r="B1488" t="str">
            <v>723</v>
          </cell>
          <cell r="C1488" t="str">
            <v>183</v>
          </cell>
          <cell r="D1488" t="str">
            <v>642295</v>
          </cell>
          <cell r="E1488" t="str">
            <v>60</v>
          </cell>
          <cell r="F1488" t="str">
            <v>010</v>
          </cell>
          <cell r="G1488">
            <v>1150708</v>
          </cell>
          <cell r="H1488" t="str">
            <v>S</v>
          </cell>
          <cell r="I1488" t="str">
            <v>642295</v>
          </cell>
          <cell r="J1488" t="str">
            <v>C15</v>
          </cell>
          <cell r="K1488" t="str">
            <v>BOT 500G ASPG VLT P.ROND FR</v>
          </cell>
          <cell r="L1488">
            <v>0</v>
          </cell>
          <cell r="M1488">
            <v>0</v>
          </cell>
        </row>
        <row r="1489">
          <cell r="A1489" t="str">
            <v>648241-723</v>
          </cell>
          <cell r="B1489" t="str">
            <v>723</v>
          </cell>
          <cell r="C1489" t="str">
            <v>181</v>
          </cell>
          <cell r="D1489" t="str">
            <v>648241</v>
          </cell>
          <cell r="E1489" t="str">
            <v>12</v>
          </cell>
          <cell r="F1489" t="str">
            <v>010</v>
          </cell>
          <cell r="G1489">
            <v>1150708</v>
          </cell>
          <cell r="H1489" t="str">
            <v>S</v>
          </cell>
          <cell r="I1489" t="str">
            <v>648241</v>
          </cell>
          <cell r="J1489" t="str">
            <v>C9</v>
          </cell>
          <cell r="K1489" t="str">
            <v>PLT 1KG FRAISE GARIG. PLOUG FR</v>
          </cell>
          <cell r="L1489">
            <v>65</v>
          </cell>
          <cell r="M1489">
            <v>51</v>
          </cell>
        </row>
        <row r="1490">
          <cell r="A1490" t="str">
            <v>657456-723</v>
          </cell>
          <cell r="B1490" t="str">
            <v>723</v>
          </cell>
          <cell r="C1490" t="str">
            <v>183</v>
          </cell>
          <cell r="D1490" t="str">
            <v>657456</v>
          </cell>
          <cell r="E1490" t="str">
            <v>74</v>
          </cell>
          <cell r="F1490" t="str">
            <v>010</v>
          </cell>
          <cell r="G1490">
            <v>1150708</v>
          </cell>
          <cell r="H1490" t="str">
            <v>S</v>
          </cell>
          <cell r="I1490" t="str">
            <v>657456</v>
          </cell>
          <cell r="J1490" t="str">
            <v>C37</v>
          </cell>
          <cell r="K1490" t="str">
            <v>BOT. 400G ASPERGE VERTE BIO FR</v>
          </cell>
          <cell r="L1490">
            <v>0</v>
          </cell>
          <cell r="M1490">
            <v>0</v>
          </cell>
        </row>
        <row r="1491">
          <cell r="A1491" t="str">
            <v>657489-723</v>
          </cell>
          <cell r="B1491" t="str">
            <v>723</v>
          </cell>
          <cell r="C1491" t="str">
            <v>181</v>
          </cell>
          <cell r="D1491" t="str">
            <v>657489</v>
          </cell>
          <cell r="E1491" t="str">
            <v>40</v>
          </cell>
          <cell r="F1491" t="str">
            <v>009</v>
          </cell>
          <cell r="G1491">
            <v>1150708</v>
          </cell>
          <cell r="H1491" t="str">
            <v>S</v>
          </cell>
          <cell r="I1491" t="str">
            <v>657489</v>
          </cell>
          <cell r="J1491" t="str">
            <v>C9</v>
          </cell>
          <cell r="K1491" t="str">
            <v>MANGUE BIO PIECE IMPORT</v>
          </cell>
          <cell r="L1491">
            <v>9</v>
          </cell>
          <cell r="M1491">
            <v>0</v>
          </cell>
        </row>
        <row r="1492">
          <cell r="A1492" t="str">
            <v>657489-723</v>
          </cell>
          <cell r="B1492" t="str">
            <v>723</v>
          </cell>
          <cell r="C1492" t="str">
            <v>181</v>
          </cell>
          <cell r="D1492" t="str">
            <v>657489</v>
          </cell>
          <cell r="E1492" t="str">
            <v>40</v>
          </cell>
          <cell r="F1492" t="str">
            <v>009</v>
          </cell>
          <cell r="G1492">
            <v>1150708</v>
          </cell>
          <cell r="H1492" t="str">
            <v>S</v>
          </cell>
          <cell r="I1492" t="str">
            <v>657489</v>
          </cell>
          <cell r="J1492" t="str">
            <v>DEG</v>
          </cell>
          <cell r="K1492" t="str">
            <v>MANGUE BIO PIECE IMPORT</v>
          </cell>
          <cell r="L1492">
            <v>9</v>
          </cell>
          <cell r="M1492">
            <v>0</v>
          </cell>
        </row>
        <row r="1493">
          <cell r="A1493" t="str">
            <v>657489-723</v>
          </cell>
          <cell r="B1493" t="str">
            <v>723</v>
          </cell>
          <cell r="C1493" t="str">
            <v>181</v>
          </cell>
          <cell r="D1493" t="str">
            <v>657489</v>
          </cell>
          <cell r="E1493" t="str">
            <v>40</v>
          </cell>
          <cell r="F1493" t="str">
            <v>009</v>
          </cell>
          <cell r="G1493">
            <v>1150708</v>
          </cell>
          <cell r="H1493" t="str">
            <v>S</v>
          </cell>
          <cell r="I1493" t="str">
            <v>657489</v>
          </cell>
          <cell r="J1493" t="str">
            <v>C9</v>
          </cell>
          <cell r="K1493" t="str">
            <v>MANGUE BIO PIECE IMPORT</v>
          </cell>
          <cell r="L1493">
            <v>0</v>
          </cell>
          <cell r="M1493">
            <v>0</v>
          </cell>
        </row>
        <row r="1494">
          <cell r="A1494" t="str">
            <v>657489-723</v>
          </cell>
          <cell r="B1494" t="str">
            <v>723</v>
          </cell>
          <cell r="C1494" t="str">
            <v>181</v>
          </cell>
          <cell r="D1494" t="str">
            <v>657489</v>
          </cell>
          <cell r="E1494" t="str">
            <v>40</v>
          </cell>
          <cell r="F1494" t="str">
            <v>009</v>
          </cell>
          <cell r="G1494">
            <v>1150708</v>
          </cell>
          <cell r="H1494" t="str">
            <v>S</v>
          </cell>
          <cell r="I1494" t="str">
            <v>657489</v>
          </cell>
          <cell r="J1494" t="str">
            <v>DEG</v>
          </cell>
          <cell r="K1494" t="str">
            <v>MANGUE BIO PIECE IMPORT</v>
          </cell>
          <cell r="L1494">
            <v>0</v>
          </cell>
          <cell r="M1494">
            <v>0</v>
          </cell>
        </row>
        <row r="1495">
          <cell r="A1495" t="str">
            <v>657491-723</v>
          </cell>
          <cell r="B1495" t="str">
            <v>723</v>
          </cell>
          <cell r="C1495" t="str">
            <v>181</v>
          </cell>
          <cell r="D1495" t="str">
            <v>657491</v>
          </cell>
          <cell r="E1495" t="str">
            <v>40</v>
          </cell>
          <cell r="F1495" t="str">
            <v>002</v>
          </cell>
          <cell r="G1495">
            <v>1150708</v>
          </cell>
          <cell r="H1495" t="str">
            <v>S</v>
          </cell>
          <cell r="I1495" t="str">
            <v>657491</v>
          </cell>
          <cell r="J1495" t="str">
            <v>C9</v>
          </cell>
          <cell r="K1495" t="str">
            <v>MANGUE BIO PIECE IMPORT</v>
          </cell>
          <cell r="L1495">
            <v>0</v>
          </cell>
          <cell r="M1495">
            <v>0</v>
          </cell>
        </row>
        <row r="1496">
          <cell r="A1496" t="str">
            <v>657569-723</v>
          </cell>
          <cell r="B1496" t="str">
            <v>723</v>
          </cell>
          <cell r="C1496" t="str">
            <v>181</v>
          </cell>
          <cell r="D1496" t="str">
            <v>657569</v>
          </cell>
          <cell r="E1496" t="str">
            <v>40</v>
          </cell>
          <cell r="F1496" t="str">
            <v>009</v>
          </cell>
          <cell r="G1496">
            <v>1150708</v>
          </cell>
          <cell r="H1496" t="str">
            <v>S</v>
          </cell>
          <cell r="I1496" t="str">
            <v>657569</v>
          </cell>
          <cell r="J1496" t="str">
            <v>C9</v>
          </cell>
          <cell r="K1496" t="str">
            <v>MANGUE BIO CONDT CEE</v>
          </cell>
          <cell r="L1496">
            <v>0</v>
          </cell>
          <cell r="M1496">
            <v>0</v>
          </cell>
        </row>
        <row r="1497">
          <cell r="A1497" t="str">
            <v>661331-723</v>
          </cell>
          <cell r="B1497" t="str">
            <v>723</v>
          </cell>
          <cell r="C1497" t="str">
            <v>183</v>
          </cell>
          <cell r="D1497" t="str">
            <v>661331</v>
          </cell>
          <cell r="E1497" t="str">
            <v>74</v>
          </cell>
          <cell r="F1497" t="str">
            <v>010</v>
          </cell>
          <cell r="G1497">
            <v>1150708</v>
          </cell>
          <cell r="H1497" t="str">
            <v>S</v>
          </cell>
          <cell r="I1497" t="str">
            <v>661331</v>
          </cell>
          <cell r="J1497" t="str">
            <v>C40</v>
          </cell>
          <cell r="K1497" t="str">
            <v>BOT. 500G ASPERGE BL/VL BIO FR</v>
          </cell>
          <cell r="L1497">
            <v>5</v>
          </cell>
          <cell r="M1497">
            <v>1</v>
          </cell>
        </row>
        <row r="1498">
          <cell r="A1498" t="str">
            <v>662762-723</v>
          </cell>
          <cell r="B1498" t="str">
            <v>723</v>
          </cell>
          <cell r="C1498" t="str">
            <v>183</v>
          </cell>
          <cell r="D1498" t="str">
            <v>662762</v>
          </cell>
          <cell r="E1498" t="str">
            <v>35</v>
          </cell>
          <cell r="F1498" t="str">
            <v>012</v>
          </cell>
          <cell r="G1498">
            <v>1150708</v>
          </cell>
          <cell r="H1498" t="str">
            <v>S</v>
          </cell>
          <cell r="I1498" t="str">
            <v>662762</v>
          </cell>
          <cell r="J1498" t="str">
            <v>IFG</v>
          </cell>
          <cell r="K1498" t="str">
            <v>PCE CHOU FLEUR BIO CRF FR</v>
          </cell>
          <cell r="L1498">
            <v>0</v>
          </cell>
          <cell r="M1498">
            <v>0</v>
          </cell>
        </row>
        <row r="1499">
          <cell r="A1499" t="str">
            <v>274392-723</v>
          </cell>
          <cell r="B1499" t="str">
            <v>723</v>
          </cell>
          <cell r="C1499" t="str">
            <v>183</v>
          </cell>
          <cell r="D1499" t="str">
            <v>274392</v>
          </cell>
          <cell r="E1499" t="str">
            <v>70</v>
          </cell>
          <cell r="F1499" t="str">
            <v>008</v>
          </cell>
          <cell r="G1499">
            <v>1150708</v>
          </cell>
          <cell r="H1499" t="str">
            <v>T</v>
          </cell>
          <cell r="I1499" t="str">
            <v>274392</v>
          </cell>
          <cell r="J1499" t="str">
            <v>C37</v>
          </cell>
          <cell r="K1499" t="str">
            <v>BQ 125G JN.POUSSE P.ROND FR</v>
          </cell>
          <cell r="L1499">
            <v>0</v>
          </cell>
          <cell r="M1499">
            <v>29</v>
          </cell>
        </row>
        <row r="1500">
          <cell r="A1500" t="str">
            <v>677308-723</v>
          </cell>
          <cell r="B1500" t="str">
            <v>723</v>
          </cell>
          <cell r="C1500" t="str">
            <v>183</v>
          </cell>
          <cell r="D1500" t="str">
            <v>677308</v>
          </cell>
          <cell r="E1500" t="str">
            <v>66</v>
          </cell>
          <cell r="F1500" t="str">
            <v>008</v>
          </cell>
          <cell r="G1500">
            <v>1150708</v>
          </cell>
          <cell r="H1500" t="str">
            <v>T</v>
          </cell>
          <cell r="I1500" t="str">
            <v>677308</v>
          </cell>
          <cell r="J1500" t="str">
            <v>C37</v>
          </cell>
          <cell r="K1500" t="str">
            <v>BQ 125G ROQUETTE P.ROND FR</v>
          </cell>
          <cell r="L1500">
            <v>0</v>
          </cell>
          <cell r="M1500">
            <v>0</v>
          </cell>
        </row>
        <row r="1501">
          <cell r="A1501" t="str">
            <v>677037-723</v>
          </cell>
          <cell r="B1501" t="str">
            <v>723</v>
          </cell>
          <cell r="C1501" t="str">
            <v>183</v>
          </cell>
          <cell r="D1501" t="str">
            <v>677037</v>
          </cell>
          <cell r="E1501" t="str">
            <v>70</v>
          </cell>
          <cell r="F1501" t="str">
            <v>008</v>
          </cell>
          <cell r="G1501">
            <v>1150708</v>
          </cell>
          <cell r="H1501" t="str">
            <v>S</v>
          </cell>
          <cell r="I1501" t="str">
            <v>677037</v>
          </cell>
          <cell r="J1501" t="str">
            <v>C37</v>
          </cell>
          <cell r="K1501" t="str">
            <v>BQ 125G JN.POUSSE P.ROND FR</v>
          </cell>
          <cell r="L1501">
            <v>0</v>
          </cell>
          <cell r="M1501">
            <v>0</v>
          </cell>
        </row>
        <row r="1502">
          <cell r="A1502" t="str">
            <v>676954-723</v>
          </cell>
          <cell r="B1502" t="str">
            <v>723</v>
          </cell>
          <cell r="C1502" t="str">
            <v>183</v>
          </cell>
          <cell r="D1502" t="str">
            <v>676954</v>
          </cell>
          <cell r="E1502" t="str">
            <v>49</v>
          </cell>
          <cell r="F1502" t="str">
            <v>012</v>
          </cell>
          <cell r="G1502">
            <v>1150708</v>
          </cell>
          <cell r="H1502" t="str">
            <v>S</v>
          </cell>
          <cell r="I1502" t="str">
            <v>676954</v>
          </cell>
          <cell r="J1502" t="str">
            <v>C90</v>
          </cell>
          <cell r="K1502" t="str">
            <v>BASILIC BIO POT</v>
          </cell>
          <cell r="L1502">
            <v>0</v>
          </cell>
          <cell r="M1502">
            <v>0</v>
          </cell>
        </row>
        <row r="1503">
          <cell r="A1503" t="str">
            <v>751302-723</v>
          </cell>
          <cell r="B1503" t="str">
            <v>723</v>
          </cell>
          <cell r="C1503" t="str">
            <v>183</v>
          </cell>
          <cell r="D1503" t="str">
            <v>751302</v>
          </cell>
          <cell r="E1503" t="str">
            <v>66</v>
          </cell>
          <cell r="F1503" t="str">
            <v>008</v>
          </cell>
          <cell r="G1503">
            <v>1150708</v>
          </cell>
          <cell r="H1503" t="str">
            <v>S</v>
          </cell>
          <cell r="I1503" t="str">
            <v>751302</v>
          </cell>
          <cell r="J1503" t="str">
            <v>C22</v>
          </cell>
          <cell r="K1503" t="str">
            <v>BQ 125G ROQUETTE P.ROND FR</v>
          </cell>
          <cell r="L1503">
            <v>0</v>
          </cell>
          <cell r="M1503">
            <v>0</v>
          </cell>
        </row>
        <row r="1504">
          <cell r="A1504" t="str">
            <v>776488-723</v>
          </cell>
          <cell r="B1504" t="str">
            <v>723</v>
          </cell>
          <cell r="C1504" t="str">
            <v>183</v>
          </cell>
          <cell r="D1504" t="str">
            <v>776488</v>
          </cell>
          <cell r="E1504" t="str">
            <v>33</v>
          </cell>
          <cell r="F1504" t="str">
            <v>011</v>
          </cell>
          <cell r="G1504">
            <v>1150708</v>
          </cell>
          <cell r="H1504" t="str">
            <v>S</v>
          </cell>
          <cell r="I1504" t="str">
            <v>776488</v>
          </cell>
          <cell r="J1504" t="str">
            <v>IFG</v>
          </cell>
          <cell r="K1504" t="str">
            <v>FLT 1KG COURGETTE BIO CRF FR</v>
          </cell>
          <cell r="L1504">
            <v>57</v>
          </cell>
          <cell r="M1504">
            <v>30</v>
          </cell>
        </row>
        <row r="1505">
          <cell r="A1505" t="str">
            <v>790756-723</v>
          </cell>
          <cell r="B1505" t="str">
            <v>723</v>
          </cell>
          <cell r="C1505" t="str">
            <v>183</v>
          </cell>
          <cell r="D1505" t="str">
            <v>790756</v>
          </cell>
          <cell r="E1505" t="str">
            <v>22</v>
          </cell>
          <cell r="F1505" t="str">
            <v>008</v>
          </cell>
          <cell r="G1505">
            <v>1150708</v>
          </cell>
          <cell r="H1505" t="str">
            <v>T</v>
          </cell>
          <cell r="I1505" t="str">
            <v>790756</v>
          </cell>
          <cell r="J1505" t="str">
            <v>IFG</v>
          </cell>
          <cell r="K1505" t="str">
            <v>PCE SALADE ICEBERG 0,99 FR</v>
          </cell>
          <cell r="L1505">
            <v>0</v>
          </cell>
          <cell r="M1505">
            <v>76</v>
          </cell>
        </row>
        <row r="1506">
          <cell r="A1506" t="str">
            <v>833393-723</v>
          </cell>
          <cell r="B1506" t="str">
            <v>723</v>
          </cell>
          <cell r="C1506" t="str">
            <v>181</v>
          </cell>
          <cell r="D1506" t="str">
            <v>833393</v>
          </cell>
          <cell r="E1506" t="str">
            <v>12</v>
          </cell>
          <cell r="F1506" t="str">
            <v>006</v>
          </cell>
          <cell r="G1506">
            <v>1150708</v>
          </cell>
          <cell r="H1506" t="str">
            <v>S</v>
          </cell>
          <cell r="I1506" t="str">
            <v>833393</v>
          </cell>
          <cell r="J1506" t="str">
            <v>C40</v>
          </cell>
          <cell r="K1506" t="str">
            <v>PCE KIWI GROS IMP X100</v>
          </cell>
          <cell r="L1506">
            <v>112</v>
          </cell>
          <cell r="M1506">
            <v>57</v>
          </cell>
        </row>
        <row r="1507">
          <cell r="A1507" t="str">
            <v>840738-723</v>
          </cell>
          <cell r="B1507" t="str">
            <v>723</v>
          </cell>
          <cell r="C1507" t="str">
            <v>181</v>
          </cell>
          <cell r="D1507" t="str">
            <v>840738</v>
          </cell>
          <cell r="E1507" t="str">
            <v>79</v>
          </cell>
          <cell r="F1507" t="str">
            <v>006</v>
          </cell>
          <cell r="G1507">
            <v>1150708</v>
          </cell>
          <cell r="H1507" t="str">
            <v>S</v>
          </cell>
          <cell r="I1507" t="str">
            <v>840738</v>
          </cell>
          <cell r="J1507" t="str">
            <v>IFG</v>
          </cell>
          <cell r="K1507" t="str">
            <v>BQ 500G NECTARINE JNE BIO CEE</v>
          </cell>
          <cell r="L1507">
            <v>0</v>
          </cell>
          <cell r="M1507">
            <v>0</v>
          </cell>
        </row>
        <row r="1508">
          <cell r="A1508" t="str">
            <v>842107-723</v>
          </cell>
          <cell r="B1508" t="str">
            <v>723</v>
          </cell>
          <cell r="C1508" t="str">
            <v>181</v>
          </cell>
          <cell r="D1508" t="str">
            <v>842107</v>
          </cell>
          <cell r="E1508" t="str">
            <v>73</v>
          </cell>
          <cell r="F1508" t="str">
            <v>006</v>
          </cell>
          <cell r="G1508">
            <v>1150708</v>
          </cell>
          <cell r="H1508" t="str">
            <v>S</v>
          </cell>
          <cell r="I1508" t="str">
            <v>842107</v>
          </cell>
          <cell r="J1508" t="str">
            <v>IFG</v>
          </cell>
          <cell r="K1508" t="str">
            <v>BQ 500G PECHE JNE BIO CEE</v>
          </cell>
          <cell r="L1508">
            <v>0</v>
          </cell>
          <cell r="M1508">
            <v>0</v>
          </cell>
        </row>
        <row r="1509">
          <cell r="A1509" t="str">
            <v>884549-723</v>
          </cell>
          <cell r="B1509" t="str">
            <v>723</v>
          </cell>
          <cell r="C1509" t="str">
            <v>183</v>
          </cell>
          <cell r="D1509" t="str">
            <v>884549</v>
          </cell>
          <cell r="E1509" t="str">
            <v>10</v>
          </cell>
          <cell r="F1509" t="str">
            <v>012</v>
          </cell>
          <cell r="G1509">
            <v>1150708</v>
          </cell>
          <cell r="H1509" t="str">
            <v>S</v>
          </cell>
          <cell r="I1509" t="str">
            <v>884549</v>
          </cell>
          <cell r="J1509" t="str">
            <v>C58</v>
          </cell>
          <cell r="K1509" t="str">
            <v>PCE 450G BROCOLI 0,99E CEE</v>
          </cell>
          <cell r="L1509">
            <v>41</v>
          </cell>
          <cell r="M1509">
            <v>47</v>
          </cell>
        </row>
        <row r="1510">
          <cell r="A1510" t="str">
            <v>912329-723</v>
          </cell>
          <cell r="B1510" t="str">
            <v>723</v>
          </cell>
          <cell r="C1510" t="str">
            <v>181</v>
          </cell>
          <cell r="D1510" t="str">
            <v>912329</v>
          </cell>
          <cell r="E1510" t="str">
            <v>42</v>
          </cell>
          <cell r="F1510" t="str">
            <v>006</v>
          </cell>
          <cell r="G1510">
            <v>1150708</v>
          </cell>
          <cell r="H1510" t="str">
            <v>S</v>
          </cell>
          <cell r="I1510" t="str">
            <v>912329</v>
          </cell>
          <cell r="J1510" t="str">
            <v>C15</v>
          </cell>
          <cell r="K1510" t="str">
            <v>BIO MELON CHAR BIO CAL 15 FR</v>
          </cell>
          <cell r="L1510">
            <v>11</v>
          </cell>
          <cell r="M1510">
            <v>0</v>
          </cell>
        </row>
        <row r="1511">
          <cell r="A1511" t="str">
            <v>925847-723</v>
          </cell>
          <cell r="B1511" t="str">
            <v>723</v>
          </cell>
          <cell r="C1511" t="str">
            <v>181</v>
          </cell>
          <cell r="D1511" t="str">
            <v>925847</v>
          </cell>
          <cell r="E1511" t="str">
            <v>27</v>
          </cell>
          <cell r="F1511" t="str">
            <v>006</v>
          </cell>
          <cell r="G1511">
            <v>1150708</v>
          </cell>
          <cell r="H1511" t="str">
            <v>S</v>
          </cell>
          <cell r="I1511" t="str">
            <v>925847</v>
          </cell>
          <cell r="J1511" t="str">
            <v>IFG</v>
          </cell>
          <cell r="K1511" t="str">
            <v>BQ 6 FRT PECHE PLATE CEE</v>
          </cell>
          <cell r="L1511">
            <v>107</v>
          </cell>
          <cell r="M1511">
            <v>65</v>
          </cell>
        </row>
        <row r="1512">
          <cell r="A1512" t="str">
            <v>011301-723</v>
          </cell>
          <cell r="B1512" t="str">
            <v>723</v>
          </cell>
          <cell r="C1512" t="str">
            <v>183</v>
          </cell>
          <cell r="D1512" t="str">
            <v>011301</v>
          </cell>
          <cell r="E1512" t="str">
            <v>74</v>
          </cell>
          <cell r="F1512" t="str">
            <v>003</v>
          </cell>
          <cell r="G1512">
            <v>1150708</v>
          </cell>
          <cell r="H1512" t="str">
            <v>S</v>
          </cell>
          <cell r="I1512" t="str">
            <v>011301</v>
          </cell>
          <cell r="J1512" t="str">
            <v>C37</v>
          </cell>
          <cell r="K1512" t="str">
            <v>BQ 1KG TOMATE ANCIENNE RDF FR</v>
          </cell>
          <cell r="L1512">
            <v>34</v>
          </cell>
          <cell r="M1512">
            <v>8</v>
          </cell>
        </row>
        <row r="1513">
          <cell r="A1513" t="str">
            <v>025203-723</v>
          </cell>
          <cell r="B1513" t="str">
            <v>723</v>
          </cell>
          <cell r="C1513" t="str">
            <v>181</v>
          </cell>
          <cell r="D1513" t="str">
            <v>025203</v>
          </cell>
          <cell r="E1513" t="str">
            <v>70</v>
          </cell>
          <cell r="F1513" t="str">
            <v>002</v>
          </cell>
          <cell r="G1513">
            <v>1150708</v>
          </cell>
          <cell r="H1513" t="str">
            <v>S</v>
          </cell>
          <cell r="I1513" t="str">
            <v>025203</v>
          </cell>
          <cell r="J1513" t="str">
            <v>IFG</v>
          </cell>
          <cell r="K1513" t="str">
            <v>ST 2KG POMME GRANNY FR</v>
          </cell>
          <cell r="L1513">
            <v>0</v>
          </cell>
          <cell r="M1513">
            <v>0</v>
          </cell>
        </row>
        <row r="1514">
          <cell r="A1514" t="str">
            <v>028298-723</v>
          </cell>
          <cell r="B1514" t="str">
            <v>723</v>
          </cell>
          <cell r="C1514" t="str">
            <v>183</v>
          </cell>
          <cell r="D1514" t="str">
            <v>028298</v>
          </cell>
          <cell r="E1514" t="str">
            <v>50</v>
          </cell>
          <cell r="F1514" t="str">
            <v>008</v>
          </cell>
          <cell r="G1514">
            <v>1150708</v>
          </cell>
          <cell r="H1514" t="str">
            <v>S</v>
          </cell>
          <cell r="I1514" t="str">
            <v>028298</v>
          </cell>
          <cell r="J1514" t="str">
            <v>IFP</v>
          </cell>
          <cell r="K1514" t="str">
            <v>ST 250G RADIS ROUGE 0,99 CEE</v>
          </cell>
          <cell r="L1514">
            <v>50</v>
          </cell>
          <cell r="M1514">
            <v>38</v>
          </cell>
        </row>
        <row r="1515">
          <cell r="A1515" t="str">
            <v>111373-723</v>
          </cell>
          <cell r="B1515" t="str">
            <v>723</v>
          </cell>
          <cell r="C1515" t="str">
            <v>184</v>
          </cell>
          <cell r="D1515" t="str">
            <v>111373</v>
          </cell>
          <cell r="E1515" t="str">
            <v>06</v>
          </cell>
          <cell r="F1515" t="str">
            <v>012</v>
          </cell>
          <cell r="G1515">
            <v>1150708</v>
          </cell>
          <cell r="H1515" t="str">
            <v>S</v>
          </cell>
          <cell r="I1515" t="str">
            <v>111373</v>
          </cell>
          <cell r="J1515" t="str">
            <v>IFP</v>
          </cell>
          <cell r="K1515" t="str">
            <v>FLT 500G MAIS POP CORN BIO FR</v>
          </cell>
          <cell r="L1515">
            <v>3</v>
          </cell>
          <cell r="M1515">
            <v>0</v>
          </cell>
        </row>
        <row r="1516">
          <cell r="A1516" t="str">
            <v>141220-723</v>
          </cell>
          <cell r="B1516" t="str">
            <v>723</v>
          </cell>
          <cell r="C1516" t="str">
            <v>183</v>
          </cell>
          <cell r="D1516" t="str">
            <v>141220</v>
          </cell>
          <cell r="E1516" t="str">
            <v>97</v>
          </cell>
          <cell r="F1516" t="str">
            <v>001</v>
          </cell>
          <cell r="G1516">
            <v>1150708</v>
          </cell>
          <cell r="H1516" t="str">
            <v>S</v>
          </cell>
          <cell r="I1516" t="str">
            <v>141220</v>
          </cell>
          <cell r="J1516" t="str">
            <v>IFG</v>
          </cell>
          <cell r="K1516" t="str">
            <v>FLT1,5KG PDT PRIMEUR BIO CEE</v>
          </cell>
          <cell r="L1516">
            <v>0</v>
          </cell>
          <cell r="M1516">
            <v>0</v>
          </cell>
        </row>
        <row r="1517">
          <cell r="A1517" t="str">
            <v>197035-723</v>
          </cell>
          <cell r="B1517" t="str">
            <v>723</v>
          </cell>
          <cell r="C1517" t="str">
            <v>181</v>
          </cell>
          <cell r="D1517" t="str">
            <v>197035</v>
          </cell>
          <cell r="E1517" t="str">
            <v>33</v>
          </cell>
          <cell r="F1517" t="str">
            <v>002</v>
          </cell>
          <cell r="G1517">
            <v>1150708</v>
          </cell>
          <cell r="H1517" t="str">
            <v>S</v>
          </cell>
          <cell r="I1517" t="str">
            <v>197035</v>
          </cell>
          <cell r="J1517" t="str">
            <v>C37</v>
          </cell>
          <cell r="K1517" t="str">
            <v>KG POM CHOUPETTE MOY FR 7KG</v>
          </cell>
          <cell r="L1517">
            <v>35</v>
          </cell>
          <cell r="M1517">
            <v>21</v>
          </cell>
        </row>
        <row r="1518">
          <cell r="A1518" t="str">
            <v>221668-723</v>
          </cell>
          <cell r="B1518" t="str">
            <v>723</v>
          </cell>
          <cell r="C1518" t="str">
            <v>181</v>
          </cell>
          <cell r="D1518" t="str">
            <v>221668</v>
          </cell>
          <cell r="E1518" t="str">
            <v>59</v>
          </cell>
          <cell r="F1518" t="str">
            <v>002</v>
          </cell>
          <cell r="G1518">
            <v>1150708</v>
          </cell>
          <cell r="H1518" t="str">
            <v>S</v>
          </cell>
          <cell r="I1518" t="str">
            <v>221668</v>
          </cell>
          <cell r="J1518" t="str">
            <v>C37</v>
          </cell>
          <cell r="K1518" t="str">
            <v>KG POM ARIANE FR 7KG</v>
          </cell>
          <cell r="L1518">
            <v>0</v>
          </cell>
          <cell r="M1518">
            <v>0</v>
          </cell>
        </row>
        <row r="1519">
          <cell r="A1519" t="str">
            <v>227969-723</v>
          </cell>
          <cell r="B1519" t="str">
            <v>723</v>
          </cell>
          <cell r="C1519" t="str">
            <v>181</v>
          </cell>
          <cell r="D1519" t="str">
            <v>227969</v>
          </cell>
          <cell r="E1519" t="str">
            <v>14</v>
          </cell>
          <cell r="F1519" t="str">
            <v>010</v>
          </cell>
          <cell r="G1519">
            <v>1150708</v>
          </cell>
          <cell r="H1519" t="str">
            <v>S</v>
          </cell>
          <cell r="I1519" t="str">
            <v>227969</v>
          </cell>
          <cell r="J1519" t="str">
            <v>C40</v>
          </cell>
          <cell r="K1519" t="str">
            <v>BQ 125G FRAMBOISE P.ROND CEE</v>
          </cell>
          <cell r="L1519">
            <v>0</v>
          </cell>
          <cell r="M1519">
            <v>0</v>
          </cell>
        </row>
        <row r="1520">
          <cell r="A1520" t="str">
            <v>230337-723</v>
          </cell>
          <cell r="B1520" t="str">
            <v>723</v>
          </cell>
          <cell r="C1520" t="str">
            <v>181</v>
          </cell>
          <cell r="D1520" t="str">
            <v>230337</v>
          </cell>
          <cell r="E1520" t="str">
            <v>53</v>
          </cell>
          <cell r="F1520" t="str">
            <v>002</v>
          </cell>
          <cell r="G1520">
            <v>1150708</v>
          </cell>
          <cell r="H1520" t="str">
            <v>S</v>
          </cell>
          <cell r="I1520" t="str">
            <v>230337</v>
          </cell>
          <cell r="J1520" t="str">
            <v>IFG</v>
          </cell>
          <cell r="K1520" t="str">
            <v>KG POM FUJI GROSSE FR 7KG</v>
          </cell>
          <cell r="L1520">
            <v>0</v>
          </cell>
          <cell r="M1520">
            <v>0</v>
          </cell>
        </row>
        <row r="1521">
          <cell r="A1521" t="str">
            <v>230417-723</v>
          </cell>
          <cell r="B1521" t="str">
            <v>723</v>
          </cell>
          <cell r="C1521" t="str">
            <v>181</v>
          </cell>
          <cell r="D1521" t="str">
            <v>230417</v>
          </cell>
          <cell r="E1521" t="str">
            <v>40</v>
          </cell>
          <cell r="F1521" t="str">
            <v>002</v>
          </cell>
          <cell r="G1521">
            <v>1150708</v>
          </cell>
          <cell r="H1521" t="str">
            <v>S</v>
          </cell>
          <cell r="I1521" t="str">
            <v>230417</v>
          </cell>
          <cell r="J1521" t="str">
            <v>IFG</v>
          </cell>
          <cell r="K1521" t="str">
            <v>KG POM BRAEBURN GROS. FR 7KG</v>
          </cell>
          <cell r="L1521">
            <v>29</v>
          </cell>
          <cell r="M1521">
            <v>27</v>
          </cell>
        </row>
        <row r="1522">
          <cell r="A1522" t="str">
            <v>249651-723</v>
          </cell>
          <cell r="B1522" t="str">
            <v>723</v>
          </cell>
          <cell r="C1522" t="str">
            <v>181</v>
          </cell>
          <cell r="D1522" t="str">
            <v>249651</v>
          </cell>
          <cell r="E1522" t="str">
            <v>94</v>
          </cell>
          <cell r="F1522" t="str">
            <v>002</v>
          </cell>
          <cell r="G1522">
            <v>1150708</v>
          </cell>
          <cell r="H1522" t="str">
            <v>S</v>
          </cell>
          <cell r="I1522" t="str">
            <v>249651</v>
          </cell>
          <cell r="J1522" t="str">
            <v>IFG</v>
          </cell>
          <cell r="K1522" t="str">
            <v>ST 1,5KG POM BICOLOR P.ROND FR</v>
          </cell>
          <cell r="L1522">
            <v>0</v>
          </cell>
          <cell r="M1522">
            <v>0</v>
          </cell>
        </row>
        <row r="1523">
          <cell r="A1523" t="str">
            <v>261920-723</v>
          </cell>
          <cell r="B1523" t="str">
            <v>723</v>
          </cell>
          <cell r="C1523" t="str">
            <v>181</v>
          </cell>
          <cell r="D1523" t="str">
            <v>261920</v>
          </cell>
          <cell r="E1523" t="str">
            <v>38</v>
          </cell>
          <cell r="F1523" t="str">
            <v>005</v>
          </cell>
          <cell r="G1523">
            <v>1150708</v>
          </cell>
          <cell r="H1523" t="str">
            <v>S</v>
          </cell>
          <cell r="I1523" t="str">
            <v>261920</v>
          </cell>
          <cell r="J1523" t="str">
            <v>IFG</v>
          </cell>
          <cell r="K1523" t="str">
            <v>BQ 1KG POIRE P.PRIX CEE</v>
          </cell>
          <cell r="L1523">
            <v>32</v>
          </cell>
          <cell r="M1523">
            <v>19</v>
          </cell>
        </row>
        <row r="1524">
          <cell r="A1524" t="str">
            <v>284268-723</v>
          </cell>
          <cell r="B1524" t="str">
            <v>723</v>
          </cell>
          <cell r="C1524" t="str">
            <v>183</v>
          </cell>
          <cell r="D1524" t="str">
            <v>284268</v>
          </cell>
          <cell r="E1524" t="str">
            <v>42</v>
          </cell>
          <cell r="F1524" t="str">
            <v>003</v>
          </cell>
          <cell r="G1524">
            <v>1150708</v>
          </cell>
          <cell r="H1524" t="str">
            <v>S</v>
          </cell>
          <cell r="I1524" t="str">
            <v>284268</v>
          </cell>
          <cell r="J1524" t="str">
            <v>C37</v>
          </cell>
          <cell r="K1524" t="str">
            <v>BQ 5OOG TOMATE REBEL. BIO CEE</v>
          </cell>
          <cell r="L1524">
            <v>0</v>
          </cell>
          <cell r="M1524">
            <v>0</v>
          </cell>
        </row>
        <row r="1525">
          <cell r="A1525" t="str">
            <v>298108-723</v>
          </cell>
          <cell r="B1525" t="str">
            <v>723</v>
          </cell>
          <cell r="C1525" t="str">
            <v>183</v>
          </cell>
          <cell r="D1525" t="str">
            <v>298108</v>
          </cell>
          <cell r="E1525" t="str">
            <v>50</v>
          </cell>
          <cell r="F1525" t="str">
            <v>011</v>
          </cell>
          <cell r="G1525">
            <v>1150708</v>
          </cell>
          <cell r="H1525" t="str">
            <v>S</v>
          </cell>
          <cell r="I1525" t="str">
            <v>298108</v>
          </cell>
          <cell r="J1525" t="str">
            <v>IFG</v>
          </cell>
          <cell r="K1525" t="str">
            <v>FLT 500G AUBERGINE P.PRIX CEE</v>
          </cell>
          <cell r="L1525">
            <v>46</v>
          </cell>
          <cell r="M1525">
            <v>33</v>
          </cell>
        </row>
        <row r="1526">
          <cell r="A1526" t="str">
            <v>274315-723</v>
          </cell>
          <cell r="B1526" t="str">
            <v>723</v>
          </cell>
          <cell r="C1526" t="str">
            <v>183</v>
          </cell>
          <cell r="D1526" t="str">
            <v>274315</v>
          </cell>
          <cell r="E1526" t="str">
            <v>73</v>
          </cell>
          <cell r="F1526" t="str">
            <v>003</v>
          </cell>
          <cell r="G1526">
            <v>1150708</v>
          </cell>
          <cell r="H1526" t="str">
            <v>S</v>
          </cell>
          <cell r="I1526" t="str">
            <v>274315</v>
          </cell>
          <cell r="J1526" t="str">
            <v>C32</v>
          </cell>
          <cell r="K1526" t="str">
            <v>250G TOMATE CERISE ALL -1E IMP</v>
          </cell>
          <cell r="L1526">
            <v>63</v>
          </cell>
          <cell r="M1526">
            <v>228</v>
          </cell>
        </row>
        <row r="1527">
          <cell r="A1527" t="str">
            <v>314305-723</v>
          </cell>
          <cell r="B1527" t="str">
            <v>723</v>
          </cell>
          <cell r="C1527" t="str">
            <v>181</v>
          </cell>
          <cell r="D1527" t="str">
            <v>314305</v>
          </cell>
          <cell r="E1527" t="str">
            <v>01</v>
          </cell>
          <cell r="F1527" t="str">
            <v>009</v>
          </cell>
          <cell r="G1527">
            <v>1150708</v>
          </cell>
          <cell r="H1527" t="str">
            <v>S</v>
          </cell>
          <cell r="I1527" t="str">
            <v>314305</v>
          </cell>
          <cell r="J1527" t="str">
            <v>C61</v>
          </cell>
          <cell r="K1527" t="str">
            <v>KG NOIX SECHE FR 10KG</v>
          </cell>
          <cell r="L1527">
            <v>0</v>
          </cell>
          <cell r="M1527">
            <v>0</v>
          </cell>
        </row>
        <row r="1528">
          <cell r="A1528" t="str">
            <v>314313-723</v>
          </cell>
          <cell r="B1528" t="str">
            <v>723</v>
          </cell>
          <cell r="C1528" t="str">
            <v>181</v>
          </cell>
          <cell r="D1528" t="str">
            <v>314313</v>
          </cell>
          <cell r="E1528" t="str">
            <v>01</v>
          </cell>
          <cell r="F1528" t="str">
            <v>009</v>
          </cell>
          <cell r="G1528">
            <v>1150708</v>
          </cell>
          <cell r="H1528" t="str">
            <v>S</v>
          </cell>
          <cell r="I1528" t="str">
            <v>314313</v>
          </cell>
          <cell r="J1528" t="str">
            <v>IFG</v>
          </cell>
          <cell r="K1528" t="str">
            <v>KG NOIX SECHE FR 10KG</v>
          </cell>
          <cell r="L1528">
            <v>4</v>
          </cell>
          <cell r="M1528">
            <v>2</v>
          </cell>
        </row>
        <row r="1529">
          <cell r="A1529" t="str">
            <v>389654-723</v>
          </cell>
          <cell r="B1529" t="str">
            <v>723</v>
          </cell>
          <cell r="C1529" t="str">
            <v>181</v>
          </cell>
          <cell r="D1529" t="str">
            <v>389654</v>
          </cell>
          <cell r="E1529" t="str">
            <v>14</v>
          </cell>
          <cell r="F1529" t="str">
            <v>010</v>
          </cell>
          <cell r="G1529">
            <v>1150708</v>
          </cell>
          <cell r="H1529" t="str">
            <v>T</v>
          </cell>
          <cell r="I1529" t="str">
            <v>389654</v>
          </cell>
          <cell r="J1529" t="str">
            <v>C40</v>
          </cell>
          <cell r="K1529" t="str">
            <v>BQ 125G GROSEILLE PX ROND IMP</v>
          </cell>
          <cell r="L1529">
            <v>0</v>
          </cell>
          <cell r="M1529">
            <v>0</v>
          </cell>
        </row>
        <row r="1530">
          <cell r="A1530" t="str">
            <v>544496-723</v>
          </cell>
          <cell r="B1530" t="str">
            <v>723</v>
          </cell>
          <cell r="C1530" t="str">
            <v>183</v>
          </cell>
          <cell r="D1530" t="str">
            <v>544496</v>
          </cell>
          <cell r="E1530" t="str">
            <v>89</v>
          </cell>
          <cell r="F1530" t="str">
            <v>005</v>
          </cell>
          <cell r="G1530">
            <v>1150708</v>
          </cell>
          <cell r="H1530" t="str">
            <v>S</v>
          </cell>
          <cell r="I1530" t="str">
            <v>544496</v>
          </cell>
          <cell r="J1530" t="str">
            <v>IFG</v>
          </cell>
          <cell r="K1530" t="str">
            <v>FLT 1KG OIGNON JAUNE BIO CEE</v>
          </cell>
          <cell r="L1530">
            <v>0</v>
          </cell>
          <cell r="M1530">
            <v>0</v>
          </cell>
        </row>
        <row r="1531">
          <cell r="A1531" t="str">
            <v>544516-723</v>
          </cell>
          <cell r="B1531" t="str">
            <v>723</v>
          </cell>
          <cell r="C1531" t="str">
            <v>183</v>
          </cell>
          <cell r="D1531" t="str">
            <v>544516</v>
          </cell>
          <cell r="E1531" t="str">
            <v>89</v>
          </cell>
          <cell r="F1531" t="str">
            <v>005</v>
          </cell>
          <cell r="G1531">
            <v>1150708</v>
          </cell>
          <cell r="H1531" t="str">
            <v>S</v>
          </cell>
          <cell r="I1531" t="str">
            <v>544516</v>
          </cell>
          <cell r="J1531" t="str">
            <v>IFG</v>
          </cell>
          <cell r="K1531" t="str">
            <v>FLT 1KG OIGNON JAUNE BIO CEE</v>
          </cell>
          <cell r="L1531">
            <v>7</v>
          </cell>
          <cell r="M1531">
            <v>9</v>
          </cell>
        </row>
        <row r="1532">
          <cell r="A1532" t="str">
            <v>550170-723</v>
          </cell>
          <cell r="B1532" t="str">
            <v>723</v>
          </cell>
          <cell r="C1532" t="str">
            <v>181</v>
          </cell>
          <cell r="D1532" t="str">
            <v>550170</v>
          </cell>
          <cell r="E1532" t="str">
            <v>94</v>
          </cell>
          <cell r="F1532" t="str">
            <v>002</v>
          </cell>
          <cell r="G1532">
            <v>1150708</v>
          </cell>
          <cell r="H1532" t="str">
            <v>S</v>
          </cell>
          <cell r="I1532" t="str">
            <v>550170</v>
          </cell>
          <cell r="J1532" t="str">
            <v>IFG</v>
          </cell>
          <cell r="K1532" t="str">
            <v>ST 2KG POM BICOLORE P.PRIX FR</v>
          </cell>
          <cell r="L1532">
            <v>53</v>
          </cell>
          <cell r="M1532">
            <v>27</v>
          </cell>
        </row>
        <row r="1533">
          <cell r="A1533" t="str">
            <v>574083-723</v>
          </cell>
          <cell r="B1533" t="str">
            <v>723</v>
          </cell>
          <cell r="C1533" t="str">
            <v>181</v>
          </cell>
          <cell r="D1533" t="str">
            <v>574083</v>
          </cell>
          <cell r="E1533" t="str">
            <v>14</v>
          </cell>
          <cell r="F1533" t="str">
            <v>006</v>
          </cell>
          <cell r="G1533">
            <v>1150708</v>
          </cell>
          <cell r="H1533" t="str">
            <v>S</v>
          </cell>
          <cell r="I1533" t="str">
            <v>574083</v>
          </cell>
          <cell r="J1533" t="str">
            <v>C15</v>
          </cell>
          <cell r="K1533" t="str">
            <v>ST.2 FRT AVOCAT BIO CEE</v>
          </cell>
          <cell r="L1533">
            <v>51</v>
          </cell>
          <cell r="M1533">
            <v>18</v>
          </cell>
        </row>
        <row r="1534">
          <cell r="A1534" t="str">
            <v>618568-723</v>
          </cell>
          <cell r="B1534" t="str">
            <v>723</v>
          </cell>
          <cell r="C1534" t="str">
            <v>181</v>
          </cell>
          <cell r="D1534" t="str">
            <v>618568</v>
          </cell>
          <cell r="E1534" t="str">
            <v>94</v>
          </cell>
          <cell r="F1534" t="str">
            <v>002</v>
          </cell>
          <cell r="G1534">
            <v>1150708</v>
          </cell>
          <cell r="H1534" t="str">
            <v>S</v>
          </cell>
          <cell r="I1534" t="str">
            <v>618568</v>
          </cell>
          <cell r="J1534" t="str">
            <v>IFG</v>
          </cell>
          <cell r="K1534" t="str">
            <v>BQ POMME BICOLORE -1E 4FRT FR</v>
          </cell>
          <cell r="L1534">
            <v>0</v>
          </cell>
          <cell r="M1534">
            <v>0</v>
          </cell>
        </row>
        <row r="1535">
          <cell r="A1535" t="str">
            <v>625679-723</v>
          </cell>
          <cell r="B1535" t="str">
            <v>723</v>
          </cell>
          <cell r="C1535" t="str">
            <v>181</v>
          </cell>
          <cell r="D1535" t="str">
            <v>625679</v>
          </cell>
          <cell r="E1535" t="str">
            <v>98</v>
          </cell>
          <cell r="F1535" t="str">
            <v>002</v>
          </cell>
          <cell r="G1535">
            <v>1150708</v>
          </cell>
          <cell r="H1535" t="str">
            <v>S</v>
          </cell>
          <cell r="I1535" t="str">
            <v>625679</v>
          </cell>
          <cell r="J1535" t="str">
            <v>C47</v>
          </cell>
          <cell r="K1535" t="str">
            <v>KG POM JOYA FR 7KG</v>
          </cell>
          <cell r="L1535">
            <v>0</v>
          </cell>
          <cell r="M1535">
            <v>0</v>
          </cell>
        </row>
        <row r="1536">
          <cell r="A1536" t="str">
            <v>625793-723</v>
          </cell>
          <cell r="B1536" t="str">
            <v>723</v>
          </cell>
          <cell r="C1536" t="str">
            <v>183</v>
          </cell>
          <cell r="D1536" t="str">
            <v>625793</v>
          </cell>
          <cell r="E1536" t="str">
            <v>67</v>
          </cell>
          <cell r="F1536" t="str">
            <v>003</v>
          </cell>
          <cell r="G1536">
            <v>1150708</v>
          </cell>
          <cell r="H1536" t="str">
            <v>S</v>
          </cell>
          <cell r="I1536" t="str">
            <v>625793</v>
          </cell>
          <cell r="J1536" t="str">
            <v>C9</v>
          </cell>
          <cell r="K1536" t="str">
            <v>BOURRICHE 250G TOMATE CERIS FR</v>
          </cell>
          <cell r="L1536">
            <v>58</v>
          </cell>
          <cell r="M1536">
            <v>14</v>
          </cell>
        </row>
        <row r="1537">
          <cell r="A1537" t="str">
            <v>705824-723</v>
          </cell>
          <cell r="B1537" t="str">
            <v>723</v>
          </cell>
          <cell r="C1537" t="str">
            <v>181</v>
          </cell>
          <cell r="D1537" t="str">
            <v>705824</v>
          </cell>
          <cell r="E1537" t="str">
            <v>04</v>
          </cell>
          <cell r="F1537" t="str">
            <v>006</v>
          </cell>
          <cell r="G1537">
            <v>1150708</v>
          </cell>
          <cell r="H1537" t="str">
            <v>S</v>
          </cell>
          <cell r="I1537" t="str">
            <v>705824</v>
          </cell>
          <cell r="J1537" t="str">
            <v>C7</v>
          </cell>
          <cell r="K1537" t="str">
            <v>FLT 3 FRT AVOCAT P.PRIX IMP</v>
          </cell>
          <cell r="L1537">
            <v>24</v>
          </cell>
          <cell r="M1537">
            <v>64</v>
          </cell>
        </row>
        <row r="1538">
          <cell r="A1538" t="str">
            <v>705826-723</v>
          </cell>
          <cell r="B1538" t="str">
            <v>723</v>
          </cell>
          <cell r="C1538" t="str">
            <v>181</v>
          </cell>
          <cell r="D1538" t="str">
            <v>705826</v>
          </cell>
          <cell r="E1538" t="str">
            <v>04</v>
          </cell>
          <cell r="F1538" t="str">
            <v>002</v>
          </cell>
          <cell r="G1538">
            <v>1150708</v>
          </cell>
          <cell r="H1538" t="str">
            <v>S</v>
          </cell>
          <cell r="I1538" t="str">
            <v>705826</v>
          </cell>
          <cell r="J1538" t="str">
            <v>C9</v>
          </cell>
          <cell r="K1538" t="str">
            <v>FLT 3 FRT AVOCAT P.PRIX IMP</v>
          </cell>
          <cell r="L1538">
            <v>0</v>
          </cell>
          <cell r="M1538">
            <v>0</v>
          </cell>
        </row>
        <row r="1539">
          <cell r="A1539" t="str">
            <v>719139-723</v>
          </cell>
          <cell r="B1539" t="str">
            <v>723</v>
          </cell>
          <cell r="C1539" t="str">
            <v>181</v>
          </cell>
          <cell r="D1539" t="str">
            <v>719139</v>
          </cell>
          <cell r="E1539" t="str">
            <v>12</v>
          </cell>
          <cell r="F1539" t="str">
            <v>009</v>
          </cell>
          <cell r="G1539">
            <v>1150708</v>
          </cell>
          <cell r="H1539" t="str">
            <v>S</v>
          </cell>
          <cell r="I1539" t="str">
            <v>719139</v>
          </cell>
          <cell r="J1539" t="str">
            <v>IFG</v>
          </cell>
          <cell r="K1539" t="str">
            <v>BQ 1KG ABRICOT P.PRIX FR</v>
          </cell>
          <cell r="L1539">
            <v>90</v>
          </cell>
          <cell r="M1539">
            <v>43</v>
          </cell>
        </row>
        <row r="1540">
          <cell r="A1540" t="str">
            <v>719180-723</v>
          </cell>
          <cell r="B1540" t="str">
            <v>723</v>
          </cell>
          <cell r="C1540" t="str">
            <v>181</v>
          </cell>
          <cell r="D1540" t="str">
            <v>719180</v>
          </cell>
          <cell r="E1540" t="str">
            <v>12</v>
          </cell>
          <cell r="F1540" t="str">
            <v>009</v>
          </cell>
          <cell r="G1540">
            <v>1150708</v>
          </cell>
          <cell r="H1540" t="str">
            <v>S</v>
          </cell>
          <cell r="I1540" t="str">
            <v>719180</v>
          </cell>
          <cell r="J1540" t="str">
            <v>IFG</v>
          </cell>
          <cell r="K1540" t="str">
            <v>BQ 1KG ABRICOT P.PRIX CEE</v>
          </cell>
          <cell r="L1540">
            <v>0</v>
          </cell>
          <cell r="M1540">
            <v>0</v>
          </cell>
        </row>
        <row r="1541">
          <cell r="A1541" t="str">
            <v>720867-723</v>
          </cell>
          <cell r="B1541" t="str">
            <v>723</v>
          </cell>
          <cell r="C1541" t="str">
            <v>183</v>
          </cell>
          <cell r="D1541" t="str">
            <v>720867</v>
          </cell>
          <cell r="E1541" t="str">
            <v>18</v>
          </cell>
          <cell r="F1541" t="str">
            <v>002</v>
          </cell>
          <cell r="G1541">
            <v>1150708</v>
          </cell>
          <cell r="H1541" t="str">
            <v>S</v>
          </cell>
          <cell r="I1541" t="str">
            <v>720867</v>
          </cell>
          <cell r="J1541" t="str">
            <v>C68</v>
          </cell>
          <cell r="K1541" t="str">
            <v>KG PATATE DOUCE IMP 15KG</v>
          </cell>
          <cell r="L1541">
            <v>0</v>
          </cell>
          <cell r="M1541">
            <v>0</v>
          </cell>
        </row>
        <row r="1542">
          <cell r="A1542" t="str">
            <v>750227-723</v>
          </cell>
          <cell r="B1542" t="str">
            <v>723</v>
          </cell>
          <cell r="C1542" t="str">
            <v>181</v>
          </cell>
          <cell r="D1542" t="str">
            <v>750227</v>
          </cell>
          <cell r="E1542" t="str">
            <v>14</v>
          </cell>
          <cell r="F1542" t="str">
            <v>006</v>
          </cell>
          <cell r="G1542">
            <v>1150708</v>
          </cell>
          <cell r="H1542" t="str">
            <v>S</v>
          </cell>
          <cell r="I1542" t="str">
            <v>750227</v>
          </cell>
          <cell r="J1542" t="str">
            <v>C40</v>
          </cell>
          <cell r="K1542" t="str">
            <v>BQ 1KG KIWI P.PRIX IMP</v>
          </cell>
          <cell r="L1542">
            <v>43</v>
          </cell>
          <cell r="M1542">
            <v>30</v>
          </cell>
        </row>
        <row r="1543">
          <cell r="A1543" t="str">
            <v>751339-723</v>
          </cell>
          <cell r="B1543" t="str">
            <v>723</v>
          </cell>
          <cell r="C1543" t="str">
            <v>183</v>
          </cell>
          <cell r="D1543" t="str">
            <v>751339</v>
          </cell>
          <cell r="E1543" t="str">
            <v>93</v>
          </cell>
          <cell r="F1543" t="str">
            <v>005</v>
          </cell>
          <cell r="G1543">
            <v>1150708</v>
          </cell>
          <cell r="H1543" t="str">
            <v>S</v>
          </cell>
          <cell r="I1543" t="str">
            <v>751339</v>
          </cell>
          <cell r="J1543" t="str">
            <v>C44</v>
          </cell>
          <cell r="K1543" t="str">
            <v>FLT 3 TETES AIL BIO IMP</v>
          </cell>
          <cell r="L1543">
            <v>0</v>
          </cell>
          <cell r="M1543">
            <v>0</v>
          </cell>
        </row>
        <row r="1544">
          <cell r="A1544" t="str">
            <v>760718-723</v>
          </cell>
          <cell r="B1544" t="str">
            <v>723</v>
          </cell>
          <cell r="C1544" t="str">
            <v>183</v>
          </cell>
          <cell r="D1544" t="str">
            <v>760718</v>
          </cell>
          <cell r="E1544" t="str">
            <v>09</v>
          </cell>
          <cell r="F1544" t="str">
            <v>012</v>
          </cell>
          <cell r="G1544">
            <v>1150708</v>
          </cell>
          <cell r="H1544" t="str">
            <v>S</v>
          </cell>
          <cell r="I1544" t="str">
            <v>760718</v>
          </cell>
          <cell r="J1544" t="str">
            <v>C12</v>
          </cell>
          <cell r="K1544" t="str">
            <v>CORIANDRE BIO POT CEE</v>
          </cell>
          <cell r="L1544">
            <v>0</v>
          </cell>
          <cell r="M1544">
            <v>0</v>
          </cell>
        </row>
        <row r="1545">
          <cell r="A1545" t="str">
            <v>763174-723</v>
          </cell>
          <cell r="B1545" t="str">
            <v>723</v>
          </cell>
          <cell r="C1545" t="str">
            <v>183</v>
          </cell>
          <cell r="D1545" t="str">
            <v>763174</v>
          </cell>
          <cell r="E1545" t="str">
            <v>09</v>
          </cell>
          <cell r="F1545" t="str">
            <v>012</v>
          </cell>
          <cell r="G1545">
            <v>1150708</v>
          </cell>
          <cell r="H1545" t="str">
            <v>S</v>
          </cell>
          <cell r="I1545" t="str">
            <v>763174</v>
          </cell>
          <cell r="J1545" t="str">
            <v>C58</v>
          </cell>
          <cell r="K1545" t="str">
            <v>MENTHE BIO POT CEE</v>
          </cell>
          <cell r="L1545">
            <v>0</v>
          </cell>
          <cell r="M1545">
            <v>0</v>
          </cell>
        </row>
        <row r="1546">
          <cell r="A1546" t="str">
            <v>778367-723</v>
          </cell>
          <cell r="B1546" t="str">
            <v>723</v>
          </cell>
          <cell r="C1546" t="str">
            <v>183</v>
          </cell>
          <cell r="D1546" t="str">
            <v>778367</v>
          </cell>
          <cell r="E1546" t="str">
            <v>80</v>
          </cell>
          <cell r="F1546" t="str">
            <v>011</v>
          </cell>
          <cell r="G1546">
            <v>1150708</v>
          </cell>
          <cell r="H1546" t="str">
            <v>S</v>
          </cell>
          <cell r="I1546" t="str">
            <v>778367</v>
          </cell>
          <cell r="J1546" t="str">
            <v>C69</v>
          </cell>
          <cell r="K1546" t="str">
            <v>ST 2FRT AUBERGINE BIO CEE</v>
          </cell>
          <cell r="L1546">
            <v>0</v>
          </cell>
          <cell r="M1546">
            <v>0</v>
          </cell>
        </row>
        <row r="1547">
          <cell r="A1547" t="str">
            <v>787223-723</v>
          </cell>
          <cell r="B1547" t="str">
            <v>723</v>
          </cell>
          <cell r="C1547" t="str">
            <v>183</v>
          </cell>
          <cell r="D1547" t="str">
            <v>787223</v>
          </cell>
          <cell r="E1547" t="str">
            <v>50</v>
          </cell>
          <cell r="F1547" t="str">
            <v>003</v>
          </cell>
          <cell r="G1547">
            <v>1150708</v>
          </cell>
          <cell r="H1547" t="str">
            <v>S</v>
          </cell>
          <cell r="I1547" t="str">
            <v>787223</v>
          </cell>
          <cell r="J1547" t="str">
            <v>C44</v>
          </cell>
          <cell r="K1547" t="str">
            <v>ST 2KG CAROTTE P.PRIX FR</v>
          </cell>
          <cell r="L1547">
            <v>99</v>
          </cell>
          <cell r="M1547">
            <v>49</v>
          </cell>
        </row>
        <row r="1548">
          <cell r="A1548" t="str">
            <v>798585-723</v>
          </cell>
          <cell r="B1548" t="str">
            <v>723</v>
          </cell>
          <cell r="C1548" t="str">
            <v>181</v>
          </cell>
          <cell r="D1548" t="str">
            <v>798585</v>
          </cell>
          <cell r="E1548" t="str">
            <v>13</v>
          </cell>
          <cell r="F1548" t="str">
            <v>010</v>
          </cell>
          <cell r="G1548">
            <v>1150708</v>
          </cell>
          <cell r="H1548" t="str">
            <v>S</v>
          </cell>
          <cell r="I1548" t="str">
            <v>798585</v>
          </cell>
          <cell r="J1548" t="str">
            <v>IFG</v>
          </cell>
          <cell r="K1548" t="str">
            <v>BQ 250G FRAISE CHAR. P.ROND FR</v>
          </cell>
          <cell r="L1548">
            <v>12</v>
          </cell>
          <cell r="M1548">
            <v>28</v>
          </cell>
        </row>
        <row r="1549">
          <cell r="A1549" t="str">
            <v>943267-723</v>
          </cell>
          <cell r="B1549" t="str">
            <v>723</v>
          </cell>
          <cell r="C1549" t="str">
            <v>183</v>
          </cell>
          <cell r="D1549" t="str">
            <v>943267</v>
          </cell>
          <cell r="E1549" t="str">
            <v>62</v>
          </cell>
          <cell r="F1549" t="str">
            <v>010</v>
          </cell>
          <cell r="G1549">
            <v>1150708</v>
          </cell>
          <cell r="H1549" t="str">
            <v>S</v>
          </cell>
          <cell r="I1549" t="str">
            <v>943267</v>
          </cell>
          <cell r="J1549" t="str">
            <v>C44</v>
          </cell>
          <cell r="K1549" t="str">
            <v>BOT. 200G ASPG POINT VERTE IMP</v>
          </cell>
          <cell r="L1549">
            <v>5</v>
          </cell>
          <cell r="M1549">
            <v>2</v>
          </cell>
        </row>
        <row r="1550">
          <cell r="A1550" t="str">
            <v>953526-723</v>
          </cell>
          <cell r="B1550" t="str">
            <v>723</v>
          </cell>
          <cell r="C1550" t="str">
            <v>183</v>
          </cell>
          <cell r="D1550" t="str">
            <v>953526</v>
          </cell>
          <cell r="E1550" t="str">
            <v>09</v>
          </cell>
          <cell r="F1550" t="str">
            <v>012</v>
          </cell>
          <cell r="G1550">
            <v>1150708</v>
          </cell>
          <cell r="H1550" t="str">
            <v>S</v>
          </cell>
          <cell r="I1550" t="str">
            <v>953526</v>
          </cell>
          <cell r="J1550" t="str">
            <v>C62</v>
          </cell>
          <cell r="K1550" t="str">
            <v>TRIO HERBES BIO POT CEE</v>
          </cell>
          <cell r="L1550">
            <v>6</v>
          </cell>
          <cell r="M1550">
            <v>2</v>
          </cell>
        </row>
        <row r="1551">
          <cell r="A1551" t="str">
            <v>981247-723</v>
          </cell>
          <cell r="B1551" t="str">
            <v>723</v>
          </cell>
          <cell r="C1551" t="str">
            <v>181</v>
          </cell>
          <cell r="D1551" t="str">
            <v>981247</v>
          </cell>
          <cell r="E1551" t="str">
            <v>51</v>
          </cell>
          <cell r="F1551" t="str">
            <v>009</v>
          </cell>
          <cell r="G1551">
            <v>1150708</v>
          </cell>
          <cell r="H1551" t="str">
            <v>T</v>
          </cell>
          <cell r="I1551" t="str">
            <v>981247</v>
          </cell>
          <cell r="J1551" t="str">
            <v>C65</v>
          </cell>
          <cell r="K1551" t="str">
            <v>ST BANANE P.PRIX IMP 15KG</v>
          </cell>
          <cell r="L1551">
            <v>0</v>
          </cell>
          <cell r="M1551">
            <v>161</v>
          </cell>
        </row>
        <row r="1552">
          <cell r="A1552" t="str">
            <v>989193-723</v>
          </cell>
          <cell r="B1552" t="str">
            <v>723</v>
          </cell>
          <cell r="C1552" t="str">
            <v>183</v>
          </cell>
          <cell r="D1552" t="str">
            <v>989193</v>
          </cell>
          <cell r="E1552" t="str">
            <v>20</v>
          </cell>
          <cell r="F1552" t="str">
            <v>003</v>
          </cell>
          <cell r="G1552">
            <v>1150708</v>
          </cell>
          <cell r="H1552" t="str">
            <v>S</v>
          </cell>
          <cell r="I1552" t="str">
            <v>989193</v>
          </cell>
          <cell r="J1552" t="str">
            <v>C90</v>
          </cell>
          <cell r="K1552" t="str">
            <v>KG TOMATE ANCIENNE FR 4KG</v>
          </cell>
          <cell r="L1552">
            <v>72</v>
          </cell>
          <cell r="M1552">
            <v>42</v>
          </cell>
        </row>
        <row r="1553">
          <cell r="A1553" t="str">
            <v>989663-723</v>
          </cell>
          <cell r="B1553" t="str">
            <v>723</v>
          </cell>
          <cell r="C1553" t="str">
            <v>183</v>
          </cell>
          <cell r="D1553" t="str">
            <v>989663</v>
          </cell>
          <cell r="E1553" t="str">
            <v>61</v>
          </cell>
          <cell r="F1553" t="str">
            <v>010</v>
          </cell>
          <cell r="G1553">
            <v>1150708</v>
          </cell>
          <cell r="H1553" t="str">
            <v>S</v>
          </cell>
          <cell r="I1553" t="str">
            <v>989663</v>
          </cell>
          <cell r="J1553" t="str">
            <v>C22</v>
          </cell>
          <cell r="K1553" t="str">
            <v>BOT 400G ASPG VRT P.ROND FR</v>
          </cell>
          <cell r="L1553">
            <v>0</v>
          </cell>
          <cell r="M1553">
            <v>0</v>
          </cell>
        </row>
        <row r="1554">
          <cell r="A1554" t="str">
            <v>990353-723</v>
          </cell>
          <cell r="B1554" t="str">
            <v>723</v>
          </cell>
          <cell r="C1554" t="str">
            <v>181</v>
          </cell>
          <cell r="D1554" t="str">
            <v>990353</v>
          </cell>
          <cell r="E1554" t="str">
            <v>18</v>
          </cell>
          <cell r="F1554" t="str">
            <v>006</v>
          </cell>
          <cell r="G1554">
            <v>1150708</v>
          </cell>
          <cell r="H1554" t="str">
            <v>S</v>
          </cell>
          <cell r="I1554" t="str">
            <v>990353</v>
          </cell>
          <cell r="J1554" t="str">
            <v>IFG</v>
          </cell>
          <cell r="K1554" t="str">
            <v>BQ 1KG PECHE JNE P.PRIX CEE</v>
          </cell>
          <cell r="L1554">
            <v>81</v>
          </cell>
          <cell r="M1554">
            <v>61</v>
          </cell>
        </row>
        <row r="1555">
          <cell r="A1555" t="str">
            <v>993606-723</v>
          </cell>
          <cell r="B1555" t="str">
            <v>723</v>
          </cell>
          <cell r="C1555" t="str">
            <v>181</v>
          </cell>
          <cell r="D1555" t="str">
            <v>993606</v>
          </cell>
          <cell r="E1555" t="str">
            <v>13</v>
          </cell>
          <cell r="F1555" t="str">
            <v>001</v>
          </cell>
          <cell r="G1555">
            <v>1150708</v>
          </cell>
          <cell r="H1555" t="str">
            <v>S</v>
          </cell>
          <cell r="I1555" t="str">
            <v>993606</v>
          </cell>
          <cell r="J1555" t="str">
            <v>IFG</v>
          </cell>
          <cell r="K1555" t="str">
            <v>BOT 1KG RHUBARBE FR X6</v>
          </cell>
          <cell r="L1555">
            <v>0</v>
          </cell>
          <cell r="M1555">
            <v>0</v>
          </cell>
        </row>
        <row r="1556">
          <cell r="A1556" t="str">
            <v>993734-723</v>
          </cell>
          <cell r="B1556" t="str">
            <v>723</v>
          </cell>
          <cell r="C1556" t="str">
            <v>181</v>
          </cell>
          <cell r="D1556" t="str">
            <v>993734</v>
          </cell>
          <cell r="E1556" t="str">
            <v>21</v>
          </cell>
          <cell r="F1556" t="str">
            <v>006</v>
          </cell>
          <cell r="G1556">
            <v>1150708</v>
          </cell>
          <cell r="H1556" t="str">
            <v>S</v>
          </cell>
          <cell r="I1556" t="str">
            <v>993734</v>
          </cell>
          <cell r="J1556" t="str">
            <v>C44</v>
          </cell>
          <cell r="K1556" t="str">
            <v>BQ 1KG NECTARINE JN P.PRIX CEE</v>
          </cell>
          <cell r="L1556">
            <v>0</v>
          </cell>
          <cell r="M1556">
            <v>0</v>
          </cell>
        </row>
        <row r="1557">
          <cell r="A1557" t="str">
            <v>993735-723</v>
          </cell>
          <cell r="B1557" t="str">
            <v>723</v>
          </cell>
          <cell r="C1557" t="str">
            <v>181</v>
          </cell>
          <cell r="D1557" t="str">
            <v>993735</v>
          </cell>
          <cell r="E1557" t="str">
            <v>21</v>
          </cell>
          <cell r="F1557" t="str">
            <v>006</v>
          </cell>
          <cell r="G1557">
            <v>1150708</v>
          </cell>
          <cell r="H1557" t="str">
            <v>S</v>
          </cell>
          <cell r="I1557" t="str">
            <v>993735</v>
          </cell>
          <cell r="J1557" t="str">
            <v>IFG</v>
          </cell>
          <cell r="K1557" t="str">
            <v>BQ 1KG NECTARINE JN P.PRIX CEE</v>
          </cell>
          <cell r="L1557">
            <v>186</v>
          </cell>
          <cell r="M1557">
            <v>120</v>
          </cell>
        </row>
        <row r="1558">
          <cell r="A1558" t="str">
            <v>993428-723</v>
          </cell>
          <cell r="B1558" t="str">
            <v>723</v>
          </cell>
          <cell r="C1558" t="str">
            <v>181</v>
          </cell>
          <cell r="D1558" t="str">
            <v>993428</v>
          </cell>
          <cell r="E1558" t="str">
            <v>16</v>
          </cell>
          <cell r="F1558" t="str">
            <v>006</v>
          </cell>
          <cell r="G1558">
            <v>1150708</v>
          </cell>
          <cell r="H1558" t="str">
            <v>S</v>
          </cell>
          <cell r="I1558" t="str">
            <v>993428</v>
          </cell>
          <cell r="J1558" t="str">
            <v>IFG</v>
          </cell>
          <cell r="K1558" t="str">
            <v>KG PECHE PLATE BLC CEE 6KG</v>
          </cell>
          <cell r="L1558">
            <v>241</v>
          </cell>
          <cell r="M1558">
            <v>134</v>
          </cell>
        </row>
        <row r="1559">
          <cell r="A1559" t="str">
            <v>995868-723</v>
          </cell>
          <cell r="B1559" t="str">
            <v>723</v>
          </cell>
          <cell r="C1559" t="str">
            <v>185</v>
          </cell>
          <cell r="D1559" t="str">
            <v>995868</v>
          </cell>
          <cell r="E1559" t="str">
            <v>52</v>
          </cell>
          <cell r="F1559" t="str">
            <v>002</v>
          </cell>
          <cell r="G1559">
            <v>1150708</v>
          </cell>
          <cell r="H1559" t="str">
            <v>S</v>
          </cell>
          <cell r="I1559" t="str">
            <v>995868</v>
          </cell>
          <cell r="J1559" t="str">
            <v>C59</v>
          </cell>
          <cell r="K1559" t="str">
            <v>1L JUS DE POMME CHOUPETTE</v>
          </cell>
          <cell r="L1559">
            <v>0</v>
          </cell>
          <cell r="M1559">
            <v>0</v>
          </cell>
        </row>
        <row r="1560">
          <cell r="A1560" t="str">
            <v>995945-723</v>
          </cell>
          <cell r="B1560" t="str">
            <v>723</v>
          </cell>
          <cell r="C1560" t="str">
            <v>181</v>
          </cell>
          <cell r="D1560" t="str">
            <v>995945</v>
          </cell>
          <cell r="E1560" t="str">
            <v>60</v>
          </cell>
          <cell r="F1560" t="str">
            <v>010</v>
          </cell>
          <cell r="G1560">
            <v>1150708</v>
          </cell>
          <cell r="H1560" t="str">
            <v>S</v>
          </cell>
          <cell r="I1560" t="str">
            <v>995945</v>
          </cell>
          <cell r="J1560" t="str">
            <v>C7</v>
          </cell>
          <cell r="K1560" t="str">
            <v>BQ 3 FRT CITRON VERT BIO IMP</v>
          </cell>
          <cell r="L1560">
            <v>8</v>
          </cell>
          <cell r="M1560">
            <v>14</v>
          </cell>
        </row>
        <row r="1561">
          <cell r="A1561" t="str">
            <v>060819-723</v>
          </cell>
          <cell r="B1561" t="str">
            <v>723</v>
          </cell>
          <cell r="C1561" t="str">
            <v>181</v>
          </cell>
          <cell r="D1561" t="str">
            <v>060819</v>
          </cell>
          <cell r="E1561" t="str">
            <v>92</v>
          </cell>
          <cell r="F1561" t="str">
            <v>002</v>
          </cell>
          <cell r="G1561">
            <v>1150708</v>
          </cell>
          <cell r="H1561" t="str">
            <v>S</v>
          </cell>
          <cell r="I1561" t="str">
            <v>060819</v>
          </cell>
          <cell r="J1561" t="str">
            <v>C44</v>
          </cell>
          <cell r="K1561" t="str">
            <v>BIO POMME BICOLORE BQ 4FRT FR</v>
          </cell>
          <cell r="L1561">
            <v>0</v>
          </cell>
          <cell r="M1561">
            <v>0</v>
          </cell>
        </row>
        <row r="1562">
          <cell r="A1562" t="str">
            <v>243749-723</v>
          </cell>
          <cell r="B1562" t="str">
            <v>723</v>
          </cell>
          <cell r="C1562" t="str">
            <v>183</v>
          </cell>
          <cell r="D1562" t="str">
            <v>243749</v>
          </cell>
          <cell r="E1562" t="str">
            <v>23</v>
          </cell>
          <cell r="F1562" t="str">
            <v>003</v>
          </cell>
          <cell r="G1562">
            <v>1150708</v>
          </cell>
          <cell r="H1562" t="str">
            <v>S</v>
          </cell>
          <cell r="I1562" t="str">
            <v>243749</v>
          </cell>
          <cell r="J1562" t="str">
            <v>C35</v>
          </cell>
          <cell r="K1562" t="str">
            <v>KG TOMATE NOIRE CRIMEE FR 3KG</v>
          </cell>
          <cell r="L1562">
            <v>52</v>
          </cell>
          <cell r="M1562">
            <v>26</v>
          </cell>
        </row>
        <row r="1563">
          <cell r="A1563" t="str">
            <v>097264-723</v>
          </cell>
          <cell r="B1563" t="str">
            <v>723</v>
          </cell>
          <cell r="C1563" t="str">
            <v>181</v>
          </cell>
          <cell r="D1563" t="str">
            <v>097264</v>
          </cell>
          <cell r="E1563" t="str">
            <v>59</v>
          </cell>
          <cell r="F1563" t="str">
            <v>002</v>
          </cell>
          <cell r="G1563">
            <v>1150708</v>
          </cell>
          <cell r="H1563" t="str">
            <v>S</v>
          </cell>
          <cell r="I1563" t="str">
            <v>097264</v>
          </cell>
          <cell r="J1563" t="str">
            <v>C37</v>
          </cell>
          <cell r="K1563" t="str">
            <v>KG POM ARIANE IMP 7KG</v>
          </cell>
          <cell r="L1563">
            <v>0</v>
          </cell>
          <cell r="M1563">
            <v>0</v>
          </cell>
        </row>
        <row r="1564">
          <cell r="A1564" t="str">
            <v>219739-723</v>
          </cell>
          <cell r="B1564" t="str">
            <v>723</v>
          </cell>
          <cell r="C1564" t="str">
            <v>181</v>
          </cell>
          <cell r="D1564" t="str">
            <v>219739</v>
          </cell>
          <cell r="E1564" t="str">
            <v>61</v>
          </cell>
          <cell r="F1564" t="str">
            <v>002</v>
          </cell>
          <cell r="G1564">
            <v>1150708</v>
          </cell>
          <cell r="H1564" t="str">
            <v>S</v>
          </cell>
          <cell r="I1564" t="str">
            <v>219739</v>
          </cell>
          <cell r="J1564" t="str">
            <v>IFG</v>
          </cell>
          <cell r="K1564" t="str">
            <v>KG POM ROUGE GROSSE CEE 7KG</v>
          </cell>
          <cell r="L1564">
            <v>58</v>
          </cell>
          <cell r="M1564">
            <v>18</v>
          </cell>
        </row>
        <row r="1565">
          <cell r="A1565" t="str">
            <v>237363-723</v>
          </cell>
          <cell r="B1565" t="str">
            <v>723</v>
          </cell>
          <cell r="C1565" t="str">
            <v>183</v>
          </cell>
          <cell r="D1565" t="str">
            <v>237363</v>
          </cell>
          <cell r="E1565" t="str">
            <v>11</v>
          </cell>
          <cell r="F1565" t="str">
            <v>011</v>
          </cell>
          <cell r="G1565">
            <v>1150708</v>
          </cell>
          <cell r="H1565" t="str">
            <v>S</v>
          </cell>
          <cell r="I1565" t="str">
            <v>237363</v>
          </cell>
          <cell r="J1565" t="str">
            <v>C9</v>
          </cell>
          <cell r="K1565" t="str">
            <v>PCE ARTICH PT VIOLET BERG FR</v>
          </cell>
          <cell r="L1565">
            <v>0</v>
          </cell>
          <cell r="M1565">
            <v>0</v>
          </cell>
        </row>
        <row r="1566">
          <cell r="A1566" t="str">
            <v>238840-723</v>
          </cell>
          <cell r="B1566" t="str">
            <v>723</v>
          </cell>
          <cell r="C1566" t="str">
            <v>183</v>
          </cell>
          <cell r="D1566" t="str">
            <v>238840</v>
          </cell>
          <cell r="E1566" t="str">
            <v>50</v>
          </cell>
          <cell r="F1566" t="str">
            <v>008</v>
          </cell>
          <cell r="G1566">
            <v>1150708</v>
          </cell>
          <cell r="H1566" t="str">
            <v>S</v>
          </cell>
          <cell r="I1566" t="str">
            <v>238840</v>
          </cell>
          <cell r="J1566" t="str">
            <v>IFP</v>
          </cell>
          <cell r="K1566" t="str">
            <v>ST 250G RADIS ROUGE 0,99 FR</v>
          </cell>
          <cell r="L1566">
            <v>16</v>
          </cell>
          <cell r="M1566">
            <v>0</v>
          </cell>
        </row>
        <row r="1567">
          <cell r="A1567" t="str">
            <v>263518-723</v>
          </cell>
          <cell r="B1567" t="str">
            <v>723</v>
          </cell>
          <cell r="C1567" t="str">
            <v>183</v>
          </cell>
          <cell r="D1567" t="str">
            <v>263518</v>
          </cell>
          <cell r="E1567" t="str">
            <v>77</v>
          </cell>
          <cell r="F1567" t="str">
            <v>012</v>
          </cell>
          <cell r="G1567">
            <v>1150708</v>
          </cell>
          <cell r="H1567" t="str">
            <v>S</v>
          </cell>
          <cell r="I1567" t="str">
            <v>263518</v>
          </cell>
          <cell r="J1567" t="str">
            <v>IFP</v>
          </cell>
          <cell r="K1567" t="str">
            <v>BIO BROCOLI PIECE CEE</v>
          </cell>
          <cell r="L1567">
            <v>0</v>
          </cell>
          <cell r="M1567">
            <v>0</v>
          </cell>
        </row>
        <row r="1568">
          <cell r="A1568" t="str">
            <v>277745-723</v>
          </cell>
          <cell r="B1568" t="str">
            <v>723</v>
          </cell>
          <cell r="C1568" t="str">
            <v>183</v>
          </cell>
          <cell r="D1568" t="str">
            <v>277745</v>
          </cell>
          <cell r="E1568" t="str">
            <v>46</v>
          </cell>
          <cell r="F1568" t="str">
            <v>003</v>
          </cell>
          <cell r="G1568">
            <v>1150708</v>
          </cell>
          <cell r="H1568" t="str">
            <v>S</v>
          </cell>
          <cell r="I1568" t="str">
            <v>277745</v>
          </cell>
          <cell r="J1568" t="str">
            <v>IFG</v>
          </cell>
          <cell r="K1568" t="str">
            <v>BQ 500G TOMATE GRAPPE BIO CEE</v>
          </cell>
          <cell r="L1568">
            <v>0</v>
          </cell>
          <cell r="M1568">
            <v>0</v>
          </cell>
        </row>
        <row r="1569">
          <cell r="A1569" t="str">
            <v>266247-723</v>
          </cell>
          <cell r="B1569" t="str">
            <v>723</v>
          </cell>
          <cell r="C1569" t="str">
            <v>181</v>
          </cell>
          <cell r="D1569" t="str">
            <v>266247</v>
          </cell>
          <cell r="E1569" t="str">
            <v>71</v>
          </cell>
          <cell r="F1569" t="str">
            <v>002</v>
          </cell>
          <cell r="G1569">
            <v>1150708</v>
          </cell>
          <cell r="H1569" t="str">
            <v>S</v>
          </cell>
          <cell r="I1569" t="str">
            <v>266247</v>
          </cell>
          <cell r="J1569" t="str">
            <v>C44</v>
          </cell>
          <cell r="K1569" t="str">
            <v>KG POM ANTARES FR 7KG</v>
          </cell>
          <cell r="L1569">
            <v>0</v>
          </cell>
          <cell r="M1569">
            <v>0</v>
          </cell>
        </row>
        <row r="1570">
          <cell r="A1570" t="str">
            <v>534225-723</v>
          </cell>
          <cell r="B1570" t="str">
            <v>723</v>
          </cell>
          <cell r="C1570" t="str">
            <v>183</v>
          </cell>
          <cell r="D1570" t="str">
            <v>534225</v>
          </cell>
          <cell r="E1570" t="str">
            <v>22</v>
          </cell>
          <cell r="F1570" t="str">
            <v>003</v>
          </cell>
          <cell r="G1570">
            <v>1150708</v>
          </cell>
          <cell r="H1570" t="str">
            <v>S</v>
          </cell>
          <cell r="I1570" t="str">
            <v>534225</v>
          </cell>
          <cell r="J1570" t="str">
            <v>C33</v>
          </cell>
          <cell r="K1570" t="str">
            <v>KG TOMATE CERISE AL ORANGE FR</v>
          </cell>
          <cell r="L1570">
            <v>43</v>
          </cell>
          <cell r="M1570">
            <v>12</v>
          </cell>
        </row>
        <row r="1571">
          <cell r="A1571" t="str">
            <v>535467-723</v>
          </cell>
          <cell r="B1571" t="str">
            <v>723</v>
          </cell>
          <cell r="C1571" t="str">
            <v>183</v>
          </cell>
          <cell r="D1571" t="str">
            <v>535467</v>
          </cell>
          <cell r="E1571" t="str">
            <v>21</v>
          </cell>
          <cell r="F1571" t="str">
            <v>003</v>
          </cell>
          <cell r="G1571">
            <v>1150708</v>
          </cell>
          <cell r="H1571" t="str">
            <v>S</v>
          </cell>
          <cell r="I1571" t="str">
            <v>535467</v>
          </cell>
          <cell r="J1571" t="str">
            <v>C33</v>
          </cell>
          <cell r="K1571" t="str">
            <v>KG TOMATE CERISE JAUNE FR 4KG</v>
          </cell>
          <cell r="L1571">
            <v>7</v>
          </cell>
          <cell r="M1571">
            <v>12</v>
          </cell>
        </row>
        <row r="1572">
          <cell r="A1572" t="str">
            <v>633941-723</v>
          </cell>
          <cell r="B1572" t="str">
            <v>723</v>
          </cell>
          <cell r="C1572" t="str">
            <v>183</v>
          </cell>
          <cell r="D1572" t="str">
            <v>633941</v>
          </cell>
          <cell r="E1572" t="str">
            <v>62</v>
          </cell>
          <cell r="F1572" t="str">
            <v>008</v>
          </cell>
          <cell r="G1572">
            <v>1150708</v>
          </cell>
          <cell r="H1572" t="str">
            <v>S</v>
          </cell>
          <cell r="I1572" t="str">
            <v>633941</v>
          </cell>
          <cell r="J1572" t="str">
            <v>C22</v>
          </cell>
          <cell r="K1572" t="str">
            <v>ST 400G SOJA FR</v>
          </cell>
          <cell r="L1572">
            <v>7</v>
          </cell>
          <cell r="M1572">
            <v>22</v>
          </cell>
        </row>
        <row r="1573">
          <cell r="A1573" t="str">
            <v>694591-723</v>
          </cell>
          <cell r="B1573" t="str">
            <v>723</v>
          </cell>
          <cell r="C1573" t="str">
            <v>181</v>
          </cell>
          <cell r="D1573" t="str">
            <v>694591</v>
          </cell>
          <cell r="E1573" t="str">
            <v>60</v>
          </cell>
          <cell r="F1573" t="str">
            <v>010</v>
          </cell>
          <cell r="G1573">
            <v>1150708</v>
          </cell>
          <cell r="H1573" t="str">
            <v>S</v>
          </cell>
          <cell r="I1573" t="str">
            <v>694591</v>
          </cell>
          <cell r="J1573" t="str">
            <v>IFG</v>
          </cell>
          <cell r="K1573" t="str">
            <v>ST 4 FRT CITRON BIO CEE</v>
          </cell>
          <cell r="L1573">
            <v>0</v>
          </cell>
          <cell r="M1573">
            <v>0</v>
          </cell>
        </row>
        <row r="1574">
          <cell r="A1574" t="str">
            <v>701944-723</v>
          </cell>
          <cell r="B1574" t="str">
            <v>723</v>
          </cell>
          <cell r="C1574" t="str">
            <v>183</v>
          </cell>
          <cell r="D1574" t="str">
            <v>701944</v>
          </cell>
          <cell r="E1574" t="str">
            <v>21</v>
          </cell>
          <cell r="F1574" t="str">
            <v>011</v>
          </cell>
          <cell r="G1574">
            <v>1150708</v>
          </cell>
          <cell r="H1574" t="str">
            <v>S</v>
          </cell>
          <cell r="I1574" t="str">
            <v>701944</v>
          </cell>
          <cell r="J1574" t="str">
            <v>C15</v>
          </cell>
          <cell r="K1574" t="str">
            <v>PCE CONCOMBRE BIO FR X6</v>
          </cell>
          <cell r="L1574">
            <v>0</v>
          </cell>
          <cell r="M1574">
            <v>0</v>
          </cell>
        </row>
        <row r="1575">
          <cell r="A1575" t="str">
            <v>701870-723</v>
          </cell>
          <cell r="B1575" t="str">
            <v>723</v>
          </cell>
          <cell r="C1575" t="str">
            <v>183</v>
          </cell>
          <cell r="D1575" t="str">
            <v>701870</v>
          </cell>
          <cell r="E1575" t="str">
            <v>51</v>
          </cell>
          <cell r="F1575" t="str">
            <v>008</v>
          </cell>
          <cell r="G1575">
            <v>1150708</v>
          </cell>
          <cell r="H1575" t="str">
            <v>S</v>
          </cell>
          <cell r="I1575" t="str">
            <v>701870</v>
          </cell>
          <cell r="J1575" t="str">
            <v>IFP</v>
          </cell>
          <cell r="K1575" t="str">
            <v>PCE CONCOMBRE BIO CRF FR</v>
          </cell>
          <cell r="L1575">
            <v>21</v>
          </cell>
          <cell r="M1575">
            <v>55</v>
          </cell>
        </row>
        <row r="1576">
          <cell r="A1576" t="str">
            <v>702105-723</v>
          </cell>
          <cell r="B1576" t="str">
            <v>723</v>
          </cell>
          <cell r="C1576" t="str">
            <v>183</v>
          </cell>
          <cell r="D1576" t="str">
            <v>702105</v>
          </cell>
          <cell r="E1576" t="str">
            <v>21</v>
          </cell>
          <cell r="F1576" t="str">
            <v>011</v>
          </cell>
          <cell r="G1576">
            <v>1150708</v>
          </cell>
          <cell r="H1576" t="str">
            <v>S</v>
          </cell>
          <cell r="I1576" t="str">
            <v>702105</v>
          </cell>
          <cell r="J1576" t="str">
            <v>C15</v>
          </cell>
          <cell r="K1576" t="str">
            <v>PCE CONCOMBRE BIO CEE X6</v>
          </cell>
          <cell r="L1576">
            <v>0</v>
          </cell>
          <cell r="M1576">
            <v>0</v>
          </cell>
        </row>
        <row r="1577">
          <cell r="A1577" t="str">
            <v>709933-723</v>
          </cell>
          <cell r="B1577" t="str">
            <v>723</v>
          </cell>
          <cell r="C1577" t="str">
            <v>181</v>
          </cell>
          <cell r="D1577" t="str">
            <v>709933</v>
          </cell>
          <cell r="E1577" t="str">
            <v>62</v>
          </cell>
          <cell r="F1577" t="str">
            <v>009</v>
          </cell>
          <cell r="G1577">
            <v>1150708</v>
          </cell>
          <cell r="H1577" t="str">
            <v>S</v>
          </cell>
          <cell r="I1577" t="str">
            <v>709933</v>
          </cell>
          <cell r="J1577" t="str">
            <v>C42</v>
          </cell>
          <cell r="K1577" t="str">
            <v>FLT 2 FRT POMELO BIO IMP</v>
          </cell>
          <cell r="L1577">
            <v>0</v>
          </cell>
          <cell r="M1577">
            <v>0</v>
          </cell>
        </row>
        <row r="1578">
          <cell r="A1578" t="str">
            <v>709954-723</v>
          </cell>
          <cell r="B1578" t="str">
            <v>723</v>
          </cell>
          <cell r="C1578" t="str">
            <v>181</v>
          </cell>
          <cell r="D1578" t="str">
            <v>709954</v>
          </cell>
          <cell r="E1578" t="str">
            <v>62</v>
          </cell>
          <cell r="F1578" t="str">
            <v>009</v>
          </cell>
          <cell r="G1578">
            <v>1150708</v>
          </cell>
          <cell r="H1578" t="str">
            <v>S</v>
          </cell>
          <cell r="I1578" t="str">
            <v>709954</v>
          </cell>
          <cell r="J1578" t="str">
            <v>C12</v>
          </cell>
          <cell r="K1578" t="str">
            <v>FLT 2 FRT POMELO BIO IMP</v>
          </cell>
          <cell r="L1578">
            <v>34</v>
          </cell>
          <cell r="M1578">
            <v>12</v>
          </cell>
        </row>
        <row r="1579">
          <cell r="A1579" t="str">
            <v>774536-723</v>
          </cell>
          <cell r="B1579" t="str">
            <v>723</v>
          </cell>
          <cell r="C1579" t="str">
            <v>183</v>
          </cell>
          <cell r="D1579" t="str">
            <v>774536</v>
          </cell>
          <cell r="E1579" t="str">
            <v>61</v>
          </cell>
          <cell r="F1579" t="str">
            <v>012</v>
          </cell>
          <cell r="G1579">
            <v>1150708</v>
          </cell>
          <cell r="H1579" t="str">
            <v>S</v>
          </cell>
          <cell r="I1579" t="str">
            <v>774536</v>
          </cell>
          <cell r="J1579" t="str">
            <v>C45</v>
          </cell>
          <cell r="K1579" t="str">
            <v>ST 1KG ENDIVE FR</v>
          </cell>
          <cell r="L1579">
            <v>14</v>
          </cell>
          <cell r="M1579">
            <v>27</v>
          </cell>
        </row>
        <row r="1580">
          <cell r="A1580" t="str">
            <v>775687-723</v>
          </cell>
          <cell r="B1580" t="str">
            <v>723</v>
          </cell>
          <cell r="C1580" t="str">
            <v>183</v>
          </cell>
          <cell r="D1580" t="str">
            <v>775687</v>
          </cell>
          <cell r="E1580" t="str">
            <v>86</v>
          </cell>
          <cell r="F1580" t="str">
            <v>008</v>
          </cell>
          <cell r="G1580">
            <v>1150708</v>
          </cell>
          <cell r="H1580" t="str">
            <v>S</v>
          </cell>
          <cell r="I1580" t="str">
            <v>775687</v>
          </cell>
          <cell r="J1580" t="str">
            <v>C15</v>
          </cell>
          <cell r="K1580" t="str">
            <v>BQ 200G CHAMP BLC BIO CRF FR</v>
          </cell>
          <cell r="L1580">
            <v>0</v>
          </cell>
          <cell r="M1580">
            <v>10</v>
          </cell>
        </row>
        <row r="1581">
          <cell r="A1581" t="str">
            <v>788354-723</v>
          </cell>
          <cell r="B1581" t="str">
            <v>723</v>
          </cell>
          <cell r="C1581" t="str">
            <v>181</v>
          </cell>
          <cell r="D1581" t="str">
            <v>788354</v>
          </cell>
          <cell r="E1581" t="str">
            <v>39</v>
          </cell>
          <cell r="F1581" t="str">
            <v>002</v>
          </cell>
          <cell r="G1581">
            <v>1150708</v>
          </cell>
          <cell r="H1581" t="str">
            <v>S</v>
          </cell>
          <cell r="I1581" t="str">
            <v>788354</v>
          </cell>
          <cell r="J1581" t="str">
            <v>C15</v>
          </cell>
          <cell r="K1581" t="str">
            <v>BIO POM PATTE DE LOUP 4FTS FR</v>
          </cell>
          <cell r="L1581">
            <v>1</v>
          </cell>
          <cell r="M1581">
            <v>0</v>
          </cell>
        </row>
        <row r="1582">
          <cell r="A1582" t="str">
            <v>841008-723</v>
          </cell>
          <cell r="B1582" t="str">
            <v>723</v>
          </cell>
          <cell r="C1582" t="str">
            <v>181</v>
          </cell>
          <cell r="D1582" t="str">
            <v>841008</v>
          </cell>
          <cell r="E1582" t="str">
            <v>16</v>
          </cell>
          <cell r="F1582" t="str">
            <v>006</v>
          </cell>
          <cell r="G1582">
            <v>1150708</v>
          </cell>
          <cell r="H1582" t="str">
            <v>S</v>
          </cell>
          <cell r="I1582" t="str">
            <v>841008</v>
          </cell>
          <cell r="J1582" t="str">
            <v>IFG</v>
          </cell>
          <cell r="K1582" t="str">
            <v>BQ 4 FRT KIWI BIO IMP</v>
          </cell>
          <cell r="L1582">
            <v>65</v>
          </cell>
          <cell r="M1582">
            <v>15</v>
          </cell>
        </row>
        <row r="1583">
          <cell r="A1583" t="str">
            <v>844534-723</v>
          </cell>
          <cell r="B1583" t="str">
            <v>723</v>
          </cell>
          <cell r="C1583" t="str">
            <v>181</v>
          </cell>
          <cell r="D1583" t="str">
            <v>844534</v>
          </cell>
          <cell r="E1583" t="str">
            <v>67</v>
          </cell>
          <cell r="F1583" t="str">
            <v>002</v>
          </cell>
          <cell r="G1583">
            <v>1150708</v>
          </cell>
          <cell r="H1583" t="str">
            <v>S</v>
          </cell>
          <cell r="I1583" t="str">
            <v>844534</v>
          </cell>
          <cell r="J1583" t="str">
            <v>IFP</v>
          </cell>
          <cell r="K1583" t="str">
            <v>POM.GOLDEN SACHET 1.5KG FQC</v>
          </cell>
          <cell r="L1583">
            <v>35</v>
          </cell>
          <cell r="M1583">
            <v>14</v>
          </cell>
        </row>
        <row r="1584">
          <cell r="A1584" t="str">
            <v>058337-723</v>
          </cell>
          <cell r="B1584" t="str">
            <v>723</v>
          </cell>
          <cell r="C1584" t="str">
            <v>183</v>
          </cell>
          <cell r="D1584" t="str">
            <v>058337</v>
          </cell>
          <cell r="E1584" t="str">
            <v>34</v>
          </cell>
          <cell r="F1584" t="str">
            <v>003</v>
          </cell>
          <cell r="G1584">
            <v>1150708</v>
          </cell>
          <cell r="H1584" t="str">
            <v>S</v>
          </cell>
          <cell r="I1584" t="str">
            <v>058337</v>
          </cell>
          <cell r="J1584" t="str">
            <v>IFP</v>
          </cell>
          <cell r="K1584" t="str">
            <v>ST 750G POIREAU BIO CRF FR</v>
          </cell>
          <cell r="L1584">
            <v>0</v>
          </cell>
          <cell r="M1584">
            <v>0</v>
          </cell>
        </row>
        <row r="1585">
          <cell r="A1585" t="str">
            <v>057345-723</v>
          </cell>
          <cell r="B1585" t="str">
            <v>723</v>
          </cell>
          <cell r="C1585" t="str">
            <v>183</v>
          </cell>
          <cell r="D1585" t="str">
            <v>057345</v>
          </cell>
          <cell r="E1585" t="str">
            <v>61</v>
          </cell>
          <cell r="F1585" t="str">
            <v>012</v>
          </cell>
          <cell r="G1585">
            <v>1150708</v>
          </cell>
          <cell r="H1585" t="str">
            <v>S</v>
          </cell>
          <cell r="I1585" t="str">
            <v>057345</v>
          </cell>
          <cell r="J1585" t="str">
            <v>C15</v>
          </cell>
          <cell r="K1585" t="str">
            <v>ST 4 FRTS ENDIVE SALADE FR</v>
          </cell>
          <cell r="L1585">
            <v>19</v>
          </cell>
          <cell r="M1585">
            <v>16</v>
          </cell>
        </row>
        <row r="1586">
          <cell r="A1586" t="str">
            <v>107183-723</v>
          </cell>
          <cell r="B1586" t="str">
            <v>723</v>
          </cell>
          <cell r="C1586" t="str">
            <v>181</v>
          </cell>
          <cell r="D1586" t="str">
            <v>107183</v>
          </cell>
          <cell r="E1586" t="str">
            <v>38</v>
          </cell>
          <cell r="F1586" t="str">
            <v>002</v>
          </cell>
          <cell r="G1586">
            <v>1150708</v>
          </cell>
          <cell r="H1586" t="str">
            <v>S</v>
          </cell>
          <cell r="I1586" t="str">
            <v>107183</v>
          </cell>
          <cell r="J1586" t="str">
            <v>C76</v>
          </cell>
          <cell r="K1586" t="str">
            <v>PCE FRUIT PASSION IMP X36</v>
          </cell>
          <cell r="L1586">
            <v>0</v>
          </cell>
          <cell r="M1586">
            <v>0</v>
          </cell>
        </row>
        <row r="1587">
          <cell r="A1587" t="str">
            <v>131925-723</v>
          </cell>
          <cell r="B1587" t="str">
            <v>723</v>
          </cell>
          <cell r="C1587" t="str">
            <v>181</v>
          </cell>
          <cell r="D1587" t="str">
            <v>131925</v>
          </cell>
          <cell r="E1587" t="str">
            <v>14</v>
          </cell>
          <cell r="F1587" t="str">
            <v>010</v>
          </cell>
          <cell r="G1587">
            <v>1150708</v>
          </cell>
          <cell r="H1587" t="str">
            <v>S</v>
          </cell>
          <cell r="I1587" t="str">
            <v>131925</v>
          </cell>
          <cell r="J1587" t="str">
            <v>C58</v>
          </cell>
          <cell r="K1587" t="str">
            <v>GIR ORANGE P PRIX 2KG CEE</v>
          </cell>
          <cell r="L1587">
            <v>25</v>
          </cell>
          <cell r="M1587">
            <v>29</v>
          </cell>
        </row>
        <row r="1588">
          <cell r="A1588" t="str">
            <v>170086-723</v>
          </cell>
          <cell r="B1588" t="str">
            <v>723</v>
          </cell>
          <cell r="C1588" t="str">
            <v>181</v>
          </cell>
          <cell r="D1588" t="str">
            <v>170086</v>
          </cell>
          <cell r="E1588" t="str">
            <v>38</v>
          </cell>
          <cell r="F1588" t="str">
            <v>002</v>
          </cell>
          <cell r="G1588">
            <v>1150708</v>
          </cell>
          <cell r="H1588" t="str">
            <v>S</v>
          </cell>
          <cell r="I1588" t="str">
            <v>170086</v>
          </cell>
          <cell r="J1588" t="str">
            <v>C75</v>
          </cell>
          <cell r="K1588" t="str">
            <v>PCE FRUIT PASSION IMP X36</v>
          </cell>
          <cell r="L1588">
            <v>0</v>
          </cell>
          <cell r="M1588">
            <v>0</v>
          </cell>
        </row>
        <row r="1589">
          <cell r="A1589" t="str">
            <v>252598-723</v>
          </cell>
          <cell r="B1589" t="str">
            <v>723</v>
          </cell>
          <cell r="C1589" t="str">
            <v>183</v>
          </cell>
          <cell r="D1589" t="str">
            <v>252598</v>
          </cell>
          <cell r="E1589" t="str">
            <v>13</v>
          </cell>
          <cell r="F1589" t="str">
            <v>008</v>
          </cell>
          <cell r="G1589">
            <v>1150708</v>
          </cell>
          <cell r="H1589" t="str">
            <v>S</v>
          </cell>
          <cell r="I1589" t="str">
            <v>252598</v>
          </cell>
          <cell r="J1589" t="str">
            <v>C33</v>
          </cell>
          <cell r="K1589" t="str">
            <v>CHAMP BLANC EMINCE 200G PX RD</v>
          </cell>
          <cell r="L1589">
            <v>0</v>
          </cell>
          <cell r="M1589">
            <v>0</v>
          </cell>
        </row>
        <row r="1590">
          <cell r="A1590" t="str">
            <v>253730-723</v>
          </cell>
          <cell r="B1590" t="str">
            <v>723</v>
          </cell>
          <cell r="C1590" t="str">
            <v>183</v>
          </cell>
          <cell r="D1590" t="str">
            <v>253730</v>
          </cell>
          <cell r="E1590" t="str">
            <v>77</v>
          </cell>
          <cell r="F1590" t="str">
            <v>001</v>
          </cell>
          <cell r="G1590">
            <v>1150708</v>
          </cell>
          <cell r="H1590" t="str">
            <v>S</v>
          </cell>
          <cell r="I1590" t="str">
            <v>253730</v>
          </cell>
          <cell r="J1590" t="str">
            <v>PBI</v>
          </cell>
          <cell r="K1590" t="str">
            <v>FLT 5KG PDT GROSSE TRIEE FR</v>
          </cell>
          <cell r="L1590">
            <v>0</v>
          </cell>
          <cell r="M1590">
            <v>0</v>
          </cell>
        </row>
        <row r="1591">
          <cell r="A1591" t="str">
            <v>253767-723</v>
          </cell>
          <cell r="B1591" t="str">
            <v>723</v>
          </cell>
          <cell r="C1591" t="str">
            <v>183</v>
          </cell>
          <cell r="D1591" t="str">
            <v>253767</v>
          </cell>
          <cell r="E1591" t="str">
            <v>77</v>
          </cell>
          <cell r="F1591" t="str">
            <v>001</v>
          </cell>
          <cell r="G1591">
            <v>1150708</v>
          </cell>
          <cell r="H1591" t="str">
            <v>S</v>
          </cell>
          <cell r="I1591" t="str">
            <v>253767</v>
          </cell>
          <cell r="J1591" t="str">
            <v>GBI</v>
          </cell>
          <cell r="K1591" t="str">
            <v>FLT2,5KG PDT DE NOS REGIONS FR</v>
          </cell>
          <cell r="L1591">
            <v>0</v>
          </cell>
          <cell r="M1591">
            <v>0</v>
          </cell>
        </row>
        <row r="1592">
          <cell r="A1592" t="str">
            <v>307621-723</v>
          </cell>
          <cell r="B1592" t="str">
            <v>723</v>
          </cell>
          <cell r="C1592" t="str">
            <v>183</v>
          </cell>
          <cell r="D1592" t="str">
            <v>307621</v>
          </cell>
          <cell r="E1592" t="str">
            <v>24</v>
          </cell>
          <cell r="F1592" t="str">
            <v>012</v>
          </cell>
          <cell r="G1592">
            <v>1150708</v>
          </cell>
          <cell r="H1592" t="str">
            <v>S</v>
          </cell>
          <cell r="I1592" t="str">
            <v>307621</v>
          </cell>
          <cell r="J1592" t="str">
            <v>IFP</v>
          </cell>
          <cell r="K1592" t="str">
            <v>DEMI CHOU BLANC BIO FR</v>
          </cell>
          <cell r="L1592">
            <v>0</v>
          </cell>
          <cell r="M1592">
            <v>0</v>
          </cell>
        </row>
        <row r="1593">
          <cell r="A1593" t="str">
            <v>326777-723</v>
          </cell>
          <cell r="B1593" t="str">
            <v>723</v>
          </cell>
          <cell r="C1593" t="str">
            <v>181</v>
          </cell>
          <cell r="D1593" t="str">
            <v>326777</v>
          </cell>
          <cell r="E1593" t="str">
            <v>29</v>
          </cell>
          <cell r="F1593" t="str">
            <v>001</v>
          </cell>
          <cell r="G1593">
            <v>1150708</v>
          </cell>
          <cell r="H1593" t="str">
            <v>S</v>
          </cell>
          <cell r="I1593" t="str">
            <v>326777</v>
          </cell>
          <cell r="J1593" t="str">
            <v>IFG</v>
          </cell>
          <cell r="K1593" t="str">
            <v>BIO NOIX BQ 500G FR</v>
          </cell>
          <cell r="L1593">
            <v>0</v>
          </cell>
          <cell r="M1593">
            <v>0</v>
          </cell>
        </row>
        <row r="1594">
          <cell r="A1594" t="str">
            <v>327989-723</v>
          </cell>
          <cell r="B1594" t="str">
            <v>723</v>
          </cell>
          <cell r="C1594" t="str">
            <v>183</v>
          </cell>
          <cell r="D1594" t="str">
            <v>327989</v>
          </cell>
          <cell r="E1594" t="str">
            <v>57</v>
          </cell>
          <cell r="F1594" t="str">
            <v>001</v>
          </cell>
          <cell r="G1594">
            <v>1150708</v>
          </cell>
          <cell r="H1594" t="str">
            <v>S</v>
          </cell>
          <cell r="I1594" t="str">
            <v>327989</v>
          </cell>
          <cell r="J1594" t="str">
            <v>IFM</v>
          </cell>
          <cell r="K1594" t="str">
            <v>FLT5KG PDT BLANCHE P.PRIX FR</v>
          </cell>
          <cell r="L1594">
            <v>1</v>
          </cell>
          <cell r="M1594">
            <v>10</v>
          </cell>
        </row>
        <row r="1595">
          <cell r="A1595" t="str">
            <v>337615-723</v>
          </cell>
          <cell r="B1595" t="str">
            <v>723</v>
          </cell>
          <cell r="C1595" t="str">
            <v>181</v>
          </cell>
          <cell r="D1595" t="str">
            <v>337615</v>
          </cell>
          <cell r="E1595" t="str">
            <v>14</v>
          </cell>
          <cell r="F1595" t="str">
            <v>010</v>
          </cell>
          <cell r="G1595">
            <v>1150708</v>
          </cell>
          <cell r="H1595" t="str">
            <v>S</v>
          </cell>
          <cell r="I1595" t="str">
            <v>337615</v>
          </cell>
          <cell r="J1595" t="str">
            <v>C9</v>
          </cell>
          <cell r="K1595" t="str">
            <v>BQ 250G FRUITS ROUGES TRIO IMP</v>
          </cell>
          <cell r="L1595">
            <v>8</v>
          </cell>
          <cell r="M1595">
            <v>7</v>
          </cell>
        </row>
        <row r="1596">
          <cell r="A1596" t="str">
            <v>418502-723</v>
          </cell>
          <cell r="B1596" t="str">
            <v>723</v>
          </cell>
          <cell r="C1596" t="str">
            <v>181</v>
          </cell>
          <cell r="D1596" t="str">
            <v>418502</v>
          </cell>
          <cell r="E1596" t="str">
            <v>96</v>
          </cell>
          <cell r="F1596" t="str">
            <v>002</v>
          </cell>
          <cell r="G1596">
            <v>1150708</v>
          </cell>
          <cell r="H1596" t="str">
            <v>S</v>
          </cell>
          <cell r="I1596" t="str">
            <v>418502</v>
          </cell>
          <cell r="J1596" t="str">
            <v>C37</v>
          </cell>
          <cell r="K1596" t="str">
            <v>ST 1KG POM BICOLORE 0,99 FR</v>
          </cell>
          <cell r="L1596">
            <v>0</v>
          </cell>
          <cell r="M1596">
            <v>0</v>
          </cell>
        </row>
        <row r="1597">
          <cell r="A1597" t="str">
            <v>418502-723</v>
          </cell>
          <cell r="B1597" t="str">
            <v>723</v>
          </cell>
          <cell r="C1597" t="str">
            <v>181</v>
          </cell>
          <cell r="D1597" t="str">
            <v>418502</v>
          </cell>
          <cell r="E1597" t="str">
            <v>96</v>
          </cell>
          <cell r="F1597" t="str">
            <v>002</v>
          </cell>
          <cell r="G1597">
            <v>1150708</v>
          </cell>
          <cell r="H1597" t="str">
            <v>S</v>
          </cell>
          <cell r="I1597" t="str">
            <v>418502</v>
          </cell>
          <cell r="J1597" t="str">
            <v>DEG</v>
          </cell>
          <cell r="K1597" t="str">
            <v>ST 1KG POM BICOLORE 0,99 FR</v>
          </cell>
          <cell r="L1597">
            <v>0</v>
          </cell>
          <cell r="M1597">
            <v>0</v>
          </cell>
        </row>
        <row r="1598">
          <cell r="A1598" t="str">
            <v>440014-723</v>
          </cell>
          <cell r="B1598" t="str">
            <v>723</v>
          </cell>
          <cell r="C1598" t="str">
            <v>183</v>
          </cell>
          <cell r="D1598" t="str">
            <v>440014</v>
          </cell>
          <cell r="E1598" t="str">
            <v>10</v>
          </cell>
          <cell r="F1598" t="str">
            <v>011</v>
          </cell>
          <cell r="G1598">
            <v>1150708</v>
          </cell>
          <cell r="H1598" t="str">
            <v>S</v>
          </cell>
          <cell r="I1598" t="str">
            <v>440014</v>
          </cell>
          <cell r="J1598" t="str">
            <v>IFG</v>
          </cell>
          <cell r="K1598" t="str">
            <v>KG AUBERGINE 3/4 FR 10KG</v>
          </cell>
          <cell r="L1598">
            <v>120</v>
          </cell>
          <cell r="M1598">
            <v>41</v>
          </cell>
        </row>
        <row r="1599">
          <cell r="A1599" t="str">
            <v>447952-723</v>
          </cell>
          <cell r="B1599" t="str">
            <v>723</v>
          </cell>
          <cell r="C1599" t="str">
            <v>183</v>
          </cell>
          <cell r="D1599" t="str">
            <v>447952</v>
          </cell>
          <cell r="E1599" t="str">
            <v>11</v>
          </cell>
          <cell r="F1599" t="str">
            <v>012</v>
          </cell>
          <cell r="G1599">
            <v>1150708</v>
          </cell>
          <cell r="H1599" t="str">
            <v>S</v>
          </cell>
          <cell r="I1599" t="str">
            <v>447952</v>
          </cell>
          <cell r="J1599" t="str">
            <v>IFG</v>
          </cell>
          <cell r="K1599" t="str">
            <v>ST 500G BETTERAVE CUITE CEE</v>
          </cell>
          <cell r="L1599">
            <v>0</v>
          </cell>
          <cell r="M1599">
            <v>0</v>
          </cell>
        </row>
        <row r="1600">
          <cell r="A1600" t="str">
            <v>457850-723</v>
          </cell>
          <cell r="B1600" t="str">
            <v>723</v>
          </cell>
          <cell r="C1600" t="str">
            <v>181</v>
          </cell>
          <cell r="D1600" t="str">
            <v>457850</v>
          </cell>
          <cell r="E1600" t="str">
            <v>16</v>
          </cell>
          <cell r="F1600" t="str">
            <v>006</v>
          </cell>
          <cell r="G1600">
            <v>1150708</v>
          </cell>
          <cell r="H1600" t="str">
            <v>S</v>
          </cell>
          <cell r="I1600" t="str">
            <v>457850</v>
          </cell>
          <cell r="J1600" t="str">
            <v>C44</v>
          </cell>
          <cell r="K1600" t="str">
            <v>KG ANANAS BIO IMP 5KG</v>
          </cell>
          <cell r="L1600">
            <v>0</v>
          </cell>
          <cell r="M1600">
            <v>0</v>
          </cell>
        </row>
        <row r="1601">
          <cell r="A1601" t="str">
            <v>458439-723</v>
          </cell>
          <cell r="B1601" t="str">
            <v>723</v>
          </cell>
          <cell r="C1601" t="str">
            <v>183</v>
          </cell>
          <cell r="D1601" t="str">
            <v>458439</v>
          </cell>
          <cell r="E1601" t="str">
            <v>12</v>
          </cell>
          <cell r="F1601" t="str">
            <v>003</v>
          </cell>
          <cell r="G1601">
            <v>1150708</v>
          </cell>
          <cell r="H1601" t="str">
            <v>S</v>
          </cell>
          <cell r="I1601" t="str">
            <v>458439</v>
          </cell>
          <cell r="J1601" t="str">
            <v>IFG</v>
          </cell>
          <cell r="K1601" t="str">
            <v>KG CAROTTE SABL N.LAV FR 12KG</v>
          </cell>
          <cell r="L1601">
            <v>0</v>
          </cell>
          <cell r="M1601">
            <v>0</v>
          </cell>
        </row>
        <row r="1602">
          <cell r="A1602" t="str">
            <v>461015-723</v>
          </cell>
          <cell r="B1602" t="str">
            <v>723</v>
          </cell>
          <cell r="C1602" t="str">
            <v>183</v>
          </cell>
          <cell r="D1602" t="str">
            <v>461015</v>
          </cell>
          <cell r="E1602" t="str">
            <v>10</v>
          </cell>
          <cell r="F1602" t="str">
            <v>008</v>
          </cell>
          <cell r="G1602">
            <v>1150708</v>
          </cell>
          <cell r="H1602" t="str">
            <v>S</v>
          </cell>
          <cell r="I1602" t="str">
            <v>461015</v>
          </cell>
          <cell r="J1602" t="str">
            <v>C37</v>
          </cell>
          <cell r="K1602" t="str">
            <v>BOTTE CAROTTE FANE CEE</v>
          </cell>
          <cell r="L1602">
            <v>0</v>
          </cell>
          <cell r="M1602">
            <v>0</v>
          </cell>
        </row>
        <row r="1603">
          <cell r="A1603" t="str">
            <v>463632-723</v>
          </cell>
          <cell r="B1603" t="str">
            <v>723</v>
          </cell>
          <cell r="C1603" t="str">
            <v>183</v>
          </cell>
          <cell r="D1603" t="str">
            <v>463632</v>
          </cell>
          <cell r="E1603" t="str">
            <v>10</v>
          </cell>
          <cell r="F1603" t="str">
            <v>011</v>
          </cell>
          <cell r="G1603">
            <v>1150708</v>
          </cell>
          <cell r="H1603" t="str">
            <v>S</v>
          </cell>
          <cell r="I1603" t="str">
            <v>463632</v>
          </cell>
          <cell r="J1603" t="str">
            <v>IFP</v>
          </cell>
          <cell r="K1603" t="str">
            <v>BIO ARTICHAUT BOUQUET PCE CEE</v>
          </cell>
          <cell r="L1603">
            <v>0</v>
          </cell>
          <cell r="M1603">
            <v>0</v>
          </cell>
        </row>
        <row r="1604">
          <cell r="A1604" t="str">
            <v>480366-723</v>
          </cell>
          <cell r="B1604" t="str">
            <v>723</v>
          </cell>
          <cell r="C1604" t="str">
            <v>183</v>
          </cell>
          <cell r="D1604" t="str">
            <v>480366</v>
          </cell>
          <cell r="E1604" t="str">
            <v>61</v>
          </cell>
          <cell r="F1604" t="str">
            <v>012</v>
          </cell>
          <cell r="G1604">
            <v>1150708</v>
          </cell>
          <cell r="H1604" t="str">
            <v>S</v>
          </cell>
          <cell r="I1604" t="str">
            <v>480366</v>
          </cell>
          <cell r="J1604" t="str">
            <v>C15</v>
          </cell>
          <cell r="K1604" t="str">
            <v>ST 500G ENDIVE 0,99 FR</v>
          </cell>
          <cell r="L1604">
            <v>27</v>
          </cell>
          <cell r="M1604">
            <v>42</v>
          </cell>
        </row>
        <row r="1605">
          <cell r="A1605" t="str">
            <v>505315-723</v>
          </cell>
          <cell r="B1605" t="str">
            <v>723</v>
          </cell>
          <cell r="C1605" t="str">
            <v>183</v>
          </cell>
          <cell r="D1605" t="str">
            <v>505315</v>
          </cell>
          <cell r="E1605" t="str">
            <v>11</v>
          </cell>
          <cell r="F1605" t="str">
            <v>003</v>
          </cell>
          <cell r="G1605">
            <v>1150708</v>
          </cell>
          <cell r="H1605" t="str">
            <v>S</v>
          </cell>
          <cell r="I1605" t="str">
            <v>505315</v>
          </cell>
          <cell r="J1605" t="str">
            <v>C44</v>
          </cell>
          <cell r="K1605" t="str">
            <v>ST 500G BLC POIREAU FR</v>
          </cell>
          <cell r="L1605">
            <v>7</v>
          </cell>
          <cell r="M1605">
            <v>6</v>
          </cell>
        </row>
        <row r="1606">
          <cell r="A1606" t="str">
            <v>546544-723</v>
          </cell>
          <cell r="B1606" t="str">
            <v>723</v>
          </cell>
          <cell r="C1606" t="str">
            <v>183</v>
          </cell>
          <cell r="D1606" t="str">
            <v>546544</v>
          </cell>
          <cell r="E1606" t="str">
            <v>60</v>
          </cell>
          <cell r="F1606" t="str">
            <v>010</v>
          </cell>
          <cell r="G1606">
            <v>1150708</v>
          </cell>
          <cell r="H1606" t="str">
            <v>S</v>
          </cell>
          <cell r="I1606" t="str">
            <v>546544</v>
          </cell>
          <cell r="J1606" t="str">
            <v>C22</v>
          </cell>
          <cell r="K1606" t="str">
            <v>BOT 500G ASPERGE VIOLETTE CEE</v>
          </cell>
          <cell r="L1606">
            <v>0</v>
          </cell>
          <cell r="M1606">
            <v>0</v>
          </cell>
        </row>
        <row r="1607">
          <cell r="A1607" t="str">
            <v>543637-723</v>
          </cell>
          <cell r="B1607" t="str">
            <v>723</v>
          </cell>
          <cell r="C1607" t="str">
            <v>181</v>
          </cell>
          <cell r="D1607" t="str">
            <v>543637</v>
          </cell>
          <cell r="E1607" t="str">
            <v>14</v>
          </cell>
          <cell r="F1607" t="str">
            <v>009</v>
          </cell>
          <cell r="G1607">
            <v>1150708</v>
          </cell>
          <cell r="H1607" t="str">
            <v>S</v>
          </cell>
          <cell r="I1607" t="str">
            <v>543637</v>
          </cell>
          <cell r="J1607" t="str">
            <v>IFG</v>
          </cell>
          <cell r="K1607" t="str">
            <v>FLT 5FRT POMELO ROUGE IMP</v>
          </cell>
          <cell r="L1607">
            <v>20</v>
          </cell>
          <cell r="M1607">
            <v>9</v>
          </cell>
        </row>
        <row r="1608">
          <cell r="A1608" t="str">
            <v>554104-723</v>
          </cell>
          <cell r="B1608" t="str">
            <v>723</v>
          </cell>
          <cell r="C1608" t="str">
            <v>181</v>
          </cell>
          <cell r="D1608" t="str">
            <v>554104</v>
          </cell>
          <cell r="E1608" t="str">
            <v>14</v>
          </cell>
          <cell r="F1608" t="str">
            <v>010</v>
          </cell>
          <cell r="G1608">
            <v>1150708</v>
          </cell>
          <cell r="H1608" t="str">
            <v>S</v>
          </cell>
          <cell r="I1608" t="str">
            <v>554104</v>
          </cell>
          <cell r="J1608" t="str">
            <v>C37</v>
          </cell>
          <cell r="K1608" t="str">
            <v>BQ 125G MYRTILLE P.ROND FR</v>
          </cell>
          <cell r="L1608">
            <v>0</v>
          </cell>
          <cell r="M1608">
            <v>8</v>
          </cell>
        </row>
        <row r="1609">
          <cell r="A1609" t="str">
            <v>548807-723</v>
          </cell>
          <cell r="B1609" t="str">
            <v>723</v>
          </cell>
          <cell r="C1609" t="str">
            <v>183</v>
          </cell>
          <cell r="D1609" t="str">
            <v>548807</v>
          </cell>
          <cell r="E1609" t="str">
            <v>01</v>
          </cell>
          <cell r="F1609" t="str">
            <v>001</v>
          </cell>
          <cell r="G1609">
            <v>1150708</v>
          </cell>
          <cell r="H1609" t="str">
            <v>S</v>
          </cell>
          <cell r="I1609" t="str">
            <v>548807</v>
          </cell>
          <cell r="J1609" t="str">
            <v>IFG</v>
          </cell>
          <cell r="K1609" t="str">
            <v>KG FENOUIL CEE 7KG</v>
          </cell>
          <cell r="L1609">
            <v>13</v>
          </cell>
          <cell r="M1609">
            <v>18</v>
          </cell>
        </row>
        <row r="1610">
          <cell r="A1610" t="str">
            <v>550358-723</v>
          </cell>
          <cell r="B1610" t="str">
            <v>723</v>
          </cell>
          <cell r="C1610" t="str">
            <v>183</v>
          </cell>
          <cell r="D1610" t="str">
            <v>550358</v>
          </cell>
          <cell r="E1610" t="str">
            <v>12</v>
          </cell>
          <cell r="F1610" t="str">
            <v>012</v>
          </cell>
          <cell r="G1610">
            <v>1150708</v>
          </cell>
          <cell r="H1610" t="str">
            <v>S</v>
          </cell>
          <cell r="I1610" t="str">
            <v>550358</v>
          </cell>
          <cell r="J1610" t="str">
            <v>C44</v>
          </cell>
          <cell r="K1610" t="str">
            <v>PCE CHOU FLEUR VERT FR X6</v>
          </cell>
          <cell r="L1610">
            <v>0</v>
          </cell>
          <cell r="M1610">
            <v>4</v>
          </cell>
        </row>
        <row r="1611">
          <cell r="A1611" t="str">
            <v>555668-723</v>
          </cell>
          <cell r="B1611" t="str">
            <v>723</v>
          </cell>
          <cell r="C1611" t="str">
            <v>183</v>
          </cell>
          <cell r="D1611" t="str">
            <v>555668</v>
          </cell>
          <cell r="E1611" t="str">
            <v>11</v>
          </cell>
          <cell r="F1611" t="str">
            <v>005</v>
          </cell>
          <cell r="G1611">
            <v>1150708</v>
          </cell>
          <cell r="H1611" t="str">
            <v>S</v>
          </cell>
          <cell r="I1611" t="str">
            <v>555668</v>
          </cell>
          <cell r="J1611" t="str">
            <v>IFG</v>
          </cell>
          <cell r="K1611" t="str">
            <v>FLT 3 TETES AIL CEE</v>
          </cell>
          <cell r="L1611">
            <v>27</v>
          </cell>
          <cell r="M1611">
            <v>0</v>
          </cell>
        </row>
        <row r="1612">
          <cell r="A1612" t="str">
            <v>554304-723</v>
          </cell>
          <cell r="B1612" t="str">
            <v>723</v>
          </cell>
          <cell r="C1612" t="str">
            <v>181</v>
          </cell>
          <cell r="D1612" t="str">
            <v>554304</v>
          </cell>
          <cell r="E1612" t="str">
            <v>18</v>
          </cell>
          <cell r="F1612" t="str">
            <v>010</v>
          </cell>
          <cell r="G1612">
            <v>1150708</v>
          </cell>
          <cell r="H1612" t="str">
            <v>S</v>
          </cell>
          <cell r="I1612" t="str">
            <v>554304</v>
          </cell>
          <cell r="J1612" t="str">
            <v>IFG</v>
          </cell>
          <cell r="K1612" t="str">
            <v>KG RHUBARBE CEE 6KG</v>
          </cell>
          <cell r="L1612">
            <v>0</v>
          </cell>
          <cell r="M1612">
            <v>0</v>
          </cell>
        </row>
        <row r="1613">
          <cell r="A1613" t="str">
            <v>557013-723</v>
          </cell>
          <cell r="B1613" t="str">
            <v>723</v>
          </cell>
          <cell r="C1613" t="str">
            <v>183</v>
          </cell>
          <cell r="D1613" t="str">
            <v>557013</v>
          </cell>
          <cell r="E1613" t="str">
            <v>06</v>
          </cell>
          <cell r="F1613" t="str">
            <v>001</v>
          </cell>
          <cell r="G1613">
            <v>1150708</v>
          </cell>
          <cell r="H1613" t="str">
            <v>S</v>
          </cell>
          <cell r="I1613" t="str">
            <v>557013</v>
          </cell>
          <cell r="J1613" t="str">
            <v>IFG</v>
          </cell>
          <cell r="K1613" t="str">
            <v>KG RUTABAGA FR 8KG</v>
          </cell>
          <cell r="L1613">
            <v>6</v>
          </cell>
          <cell r="M1613">
            <v>6</v>
          </cell>
        </row>
        <row r="1614">
          <cell r="A1614" t="str">
            <v>613556-723</v>
          </cell>
          <cell r="B1614" t="str">
            <v>723</v>
          </cell>
          <cell r="C1614" t="str">
            <v>183</v>
          </cell>
          <cell r="D1614" t="str">
            <v>613556</v>
          </cell>
          <cell r="E1614" t="str">
            <v>02</v>
          </cell>
          <cell r="F1614" t="str">
            <v>003</v>
          </cell>
          <cell r="G1614">
            <v>1150708</v>
          </cell>
          <cell r="H1614" t="str">
            <v>S</v>
          </cell>
          <cell r="I1614" t="str">
            <v>613556</v>
          </cell>
          <cell r="J1614" t="str">
            <v>C44</v>
          </cell>
          <cell r="K1614" t="str">
            <v>KG NAVET ROND VLT FR 15KG</v>
          </cell>
          <cell r="L1614">
            <v>2</v>
          </cell>
          <cell r="M1614">
            <v>11</v>
          </cell>
        </row>
        <row r="1615">
          <cell r="A1615" t="str">
            <v>613558-723</v>
          </cell>
          <cell r="B1615" t="str">
            <v>723</v>
          </cell>
          <cell r="C1615" t="str">
            <v>183</v>
          </cell>
          <cell r="D1615" t="str">
            <v>613558</v>
          </cell>
          <cell r="E1615" t="str">
            <v>02</v>
          </cell>
          <cell r="F1615" t="str">
            <v>003</v>
          </cell>
          <cell r="G1615">
            <v>1150708</v>
          </cell>
          <cell r="H1615" t="str">
            <v>T</v>
          </cell>
          <cell r="I1615" t="str">
            <v>613558</v>
          </cell>
          <cell r="J1615" t="str">
            <v>C44</v>
          </cell>
          <cell r="K1615" t="str">
            <v>KG NAVET ROND VLT FR 15KG</v>
          </cell>
          <cell r="L1615">
            <v>0</v>
          </cell>
          <cell r="M1615">
            <v>0</v>
          </cell>
        </row>
        <row r="1616">
          <cell r="A1616" t="str">
            <v>622205-723</v>
          </cell>
          <cell r="B1616" t="str">
            <v>723</v>
          </cell>
          <cell r="C1616" t="str">
            <v>183</v>
          </cell>
          <cell r="D1616" t="str">
            <v>622205</v>
          </cell>
          <cell r="E1616" t="str">
            <v>13</v>
          </cell>
          <cell r="F1616" t="str">
            <v>008</v>
          </cell>
          <cell r="G1616">
            <v>1150708</v>
          </cell>
          <cell r="H1616" t="str">
            <v>T</v>
          </cell>
          <cell r="I1616" t="str">
            <v>622205</v>
          </cell>
          <cell r="J1616" t="str">
            <v>C44</v>
          </cell>
          <cell r="K1616" t="str">
            <v>BQ 250G CHAMP. - 1E PE FR</v>
          </cell>
          <cell r="L1616">
            <v>0</v>
          </cell>
          <cell r="M1616">
            <v>76</v>
          </cell>
        </row>
        <row r="1617">
          <cell r="A1617" t="str">
            <v>622287-723</v>
          </cell>
          <cell r="B1617" t="str">
            <v>723</v>
          </cell>
          <cell r="C1617" t="str">
            <v>183</v>
          </cell>
          <cell r="D1617" t="str">
            <v>622287</v>
          </cell>
          <cell r="E1617" t="str">
            <v>13</v>
          </cell>
          <cell r="F1617" t="str">
            <v>008</v>
          </cell>
          <cell r="G1617">
            <v>1150708</v>
          </cell>
          <cell r="H1617" t="str">
            <v>T</v>
          </cell>
          <cell r="I1617" t="str">
            <v>622287</v>
          </cell>
          <cell r="J1617" t="str">
            <v>C37</v>
          </cell>
          <cell r="K1617" t="str">
            <v>BQ 250G CHAMPIGNON P.ROND FR</v>
          </cell>
          <cell r="L1617">
            <v>0</v>
          </cell>
          <cell r="M1617">
            <v>0</v>
          </cell>
        </row>
        <row r="1618">
          <cell r="A1618" t="str">
            <v>628712-723</v>
          </cell>
          <cell r="B1618" t="str">
            <v>723</v>
          </cell>
          <cell r="C1618" t="str">
            <v>183</v>
          </cell>
          <cell r="D1618" t="str">
            <v>628712</v>
          </cell>
          <cell r="E1618" t="str">
            <v>01</v>
          </cell>
          <cell r="F1618" t="str">
            <v>005</v>
          </cell>
          <cell r="G1618">
            <v>1150708</v>
          </cell>
          <cell r="H1618" t="str">
            <v>S</v>
          </cell>
          <cell r="I1618" t="str">
            <v>628712</v>
          </cell>
          <cell r="J1618" t="str">
            <v>IFG</v>
          </cell>
          <cell r="K1618" t="str">
            <v>GRAP. 500G ECHALOTE FR</v>
          </cell>
          <cell r="L1618">
            <v>15</v>
          </cell>
          <cell r="M1618">
            <v>1</v>
          </cell>
        </row>
        <row r="1619">
          <cell r="A1619" t="str">
            <v>625056-723</v>
          </cell>
          <cell r="B1619" t="str">
            <v>723</v>
          </cell>
          <cell r="C1619" t="str">
            <v>183</v>
          </cell>
          <cell r="D1619" t="str">
            <v>625056</v>
          </cell>
          <cell r="E1619" t="str">
            <v>11</v>
          </cell>
          <cell r="F1619" t="str">
            <v>003</v>
          </cell>
          <cell r="G1619">
            <v>1150708</v>
          </cell>
          <cell r="H1619" t="str">
            <v>S</v>
          </cell>
          <cell r="I1619" t="str">
            <v>625056</v>
          </cell>
          <cell r="J1619" t="str">
            <v>IFG</v>
          </cell>
          <cell r="K1619" t="str">
            <v>BQ 1.5KG POTEE FR</v>
          </cell>
          <cell r="L1619">
            <v>0</v>
          </cell>
          <cell r="M1619">
            <v>0</v>
          </cell>
        </row>
        <row r="1620">
          <cell r="A1620" t="str">
            <v>636342-723</v>
          </cell>
          <cell r="B1620" t="str">
            <v>723</v>
          </cell>
          <cell r="C1620" t="str">
            <v>181</v>
          </cell>
          <cell r="D1620" t="str">
            <v>636342</v>
          </cell>
          <cell r="E1620" t="str">
            <v>21</v>
          </cell>
          <cell r="F1620" t="str">
            <v>006</v>
          </cell>
          <cell r="G1620">
            <v>1150708</v>
          </cell>
          <cell r="H1620" t="str">
            <v>S</v>
          </cell>
          <cell r="I1620" t="str">
            <v>636342</v>
          </cell>
          <cell r="J1620" t="str">
            <v>IFG</v>
          </cell>
          <cell r="K1620" t="str">
            <v>BQ 2 FRT AVOCAT MAP IMP</v>
          </cell>
          <cell r="L1620">
            <v>12</v>
          </cell>
          <cell r="M1620">
            <v>29</v>
          </cell>
        </row>
        <row r="1621">
          <cell r="A1621" t="str">
            <v>647657-723</v>
          </cell>
          <cell r="B1621" t="str">
            <v>723</v>
          </cell>
          <cell r="C1621" t="str">
            <v>183</v>
          </cell>
          <cell r="D1621" t="str">
            <v>647657</v>
          </cell>
          <cell r="E1621" t="str">
            <v>01</v>
          </cell>
          <cell r="F1621" t="str">
            <v>011</v>
          </cell>
          <cell r="G1621">
            <v>1150708</v>
          </cell>
          <cell r="H1621" t="str">
            <v>S</v>
          </cell>
          <cell r="I1621" t="str">
            <v>647657</v>
          </cell>
          <cell r="J1621" t="str">
            <v>C9</v>
          </cell>
          <cell r="K1621" t="str">
            <v>KG PIMENT VERT IMP 4KG</v>
          </cell>
          <cell r="L1621">
            <v>29</v>
          </cell>
          <cell r="M1621">
            <v>19</v>
          </cell>
        </row>
        <row r="1622">
          <cell r="A1622" t="str">
            <v>647737-723</v>
          </cell>
          <cell r="B1622" t="str">
            <v>723</v>
          </cell>
          <cell r="C1622" t="str">
            <v>183</v>
          </cell>
          <cell r="D1622" t="str">
            <v>647737</v>
          </cell>
          <cell r="E1622" t="str">
            <v>02</v>
          </cell>
          <cell r="F1622" t="str">
            <v>011</v>
          </cell>
          <cell r="G1622">
            <v>1150708</v>
          </cell>
          <cell r="H1622" t="str">
            <v>S</v>
          </cell>
          <cell r="I1622" t="str">
            <v>647737</v>
          </cell>
          <cell r="J1622" t="str">
            <v>C9</v>
          </cell>
          <cell r="K1622" t="str">
            <v>KG PIMENT ROUGE CEE 6KG</v>
          </cell>
          <cell r="L1622">
            <v>5</v>
          </cell>
          <cell r="M1622">
            <v>2</v>
          </cell>
        </row>
        <row r="1623">
          <cell r="A1623" t="str">
            <v>095798-723</v>
          </cell>
          <cell r="B1623" t="str">
            <v>723</v>
          </cell>
          <cell r="C1623" t="str">
            <v>183</v>
          </cell>
          <cell r="D1623" t="str">
            <v>095798</v>
          </cell>
          <cell r="E1623" t="str">
            <v>09</v>
          </cell>
          <cell r="F1623" t="str">
            <v>012</v>
          </cell>
          <cell r="G1623">
            <v>1150708</v>
          </cell>
          <cell r="H1623" t="str">
            <v>S</v>
          </cell>
          <cell r="I1623" t="str">
            <v>095798</v>
          </cell>
          <cell r="J1623" t="str">
            <v>C90</v>
          </cell>
          <cell r="K1623" t="str">
            <v>BIO OSEILLE POT 9CM CEE</v>
          </cell>
          <cell r="L1623">
            <v>0</v>
          </cell>
          <cell r="M1623">
            <v>0</v>
          </cell>
        </row>
        <row r="1624">
          <cell r="A1624" t="str">
            <v>105193-723</v>
          </cell>
          <cell r="B1624" t="str">
            <v>723</v>
          </cell>
          <cell r="C1624" t="str">
            <v>184</v>
          </cell>
          <cell r="D1624" t="str">
            <v>105193</v>
          </cell>
          <cell r="E1624" t="str">
            <v>01</v>
          </cell>
          <cell r="F1624" t="str">
            <v>012</v>
          </cell>
          <cell r="G1624">
            <v>1150708</v>
          </cell>
          <cell r="H1624" t="str">
            <v>S</v>
          </cell>
          <cell r="I1624" t="str">
            <v>105193</v>
          </cell>
          <cell r="J1624" t="str">
            <v>C18</v>
          </cell>
          <cell r="K1624" t="str">
            <v>BIO ROMARIN POT FR</v>
          </cell>
          <cell r="L1624">
            <v>0</v>
          </cell>
          <cell r="M1624">
            <v>0</v>
          </cell>
        </row>
        <row r="1625">
          <cell r="A1625" t="str">
            <v>118315-723</v>
          </cell>
          <cell r="B1625" t="str">
            <v>723</v>
          </cell>
          <cell r="C1625" t="str">
            <v>183</v>
          </cell>
          <cell r="D1625" t="str">
            <v>118315</v>
          </cell>
          <cell r="E1625" t="str">
            <v>09</v>
          </cell>
          <cell r="F1625" t="str">
            <v>012</v>
          </cell>
          <cell r="G1625">
            <v>1150708</v>
          </cell>
          <cell r="H1625" t="str">
            <v>S</v>
          </cell>
          <cell r="I1625" t="str">
            <v>118315</v>
          </cell>
          <cell r="J1625" t="str">
            <v>C17</v>
          </cell>
          <cell r="K1625" t="str">
            <v>BIO CORIANDRE POT FR</v>
          </cell>
          <cell r="L1625">
            <v>0</v>
          </cell>
          <cell r="M1625">
            <v>0</v>
          </cell>
        </row>
        <row r="1626">
          <cell r="A1626" t="str">
            <v>160175-723</v>
          </cell>
          <cell r="B1626" t="str">
            <v>723</v>
          </cell>
          <cell r="C1626" t="str">
            <v>183</v>
          </cell>
          <cell r="D1626" t="str">
            <v>160175</v>
          </cell>
          <cell r="E1626" t="str">
            <v>72</v>
          </cell>
          <cell r="F1626" t="str">
            <v>001</v>
          </cell>
          <cell r="G1626">
            <v>1150708</v>
          </cell>
          <cell r="H1626" t="str">
            <v>S</v>
          </cell>
          <cell r="I1626" t="str">
            <v>160175</v>
          </cell>
          <cell r="J1626" t="str">
            <v>IFG</v>
          </cell>
          <cell r="K1626" t="str">
            <v>PDT CONS PURPLE MAJ.FR 1KG</v>
          </cell>
          <cell r="L1626">
            <v>0</v>
          </cell>
          <cell r="M1626">
            <v>0</v>
          </cell>
        </row>
        <row r="1627">
          <cell r="A1627" t="str">
            <v>161031-723</v>
          </cell>
          <cell r="B1627" t="str">
            <v>723</v>
          </cell>
          <cell r="C1627" t="str">
            <v>183</v>
          </cell>
          <cell r="D1627" t="str">
            <v>161031</v>
          </cell>
          <cell r="E1627" t="str">
            <v>73</v>
          </cell>
          <cell r="F1627" t="str">
            <v>001</v>
          </cell>
          <cell r="G1627">
            <v>1150708</v>
          </cell>
          <cell r="H1627" t="str">
            <v>S</v>
          </cell>
          <cell r="I1627" t="str">
            <v>161031</v>
          </cell>
          <cell r="J1627" t="str">
            <v>C44</v>
          </cell>
          <cell r="K1627" t="str">
            <v>PDT CONSO APACHE FR 1KG</v>
          </cell>
          <cell r="L1627">
            <v>0</v>
          </cell>
          <cell r="M1627">
            <v>0</v>
          </cell>
        </row>
        <row r="1628">
          <cell r="A1628" t="str">
            <v>161068-723</v>
          </cell>
          <cell r="B1628" t="str">
            <v>723</v>
          </cell>
          <cell r="C1628" t="str">
            <v>183</v>
          </cell>
          <cell r="D1628" t="str">
            <v>161068</v>
          </cell>
          <cell r="E1628" t="str">
            <v>73</v>
          </cell>
          <cell r="F1628" t="str">
            <v>001</v>
          </cell>
          <cell r="G1628">
            <v>1150708</v>
          </cell>
          <cell r="H1628" t="str">
            <v>S</v>
          </cell>
          <cell r="I1628" t="str">
            <v>161068</v>
          </cell>
          <cell r="J1628" t="str">
            <v>IFG</v>
          </cell>
          <cell r="K1628" t="str">
            <v>PDT CONSO APACHE FR 1KG</v>
          </cell>
          <cell r="L1628">
            <v>0</v>
          </cell>
          <cell r="M1628">
            <v>0</v>
          </cell>
        </row>
        <row r="1629">
          <cell r="A1629" t="str">
            <v>162222-723</v>
          </cell>
          <cell r="B1629" t="str">
            <v>723</v>
          </cell>
          <cell r="C1629" t="str">
            <v>183</v>
          </cell>
          <cell r="D1629" t="str">
            <v>162222</v>
          </cell>
          <cell r="E1629" t="str">
            <v>73</v>
          </cell>
          <cell r="F1629" t="str">
            <v>001</v>
          </cell>
          <cell r="G1629">
            <v>1150708</v>
          </cell>
          <cell r="H1629" t="str">
            <v>S</v>
          </cell>
          <cell r="I1629" t="str">
            <v>162222</v>
          </cell>
          <cell r="J1629" t="str">
            <v>C44</v>
          </cell>
          <cell r="K1629" t="str">
            <v>PDT ANYA FR 1KG</v>
          </cell>
          <cell r="L1629">
            <v>0</v>
          </cell>
          <cell r="M1629">
            <v>0</v>
          </cell>
        </row>
        <row r="1630">
          <cell r="A1630" t="str">
            <v>174097-723</v>
          </cell>
          <cell r="B1630" t="str">
            <v>723</v>
          </cell>
          <cell r="C1630" t="str">
            <v>181</v>
          </cell>
          <cell r="D1630" t="str">
            <v>174097</v>
          </cell>
          <cell r="E1630" t="str">
            <v>54</v>
          </cell>
          <cell r="F1630" t="str">
            <v>006</v>
          </cell>
          <cell r="G1630">
            <v>1150708</v>
          </cell>
          <cell r="H1630" t="str">
            <v>S</v>
          </cell>
          <cell r="I1630" t="str">
            <v>174097</v>
          </cell>
          <cell r="J1630" t="str">
            <v>C25</v>
          </cell>
          <cell r="K1630" t="str">
            <v>PCE MELON CHARENT BIO CRF FR</v>
          </cell>
          <cell r="L1630">
            <v>56</v>
          </cell>
          <cell r="M1630">
            <v>44</v>
          </cell>
        </row>
        <row r="1631">
          <cell r="A1631" t="str">
            <v>175104-723</v>
          </cell>
          <cell r="B1631" t="str">
            <v>723</v>
          </cell>
          <cell r="C1631" t="str">
            <v>181</v>
          </cell>
          <cell r="D1631" t="str">
            <v>175104</v>
          </cell>
          <cell r="E1631" t="str">
            <v>10</v>
          </cell>
          <cell r="F1631" t="str">
            <v>002</v>
          </cell>
          <cell r="G1631">
            <v>1150708</v>
          </cell>
          <cell r="H1631" t="str">
            <v>S</v>
          </cell>
          <cell r="I1631" t="str">
            <v>175104</v>
          </cell>
          <cell r="J1631" t="str">
            <v>C7</v>
          </cell>
          <cell r="K1631" t="str">
            <v>PCE AVOCAT DECOLE IMP X12</v>
          </cell>
          <cell r="L1631">
            <v>0</v>
          </cell>
          <cell r="M1631">
            <v>0</v>
          </cell>
        </row>
        <row r="1632">
          <cell r="A1632" t="str">
            <v>218161-723</v>
          </cell>
          <cell r="B1632" t="str">
            <v>723</v>
          </cell>
          <cell r="C1632" t="str">
            <v>183</v>
          </cell>
          <cell r="D1632" t="str">
            <v>218161</v>
          </cell>
          <cell r="E1632" t="str">
            <v>37</v>
          </cell>
          <cell r="F1632" t="str">
            <v>012</v>
          </cell>
          <cell r="G1632">
            <v>1150708</v>
          </cell>
          <cell r="H1632" t="str">
            <v>S</v>
          </cell>
          <cell r="I1632" t="str">
            <v>218161</v>
          </cell>
          <cell r="J1632" t="str">
            <v>C1</v>
          </cell>
          <cell r="K1632" t="str">
            <v>BOT.CORIANDRE 30G IMP</v>
          </cell>
          <cell r="L1632">
            <v>9</v>
          </cell>
          <cell r="M1632">
            <v>2</v>
          </cell>
        </row>
        <row r="1633">
          <cell r="A1633" t="str">
            <v>225224-723</v>
          </cell>
          <cell r="B1633" t="str">
            <v>723</v>
          </cell>
          <cell r="C1633" t="str">
            <v>183</v>
          </cell>
          <cell r="D1633" t="str">
            <v>225224</v>
          </cell>
          <cell r="E1633" t="str">
            <v>88</v>
          </cell>
          <cell r="F1633" t="str">
            <v>008</v>
          </cell>
          <cell r="G1633">
            <v>1150708</v>
          </cell>
          <cell r="H1633" t="str">
            <v>S</v>
          </cell>
          <cell r="I1633" t="str">
            <v>225224</v>
          </cell>
          <cell r="J1633" t="str">
            <v>C37</v>
          </cell>
          <cell r="K1633" t="str">
            <v>ST 350G COEUR DE ROMAINE X2CEE</v>
          </cell>
          <cell r="L1633">
            <v>2</v>
          </cell>
          <cell r="M1633">
            <v>16</v>
          </cell>
        </row>
        <row r="1634">
          <cell r="A1634" t="str">
            <v>240545-723</v>
          </cell>
          <cell r="B1634" t="str">
            <v>723</v>
          </cell>
          <cell r="C1634" t="str">
            <v>183</v>
          </cell>
          <cell r="D1634" t="str">
            <v>240545</v>
          </cell>
          <cell r="E1634" t="str">
            <v>67</v>
          </cell>
          <cell r="F1634" t="str">
            <v>001</v>
          </cell>
          <cell r="G1634">
            <v>1150708</v>
          </cell>
          <cell r="H1634" t="str">
            <v>S</v>
          </cell>
          <cell r="I1634" t="str">
            <v>240545</v>
          </cell>
          <cell r="J1634" t="str">
            <v>IFG</v>
          </cell>
          <cell r="K1634" t="str">
            <v>PDT BL MIC.ONDE VAP 1 K MDD</v>
          </cell>
          <cell r="L1634">
            <v>0</v>
          </cell>
          <cell r="M1634">
            <v>0</v>
          </cell>
        </row>
        <row r="1635">
          <cell r="A1635" t="str">
            <v>264307-723</v>
          </cell>
          <cell r="B1635" t="str">
            <v>723</v>
          </cell>
          <cell r="C1635" t="str">
            <v>183</v>
          </cell>
          <cell r="D1635" t="str">
            <v>264307</v>
          </cell>
          <cell r="E1635" t="str">
            <v>75</v>
          </cell>
          <cell r="F1635" t="str">
            <v>012</v>
          </cell>
          <cell r="G1635">
            <v>1150708</v>
          </cell>
          <cell r="H1635" t="str">
            <v>S</v>
          </cell>
          <cell r="I1635" t="str">
            <v>264307</v>
          </cell>
          <cell r="J1635" t="str">
            <v>C37</v>
          </cell>
          <cell r="K1635" t="str">
            <v>ST 500G BETTERAVE BIO FR</v>
          </cell>
          <cell r="L1635">
            <v>22</v>
          </cell>
          <cell r="M1635">
            <v>6</v>
          </cell>
        </row>
        <row r="1636">
          <cell r="A1636" t="str">
            <v>264310-723</v>
          </cell>
          <cell r="B1636" t="str">
            <v>723</v>
          </cell>
          <cell r="C1636" t="str">
            <v>183</v>
          </cell>
          <cell r="D1636" t="str">
            <v>264310</v>
          </cell>
          <cell r="E1636" t="str">
            <v>75</v>
          </cell>
          <cell r="F1636" t="str">
            <v>012</v>
          </cell>
          <cell r="G1636">
            <v>1150708</v>
          </cell>
          <cell r="H1636" t="str">
            <v>S</v>
          </cell>
          <cell r="I1636" t="str">
            <v>264310</v>
          </cell>
          <cell r="J1636" t="str">
            <v>IFG</v>
          </cell>
          <cell r="K1636" t="str">
            <v>ST 500G BETTERAVE BIO FR</v>
          </cell>
          <cell r="L1636">
            <v>0</v>
          </cell>
          <cell r="M1636">
            <v>0</v>
          </cell>
        </row>
        <row r="1637">
          <cell r="A1637" t="str">
            <v>255002-723</v>
          </cell>
          <cell r="B1637" t="str">
            <v>723</v>
          </cell>
          <cell r="C1637" t="str">
            <v>181</v>
          </cell>
          <cell r="D1637" t="str">
            <v>255002</v>
          </cell>
          <cell r="E1637" t="str">
            <v>61</v>
          </cell>
          <cell r="F1637" t="str">
            <v>009</v>
          </cell>
          <cell r="G1637">
            <v>1150708</v>
          </cell>
          <cell r="H1637" t="str">
            <v>S</v>
          </cell>
          <cell r="I1637" t="str">
            <v>255002</v>
          </cell>
          <cell r="J1637" t="str">
            <v>C7</v>
          </cell>
          <cell r="K1637" t="str">
            <v>BIO CRF POMELOS 2PCES FR</v>
          </cell>
          <cell r="L1637">
            <v>0</v>
          </cell>
          <cell r="M1637">
            <v>0</v>
          </cell>
        </row>
        <row r="1638">
          <cell r="A1638" t="str">
            <v>272741-723</v>
          </cell>
          <cell r="B1638" t="str">
            <v>723</v>
          </cell>
          <cell r="C1638" t="str">
            <v>183</v>
          </cell>
          <cell r="D1638" t="str">
            <v>272741</v>
          </cell>
          <cell r="E1638" t="str">
            <v>49</v>
          </cell>
          <cell r="F1638" t="str">
            <v>012</v>
          </cell>
          <cell r="G1638">
            <v>1150708</v>
          </cell>
          <cell r="H1638" t="str">
            <v>S</v>
          </cell>
          <cell r="I1638" t="str">
            <v>272741</v>
          </cell>
          <cell r="J1638" t="str">
            <v>C17</v>
          </cell>
          <cell r="K1638" t="str">
            <v>BIO BASILIC POT 0,5L CEE</v>
          </cell>
          <cell r="L1638">
            <v>0</v>
          </cell>
          <cell r="M1638">
            <v>0</v>
          </cell>
        </row>
        <row r="1639">
          <cell r="A1639" t="str">
            <v>390573-723</v>
          </cell>
          <cell r="B1639" t="str">
            <v>723</v>
          </cell>
          <cell r="C1639" t="str">
            <v>183</v>
          </cell>
          <cell r="D1639" t="str">
            <v>390573</v>
          </cell>
          <cell r="E1639" t="str">
            <v>16</v>
          </cell>
          <cell r="F1639" t="str">
            <v>005</v>
          </cell>
          <cell r="G1639">
            <v>1150708</v>
          </cell>
          <cell r="H1639" t="str">
            <v>S</v>
          </cell>
          <cell r="I1639" t="str">
            <v>390573</v>
          </cell>
          <cell r="J1639" t="str">
            <v>IFG</v>
          </cell>
          <cell r="K1639" t="str">
            <v>FLT 1KG OIGNON GAMME+ FR</v>
          </cell>
          <cell r="L1639">
            <v>0</v>
          </cell>
          <cell r="M1639">
            <v>0</v>
          </cell>
        </row>
        <row r="1640">
          <cell r="A1640" t="str">
            <v>387415-723</v>
          </cell>
          <cell r="B1640" t="str">
            <v>723</v>
          </cell>
          <cell r="C1640" t="str">
            <v>183</v>
          </cell>
          <cell r="D1640" t="str">
            <v>387415</v>
          </cell>
          <cell r="E1640" t="str">
            <v>11</v>
          </cell>
          <cell r="F1640" t="str">
            <v>005</v>
          </cell>
          <cell r="G1640">
            <v>1150708</v>
          </cell>
          <cell r="H1640" t="str">
            <v>S</v>
          </cell>
          <cell r="I1640" t="str">
            <v>387415</v>
          </cell>
          <cell r="J1640" t="str">
            <v>IFG</v>
          </cell>
          <cell r="K1640" t="str">
            <v>FLT 500G AIL P.PRIX CEE</v>
          </cell>
          <cell r="L1640">
            <v>5</v>
          </cell>
          <cell r="M1640">
            <v>2</v>
          </cell>
        </row>
        <row r="1641">
          <cell r="A1641" t="str">
            <v>387557-723</v>
          </cell>
          <cell r="B1641" t="str">
            <v>723</v>
          </cell>
          <cell r="C1641" t="str">
            <v>183</v>
          </cell>
          <cell r="D1641" t="str">
            <v>387557</v>
          </cell>
          <cell r="E1641" t="str">
            <v>11</v>
          </cell>
          <cell r="F1641" t="str">
            <v>005</v>
          </cell>
          <cell r="G1641">
            <v>1150708</v>
          </cell>
          <cell r="H1641" t="str">
            <v>S</v>
          </cell>
          <cell r="I1641" t="str">
            <v>387557</v>
          </cell>
          <cell r="J1641" t="str">
            <v>IFG</v>
          </cell>
          <cell r="K1641" t="str">
            <v>FLT 500G AIL P.PRIX IMP</v>
          </cell>
          <cell r="L1641">
            <v>0</v>
          </cell>
          <cell r="M1641">
            <v>0</v>
          </cell>
        </row>
        <row r="1642">
          <cell r="A1642" t="str">
            <v>395914-723</v>
          </cell>
          <cell r="B1642" t="str">
            <v>723</v>
          </cell>
          <cell r="C1642" t="str">
            <v>183</v>
          </cell>
          <cell r="D1642" t="str">
            <v>395914</v>
          </cell>
          <cell r="E1642" t="str">
            <v>11</v>
          </cell>
          <cell r="F1642" t="str">
            <v>005</v>
          </cell>
          <cell r="G1642">
            <v>1150708</v>
          </cell>
          <cell r="H1642" t="str">
            <v>S</v>
          </cell>
          <cell r="I1642" t="str">
            <v>395914</v>
          </cell>
          <cell r="J1642" t="str">
            <v>IFG</v>
          </cell>
          <cell r="K1642" t="str">
            <v>FLT 350G AIL CEE</v>
          </cell>
          <cell r="L1642">
            <v>8</v>
          </cell>
          <cell r="M1642">
            <v>2</v>
          </cell>
        </row>
        <row r="1643">
          <cell r="A1643" t="str">
            <v>396133-723</v>
          </cell>
          <cell r="B1643" t="str">
            <v>723</v>
          </cell>
          <cell r="C1643" t="str">
            <v>183</v>
          </cell>
          <cell r="D1643" t="str">
            <v>396133</v>
          </cell>
          <cell r="E1643" t="str">
            <v>11</v>
          </cell>
          <cell r="F1643" t="str">
            <v>005</v>
          </cell>
          <cell r="G1643">
            <v>1150708</v>
          </cell>
          <cell r="H1643" t="str">
            <v>S</v>
          </cell>
          <cell r="I1643" t="str">
            <v>396133</v>
          </cell>
          <cell r="J1643" t="str">
            <v>C44</v>
          </cell>
          <cell r="K1643" t="str">
            <v>FLT 350G AIL IMP</v>
          </cell>
          <cell r="L1643">
            <v>0</v>
          </cell>
          <cell r="M1643">
            <v>0</v>
          </cell>
        </row>
        <row r="1644">
          <cell r="A1644" t="str">
            <v>396225-723</v>
          </cell>
          <cell r="B1644" t="str">
            <v>723</v>
          </cell>
          <cell r="C1644" t="str">
            <v>183</v>
          </cell>
          <cell r="D1644" t="str">
            <v>396225</v>
          </cell>
          <cell r="E1644" t="str">
            <v>11</v>
          </cell>
          <cell r="F1644" t="str">
            <v>005</v>
          </cell>
          <cell r="G1644">
            <v>1150708</v>
          </cell>
          <cell r="H1644" t="str">
            <v>S</v>
          </cell>
          <cell r="I1644" t="str">
            <v>396225</v>
          </cell>
          <cell r="J1644" t="str">
            <v>IFG</v>
          </cell>
          <cell r="K1644" t="str">
            <v>FLT 350G AIL IMP</v>
          </cell>
          <cell r="L1644">
            <v>0</v>
          </cell>
          <cell r="M1644">
            <v>0</v>
          </cell>
        </row>
        <row r="1645">
          <cell r="A1645" t="str">
            <v>400014-723</v>
          </cell>
          <cell r="B1645" t="str">
            <v>723</v>
          </cell>
          <cell r="C1645" t="str">
            <v>183</v>
          </cell>
          <cell r="D1645" t="str">
            <v>400014</v>
          </cell>
          <cell r="E1645" t="str">
            <v>12</v>
          </cell>
          <cell r="F1645" t="str">
            <v>012</v>
          </cell>
          <cell r="G1645">
            <v>1150708</v>
          </cell>
          <cell r="H1645" t="str">
            <v>S</v>
          </cell>
          <cell r="I1645" t="str">
            <v>400014</v>
          </cell>
          <cell r="J1645" t="str">
            <v>C90</v>
          </cell>
          <cell r="K1645" t="str">
            <v>BIO PERSIL POT 0,5L CEE</v>
          </cell>
          <cell r="L1645">
            <v>0</v>
          </cell>
          <cell r="M1645">
            <v>0</v>
          </cell>
        </row>
        <row r="1646">
          <cell r="A1646" t="str">
            <v>429881-723</v>
          </cell>
          <cell r="B1646" t="str">
            <v>723</v>
          </cell>
          <cell r="C1646" t="str">
            <v>183</v>
          </cell>
          <cell r="D1646" t="str">
            <v>429881</v>
          </cell>
          <cell r="E1646" t="str">
            <v>16</v>
          </cell>
          <cell r="F1646" t="str">
            <v>005</v>
          </cell>
          <cell r="G1646">
            <v>1150708</v>
          </cell>
          <cell r="H1646" t="str">
            <v>S</v>
          </cell>
          <cell r="I1646" t="str">
            <v>429881</v>
          </cell>
          <cell r="J1646" t="str">
            <v>GBI</v>
          </cell>
          <cell r="K1646" t="str">
            <v>FLT 1KG OIGNON GAMME+ FR</v>
          </cell>
          <cell r="L1646">
            <v>0</v>
          </cell>
          <cell r="M1646">
            <v>0</v>
          </cell>
        </row>
        <row r="1647">
          <cell r="A1647" t="str">
            <v>429351-723</v>
          </cell>
          <cell r="B1647" t="str">
            <v>723</v>
          </cell>
          <cell r="C1647" t="str">
            <v>183</v>
          </cell>
          <cell r="D1647" t="str">
            <v>429351</v>
          </cell>
          <cell r="E1647" t="str">
            <v>16</v>
          </cell>
          <cell r="F1647" t="str">
            <v>005</v>
          </cell>
          <cell r="G1647">
            <v>1150708</v>
          </cell>
          <cell r="H1647" t="str">
            <v>S</v>
          </cell>
          <cell r="I1647" t="str">
            <v>429351</v>
          </cell>
          <cell r="J1647" t="str">
            <v>IFG</v>
          </cell>
          <cell r="K1647" t="str">
            <v>FLT 1KG OIGNON GAMME+ IMP</v>
          </cell>
          <cell r="L1647">
            <v>25</v>
          </cell>
          <cell r="M1647">
            <v>12</v>
          </cell>
        </row>
        <row r="1648">
          <cell r="A1648" t="str">
            <v>429739-723</v>
          </cell>
          <cell r="B1648" t="str">
            <v>723</v>
          </cell>
          <cell r="C1648" t="str">
            <v>183</v>
          </cell>
          <cell r="D1648" t="str">
            <v>429739</v>
          </cell>
          <cell r="E1648" t="str">
            <v>16</v>
          </cell>
          <cell r="F1648" t="str">
            <v>005</v>
          </cell>
          <cell r="G1648">
            <v>1150708</v>
          </cell>
          <cell r="H1648" t="str">
            <v>S</v>
          </cell>
          <cell r="I1648" t="str">
            <v>429739</v>
          </cell>
          <cell r="J1648" t="str">
            <v>BOX</v>
          </cell>
          <cell r="K1648" t="str">
            <v>FLT 1KG OIGNON GAMME+ IMP</v>
          </cell>
          <cell r="L1648">
            <v>1</v>
          </cell>
          <cell r="M1648">
            <v>1</v>
          </cell>
        </row>
        <row r="1649">
          <cell r="A1649" t="str">
            <v>430926-723</v>
          </cell>
          <cell r="B1649" t="str">
            <v>723</v>
          </cell>
          <cell r="C1649" t="str">
            <v>183</v>
          </cell>
          <cell r="D1649" t="str">
            <v>430926</v>
          </cell>
          <cell r="E1649" t="str">
            <v>15</v>
          </cell>
          <cell r="F1649" t="str">
            <v>008</v>
          </cell>
          <cell r="G1649">
            <v>1150708</v>
          </cell>
          <cell r="H1649" t="str">
            <v>S</v>
          </cell>
          <cell r="I1649" t="str">
            <v>430926</v>
          </cell>
          <cell r="J1649" t="str">
            <v>C37</v>
          </cell>
          <cell r="K1649" t="str">
            <v>BOT. 300G OIGNON CEE</v>
          </cell>
          <cell r="L1649">
            <v>0</v>
          </cell>
          <cell r="M1649">
            <v>0</v>
          </cell>
        </row>
        <row r="1650">
          <cell r="A1650" t="str">
            <v>442544-723</v>
          </cell>
          <cell r="B1650" t="str">
            <v>723</v>
          </cell>
          <cell r="C1650" t="str">
            <v>183</v>
          </cell>
          <cell r="D1650" t="str">
            <v>442544</v>
          </cell>
          <cell r="E1650" t="str">
            <v>49</v>
          </cell>
          <cell r="F1650" t="str">
            <v>012</v>
          </cell>
          <cell r="G1650">
            <v>1150708</v>
          </cell>
          <cell r="H1650" t="str">
            <v>S</v>
          </cell>
          <cell r="I1650" t="str">
            <v>442544</v>
          </cell>
          <cell r="J1650" t="str">
            <v>C90</v>
          </cell>
          <cell r="K1650" t="str">
            <v>BIO BASILIC POT 0,5L FR</v>
          </cell>
          <cell r="L1650">
            <v>0</v>
          </cell>
          <cell r="M1650">
            <v>0</v>
          </cell>
        </row>
        <row r="1651">
          <cell r="A1651" t="str">
            <v>442728-723</v>
          </cell>
          <cell r="B1651" t="str">
            <v>723</v>
          </cell>
          <cell r="C1651" t="str">
            <v>183</v>
          </cell>
          <cell r="D1651" t="str">
            <v>442728</v>
          </cell>
          <cell r="E1651" t="str">
            <v>49</v>
          </cell>
          <cell r="F1651" t="str">
            <v>012</v>
          </cell>
          <cell r="G1651">
            <v>1150708</v>
          </cell>
          <cell r="H1651" t="str">
            <v>T</v>
          </cell>
          <cell r="I1651" t="str">
            <v>442728</v>
          </cell>
          <cell r="J1651" t="str">
            <v>C90</v>
          </cell>
          <cell r="K1651" t="str">
            <v>BIO BASILIC POT 0,5L FR</v>
          </cell>
          <cell r="L1651">
            <v>0</v>
          </cell>
          <cell r="M1651">
            <v>19</v>
          </cell>
        </row>
        <row r="1652">
          <cell r="A1652" t="str">
            <v>519633-723</v>
          </cell>
          <cell r="B1652" t="str">
            <v>723</v>
          </cell>
          <cell r="C1652" t="str">
            <v>183</v>
          </cell>
          <cell r="D1652" t="str">
            <v>519633</v>
          </cell>
          <cell r="E1652" t="str">
            <v>25</v>
          </cell>
          <cell r="F1652" t="str">
            <v>001</v>
          </cell>
          <cell r="G1652">
            <v>1150708</v>
          </cell>
          <cell r="H1652" t="str">
            <v>S</v>
          </cell>
          <cell r="I1652" t="str">
            <v>519633</v>
          </cell>
          <cell r="J1652" t="str">
            <v>GBI</v>
          </cell>
          <cell r="K1652" t="str">
            <v>FLT2,5KG PDT PRIMEUR FR</v>
          </cell>
          <cell r="L1652">
            <v>9</v>
          </cell>
          <cell r="M1652">
            <v>1</v>
          </cell>
        </row>
        <row r="1653">
          <cell r="A1653" t="str">
            <v>528155-723</v>
          </cell>
          <cell r="B1653" t="str">
            <v>723</v>
          </cell>
          <cell r="C1653" t="str">
            <v>183</v>
          </cell>
          <cell r="D1653" t="str">
            <v>528155</v>
          </cell>
          <cell r="E1653" t="str">
            <v>09</v>
          </cell>
          <cell r="F1653" t="str">
            <v>012</v>
          </cell>
          <cell r="G1653">
            <v>1150708</v>
          </cell>
          <cell r="H1653" t="str">
            <v>S</v>
          </cell>
          <cell r="I1653" t="str">
            <v>528155</v>
          </cell>
          <cell r="J1653" t="str">
            <v>C12</v>
          </cell>
          <cell r="K1653" t="str">
            <v>BIO CIBOULETTE POT 9CM FR</v>
          </cell>
          <cell r="L1653">
            <v>0</v>
          </cell>
          <cell r="M1653">
            <v>0</v>
          </cell>
        </row>
        <row r="1654">
          <cell r="A1654" t="str">
            <v>528660-723</v>
          </cell>
          <cell r="B1654" t="str">
            <v>723</v>
          </cell>
          <cell r="C1654" t="str">
            <v>183</v>
          </cell>
          <cell r="D1654" t="str">
            <v>528660</v>
          </cell>
          <cell r="E1654" t="str">
            <v>09</v>
          </cell>
          <cell r="F1654" t="str">
            <v>012</v>
          </cell>
          <cell r="G1654">
            <v>1150708</v>
          </cell>
          <cell r="H1654" t="str">
            <v>S</v>
          </cell>
          <cell r="I1654" t="str">
            <v>528660</v>
          </cell>
          <cell r="J1654" t="str">
            <v>C56</v>
          </cell>
          <cell r="K1654" t="str">
            <v>BIO CORIANDRE POT 9CM CEE</v>
          </cell>
          <cell r="L1654">
            <v>0</v>
          </cell>
          <cell r="M1654">
            <v>0</v>
          </cell>
        </row>
        <row r="1655">
          <cell r="A1655" t="str">
            <v>546081-723</v>
          </cell>
          <cell r="B1655" t="str">
            <v>723</v>
          </cell>
          <cell r="C1655" t="str">
            <v>181</v>
          </cell>
          <cell r="D1655" t="str">
            <v>546081</v>
          </cell>
          <cell r="E1655" t="str">
            <v>02</v>
          </cell>
          <cell r="F1655" t="str">
            <v>006</v>
          </cell>
          <cell r="G1655">
            <v>1150708</v>
          </cell>
          <cell r="H1655" t="str">
            <v>S</v>
          </cell>
          <cell r="I1655" t="str">
            <v>546081</v>
          </cell>
          <cell r="J1655" t="str">
            <v>C52</v>
          </cell>
          <cell r="K1655" t="str">
            <v>PCE M/PASTEQUE P.ROND CEE X7</v>
          </cell>
          <cell r="L1655">
            <v>101</v>
          </cell>
          <cell r="M1655">
            <v>103</v>
          </cell>
        </row>
        <row r="1656">
          <cell r="A1656" t="str">
            <v>546293-723</v>
          </cell>
          <cell r="B1656" t="str">
            <v>723</v>
          </cell>
          <cell r="C1656" t="str">
            <v>181</v>
          </cell>
          <cell r="D1656" t="str">
            <v>546293</v>
          </cell>
          <cell r="E1656" t="str">
            <v>02</v>
          </cell>
          <cell r="F1656" t="str">
            <v>006</v>
          </cell>
          <cell r="G1656">
            <v>1150708</v>
          </cell>
          <cell r="H1656" t="str">
            <v>S</v>
          </cell>
          <cell r="I1656" t="str">
            <v>546293</v>
          </cell>
          <cell r="J1656" t="str">
            <v>BOX</v>
          </cell>
          <cell r="K1656" t="str">
            <v>PCE PASTEQUE S/P CAL 2 CEE X25</v>
          </cell>
          <cell r="L1656">
            <v>14</v>
          </cell>
          <cell r="M1656">
            <v>14</v>
          </cell>
        </row>
        <row r="1657">
          <cell r="A1657" t="str">
            <v>551276-723</v>
          </cell>
          <cell r="B1657" t="str">
            <v>723</v>
          </cell>
          <cell r="C1657" t="str">
            <v>183</v>
          </cell>
          <cell r="D1657" t="str">
            <v>551276</v>
          </cell>
          <cell r="E1657" t="str">
            <v>12</v>
          </cell>
          <cell r="F1657" t="str">
            <v>012</v>
          </cell>
          <cell r="G1657">
            <v>1150708</v>
          </cell>
          <cell r="H1657" t="str">
            <v>S</v>
          </cell>
          <cell r="I1657" t="str">
            <v>551276</v>
          </cell>
          <cell r="J1657" t="str">
            <v>C90</v>
          </cell>
          <cell r="K1657" t="str">
            <v>BIO PERSIL POT 0,5L FR</v>
          </cell>
          <cell r="L1657">
            <v>0</v>
          </cell>
          <cell r="M1657">
            <v>0</v>
          </cell>
        </row>
        <row r="1658">
          <cell r="A1658" t="str">
            <v>551281-723</v>
          </cell>
          <cell r="B1658" t="str">
            <v>723</v>
          </cell>
          <cell r="C1658" t="str">
            <v>183</v>
          </cell>
          <cell r="D1658" t="str">
            <v>551281</v>
          </cell>
          <cell r="E1658" t="str">
            <v>12</v>
          </cell>
          <cell r="F1658" t="str">
            <v>012</v>
          </cell>
          <cell r="G1658">
            <v>1150708</v>
          </cell>
          <cell r="H1658" t="str">
            <v>T</v>
          </cell>
          <cell r="I1658" t="str">
            <v>551281</v>
          </cell>
          <cell r="J1658" t="str">
            <v>C37</v>
          </cell>
          <cell r="K1658" t="str">
            <v>BIO PERSIL POT 0,5L FR</v>
          </cell>
          <cell r="L1658">
            <v>0</v>
          </cell>
          <cell r="M1658">
            <v>4</v>
          </cell>
        </row>
        <row r="1659">
          <cell r="A1659" t="str">
            <v>557791-723</v>
          </cell>
          <cell r="B1659" t="str">
            <v>723</v>
          </cell>
          <cell r="C1659" t="str">
            <v>183</v>
          </cell>
          <cell r="D1659" t="str">
            <v>557791</v>
          </cell>
          <cell r="E1659" t="str">
            <v>18</v>
          </cell>
          <cell r="F1659" t="str">
            <v>003</v>
          </cell>
          <cell r="G1659">
            <v>1150708</v>
          </cell>
          <cell r="H1659" t="str">
            <v>S</v>
          </cell>
          <cell r="I1659" t="str">
            <v>557791</v>
          </cell>
          <cell r="J1659" t="str">
            <v>C15</v>
          </cell>
          <cell r="K1659" t="str">
            <v>KG TOMATE CERISE RONDE FR 4KG</v>
          </cell>
          <cell r="L1659">
            <v>23</v>
          </cell>
          <cell r="M1659">
            <v>25</v>
          </cell>
        </row>
        <row r="1660">
          <cell r="A1660" t="str">
            <v>575426-723</v>
          </cell>
          <cell r="B1660" t="str">
            <v>723</v>
          </cell>
          <cell r="C1660" t="str">
            <v>183</v>
          </cell>
          <cell r="D1660" t="str">
            <v>575426</v>
          </cell>
          <cell r="E1660" t="str">
            <v>09</v>
          </cell>
          <cell r="F1660" t="str">
            <v>012</v>
          </cell>
          <cell r="G1660">
            <v>1150708</v>
          </cell>
          <cell r="H1660" t="str">
            <v>S</v>
          </cell>
          <cell r="I1660" t="str">
            <v>575426</v>
          </cell>
          <cell r="J1660" t="str">
            <v>C17</v>
          </cell>
          <cell r="K1660" t="str">
            <v>BIO THYM POT 0,5L FR</v>
          </cell>
          <cell r="L1660">
            <v>0</v>
          </cell>
          <cell r="M1660">
            <v>0</v>
          </cell>
        </row>
        <row r="1661">
          <cell r="A1661" t="str">
            <v>580028-723</v>
          </cell>
          <cell r="B1661" t="str">
            <v>723</v>
          </cell>
          <cell r="C1661" t="str">
            <v>183</v>
          </cell>
          <cell r="D1661" t="str">
            <v>580028</v>
          </cell>
          <cell r="E1661" t="str">
            <v>12</v>
          </cell>
          <cell r="F1661" t="str">
            <v>002</v>
          </cell>
          <cell r="G1661">
            <v>1150708</v>
          </cell>
          <cell r="H1661" t="str">
            <v>S</v>
          </cell>
          <cell r="I1661" t="str">
            <v>580028</v>
          </cell>
          <cell r="J1661" t="str">
            <v>C23</v>
          </cell>
          <cell r="K1661" t="str">
            <v>KG AVOCAT TROPICAL IMP 5KG</v>
          </cell>
          <cell r="L1661">
            <v>8</v>
          </cell>
          <cell r="M1661">
            <v>1</v>
          </cell>
        </row>
        <row r="1662">
          <cell r="A1662" t="str">
            <v>581439-723</v>
          </cell>
          <cell r="B1662" t="str">
            <v>723</v>
          </cell>
          <cell r="C1662" t="str">
            <v>183</v>
          </cell>
          <cell r="D1662" t="str">
            <v>581439</v>
          </cell>
          <cell r="E1662" t="str">
            <v>15</v>
          </cell>
          <cell r="F1662" t="str">
            <v>002</v>
          </cell>
          <cell r="G1662">
            <v>1150708</v>
          </cell>
          <cell r="H1662" t="str">
            <v>S</v>
          </cell>
          <cell r="I1662" t="str">
            <v>581439</v>
          </cell>
          <cell r="J1662" t="str">
            <v>C23</v>
          </cell>
          <cell r="K1662" t="str">
            <v>KG CHAYOTTE IMP 9KG</v>
          </cell>
          <cell r="L1662">
            <v>6</v>
          </cell>
          <cell r="M1662">
            <v>1</v>
          </cell>
        </row>
        <row r="1663">
          <cell r="A1663" t="str">
            <v>582816-723</v>
          </cell>
          <cell r="B1663" t="str">
            <v>723</v>
          </cell>
          <cell r="C1663" t="str">
            <v>184</v>
          </cell>
          <cell r="D1663" t="str">
            <v>582816</v>
          </cell>
          <cell r="E1663" t="str">
            <v>02</v>
          </cell>
          <cell r="F1663" t="str">
            <v>012</v>
          </cell>
          <cell r="G1663">
            <v>1150708</v>
          </cell>
          <cell r="H1663" t="str">
            <v>S</v>
          </cell>
          <cell r="I1663" t="str">
            <v>582816</v>
          </cell>
          <cell r="J1663" t="str">
            <v>C90</v>
          </cell>
          <cell r="K1663" t="str">
            <v>BASILIC GREFFE POT 13CM CEE</v>
          </cell>
          <cell r="L1663">
            <v>0</v>
          </cell>
          <cell r="M1663">
            <v>0</v>
          </cell>
        </row>
        <row r="1664">
          <cell r="A1664" t="str">
            <v>583793-723</v>
          </cell>
          <cell r="B1664" t="str">
            <v>723</v>
          </cell>
          <cell r="C1664" t="str">
            <v>181</v>
          </cell>
          <cell r="D1664" t="str">
            <v>583793</v>
          </cell>
          <cell r="E1664" t="str">
            <v>20</v>
          </cell>
          <cell r="F1664" t="str">
            <v>002</v>
          </cell>
          <cell r="G1664">
            <v>1150708</v>
          </cell>
          <cell r="H1664" t="str">
            <v>S</v>
          </cell>
          <cell r="I1664" t="str">
            <v>583793</v>
          </cell>
          <cell r="J1664" t="str">
            <v>C7</v>
          </cell>
          <cell r="K1664" t="str">
            <v>KG PAPAYE IMP 5KG</v>
          </cell>
          <cell r="L1664">
            <v>7</v>
          </cell>
          <cell r="M1664">
            <v>1</v>
          </cell>
        </row>
        <row r="1665">
          <cell r="A1665" t="str">
            <v>595406-723</v>
          </cell>
          <cell r="B1665" t="str">
            <v>723</v>
          </cell>
          <cell r="C1665" t="str">
            <v>181</v>
          </cell>
          <cell r="D1665" t="str">
            <v>595406</v>
          </cell>
          <cell r="E1665" t="str">
            <v>14</v>
          </cell>
          <cell r="F1665" t="str">
            <v>005</v>
          </cell>
          <cell r="G1665">
            <v>1150708</v>
          </cell>
          <cell r="H1665" t="str">
            <v>S</v>
          </cell>
          <cell r="I1665" t="str">
            <v>595406</v>
          </cell>
          <cell r="J1665" t="str">
            <v>C37</v>
          </cell>
          <cell r="K1665" t="str">
            <v>KG RAISIN VICTORIA CEE 8KG</v>
          </cell>
          <cell r="L1665">
            <v>111</v>
          </cell>
          <cell r="M1665">
            <v>60</v>
          </cell>
        </row>
        <row r="1666">
          <cell r="A1666" t="str">
            <v>598472-723</v>
          </cell>
          <cell r="B1666" t="str">
            <v>723</v>
          </cell>
          <cell r="C1666" t="str">
            <v>183</v>
          </cell>
          <cell r="D1666" t="str">
            <v>598472</v>
          </cell>
          <cell r="E1666" t="str">
            <v>09</v>
          </cell>
          <cell r="F1666" t="str">
            <v>012</v>
          </cell>
          <cell r="G1666">
            <v>1150708</v>
          </cell>
          <cell r="H1666" t="str">
            <v>S</v>
          </cell>
          <cell r="I1666" t="str">
            <v>598472</v>
          </cell>
          <cell r="J1666" t="str">
            <v>C90</v>
          </cell>
          <cell r="K1666" t="str">
            <v>BIO MENTHE POT 9CM CEE</v>
          </cell>
          <cell r="L1666">
            <v>0</v>
          </cell>
          <cell r="M1666">
            <v>0</v>
          </cell>
        </row>
        <row r="1667">
          <cell r="A1667" t="str">
            <v>602562-723</v>
          </cell>
          <cell r="B1667" t="str">
            <v>723</v>
          </cell>
          <cell r="C1667" t="str">
            <v>181</v>
          </cell>
          <cell r="D1667" t="str">
            <v>602562</v>
          </cell>
          <cell r="E1667" t="str">
            <v>14</v>
          </cell>
          <cell r="F1667" t="str">
            <v>005</v>
          </cell>
          <cell r="G1667">
            <v>1150708</v>
          </cell>
          <cell r="H1667" t="str">
            <v>S</v>
          </cell>
          <cell r="I1667" t="str">
            <v>602562</v>
          </cell>
          <cell r="J1667" t="str">
            <v>C37</v>
          </cell>
          <cell r="K1667" t="str">
            <v>KG RAISIN VICTORIA CEE 11KG</v>
          </cell>
          <cell r="L1667">
            <v>0</v>
          </cell>
          <cell r="M1667">
            <v>0</v>
          </cell>
        </row>
        <row r="1668">
          <cell r="A1668" t="str">
            <v>671904-723</v>
          </cell>
          <cell r="B1668" t="str">
            <v>723</v>
          </cell>
          <cell r="C1668" t="str">
            <v>183</v>
          </cell>
          <cell r="D1668" t="str">
            <v>671904</v>
          </cell>
          <cell r="E1668" t="str">
            <v>77</v>
          </cell>
          <cell r="F1668" t="str">
            <v>001</v>
          </cell>
          <cell r="G1668">
            <v>1150708</v>
          </cell>
          <cell r="H1668" t="str">
            <v>S</v>
          </cell>
          <cell r="I1668" t="str">
            <v>671904</v>
          </cell>
          <cell r="J1668" t="str">
            <v>GBI</v>
          </cell>
          <cell r="K1668" t="str">
            <v>FLT1,5KG PDT CONS. 0,99 FR</v>
          </cell>
          <cell r="L1668">
            <v>8</v>
          </cell>
          <cell r="M1668">
            <v>8</v>
          </cell>
        </row>
        <row r="1669">
          <cell r="A1669" t="str">
            <v>701841-723</v>
          </cell>
          <cell r="B1669" t="str">
            <v>723</v>
          </cell>
          <cell r="C1669" t="str">
            <v>181</v>
          </cell>
          <cell r="D1669" t="str">
            <v>701841</v>
          </cell>
          <cell r="E1669" t="str">
            <v>14</v>
          </cell>
          <cell r="F1669" t="str">
            <v>010</v>
          </cell>
          <cell r="G1669">
            <v>1150708</v>
          </cell>
          <cell r="H1669" t="str">
            <v>S</v>
          </cell>
          <cell r="I1669" t="str">
            <v>701841</v>
          </cell>
          <cell r="J1669" t="str">
            <v>C9</v>
          </cell>
          <cell r="K1669" t="str">
            <v>SHAKER 80G MYRTILLE IMP</v>
          </cell>
          <cell r="L1669">
            <v>0</v>
          </cell>
          <cell r="M1669">
            <v>0</v>
          </cell>
        </row>
        <row r="1670">
          <cell r="A1670" t="str">
            <v>709830-723</v>
          </cell>
          <cell r="B1670" t="str">
            <v>723</v>
          </cell>
          <cell r="C1670" t="str">
            <v>183</v>
          </cell>
          <cell r="D1670" t="str">
            <v>709830</v>
          </cell>
          <cell r="E1670" t="str">
            <v>09</v>
          </cell>
          <cell r="F1670" t="str">
            <v>012</v>
          </cell>
          <cell r="G1670">
            <v>1150708</v>
          </cell>
          <cell r="H1670" t="str">
            <v>T</v>
          </cell>
          <cell r="I1670" t="str">
            <v>709830</v>
          </cell>
          <cell r="J1670" t="str">
            <v>C56</v>
          </cell>
          <cell r="K1670" t="str">
            <v>BIO ANETH POT 0,5L FR</v>
          </cell>
          <cell r="L1670">
            <v>0</v>
          </cell>
          <cell r="M1670">
            <v>0</v>
          </cell>
        </row>
        <row r="1671">
          <cell r="A1671" t="str">
            <v>709878-723</v>
          </cell>
          <cell r="B1671" t="str">
            <v>723</v>
          </cell>
          <cell r="C1671" t="str">
            <v>183</v>
          </cell>
          <cell r="D1671" t="str">
            <v>709878</v>
          </cell>
          <cell r="E1671" t="str">
            <v>09</v>
          </cell>
          <cell r="F1671" t="str">
            <v>012</v>
          </cell>
          <cell r="G1671">
            <v>1150708</v>
          </cell>
          <cell r="H1671" t="str">
            <v>S</v>
          </cell>
          <cell r="I1671" t="str">
            <v>709878</v>
          </cell>
          <cell r="J1671" t="str">
            <v>C90</v>
          </cell>
          <cell r="K1671" t="str">
            <v>BIO ANETH POT 0,5L CEE</v>
          </cell>
          <cell r="L1671">
            <v>0</v>
          </cell>
          <cell r="M1671">
            <v>0</v>
          </cell>
        </row>
        <row r="1672">
          <cell r="A1672" t="str">
            <v>723564-723</v>
          </cell>
          <cell r="B1672" t="str">
            <v>723</v>
          </cell>
          <cell r="C1672" t="str">
            <v>183</v>
          </cell>
          <cell r="D1672" t="str">
            <v>723564</v>
          </cell>
          <cell r="E1672" t="str">
            <v>01</v>
          </cell>
          <cell r="F1672" t="str">
            <v>012</v>
          </cell>
          <cell r="G1672">
            <v>1150708</v>
          </cell>
          <cell r="H1672" t="str">
            <v>S</v>
          </cell>
          <cell r="I1672" t="str">
            <v>723564</v>
          </cell>
          <cell r="J1672" t="str">
            <v>IFG</v>
          </cell>
          <cell r="K1672" t="str">
            <v>PCE CHOUDOU FILME FR</v>
          </cell>
          <cell r="L1672">
            <v>8</v>
          </cell>
          <cell r="M1672">
            <v>10</v>
          </cell>
        </row>
        <row r="1673">
          <cell r="A1673" t="str">
            <v>723366-723</v>
          </cell>
          <cell r="B1673" t="str">
            <v>723</v>
          </cell>
          <cell r="C1673" t="str">
            <v>183</v>
          </cell>
          <cell r="D1673" t="str">
            <v>723366</v>
          </cell>
          <cell r="E1673" t="str">
            <v>01</v>
          </cell>
          <cell r="F1673" t="str">
            <v>012</v>
          </cell>
          <cell r="G1673">
            <v>1150708</v>
          </cell>
          <cell r="H1673" t="str">
            <v>S</v>
          </cell>
          <cell r="I1673" t="str">
            <v>723366</v>
          </cell>
          <cell r="J1673" t="str">
            <v>IFG</v>
          </cell>
          <cell r="K1673" t="str">
            <v>PIECE CHOUDOU FILME CEE</v>
          </cell>
          <cell r="L1673">
            <v>0</v>
          </cell>
          <cell r="M1673">
            <v>0</v>
          </cell>
        </row>
        <row r="1674">
          <cell r="A1674" t="str">
            <v>727973-723</v>
          </cell>
          <cell r="B1674" t="str">
            <v>723</v>
          </cell>
          <cell r="C1674" t="str">
            <v>181</v>
          </cell>
          <cell r="D1674" t="str">
            <v>727973</v>
          </cell>
          <cell r="E1674" t="str">
            <v>14</v>
          </cell>
          <cell r="F1674" t="str">
            <v>010</v>
          </cell>
          <cell r="G1674">
            <v>1150708</v>
          </cell>
          <cell r="H1674" t="str">
            <v>S</v>
          </cell>
          <cell r="I1674" t="str">
            <v>727973</v>
          </cell>
          <cell r="J1674" t="str">
            <v>C37</v>
          </cell>
          <cell r="K1674" t="str">
            <v>GROSEIL MAQUERO P RD X16</v>
          </cell>
          <cell r="L1674">
            <v>1</v>
          </cell>
          <cell r="M1674">
            <v>7</v>
          </cell>
        </row>
        <row r="1675">
          <cell r="A1675" t="str">
            <v>733203-723</v>
          </cell>
          <cell r="B1675" t="str">
            <v>723</v>
          </cell>
          <cell r="C1675" t="str">
            <v>183</v>
          </cell>
          <cell r="D1675" t="str">
            <v>733203</v>
          </cell>
          <cell r="E1675" t="str">
            <v>16</v>
          </cell>
          <cell r="F1675" t="str">
            <v>005</v>
          </cell>
          <cell r="G1675">
            <v>1150708</v>
          </cell>
          <cell r="H1675" t="str">
            <v>S</v>
          </cell>
          <cell r="I1675" t="str">
            <v>733203</v>
          </cell>
          <cell r="J1675" t="str">
            <v>GBI</v>
          </cell>
          <cell r="K1675" t="str">
            <v>FLT 2KG OIGNON P.PRIX FR</v>
          </cell>
          <cell r="L1675">
            <v>6</v>
          </cell>
          <cell r="M1675">
            <v>7</v>
          </cell>
        </row>
        <row r="1676">
          <cell r="A1676" t="str">
            <v>749145-723</v>
          </cell>
          <cell r="B1676" t="str">
            <v>723</v>
          </cell>
          <cell r="C1676" t="str">
            <v>183</v>
          </cell>
          <cell r="D1676" t="str">
            <v>749145</v>
          </cell>
          <cell r="E1676" t="str">
            <v>09</v>
          </cell>
          <cell r="F1676" t="str">
            <v>012</v>
          </cell>
          <cell r="G1676">
            <v>1150708</v>
          </cell>
          <cell r="H1676" t="str">
            <v>S</v>
          </cell>
          <cell r="I1676" t="str">
            <v>749145</v>
          </cell>
          <cell r="J1676" t="str">
            <v>C90</v>
          </cell>
          <cell r="K1676" t="str">
            <v>BIO MENTHE POT 9CM FR</v>
          </cell>
          <cell r="L1676">
            <v>0</v>
          </cell>
          <cell r="M1676">
            <v>0</v>
          </cell>
        </row>
        <row r="1677">
          <cell r="A1677" t="str">
            <v>749148-723</v>
          </cell>
          <cell r="B1677" t="str">
            <v>723</v>
          </cell>
          <cell r="C1677" t="str">
            <v>183</v>
          </cell>
          <cell r="D1677" t="str">
            <v>749148</v>
          </cell>
          <cell r="E1677" t="str">
            <v>09</v>
          </cell>
          <cell r="F1677" t="str">
            <v>012</v>
          </cell>
          <cell r="G1677">
            <v>1150708</v>
          </cell>
          <cell r="H1677" t="str">
            <v>S</v>
          </cell>
          <cell r="I1677" t="str">
            <v>749148</v>
          </cell>
          <cell r="J1677" t="str">
            <v>C12</v>
          </cell>
          <cell r="K1677" t="str">
            <v>BIO MENTHE POT 9CM FR</v>
          </cell>
          <cell r="L1677">
            <v>0</v>
          </cell>
          <cell r="M1677">
            <v>0</v>
          </cell>
        </row>
        <row r="1678">
          <cell r="A1678" t="str">
            <v>747448-723</v>
          </cell>
          <cell r="B1678" t="str">
            <v>723</v>
          </cell>
          <cell r="C1678" t="str">
            <v>181</v>
          </cell>
          <cell r="D1678" t="str">
            <v>747448</v>
          </cell>
          <cell r="E1678" t="str">
            <v>27</v>
          </cell>
          <cell r="F1678" t="str">
            <v>006</v>
          </cell>
          <cell r="G1678">
            <v>1150708</v>
          </cell>
          <cell r="H1678" t="str">
            <v>S</v>
          </cell>
          <cell r="I1678" t="str">
            <v>747448</v>
          </cell>
          <cell r="J1678" t="str">
            <v>C1</v>
          </cell>
          <cell r="K1678" t="str">
            <v>PLT 2KG PECHE PLATE BLC CEE</v>
          </cell>
          <cell r="L1678">
            <v>715</v>
          </cell>
          <cell r="M1678">
            <v>178</v>
          </cell>
        </row>
        <row r="1679">
          <cell r="A1679" t="str">
            <v>773791-723</v>
          </cell>
          <cell r="B1679" t="str">
            <v>723</v>
          </cell>
          <cell r="C1679" t="str">
            <v>181</v>
          </cell>
          <cell r="D1679" t="str">
            <v>773791</v>
          </cell>
          <cell r="E1679" t="str">
            <v>17</v>
          </cell>
          <cell r="F1679" t="str">
            <v>008</v>
          </cell>
          <cell r="G1679">
            <v>1150708</v>
          </cell>
          <cell r="H1679" t="str">
            <v>S</v>
          </cell>
          <cell r="I1679" t="str">
            <v>773791</v>
          </cell>
          <cell r="J1679" t="str">
            <v>C7</v>
          </cell>
          <cell r="K1679" t="str">
            <v>KG PRUNE PLUOT CEE</v>
          </cell>
          <cell r="L1679">
            <v>119</v>
          </cell>
          <cell r="M1679">
            <v>31</v>
          </cell>
        </row>
        <row r="1680">
          <cell r="A1680" t="str">
            <v>788818-723</v>
          </cell>
          <cell r="B1680" t="str">
            <v>723</v>
          </cell>
          <cell r="C1680" t="str">
            <v>183</v>
          </cell>
          <cell r="D1680" t="str">
            <v>788818</v>
          </cell>
          <cell r="E1680" t="str">
            <v>09</v>
          </cell>
          <cell r="F1680" t="str">
            <v>012</v>
          </cell>
          <cell r="G1680">
            <v>1150708</v>
          </cell>
          <cell r="H1680" t="str">
            <v>S</v>
          </cell>
          <cell r="I1680" t="str">
            <v>788818</v>
          </cell>
          <cell r="J1680" t="str">
            <v>BX3</v>
          </cell>
          <cell r="K1680" t="str">
            <v>BIO MENTHE POT 9CM FR</v>
          </cell>
          <cell r="L1680">
            <v>0</v>
          </cell>
          <cell r="M1680">
            <v>0</v>
          </cell>
        </row>
        <row r="1681">
          <cell r="A1681" t="str">
            <v>786063-723</v>
          </cell>
          <cell r="B1681" t="str">
            <v>723</v>
          </cell>
          <cell r="C1681" t="str">
            <v>183</v>
          </cell>
          <cell r="D1681" t="str">
            <v>786063</v>
          </cell>
          <cell r="E1681" t="str">
            <v>62</v>
          </cell>
          <cell r="F1681" t="str">
            <v>010</v>
          </cell>
          <cell r="G1681">
            <v>1150708</v>
          </cell>
          <cell r="H1681" t="str">
            <v>S</v>
          </cell>
          <cell r="I1681" t="str">
            <v>786063</v>
          </cell>
          <cell r="J1681" t="str">
            <v>C6</v>
          </cell>
          <cell r="K1681" t="str">
            <v>BQT 200G ASP.BL POINTE IMP</v>
          </cell>
          <cell r="L1681">
            <v>5</v>
          </cell>
          <cell r="M1681">
            <v>0</v>
          </cell>
        </row>
        <row r="1682">
          <cell r="A1682" t="str">
            <v>799176-723</v>
          </cell>
          <cell r="B1682" t="str">
            <v>723</v>
          </cell>
          <cell r="C1682" t="str">
            <v>183</v>
          </cell>
          <cell r="D1682" t="str">
            <v>799176</v>
          </cell>
          <cell r="E1682" t="str">
            <v>09</v>
          </cell>
          <cell r="F1682" t="str">
            <v>012</v>
          </cell>
          <cell r="G1682">
            <v>1150708</v>
          </cell>
          <cell r="H1682" t="str">
            <v>S</v>
          </cell>
          <cell r="I1682" t="str">
            <v>799176</v>
          </cell>
          <cell r="J1682" t="str">
            <v>C90</v>
          </cell>
          <cell r="K1682" t="str">
            <v>BIO CIBOULETTE POT 9CM FR</v>
          </cell>
          <cell r="L1682">
            <v>0</v>
          </cell>
          <cell r="M1682">
            <v>0</v>
          </cell>
        </row>
        <row r="1683">
          <cell r="A1683" t="str">
            <v>799204-723</v>
          </cell>
          <cell r="B1683" t="str">
            <v>723</v>
          </cell>
          <cell r="C1683" t="str">
            <v>183</v>
          </cell>
          <cell r="D1683" t="str">
            <v>799204</v>
          </cell>
          <cell r="E1683" t="str">
            <v>09</v>
          </cell>
          <cell r="F1683" t="str">
            <v>012</v>
          </cell>
          <cell r="G1683">
            <v>1150708</v>
          </cell>
          <cell r="H1683" t="str">
            <v>T</v>
          </cell>
          <cell r="I1683" t="str">
            <v>799204</v>
          </cell>
          <cell r="J1683" t="str">
            <v>C90</v>
          </cell>
          <cell r="K1683" t="str">
            <v>BIO CIBOULETTE POT 9CM FR</v>
          </cell>
          <cell r="L1683">
            <v>0</v>
          </cell>
          <cell r="M1683">
            <v>4</v>
          </cell>
        </row>
        <row r="1684">
          <cell r="A1684" t="str">
            <v>799047-723</v>
          </cell>
          <cell r="B1684" t="str">
            <v>723</v>
          </cell>
          <cell r="C1684" t="str">
            <v>183</v>
          </cell>
          <cell r="D1684" t="str">
            <v>799047</v>
          </cell>
          <cell r="E1684" t="str">
            <v>09</v>
          </cell>
          <cell r="F1684" t="str">
            <v>012</v>
          </cell>
          <cell r="G1684">
            <v>1150708</v>
          </cell>
          <cell r="H1684" t="str">
            <v>S</v>
          </cell>
          <cell r="I1684" t="str">
            <v>799047</v>
          </cell>
          <cell r="J1684" t="str">
            <v>C90</v>
          </cell>
          <cell r="K1684" t="str">
            <v>BIO CIBOULETTE POT 9CM CEE</v>
          </cell>
          <cell r="L1684">
            <v>0</v>
          </cell>
          <cell r="M1684">
            <v>0</v>
          </cell>
        </row>
        <row r="1685">
          <cell r="A1685" t="str">
            <v>797221-723</v>
          </cell>
          <cell r="B1685" t="str">
            <v>723</v>
          </cell>
          <cell r="C1685" t="str">
            <v>183</v>
          </cell>
          <cell r="D1685" t="str">
            <v>797221</v>
          </cell>
          <cell r="E1685" t="str">
            <v>60</v>
          </cell>
          <cell r="F1685" t="str">
            <v>003</v>
          </cell>
          <cell r="G1685">
            <v>1150708</v>
          </cell>
          <cell r="H1685" t="str">
            <v>S</v>
          </cell>
          <cell r="I1685" t="str">
            <v>797221</v>
          </cell>
          <cell r="J1685" t="str">
            <v>C7</v>
          </cell>
          <cell r="K1685" t="str">
            <v>BIO TOM CERISE 200G+25%GT CEE</v>
          </cell>
          <cell r="L1685">
            <v>0</v>
          </cell>
          <cell r="M1685">
            <v>0</v>
          </cell>
        </row>
        <row r="1686">
          <cell r="A1686" t="str">
            <v>803394-723</v>
          </cell>
          <cell r="B1686" t="str">
            <v>723</v>
          </cell>
          <cell r="C1686" t="str">
            <v>181</v>
          </cell>
          <cell r="D1686" t="str">
            <v>803394</v>
          </cell>
          <cell r="E1686" t="str">
            <v>13</v>
          </cell>
          <cell r="F1686" t="str">
            <v>010</v>
          </cell>
          <cell r="G1686">
            <v>1150708</v>
          </cell>
          <cell r="H1686" t="str">
            <v>S</v>
          </cell>
          <cell r="I1686" t="str">
            <v>803394</v>
          </cell>
          <cell r="J1686" t="str">
            <v>C44</v>
          </cell>
          <cell r="K1686" t="str">
            <v>PAN.750G FRAISE DREAM FR</v>
          </cell>
          <cell r="L1686">
            <v>0</v>
          </cell>
          <cell r="M1686">
            <v>0</v>
          </cell>
        </row>
        <row r="1687">
          <cell r="A1687" t="str">
            <v>808138-723</v>
          </cell>
          <cell r="B1687" t="str">
            <v>723</v>
          </cell>
          <cell r="C1687" t="str">
            <v>183</v>
          </cell>
          <cell r="D1687" t="str">
            <v>808138</v>
          </cell>
          <cell r="E1687" t="str">
            <v>09</v>
          </cell>
          <cell r="F1687" t="str">
            <v>012</v>
          </cell>
          <cell r="G1687">
            <v>1150708</v>
          </cell>
          <cell r="H1687" t="str">
            <v>T</v>
          </cell>
          <cell r="I1687" t="str">
            <v>808138</v>
          </cell>
          <cell r="J1687" t="str">
            <v>C17</v>
          </cell>
          <cell r="K1687" t="str">
            <v>BIO THYM POT 0,5L FR</v>
          </cell>
          <cell r="L1687">
            <v>0</v>
          </cell>
          <cell r="M1687">
            <v>1</v>
          </cell>
        </row>
        <row r="1688">
          <cell r="A1688" t="str">
            <v>824217-723</v>
          </cell>
          <cell r="B1688" t="str">
            <v>723</v>
          </cell>
          <cell r="C1688" t="str">
            <v>181</v>
          </cell>
          <cell r="D1688" t="str">
            <v>824217</v>
          </cell>
          <cell r="E1688" t="str">
            <v>51</v>
          </cell>
          <cell r="F1688" t="str">
            <v>006</v>
          </cell>
          <cell r="G1688">
            <v>1150708</v>
          </cell>
          <cell r="H1688" t="str">
            <v>S</v>
          </cell>
          <cell r="I1688" t="str">
            <v>824217</v>
          </cell>
          <cell r="J1688" t="str">
            <v>C23</v>
          </cell>
          <cell r="K1688" t="str">
            <v>BQ 500G PECHE PLATE BIO CEE</v>
          </cell>
          <cell r="L1688">
            <v>19</v>
          </cell>
          <cell r="M1688">
            <v>33</v>
          </cell>
        </row>
        <row r="1689">
          <cell r="A1689" t="str">
            <v>824422-723</v>
          </cell>
          <cell r="B1689" t="str">
            <v>723</v>
          </cell>
          <cell r="C1689" t="str">
            <v>183</v>
          </cell>
          <cell r="D1689" t="str">
            <v>824422</v>
          </cell>
          <cell r="E1689" t="str">
            <v>09</v>
          </cell>
          <cell r="F1689" t="str">
            <v>012</v>
          </cell>
          <cell r="G1689">
            <v>1150708</v>
          </cell>
          <cell r="H1689" t="str">
            <v>S</v>
          </cell>
          <cell r="I1689" t="str">
            <v>824422</v>
          </cell>
          <cell r="J1689" t="str">
            <v>C62</v>
          </cell>
          <cell r="K1689" t="str">
            <v>BIO HERBE PANACHE POT 9 FR</v>
          </cell>
          <cell r="L1689">
            <v>0</v>
          </cell>
          <cell r="M1689">
            <v>0</v>
          </cell>
        </row>
        <row r="1690">
          <cell r="A1690" t="str">
            <v>882110-723</v>
          </cell>
          <cell r="B1690" t="str">
            <v>723</v>
          </cell>
          <cell r="C1690" t="str">
            <v>181</v>
          </cell>
          <cell r="D1690" t="str">
            <v>882110</v>
          </cell>
          <cell r="E1690" t="str">
            <v>07</v>
          </cell>
          <cell r="F1690" t="str">
            <v>009</v>
          </cell>
          <cell r="G1690">
            <v>1150708</v>
          </cell>
          <cell r="H1690" t="str">
            <v>S</v>
          </cell>
          <cell r="I1690" t="str">
            <v>882110</v>
          </cell>
          <cell r="J1690" t="str">
            <v>C35</v>
          </cell>
          <cell r="K1690" t="str">
            <v>PAN.1KG CERISE FR</v>
          </cell>
          <cell r="L1690">
            <v>9</v>
          </cell>
          <cell r="M1690">
            <v>16</v>
          </cell>
        </row>
        <row r="1691">
          <cell r="A1691" t="str">
            <v>885299-723</v>
          </cell>
          <cell r="B1691" t="str">
            <v>723</v>
          </cell>
          <cell r="C1691" t="str">
            <v>183</v>
          </cell>
          <cell r="D1691" t="str">
            <v>885299</v>
          </cell>
          <cell r="E1691" t="str">
            <v>18</v>
          </cell>
          <cell r="F1691" t="str">
            <v>003</v>
          </cell>
          <cell r="G1691">
            <v>1150708</v>
          </cell>
          <cell r="H1691" t="str">
            <v>S</v>
          </cell>
          <cell r="I1691" t="str">
            <v>885299</v>
          </cell>
          <cell r="J1691" t="str">
            <v>C15</v>
          </cell>
          <cell r="K1691" t="str">
            <v>KG TOMATE CERISE MELANGEE FR</v>
          </cell>
          <cell r="L1691">
            <v>103</v>
          </cell>
          <cell r="M1691">
            <v>25</v>
          </cell>
        </row>
        <row r="1692">
          <cell r="A1692" t="str">
            <v>888967-723</v>
          </cell>
          <cell r="B1692" t="str">
            <v>723</v>
          </cell>
          <cell r="C1692" t="str">
            <v>183</v>
          </cell>
          <cell r="D1692" t="str">
            <v>888967</v>
          </cell>
          <cell r="E1692" t="str">
            <v>09</v>
          </cell>
          <cell r="F1692" t="str">
            <v>012</v>
          </cell>
          <cell r="G1692">
            <v>1150708</v>
          </cell>
          <cell r="H1692" t="str">
            <v>T</v>
          </cell>
          <cell r="I1692" t="str">
            <v>888967</v>
          </cell>
          <cell r="J1692" t="str">
            <v>C56</v>
          </cell>
          <cell r="K1692" t="str">
            <v>ROMARIN BIO POT 0,5L</v>
          </cell>
          <cell r="L1692">
            <v>0</v>
          </cell>
          <cell r="M1692">
            <v>1</v>
          </cell>
        </row>
        <row r="1693">
          <cell r="A1693" t="str">
            <v>897608-723</v>
          </cell>
          <cell r="B1693" t="str">
            <v>723</v>
          </cell>
          <cell r="C1693" t="str">
            <v>181</v>
          </cell>
          <cell r="D1693" t="str">
            <v>897608</v>
          </cell>
          <cell r="E1693" t="str">
            <v>04</v>
          </cell>
          <cell r="F1693" t="str">
            <v>006</v>
          </cell>
          <cell r="G1693">
            <v>1150708</v>
          </cell>
          <cell r="H1693" t="str">
            <v>S</v>
          </cell>
          <cell r="I1693" t="str">
            <v>897608</v>
          </cell>
          <cell r="J1693" t="str">
            <v>C40</v>
          </cell>
          <cell r="K1693" t="str">
            <v>MELON JAUNE PX ROND 1,5K CEE</v>
          </cell>
          <cell r="L1693">
            <v>119</v>
          </cell>
          <cell r="M1693">
            <v>67</v>
          </cell>
        </row>
        <row r="1694">
          <cell r="A1694" t="str">
            <v>898737-723</v>
          </cell>
          <cell r="B1694" t="str">
            <v>723</v>
          </cell>
          <cell r="C1694" t="str">
            <v>181</v>
          </cell>
          <cell r="D1694" t="str">
            <v>898737</v>
          </cell>
          <cell r="E1694" t="str">
            <v>03</v>
          </cell>
          <cell r="F1694" t="str">
            <v>006</v>
          </cell>
          <cell r="G1694">
            <v>1150708</v>
          </cell>
          <cell r="H1694" t="str">
            <v>S</v>
          </cell>
          <cell r="I1694" t="str">
            <v>898737</v>
          </cell>
          <cell r="J1694" t="str">
            <v>C40</v>
          </cell>
          <cell r="K1694" t="str">
            <v>MELON VERT PX ROND 1,5K</v>
          </cell>
          <cell r="L1694">
            <v>105</v>
          </cell>
          <cell r="M1694">
            <v>2</v>
          </cell>
        </row>
        <row r="1695">
          <cell r="A1695" t="str">
            <v>901695-723</v>
          </cell>
          <cell r="B1695" t="str">
            <v>723</v>
          </cell>
          <cell r="C1695" t="str">
            <v>183</v>
          </cell>
          <cell r="D1695" t="str">
            <v>901695</v>
          </cell>
          <cell r="E1695" t="str">
            <v>12</v>
          </cell>
          <cell r="F1695" t="str">
            <v>003</v>
          </cell>
          <cell r="G1695">
            <v>1150708</v>
          </cell>
          <cell r="H1695" t="str">
            <v>S</v>
          </cell>
          <cell r="I1695" t="str">
            <v>901695</v>
          </cell>
          <cell r="J1695" t="str">
            <v>C39</v>
          </cell>
          <cell r="K1695" t="str">
            <v>KG CAROTTE SABL N.LAV CEE 12KG</v>
          </cell>
          <cell r="L1695">
            <v>49</v>
          </cell>
          <cell r="M1695">
            <v>50</v>
          </cell>
        </row>
        <row r="1696">
          <cell r="A1696" t="str">
            <v>910284-723</v>
          </cell>
          <cell r="B1696" t="str">
            <v>723</v>
          </cell>
          <cell r="C1696" t="str">
            <v>183</v>
          </cell>
          <cell r="D1696" t="str">
            <v>910284</v>
          </cell>
          <cell r="E1696" t="str">
            <v>03</v>
          </cell>
          <cell r="F1696" t="str">
            <v>012</v>
          </cell>
          <cell r="G1696">
            <v>1150708</v>
          </cell>
          <cell r="H1696" t="str">
            <v>S</v>
          </cell>
          <cell r="I1696" t="str">
            <v>910284</v>
          </cell>
          <cell r="J1696" t="str">
            <v>C58</v>
          </cell>
          <cell r="K1696" t="str">
            <v>BQ 20G THYM/LAURIER FR</v>
          </cell>
          <cell r="L1696">
            <v>0</v>
          </cell>
          <cell r="M1696">
            <v>0</v>
          </cell>
        </row>
        <row r="1697">
          <cell r="A1697" t="str">
            <v>910272-723</v>
          </cell>
          <cell r="B1697" t="str">
            <v>723</v>
          </cell>
          <cell r="C1697" t="str">
            <v>183</v>
          </cell>
          <cell r="D1697" t="str">
            <v>910272</v>
          </cell>
          <cell r="E1697" t="str">
            <v>03</v>
          </cell>
          <cell r="F1697" t="str">
            <v>012</v>
          </cell>
          <cell r="G1697">
            <v>1150708</v>
          </cell>
          <cell r="H1697" t="str">
            <v>S</v>
          </cell>
          <cell r="I1697" t="str">
            <v>910272</v>
          </cell>
          <cell r="J1697" t="str">
            <v>C58</v>
          </cell>
          <cell r="K1697" t="str">
            <v>BOTTE THYM/LAURIER FR</v>
          </cell>
          <cell r="L1697">
            <v>5</v>
          </cell>
          <cell r="M1697">
            <v>2</v>
          </cell>
        </row>
        <row r="1698">
          <cell r="A1698" t="str">
            <v>910289-723</v>
          </cell>
          <cell r="B1698" t="str">
            <v>723</v>
          </cell>
          <cell r="C1698" t="str">
            <v>183</v>
          </cell>
          <cell r="D1698" t="str">
            <v>910289</v>
          </cell>
          <cell r="E1698" t="str">
            <v>02</v>
          </cell>
          <cell r="F1698" t="str">
            <v>012</v>
          </cell>
          <cell r="G1698">
            <v>1150708</v>
          </cell>
          <cell r="H1698" t="str">
            <v>S</v>
          </cell>
          <cell r="I1698" t="str">
            <v>910289</v>
          </cell>
          <cell r="J1698" t="str">
            <v>C37</v>
          </cell>
          <cell r="K1698" t="str">
            <v>BOTTE PERSIL FRISEE FR</v>
          </cell>
          <cell r="L1698">
            <v>18</v>
          </cell>
          <cell r="M1698">
            <v>15</v>
          </cell>
        </row>
        <row r="1699">
          <cell r="A1699" t="str">
            <v>910114-723</v>
          </cell>
          <cell r="B1699" t="str">
            <v>723</v>
          </cell>
          <cell r="C1699" t="str">
            <v>183</v>
          </cell>
          <cell r="D1699" t="str">
            <v>910114</v>
          </cell>
          <cell r="E1699" t="str">
            <v>35</v>
          </cell>
          <cell r="F1699" t="str">
            <v>012</v>
          </cell>
          <cell r="G1699">
            <v>1150708</v>
          </cell>
          <cell r="H1699" t="str">
            <v>S</v>
          </cell>
          <cell r="I1699" t="str">
            <v>910114</v>
          </cell>
          <cell r="J1699" t="str">
            <v>C37</v>
          </cell>
          <cell r="K1699" t="str">
            <v>BOTTE CIBOULETTE IMP</v>
          </cell>
          <cell r="L1699">
            <v>1</v>
          </cell>
          <cell r="M1699">
            <v>2</v>
          </cell>
        </row>
        <row r="1700">
          <cell r="A1700" t="str">
            <v>910530-723</v>
          </cell>
          <cell r="B1700" t="str">
            <v>723</v>
          </cell>
          <cell r="C1700" t="str">
            <v>183</v>
          </cell>
          <cell r="D1700" t="str">
            <v>910530</v>
          </cell>
          <cell r="E1700" t="str">
            <v>36</v>
          </cell>
          <cell r="F1700" t="str">
            <v>012</v>
          </cell>
          <cell r="G1700">
            <v>1150708</v>
          </cell>
          <cell r="H1700" t="str">
            <v>S</v>
          </cell>
          <cell r="I1700" t="str">
            <v>910530</v>
          </cell>
          <cell r="J1700" t="str">
            <v>C37</v>
          </cell>
          <cell r="K1700" t="str">
            <v>BOTTE BASILIC IMP</v>
          </cell>
          <cell r="L1700">
            <v>9</v>
          </cell>
          <cell r="M1700">
            <v>3</v>
          </cell>
        </row>
        <row r="1701">
          <cell r="A1701" t="str">
            <v>911177-723</v>
          </cell>
          <cell r="B1701" t="str">
            <v>723</v>
          </cell>
          <cell r="C1701" t="str">
            <v>181</v>
          </cell>
          <cell r="D1701" t="str">
            <v>911177</v>
          </cell>
          <cell r="E1701" t="str">
            <v>14</v>
          </cell>
          <cell r="F1701" t="str">
            <v>010</v>
          </cell>
          <cell r="G1701">
            <v>1150708</v>
          </cell>
          <cell r="H1701" t="str">
            <v>S</v>
          </cell>
          <cell r="I1701" t="str">
            <v>911177</v>
          </cell>
          <cell r="J1701" t="str">
            <v>C33</v>
          </cell>
          <cell r="K1701" t="str">
            <v>KIWI GOLD 3 FRUITS BQ IMP</v>
          </cell>
          <cell r="L1701">
            <v>56</v>
          </cell>
          <cell r="M1701">
            <v>8</v>
          </cell>
        </row>
        <row r="1702">
          <cell r="A1702" t="str">
            <v>914552-723</v>
          </cell>
          <cell r="B1702" t="str">
            <v>723</v>
          </cell>
          <cell r="C1702" t="str">
            <v>183</v>
          </cell>
          <cell r="D1702" t="str">
            <v>914552</v>
          </cell>
          <cell r="E1702" t="str">
            <v>43</v>
          </cell>
          <cell r="F1702" t="str">
            <v>012</v>
          </cell>
          <cell r="G1702">
            <v>1150708</v>
          </cell>
          <cell r="H1702" t="str">
            <v>S</v>
          </cell>
          <cell r="I1702" t="str">
            <v>914552</v>
          </cell>
          <cell r="J1702" t="str">
            <v>C40</v>
          </cell>
          <cell r="K1702" t="str">
            <v>BOTTE FLOWPACK 30G MENTHE CEE</v>
          </cell>
          <cell r="L1702">
            <v>4</v>
          </cell>
          <cell r="M1702">
            <v>3</v>
          </cell>
        </row>
        <row r="1703">
          <cell r="A1703" t="str">
            <v>914159-723</v>
          </cell>
          <cell r="B1703" t="str">
            <v>723</v>
          </cell>
          <cell r="C1703" t="str">
            <v>183</v>
          </cell>
          <cell r="D1703" t="str">
            <v>914159</v>
          </cell>
          <cell r="E1703" t="str">
            <v>42</v>
          </cell>
          <cell r="F1703" t="str">
            <v>012</v>
          </cell>
          <cell r="G1703">
            <v>1150708</v>
          </cell>
          <cell r="H1703" t="str">
            <v>S</v>
          </cell>
          <cell r="I1703" t="str">
            <v>914159</v>
          </cell>
          <cell r="J1703" t="str">
            <v>C37</v>
          </cell>
          <cell r="K1703" t="str">
            <v>BOTTE PERSIL PLAT FR</v>
          </cell>
          <cell r="L1703">
            <v>7</v>
          </cell>
          <cell r="M1703">
            <v>10</v>
          </cell>
        </row>
        <row r="1704">
          <cell r="A1704" t="str">
            <v>915773-723</v>
          </cell>
          <cell r="B1704" t="str">
            <v>723</v>
          </cell>
          <cell r="C1704" t="str">
            <v>181</v>
          </cell>
          <cell r="D1704" t="str">
            <v>915773</v>
          </cell>
          <cell r="E1704" t="str">
            <v>21</v>
          </cell>
          <cell r="F1704" t="str">
            <v>006</v>
          </cell>
          <cell r="G1704">
            <v>1150708</v>
          </cell>
          <cell r="H1704" t="str">
            <v>S</v>
          </cell>
          <cell r="I1704" t="str">
            <v>915773</v>
          </cell>
          <cell r="J1704" t="str">
            <v>IFG</v>
          </cell>
          <cell r="K1704" t="str">
            <v>BQ 6 FRT NECTA PLATE CEE</v>
          </cell>
          <cell r="L1704">
            <v>0</v>
          </cell>
          <cell r="M1704">
            <v>0</v>
          </cell>
        </row>
        <row r="1705">
          <cell r="A1705" t="str">
            <v>919484-723</v>
          </cell>
          <cell r="B1705" t="str">
            <v>723</v>
          </cell>
          <cell r="C1705" t="str">
            <v>181</v>
          </cell>
          <cell r="D1705" t="str">
            <v>919484</v>
          </cell>
          <cell r="E1705" t="str">
            <v>10</v>
          </cell>
          <cell r="F1705" t="str">
            <v>006</v>
          </cell>
          <cell r="G1705">
            <v>1150708</v>
          </cell>
          <cell r="H1705" t="str">
            <v>S</v>
          </cell>
          <cell r="I1705" t="str">
            <v>919484</v>
          </cell>
          <cell r="J1705" t="str">
            <v>C42</v>
          </cell>
          <cell r="K1705" t="str">
            <v>PCE MELON NOS REGIONS 800 950</v>
          </cell>
          <cell r="L1705">
            <v>0</v>
          </cell>
          <cell r="M1705">
            <v>0</v>
          </cell>
        </row>
        <row r="1706">
          <cell r="A1706" t="str">
            <v>923497-723</v>
          </cell>
          <cell r="B1706" t="str">
            <v>723</v>
          </cell>
          <cell r="C1706" t="str">
            <v>183</v>
          </cell>
          <cell r="D1706" t="str">
            <v>923497</v>
          </cell>
          <cell r="E1706" t="str">
            <v>59</v>
          </cell>
          <cell r="F1706" t="str">
            <v>001</v>
          </cell>
          <cell r="G1706">
            <v>1150708</v>
          </cell>
          <cell r="H1706" t="str">
            <v>S</v>
          </cell>
          <cell r="I1706" t="str">
            <v>923497</v>
          </cell>
          <cell r="J1706" t="str">
            <v>GBI</v>
          </cell>
          <cell r="K1706" t="str">
            <v>2,5KG PDT CONS. FRITE CRF FR</v>
          </cell>
          <cell r="L1706">
            <v>6</v>
          </cell>
          <cell r="M1706">
            <v>6</v>
          </cell>
        </row>
        <row r="1707">
          <cell r="A1707" t="str">
            <v>923619-723</v>
          </cell>
          <cell r="B1707" t="str">
            <v>723</v>
          </cell>
          <cell r="C1707" t="str">
            <v>183</v>
          </cell>
          <cell r="D1707" t="str">
            <v>923619</v>
          </cell>
          <cell r="E1707" t="str">
            <v>66</v>
          </cell>
          <cell r="F1707" t="str">
            <v>001</v>
          </cell>
          <cell r="G1707">
            <v>1150708</v>
          </cell>
          <cell r="H1707" t="str">
            <v>S</v>
          </cell>
          <cell r="I1707" t="str">
            <v>923619</v>
          </cell>
          <cell r="J1707" t="str">
            <v>GBI</v>
          </cell>
          <cell r="K1707" t="str">
            <v>FLT2,5KG PDT RG VAP/G/R CRF FR</v>
          </cell>
          <cell r="L1707">
            <v>8</v>
          </cell>
          <cell r="M1707">
            <v>10</v>
          </cell>
        </row>
        <row r="1708">
          <cell r="A1708" t="str">
            <v>923610-723</v>
          </cell>
          <cell r="B1708" t="str">
            <v>723</v>
          </cell>
          <cell r="C1708" t="str">
            <v>183</v>
          </cell>
          <cell r="D1708" t="str">
            <v>923610</v>
          </cell>
          <cell r="E1708" t="str">
            <v>67</v>
          </cell>
          <cell r="F1708" t="str">
            <v>001</v>
          </cell>
          <cell r="G1708">
            <v>1150708</v>
          </cell>
          <cell r="H1708" t="str">
            <v>S</v>
          </cell>
          <cell r="I1708" t="str">
            <v>923610</v>
          </cell>
          <cell r="J1708" t="str">
            <v>GBI</v>
          </cell>
          <cell r="K1708" t="str">
            <v>FLT2,5KG PDT BLC VAP CRF FR</v>
          </cell>
          <cell r="L1708">
            <v>4</v>
          </cell>
          <cell r="M1708">
            <v>20</v>
          </cell>
        </row>
        <row r="1709">
          <cell r="A1709" t="str">
            <v>247458-723</v>
          </cell>
          <cell r="B1709" t="str">
            <v>723</v>
          </cell>
          <cell r="C1709" t="str">
            <v>183</v>
          </cell>
          <cell r="D1709" t="str">
            <v>247458</v>
          </cell>
          <cell r="E1709" t="str">
            <v>01</v>
          </cell>
          <cell r="F1709" t="str">
            <v>001</v>
          </cell>
          <cell r="G1709">
            <v>1150708</v>
          </cell>
          <cell r="H1709" t="str">
            <v>S</v>
          </cell>
          <cell r="I1709" t="str">
            <v>247458</v>
          </cell>
          <cell r="J1709" t="str">
            <v>C37</v>
          </cell>
          <cell r="K1709" t="str">
            <v>KG SALSIFIS FR 5KG</v>
          </cell>
          <cell r="L1709">
            <v>0</v>
          </cell>
          <cell r="M1709">
            <v>0</v>
          </cell>
        </row>
        <row r="1710">
          <cell r="A1710" t="str">
            <v>934608-723</v>
          </cell>
          <cell r="B1710" t="str">
            <v>723</v>
          </cell>
          <cell r="C1710" t="str">
            <v>183</v>
          </cell>
          <cell r="D1710" t="str">
            <v>934608</v>
          </cell>
          <cell r="E1710" t="str">
            <v>37</v>
          </cell>
          <cell r="F1710" t="str">
            <v>011</v>
          </cell>
          <cell r="G1710">
            <v>1150708</v>
          </cell>
          <cell r="H1710" t="str">
            <v>S</v>
          </cell>
          <cell r="I1710" t="str">
            <v>934608</v>
          </cell>
          <cell r="J1710" t="str">
            <v>C35</v>
          </cell>
          <cell r="K1710" t="str">
            <v>500G HARICOT PLAT BIO CEE</v>
          </cell>
          <cell r="L1710">
            <v>8</v>
          </cell>
          <cell r="M1710">
            <v>0</v>
          </cell>
        </row>
        <row r="1711">
          <cell r="A1711" t="str">
            <v>940326-723</v>
          </cell>
          <cell r="B1711" t="str">
            <v>723</v>
          </cell>
          <cell r="C1711" t="str">
            <v>183</v>
          </cell>
          <cell r="D1711" t="str">
            <v>940326</v>
          </cell>
          <cell r="E1711" t="str">
            <v>69</v>
          </cell>
          <cell r="F1711" t="str">
            <v>001</v>
          </cell>
          <cell r="G1711">
            <v>1150708</v>
          </cell>
          <cell r="H1711" t="str">
            <v>S</v>
          </cell>
          <cell r="I1711" t="str">
            <v>940326</v>
          </cell>
          <cell r="J1711" t="str">
            <v>GBI</v>
          </cell>
          <cell r="K1711" t="str">
            <v>2,5KG PDT CONS. PPF CRF FR</v>
          </cell>
          <cell r="L1711">
            <v>6</v>
          </cell>
          <cell r="M1711">
            <v>7</v>
          </cell>
        </row>
        <row r="1712">
          <cell r="A1712" t="str">
            <v>955027-723</v>
          </cell>
          <cell r="B1712" t="str">
            <v>723</v>
          </cell>
          <cell r="C1712" t="str">
            <v>181</v>
          </cell>
          <cell r="D1712" t="str">
            <v>955027</v>
          </cell>
          <cell r="E1712" t="str">
            <v>25</v>
          </cell>
          <cell r="F1712" t="str">
            <v>009</v>
          </cell>
          <cell r="G1712">
            <v>1150708</v>
          </cell>
          <cell r="H1712" t="str">
            <v>S</v>
          </cell>
          <cell r="I1712" t="str">
            <v>955027</v>
          </cell>
          <cell r="J1712" t="str">
            <v>C9</v>
          </cell>
          <cell r="K1712" t="str">
            <v>PCE MANGUE BIO CAL8 IMP X8</v>
          </cell>
          <cell r="L1712">
            <v>0</v>
          </cell>
          <cell r="M1712">
            <v>0</v>
          </cell>
        </row>
        <row r="1713">
          <cell r="A1713" t="str">
            <v>218140-723</v>
          </cell>
          <cell r="B1713" t="str">
            <v>723</v>
          </cell>
          <cell r="C1713" t="str">
            <v>183</v>
          </cell>
          <cell r="D1713" t="str">
            <v>218140</v>
          </cell>
          <cell r="E1713" t="str">
            <v>02</v>
          </cell>
          <cell r="F1713" t="str">
            <v>012</v>
          </cell>
          <cell r="G1713">
            <v>1150708</v>
          </cell>
          <cell r="H1713" t="str">
            <v>T</v>
          </cell>
          <cell r="I1713" t="str">
            <v>218140</v>
          </cell>
          <cell r="J1713" t="str">
            <v>C7</v>
          </cell>
          <cell r="K1713" t="str">
            <v>BQ 20G CIBOULETTE PX ROND IMP</v>
          </cell>
          <cell r="L1713">
            <v>0</v>
          </cell>
          <cell r="M1713">
            <v>0</v>
          </cell>
        </row>
        <row r="1714">
          <cell r="A1714" t="str">
            <v>062341-723</v>
          </cell>
          <cell r="B1714" t="str">
            <v>723</v>
          </cell>
          <cell r="C1714" t="str">
            <v>181</v>
          </cell>
          <cell r="D1714" t="str">
            <v>062341</v>
          </cell>
          <cell r="E1714" t="str">
            <v>71</v>
          </cell>
          <cell r="F1714" t="str">
            <v>008</v>
          </cell>
          <cell r="G1714">
            <v>1150708</v>
          </cell>
          <cell r="H1714" t="str">
            <v>S</v>
          </cell>
          <cell r="I1714" t="str">
            <v>062341</v>
          </cell>
          <cell r="J1714" t="str">
            <v>C25</v>
          </cell>
          <cell r="K1714" t="str">
            <v>PRUNE ROUGE 500G BIO</v>
          </cell>
          <cell r="L1714">
            <v>0</v>
          </cell>
          <cell r="M1714">
            <v>0</v>
          </cell>
        </row>
        <row r="1715">
          <cell r="A1715" t="str">
            <v>062343-723</v>
          </cell>
          <cell r="B1715" t="str">
            <v>723</v>
          </cell>
          <cell r="C1715" t="str">
            <v>181</v>
          </cell>
          <cell r="D1715" t="str">
            <v>062343</v>
          </cell>
          <cell r="E1715" t="str">
            <v>71</v>
          </cell>
          <cell r="F1715" t="str">
            <v>008</v>
          </cell>
          <cell r="G1715">
            <v>1150708</v>
          </cell>
          <cell r="H1715" t="str">
            <v>S</v>
          </cell>
          <cell r="I1715" t="str">
            <v>062343</v>
          </cell>
          <cell r="J1715" t="str">
            <v>IFG</v>
          </cell>
          <cell r="K1715" t="str">
            <v>PRUNE ROUGE 500G BIO</v>
          </cell>
          <cell r="L1715">
            <v>0</v>
          </cell>
          <cell r="M1715">
            <v>20</v>
          </cell>
        </row>
        <row r="1716">
          <cell r="A1716" t="str">
            <v>854107-723</v>
          </cell>
          <cell r="B1716" t="str">
            <v>723</v>
          </cell>
          <cell r="C1716" t="str">
            <v>183</v>
          </cell>
          <cell r="D1716" t="str">
            <v>854107</v>
          </cell>
          <cell r="E1716" t="str">
            <v>82</v>
          </cell>
          <cell r="F1716" t="str">
            <v>003</v>
          </cell>
          <cell r="G1716">
            <v>1150708</v>
          </cell>
          <cell r="H1716" t="str">
            <v>S</v>
          </cell>
          <cell r="I1716" t="str">
            <v>854107</v>
          </cell>
          <cell r="J1716" t="str">
            <v>IFG</v>
          </cell>
          <cell r="K1716" t="str">
            <v>TOMATE ANCIENNE MDD BIO P/PRIX</v>
          </cell>
          <cell r="L1716">
            <v>0</v>
          </cell>
          <cell r="M1716">
            <v>0</v>
          </cell>
        </row>
        <row r="1717">
          <cell r="A1717" t="str">
            <v>107871-723</v>
          </cell>
          <cell r="B1717" t="str">
            <v>723</v>
          </cell>
          <cell r="C1717" t="str">
            <v>181</v>
          </cell>
          <cell r="D1717" t="str">
            <v>107871</v>
          </cell>
          <cell r="E1717" t="str">
            <v>60</v>
          </cell>
          <cell r="F1717" t="str">
            <v>010</v>
          </cell>
          <cell r="G1717">
            <v>1150708</v>
          </cell>
          <cell r="H1717" t="str">
            <v>S</v>
          </cell>
          <cell r="I1717" t="str">
            <v>107871</v>
          </cell>
          <cell r="J1717" t="str">
            <v>C15</v>
          </cell>
          <cell r="K1717" t="str">
            <v>FLT 500G CITRON BIO CEE</v>
          </cell>
          <cell r="L1717">
            <v>0</v>
          </cell>
          <cell r="M1717">
            <v>0</v>
          </cell>
        </row>
        <row r="1718">
          <cell r="A1718" t="str">
            <v>108561-723</v>
          </cell>
          <cell r="B1718" t="str">
            <v>723</v>
          </cell>
          <cell r="C1718" t="str">
            <v>181</v>
          </cell>
          <cell r="D1718" t="str">
            <v>108561</v>
          </cell>
          <cell r="E1718" t="str">
            <v>60</v>
          </cell>
          <cell r="F1718" t="str">
            <v>010</v>
          </cell>
          <cell r="G1718">
            <v>1150708</v>
          </cell>
          <cell r="H1718" t="str">
            <v>S</v>
          </cell>
          <cell r="I1718" t="str">
            <v>108561</v>
          </cell>
          <cell r="J1718" t="str">
            <v>IFG</v>
          </cell>
          <cell r="K1718" t="str">
            <v>FLT 500G CITRON BIO CEE</v>
          </cell>
          <cell r="L1718">
            <v>109</v>
          </cell>
          <cell r="M1718">
            <v>0</v>
          </cell>
        </row>
        <row r="1719">
          <cell r="A1719" t="str">
            <v>117718-723</v>
          </cell>
          <cell r="B1719" t="str">
            <v>723</v>
          </cell>
          <cell r="C1719" t="str">
            <v>183</v>
          </cell>
          <cell r="D1719" t="str">
            <v>117718</v>
          </cell>
          <cell r="E1719" t="str">
            <v>82</v>
          </cell>
          <cell r="F1719" t="str">
            <v>003</v>
          </cell>
          <cell r="G1719">
            <v>1150708</v>
          </cell>
          <cell r="H1719" t="str">
            <v>S</v>
          </cell>
          <cell r="I1719" t="str">
            <v>117718</v>
          </cell>
          <cell r="J1719" t="str">
            <v>IFG</v>
          </cell>
          <cell r="K1719" t="str">
            <v>BIO CRF TOM ANCIEN BQ 1KG FR</v>
          </cell>
          <cell r="L1719">
            <v>0</v>
          </cell>
          <cell r="M1719">
            <v>9</v>
          </cell>
        </row>
        <row r="1720">
          <cell r="A1720" t="str">
            <v>203510-723</v>
          </cell>
          <cell r="B1720" t="str">
            <v>723</v>
          </cell>
          <cell r="C1720" t="str">
            <v>183</v>
          </cell>
          <cell r="D1720" t="str">
            <v>203510</v>
          </cell>
          <cell r="E1720" t="str">
            <v>60</v>
          </cell>
          <cell r="F1720" t="str">
            <v>003</v>
          </cell>
          <cell r="G1720">
            <v>1150708</v>
          </cell>
          <cell r="H1720" t="str">
            <v>S</v>
          </cell>
          <cell r="I1720" t="str">
            <v>203510</v>
          </cell>
          <cell r="J1720" t="str">
            <v>C7</v>
          </cell>
          <cell r="K1720" t="str">
            <v>BQ 200G TOMATE CER. BIO FR</v>
          </cell>
          <cell r="L1720">
            <v>19</v>
          </cell>
          <cell r="M1720">
            <v>31</v>
          </cell>
        </row>
        <row r="1721">
          <cell r="A1721" t="str">
            <v>282322-723</v>
          </cell>
          <cell r="B1721" t="str">
            <v>723</v>
          </cell>
          <cell r="C1721" t="str">
            <v>183</v>
          </cell>
          <cell r="D1721" t="str">
            <v>282322</v>
          </cell>
          <cell r="E1721" t="str">
            <v>50</v>
          </cell>
          <cell r="F1721" t="str">
            <v>003</v>
          </cell>
          <cell r="G1721">
            <v>1150708</v>
          </cell>
          <cell r="H1721" t="str">
            <v>S</v>
          </cell>
          <cell r="I1721" t="str">
            <v>282322</v>
          </cell>
          <cell r="J1721" t="str">
            <v>IFG</v>
          </cell>
          <cell r="K1721" t="str">
            <v>ST 500G PETITE CAROTTE 0,99FR</v>
          </cell>
          <cell r="L1721">
            <v>28</v>
          </cell>
          <cell r="M1721">
            <v>32</v>
          </cell>
        </row>
        <row r="1722">
          <cell r="A1722" t="str">
            <v>631299-723</v>
          </cell>
          <cell r="B1722" t="str">
            <v>723</v>
          </cell>
          <cell r="C1722" t="str">
            <v>181</v>
          </cell>
          <cell r="D1722" t="str">
            <v>631299</v>
          </cell>
          <cell r="E1722" t="str">
            <v>50</v>
          </cell>
          <cell r="F1722" t="str">
            <v>009</v>
          </cell>
          <cell r="G1722">
            <v>1150708</v>
          </cell>
          <cell r="H1722" t="str">
            <v>S</v>
          </cell>
          <cell r="I1722" t="str">
            <v>631299</v>
          </cell>
          <cell r="J1722" t="str">
            <v>C14</v>
          </cell>
          <cell r="K1722" t="str">
            <v>BQT 1FRT MANGUE MAP IMP</v>
          </cell>
          <cell r="L1722">
            <v>2</v>
          </cell>
          <cell r="M1722">
            <v>1</v>
          </cell>
        </row>
        <row r="1723">
          <cell r="A1723" t="str">
            <v>697957-723</v>
          </cell>
          <cell r="B1723" t="str">
            <v>723</v>
          </cell>
          <cell r="C1723" t="str">
            <v>183</v>
          </cell>
          <cell r="D1723" t="str">
            <v>697957</v>
          </cell>
          <cell r="E1723" t="str">
            <v>61</v>
          </cell>
          <cell r="F1723" t="str">
            <v>012</v>
          </cell>
          <cell r="G1723">
            <v>1150708</v>
          </cell>
          <cell r="H1723" t="str">
            <v>S</v>
          </cell>
          <cell r="I1723" t="str">
            <v>697957</v>
          </cell>
          <cell r="J1723" t="str">
            <v>C15</v>
          </cell>
          <cell r="K1723" t="str">
            <v>BQ 300G ENDIVE J. POUS P.RD FR</v>
          </cell>
          <cell r="L1723">
            <v>14</v>
          </cell>
          <cell r="M1723">
            <v>17</v>
          </cell>
        </row>
        <row r="1724">
          <cell r="A1724" t="str">
            <v>706124-723</v>
          </cell>
          <cell r="B1724" t="str">
            <v>723</v>
          </cell>
          <cell r="C1724" t="str">
            <v>183</v>
          </cell>
          <cell r="D1724" t="str">
            <v>706124</v>
          </cell>
          <cell r="E1724" t="str">
            <v>60</v>
          </cell>
          <cell r="F1724" t="str">
            <v>001</v>
          </cell>
          <cell r="G1724">
            <v>1150708</v>
          </cell>
          <cell r="H1724" t="str">
            <v>S</v>
          </cell>
          <cell r="I1724" t="str">
            <v>706124</v>
          </cell>
          <cell r="J1724" t="str">
            <v>BX3</v>
          </cell>
          <cell r="K1724" t="str">
            <v>PDT CONS ROOSTER FR 2KG</v>
          </cell>
          <cell r="L1724">
            <v>0</v>
          </cell>
          <cell r="M1724">
            <v>0</v>
          </cell>
        </row>
        <row r="1725">
          <cell r="A1725" t="str">
            <v>720624-723</v>
          </cell>
          <cell r="B1725" t="str">
            <v>723</v>
          </cell>
          <cell r="C1725" t="str">
            <v>183</v>
          </cell>
          <cell r="D1725" t="str">
            <v>720624</v>
          </cell>
          <cell r="E1725" t="str">
            <v>14</v>
          </cell>
          <cell r="F1725" t="str">
            <v>008</v>
          </cell>
          <cell r="G1725">
            <v>1150708</v>
          </cell>
          <cell r="H1725" t="str">
            <v>S</v>
          </cell>
          <cell r="I1725" t="str">
            <v>720624</v>
          </cell>
          <cell r="J1725" t="str">
            <v>C23</v>
          </cell>
          <cell r="K1725" t="str">
            <v>CHAMPIGNON BRUN P/COUPE 250G</v>
          </cell>
          <cell r="L1725">
            <v>4</v>
          </cell>
          <cell r="M1725">
            <v>5</v>
          </cell>
        </row>
        <row r="1726">
          <cell r="A1726" t="str">
            <v>780409-723</v>
          </cell>
          <cell r="B1726" t="str">
            <v>723</v>
          </cell>
          <cell r="C1726" t="str">
            <v>183</v>
          </cell>
          <cell r="D1726" t="str">
            <v>780409</v>
          </cell>
          <cell r="E1726" t="str">
            <v>70</v>
          </cell>
          <cell r="F1726" t="str">
            <v>008</v>
          </cell>
          <cell r="G1726">
            <v>1150708</v>
          </cell>
          <cell r="H1726" t="str">
            <v>T</v>
          </cell>
          <cell r="I1726" t="str">
            <v>780409</v>
          </cell>
          <cell r="J1726" t="str">
            <v>C37</v>
          </cell>
          <cell r="K1726" t="str">
            <v>BQ 125G JN.POUSSE P.ROND FR</v>
          </cell>
          <cell r="L1726">
            <v>0</v>
          </cell>
          <cell r="M1726">
            <v>0</v>
          </cell>
        </row>
        <row r="1727">
          <cell r="A1727" t="str">
            <v>793696-723</v>
          </cell>
          <cell r="B1727" t="str">
            <v>723</v>
          </cell>
          <cell r="C1727" t="str">
            <v>183</v>
          </cell>
          <cell r="D1727" t="str">
            <v>793696</v>
          </cell>
          <cell r="E1727" t="str">
            <v>02</v>
          </cell>
          <cell r="F1727" t="str">
            <v>012</v>
          </cell>
          <cell r="G1727">
            <v>1150708</v>
          </cell>
          <cell r="H1727" t="str">
            <v>S</v>
          </cell>
          <cell r="I1727" t="str">
            <v>793696</v>
          </cell>
          <cell r="J1727" t="str">
            <v>C58</v>
          </cell>
          <cell r="K1727" t="str">
            <v>PCE CHOU ROUGE FR X6</v>
          </cell>
          <cell r="L1727">
            <v>18</v>
          </cell>
          <cell r="M1727">
            <v>9</v>
          </cell>
        </row>
        <row r="1728">
          <cell r="A1728" t="str">
            <v>793706-723</v>
          </cell>
          <cell r="B1728" t="str">
            <v>723</v>
          </cell>
          <cell r="C1728" t="str">
            <v>183</v>
          </cell>
          <cell r="D1728" t="str">
            <v>793706</v>
          </cell>
          <cell r="E1728" t="str">
            <v>60</v>
          </cell>
          <cell r="F1728" t="str">
            <v>008</v>
          </cell>
          <cell r="G1728">
            <v>1150708</v>
          </cell>
          <cell r="H1728" t="str">
            <v>T</v>
          </cell>
          <cell r="I1728" t="str">
            <v>793706</v>
          </cell>
          <cell r="J1728" t="str">
            <v>C40</v>
          </cell>
          <cell r="K1728" t="str">
            <v>BQ 150G SALADE MACHE 0,99 FR</v>
          </cell>
          <cell r="L1728">
            <v>0</v>
          </cell>
          <cell r="M1728">
            <v>66</v>
          </cell>
        </row>
        <row r="1729">
          <cell r="A1729" t="str">
            <v>810877-723</v>
          </cell>
          <cell r="B1729" t="str">
            <v>723</v>
          </cell>
          <cell r="C1729" t="str">
            <v>183</v>
          </cell>
          <cell r="D1729" t="str">
            <v>810877</v>
          </cell>
          <cell r="E1729" t="str">
            <v>67</v>
          </cell>
          <cell r="F1729" t="str">
            <v>001</v>
          </cell>
          <cell r="G1729">
            <v>1150708</v>
          </cell>
          <cell r="H1729" t="str">
            <v>S</v>
          </cell>
          <cell r="I1729" t="str">
            <v>810877</v>
          </cell>
          <cell r="J1729" t="str">
            <v>IFG</v>
          </cell>
          <cell r="K1729" t="str">
            <v>FP1KG PDT BLC VAP CRF FR</v>
          </cell>
          <cell r="L1729">
            <v>17</v>
          </cell>
          <cell r="M1729">
            <v>21</v>
          </cell>
        </row>
        <row r="1730">
          <cell r="A1730" t="str">
            <v>830022-723</v>
          </cell>
          <cell r="B1730" t="str">
            <v>723</v>
          </cell>
          <cell r="C1730" t="str">
            <v>181</v>
          </cell>
          <cell r="D1730" t="str">
            <v>830022</v>
          </cell>
          <cell r="E1730" t="str">
            <v>13</v>
          </cell>
          <cell r="F1730" t="str">
            <v>010</v>
          </cell>
          <cell r="G1730">
            <v>1150708</v>
          </cell>
          <cell r="H1730" t="str">
            <v>S</v>
          </cell>
          <cell r="I1730" t="str">
            <v>830022</v>
          </cell>
          <cell r="J1730" t="str">
            <v>IFG</v>
          </cell>
          <cell r="K1730" t="str">
            <v>FLT 500G CITRON P.PRIX CEE</v>
          </cell>
          <cell r="L1730">
            <v>11</v>
          </cell>
          <cell r="M1730">
            <v>28</v>
          </cell>
        </row>
        <row r="1731">
          <cell r="A1731" t="str">
            <v>830012-723</v>
          </cell>
          <cell r="B1731" t="str">
            <v>723</v>
          </cell>
          <cell r="C1731" t="str">
            <v>181</v>
          </cell>
          <cell r="D1731" t="str">
            <v>830012</v>
          </cell>
          <cell r="E1731" t="str">
            <v>13</v>
          </cell>
          <cell r="F1731" t="str">
            <v>010</v>
          </cell>
          <cell r="G1731">
            <v>1150708</v>
          </cell>
          <cell r="H1731" t="str">
            <v>S</v>
          </cell>
          <cell r="I1731" t="str">
            <v>830012</v>
          </cell>
          <cell r="J1731" t="str">
            <v>IFG</v>
          </cell>
          <cell r="K1731" t="str">
            <v>ST 4 FRT CITRON P. ROND CEE</v>
          </cell>
          <cell r="L1731">
            <v>21</v>
          </cell>
          <cell r="M1731">
            <v>24</v>
          </cell>
        </row>
        <row r="1732">
          <cell r="A1732" t="str">
            <v>830009-723</v>
          </cell>
          <cell r="B1732" t="str">
            <v>723</v>
          </cell>
          <cell r="C1732" t="str">
            <v>181</v>
          </cell>
          <cell r="D1732" t="str">
            <v>830009</v>
          </cell>
          <cell r="E1732" t="str">
            <v>10</v>
          </cell>
          <cell r="F1732" t="str">
            <v>010</v>
          </cell>
          <cell r="G1732">
            <v>1150708</v>
          </cell>
          <cell r="H1732" t="str">
            <v>S</v>
          </cell>
          <cell r="I1732" t="str">
            <v>830009</v>
          </cell>
          <cell r="J1732" t="str">
            <v>IFG</v>
          </cell>
          <cell r="K1732" t="str">
            <v>KG CITRON JAUNE CEE 15KG</v>
          </cell>
          <cell r="L1732">
            <v>24</v>
          </cell>
          <cell r="M1732">
            <v>24</v>
          </cell>
        </row>
        <row r="1733">
          <cell r="A1733" t="str">
            <v>056537-723</v>
          </cell>
          <cell r="B1733" t="str">
            <v>723</v>
          </cell>
          <cell r="C1733" t="str">
            <v>183</v>
          </cell>
          <cell r="D1733" t="str">
            <v>056537</v>
          </cell>
          <cell r="E1733" t="str">
            <v>63</v>
          </cell>
          <cell r="F1733" t="str">
            <v>001</v>
          </cell>
          <cell r="G1733">
            <v>1150708</v>
          </cell>
          <cell r="H1733" t="str">
            <v>S</v>
          </cell>
          <cell r="I1733" t="str">
            <v>056537</v>
          </cell>
          <cell r="J1733" t="str">
            <v>PBI</v>
          </cell>
          <cell r="K1733" t="str">
            <v>FLT1,5KG PDT CONS. BIO CRF FR</v>
          </cell>
          <cell r="L1733">
            <v>0</v>
          </cell>
          <cell r="M1733">
            <v>0</v>
          </cell>
        </row>
        <row r="1734">
          <cell r="A1734" t="str">
            <v>055242-723</v>
          </cell>
          <cell r="B1734" t="str">
            <v>723</v>
          </cell>
          <cell r="C1734" t="str">
            <v>183</v>
          </cell>
          <cell r="D1734" t="str">
            <v>055242</v>
          </cell>
          <cell r="E1734" t="str">
            <v>50</v>
          </cell>
          <cell r="F1734" t="str">
            <v>008</v>
          </cell>
          <cell r="G1734">
            <v>1150708</v>
          </cell>
          <cell r="H1734" t="str">
            <v>S</v>
          </cell>
          <cell r="I1734" t="str">
            <v>055242</v>
          </cell>
          <cell r="J1734" t="str">
            <v>IFG</v>
          </cell>
          <cell r="K1734" t="str">
            <v>ST 200G RADIS ROSE EQUEUTE FR</v>
          </cell>
          <cell r="L1734">
            <v>0</v>
          </cell>
          <cell r="M1734">
            <v>0</v>
          </cell>
        </row>
        <row r="1735">
          <cell r="A1735" t="str">
            <v>088666-723</v>
          </cell>
          <cell r="B1735" t="str">
            <v>723</v>
          </cell>
          <cell r="C1735" t="str">
            <v>183</v>
          </cell>
          <cell r="D1735" t="str">
            <v>088666</v>
          </cell>
          <cell r="E1735" t="str">
            <v>60</v>
          </cell>
          <cell r="F1735" t="str">
            <v>003</v>
          </cell>
          <cell r="G1735">
            <v>1150708</v>
          </cell>
          <cell r="H1735" t="str">
            <v>S</v>
          </cell>
          <cell r="I1735" t="str">
            <v>088666</v>
          </cell>
          <cell r="J1735" t="str">
            <v>C7</v>
          </cell>
          <cell r="K1735" t="str">
            <v>BIO TOM CERISE 200G P.ROND CEE</v>
          </cell>
          <cell r="L1735">
            <v>88</v>
          </cell>
          <cell r="M1735">
            <v>46</v>
          </cell>
        </row>
        <row r="1736">
          <cell r="A1736" t="str">
            <v>093018-723</v>
          </cell>
          <cell r="B1736" t="str">
            <v>723</v>
          </cell>
          <cell r="C1736" t="str">
            <v>183</v>
          </cell>
          <cell r="D1736" t="str">
            <v>093018</v>
          </cell>
          <cell r="E1736" t="str">
            <v>19</v>
          </cell>
          <cell r="F1736" t="str">
            <v>011</v>
          </cell>
          <cell r="G1736">
            <v>1150708</v>
          </cell>
          <cell r="H1736" t="str">
            <v>S</v>
          </cell>
          <cell r="I1736" t="str">
            <v>093018</v>
          </cell>
          <cell r="J1736" t="str">
            <v>C17</v>
          </cell>
          <cell r="K1736" t="str">
            <v>BIO POIVRON BICO P.ROND CEE</v>
          </cell>
          <cell r="L1736">
            <v>0</v>
          </cell>
          <cell r="M1736">
            <v>0</v>
          </cell>
        </row>
        <row r="1737">
          <cell r="A1737" t="str">
            <v>093555-723</v>
          </cell>
          <cell r="B1737" t="str">
            <v>723</v>
          </cell>
          <cell r="C1737" t="str">
            <v>181</v>
          </cell>
          <cell r="D1737" t="str">
            <v>093555</v>
          </cell>
          <cell r="E1737" t="str">
            <v>56</v>
          </cell>
          <cell r="F1737" t="str">
            <v>010</v>
          </cell>
          <cell r="G1737">
            <v>1150708</v>
          </cell>
          <cell r="H1737" t="str">
            <v>S</v>
          </cell>
          <cell r="I1737" t="str">
            <v>093555</v>
          </cell>
          <cell r="J1737" t="str">
            <v>IFG</v>
          </cell>
          <cell r="K1737" t="str">
            <v>FLT 1KG ORANGE BIO P. ROND CEE</v>
          </cell>
          <cell r="L1737">
            <v>0</v>
          </cell>
          <cell r="M1737">
            <v>0</v>
          </cell>
        </row>
        <row r="1738">
          <cell r="A1738" t="str">
            <v>093943-723</v>
          </cell>
          <cell r="B1738" t="str">
            <v>723</v>
          </cell>
          <cell r="C1738" t="str">
            <v>181</v>
          </cell>
          <cell r="D1738" t="str">
            <v>093943</v>
          </cell>
          <cell r="E1738" t="str">
            <v>60</v>
          </cell>
          <cell r="F1738" t="str">
            <v>010</v>
          </cell>
          <cell r="G1738">
            <v>1150708</v>
          </cell>
          <cell r="H1738" t="str">
            <v>S</v>
          </cell>
          <cell r="I1738" t="str">
            <v>093943</v>
          </cell>
          <cell r="J1738" t="str">
            <v>IFG</v>
          </cell>
          <cell r="K1738" t="str">
            <v>CITRON BIO 4 FTS PRIX ROND CEE</v>
          </cell>
          <cell r="L1738">
            <v>0</v>
          </cell>
          <cell r="M1738">
            <v>0</v>
          </cell>
        </row>
        <row r="1739">
          <cell r="A1739" t="str">
            <v>131217-723</v>
          </cell>
          <cell r="B1739" t="str">
            <v>723</v>
          </cell>
          <cell r="C1739" t="str">
            <v>181</v>
          </cell>
          <cell r="D1739" t="str">
            <v>131217</v>
          </cell>
          <cell r="E1739" t="str">
            <v>21</v>
          </cell>
          <cell r="F1739" t="str">
            <v>002</v>
          </cell>
          <cell r="G1739">
            <v>1150708</v>
          </cell>
          <cell r="H1739" t="str">
            <v>S</v>
          </cell>
          <cell r="I1739" t="str">
            <v>131217</v>
          </cell>
          <cell r="J1739" t="str">
            <v>C9</v>
          </cell>
          <cell r="K1739" t="str">
            <v>BQ 250G KUMQUAT CEE</v>
          </cell>
          <cell r="L1739">
            <v>0</v>
          </cell>
          <cell r="M1739">
            <v>0</v>
          </cell>
        </row>
        <row r="1740">
          <cell r="A1740" t="str">
            <v>264812-723</v>
          </cell>
          <cell r="B1740" t="str">
            <v>723</v>
          </cell>
          <cell r="C1740" t="str">
            <v>183</v>
          </cell>
          <cell r="D1740" t="str">
            <v>264812</v>
          </cell>
          <cell r="E1740" t="str">
            <v>67</v>
          </cell>
          <cell r="F1740" t="str">
            <v>003</v>
          </cell>
          <cell r="G1740">
            <v>1150708</v>
          </cell>
          <cell r="H1740" t="str">
            <v>S</v>
          </cell>
          <cell r="I1740" t="str">
            <v>264812</v>
          </cell>
          <cell r="J1740" t="str">
            <v>C37</v>
          </cell>
          <cell r="K1740" t="str">
            <v>BQ 400G TT C. MLGE P.ROND IMP</v>
          </cell>
          <cell r="L1740">
            <v>0</v>
          </cell>
          <cell r="M1740">
            <v>0</v>
          </cell>
        </row>
        <row r="1741">
          <cell r="A1741" t="str">
            <v>324920-723</v>
          </cell>
          <cell r="B1741" t="str">
            <v>723</v>
          </cell>
          <cell r="C1741" t="str">
            <v>183</v>
          </cell>
          <cell r="D1741" t="str">
            <v>324920</v>
          </cell>
          <cell r="E1741" t="str">
            <v>75</v>
          </cell>
          <cell r="F1741" t="str">
            <v>001</v>
          </cell>
          <cell r="G1741">
            <v>1150708</v>
          </cell>
          <cell r="H1741" t="str">
            <v>S</v>
          </cell>
          <cell r="I1741" t="str">
            <v>324920</v>
          </cell>
          <cell r="J1741" t="str">
            <v>IFG</v>
          </cell>
          <cell r="K1741" t="str">
            <v>PDT GRENAILLE MICRO ONDE 750G</v>
          </cell>
          <cell r="L1741">
            <v>28</v>
          </cell>
          <cell r="M1741">
            <v>29</v>
          </cell>
        </row>
        <row r="1742">
          <cell r="A1742" t="str">
            <v>359760-723</v>
          </cell>
          <cell r="B1742" t="str">
            <v>723</v>
          </cell>
          <cell r="C1742" t="str">
            <v>183</v>
          </cell>
          <cell r="D1742" t="str">
            <v>359760</v>
          </cell>
          <cell r="E1742" t="str">
            <v>77</v>
          </cell>
          <cell r="F1742" t="str">
            <v>001</v>
          </cell>
          <cell r="G1742">
            <v>1150708</v>
          </cell>
          <cell r="H1742" t="str">
            <v>S</v>
          </cell>
          <cell r="I1742" t="str">
            <v>359760</v>
          </cell>
          <cell r="J1742" t="str">
            <v>PAL</v>
          </cell>
          <cell r="K1742" t="str">
            <v>FLT10KG PDT CONSERVATION FR</v>
          </cell>
          <cell r="L1742">
            <v>0</v>
          </cell>
          <cell r="M1742">
            <v>0</v>
          </cell>
        </row>
        <row r="1743">
          <cell r="A1743" t="str">
            <v>454325-723</v>
          </cell>
          <cell r="B1743" t="str">
            <v>723</v>
          </cell>
          <cell r="C1743" t="str">
            <v>183</v>
          </cell>
          <cell r="D1743" t="str">
            <v>454325</v>
          </cell>
          <cell r="E1743" t="str">
            <v>04</v>
          </cell>
          <cell r="F1743" t="str">
            <v>011</v>
          </cell>
          <cell r="G1743">
            <v>1150708</v>
          </cell>
          <cell r="H1743" t="str">
            <v>S</v>
          </cell>
          <cell r="I1743" t="str">
            <v>454325</v>
          </cell>
          <cell r="J1743" t="str">
            <v>IFG</v>
          </cell>
          <cell r="K1743" t="str">
            <v>KG COCO PLAT CEE 6KG</v>
          </cell>
          <cell r="L1743">
            <v>15</v>
          </cell>
          <cell r="M1743">
            <v>5</v>
          </cell>
        </row>
        <row r="1744">
          <cell r="A1744" t="str">
            <v>454244-723</v>
          </cell>
          <cell r="B1744" t="str">
            <v>723</v>
          </cell>
          <cell r="C1744" t="str">
            <v>183</v>
          </cell>
          <cell r="D1744" t="str">
            <v>454244</v>
          </cell>
          <cell r="E1744" t="str">
            <v>60</v>
          </cell>
          <cell r="F1744" t="str">
            <v>003</v>
          </cell>
          <cell r="G1744">
            <v>1150708</v>
          </cell>
          <cell r="H1744" t="str">
            <v>S</v>
          </cell>
          <cell r="I1744" t="str">
            <v>454244</v>
          </cell>
          <cell r="J1744" t="str">
            <v>IFP</v>
          </cell>
          <cell r="K1744" t="str">
            <v>FLT 1KG TOMATE RDE P.PRIX CEE</v>
          </cell>
          <cell r="L1744">
            <v>109</v>
          </cell>
          <cell r="M1744">
            <v>215</v>
          </cell>
        </row>
        <row r="1745">
          <cell r="A1745" t="str">
            <v>454285-723</v>
          </cell>
          <cell r="B1745" t="str">
            <v>723</v>
          </cell>
          <cell r="C1745" t="str">
            <v>183</v>
          </cell>
          <cell r="D1745" t="str">
            <v>454285</v>
          </cell>
          <cell r="E1745" t="str">
            <v>50</v>
          </cell>
          <cell r="F1745" t="str">
            <v>011</v>
          </cell>
          <cell r="G1745">
            <v>1150708</v>
          </cell>
          <cell r="H1745" t="str">
            <v>S</v>
          </cell>
          <cell r="I1745" t="str">
            <v>454285</v>
          </cell>
          <cell r="J1745" t="str">
            <v>IFG</v>
          </cell>
          <cell r="K1745" t="str">
            <v>FLT 1KG COURGETTE P.PRIX CEE</v>
          </cell>
          <cell r="L1745">
            <v>0</v>
          </cell>
          <cell r="M1745">
            <v>0</v>
          </cell>
        </row>
        <row r="1746">
          <cell r="A1746" t="str">
            <v>454185-723</v>
          </cell>
          <cell r="B1746" t="str">
            <v>723</v>
          </cell>
          <cell r="C1746" t="str">
            <v>181</v>
          </cell>
          <cell r="D1746" t="str">
            <v>454185</v>
          </cell>
          <cell r="E1746" t="str">
            <v>14</v>
          </cell>
          <cell r="F1746" t="str">
            <v>010</v>
          </cell>
          <cell r="G1746">
            <v>1150708</v>
          </cell>
          <cell r="H1746" t="str">
            <v>S</v>
          </cell>
          <cell r="I1746" t="str">
            <v>454185</v>
          </cell>
          <cell r="J1746" t="str">
            <v>IFG</v>
          </cell>
          <cell r="K1746" t="str">
            <v>FLT 1KG ORANGE P.ROND CEE</v>
          </cell>
          <cell r="L1746">
            <v>0</v>
          </cell>
          <cell r="M1746">
            <v>0</v>
          </cell>
        </row>
        <row r="1747">
          <cell r="A1747" t="str">
            <v>454328-723</v>
          </cell>
          <cell r="B1747" t="str">
            <v>723</v>
          </cell>
          <cell r="C1747" t="str">
            <v>183</v>
          </cell>
          <cell r="D1747" t="str">
            <v>454328</v>
          </cell>
          <cell r="E1747" t="str">
            <v>53</v>
          </cell>
          <cell r="F1747" t="str">
            <v>011</v>
          </cell>
          <cell r="G1747">
            <v>1150708</v>
          </cell>
          <cell r="H1747" t="str">
            <v>S</v>
          </cell>
          <cell r="I1747" t="str">
            <v>454328</v>
          </cell>
          <cell r="J1747" t="str">
            <v>C37</v>
          </cell>
          <cell r="K1747" t="str">
            <v>BQ 500G COCO PLAT P.ROND IMP</v>
          </cell>
          <cell r="L1747">
            <v>34</v>
          </cell>
          <cell r="M1747">
            <v>7</v>
          </cell>
        </row>
        <row r="1748">
          <cell r="A1748" t="str">
            <v>453801-723</v>
          </cell>
          <cell r="B1748" t="str">
            <v>723</v>
          </cell>
          <cell r="C1748" t="str">
            <v>183</v>
          </cell>
          <cell r="D1748" t="str">
            <v>453801</v>
          </cell>
          <cell r="E1748" t="str">
            <v>12</v>
          </cell>
          <cell r="F1748" t="str">
            <v>001</v>
          </cell>
          <cell r="G1748">
            <v>1150708</v>
          </cell>
          <cell r="H1748" t="str">
            <v>S</v>
          </cell>
          <cell r="I1748" t="str">
            <v>453801</v>
          </cell>
          <cell r="J1748" t="str">
            <v>IFG</v>
          </cell>
          <cell r="K1748" t="str">
            <v>COURGE BUTTERNUT KG FILME IMP</v>
          </cell>
          <cell r="L1748">
            <v>0</v>
          </cell>
          <cell r="M1748">
            <v>0</v>
          </cell>
        </row>
        <row r="1749">
          <cell r="A1749" t="str">
            <v>550900-723</v>
          </cell>
          <cell r="B1749" t="str">
            <v>723</v>
          </cell>
          <cell r="C1749" t="str">
            <v>181</v>
          </cell>
          <cell r="D1749" t="str">
            <v>550900</v>
          </cell>
          <cell r="E1749" t="str">
            <v>13</v>
          </cell>
          <cell r="F1749" t="str">
            <v>010</v>
          </cell>
          <cell r="G1749">
            <v>1150708</v>
          </cell>
          <cell r="H1749" t="str">
            <v>S</v>
          </cell>
          <cell r="I1749" t="str">
            <v>550900</v>
          </cell>
          <cell r="J1749" t="str">
            <v>C47</v>
          </cell>
          <cell r="K1749" t="str">
            <v>PAN 500G FRAIS CARPENRAS FR</v>
          </cell>
          <cell r="L1749">
            <v>0</v>
          </cell>
          <cell r="M1749">
            <v>0</v>
          </cell>
        </row>
        <row r="1750">
          <cell r="A1750" t="str">
            <v>560738-723</v>
          </cell>
          <cell r="B1750" t="str">
            <v>723</v>
          </cell>
          <cell r="C1750" t="str">
            <v>181</v>
          </cell>
          <cell r="D1750" t="str">
            <v>560738</v>
          </cell>
          <cell r="E1750" t="str">
            <v>31</v>
          </cell>
          <cell r="F1750" t="str">
            <v>010</v>
          </cell>
          <cell r="G1750">
            <v>1150708</v>
          </cell>
          <cell r="H1750" t="str">
            <v>S</v>
          </cell>
          <cell r="I1750" t="str">
            <v>560738</v>
          </cell>
          <cell r="J1750" t="str">
            <v>IFG</v>
          </cell>
          <cell r="K1750" t="str">
            <v>ST 4 FRT ORANGE NT FQC CEE</v>
          </cell>
          <cell r="L1750">
            <v>0</v>
          </cell>
          <cell r="M1750">
            <v>0</v>
          </cell>
        </row>
        <row r="1751">
          <cell r="A1751" t="str">
            <v>554010-723</v>
          </cell>
          <cell r="B1751" t="str">
            <v>723</v>
          </cell>
          <cell r="C1751" t="str">
            <v>183</v>
          </cell>
          <cell r="D1751" t="str">
            <v>554010</v>
          </cell>
          <cell r="E1751" t="str">
            <v>29</v>
          </cell>
          <cell r="F1751" t="str">
            <v>001</v>
          </cell>
          <cell r="G1751">
            <v>1150708</v>
          </cell>
          <cell r="H1751" t="str">
            <v>S</v>
          </cell>
          <cell r="I1751" t="str">
            <v>554010</v>
          </cell>
          <cell r="J1751" t="str">
            <v>C44</v>
          </cell>
          <cell r="K1751" t="str">
            <v>BUTTERNUT PCE CEE</v>
          </cell>
          <cell r="L1751">
            <v>0</v>
          </cell>
          <cell r="M1751">
            <v>0</v>
          </cell>
        </row>
        <row r="1752">
          <cell r="A1752" t="str">
            <v>556960-723</v>
          </cell>
          <cell r="B1752" t="str">
            <v>723</v>
          </cell>
          <cell r="C1752" t="str">
            <v>183</v>
          </cell>
          <cell r="D1752" t="str">
            <v>556960</v>
          </cell>
          <cell r="E1752" t="str">
            <v>19</v>
          </cell>
          <cell r="F1752" t="str">
            <v>011</v>
          </cell>
          <cell r="G1752">
            <v>1150708</v>
          </cell>
          <cell r="H1752" t="str">
            <v>S</v>
          </cell>
          <cell r="I1752" t="str">
            <v>556960</v>
          </cell>
          <cell r="J1752" t="str">
            <v>C7</v>
          </cell>
          <cell r="K1752" t="str">
            <v>BIO POIVRON DOUX 2 PIECES CEE</v>
          </cell>
          <cell r="L1752">
            <v>18</v>
          </cell>
          <cell r="M1752">
            <v>11</v>
          </cell>
        </row>
        <row r="1753">
          <cell r="A1753" t="str">
            <v>691306-723</v>
          </cell>
          <cell r="B1753" t="str">
            <v>723</v>
          </cell>
          <cell r="C1753" t="str">
            <v>183</v>
          </cell>
          <cell r="D1753" t="str">
            <v>691306</v>
          </cell>
          <cell r="E1753" t="str">
            <v>25</v>
          </cell>
          <cell r="F1753" t="str">
            <v>001</v>
          </cell>
          <cell r="G1753">
            <v>1150708</v>
          </cell>
          <cell r="H1753" t="str">
            <v>S</v>
          </cell>
          <cell r="I1753" t="str">
            <v>691306</v>
          </cell>
          <cell r="J1753" t="str">
            <v>IFG</v>
          </cell>
          <cell r="K1753" t="str">
            <v>500G GREN PRIM NOIRMOUTIER FR</v>
          </cell>
          <cell r="L1753">
            <v>13</v>
          </cell>
          <cell r="M1753">
            <v>18</v>
          </cell>
        </row>
        <row r="1754">
          <cell r="A1754" t="str">
            <v>867658-723</v>
          </cell>
          <cell r="B1754" t="str">
            <v>723</v>
          </cell>
          <cell r="C1754" t="str">
            <v>181</v>
          </cell>
          <cell r="D1754" t="str">
            <v>867658</v>
          </cell>
          <cell r="E1754" t="str">
            <v>24</v>
          </cell>
          <cell r="F1754" t="str">
            <v>006</v>
          </cell>
          <cell r="G1754">
            <v>1150708</v>
          </cell>
          <cell r="H1754" t="str">
            <v>S</v>
          </cell>
          <cell r="I1754" t="str">
            <v>867658</v>
          </cell>
          <cell r="J1754" t="str">
            <v>C15</v>
          </cell>
          <cell r="K1754" t="str">
            <v>BIO ANANAS CAYENNE BIO PCE IMP</v>
          </cell>
          <cell r="L1754">
            <v>0</v>
          </cell>
          <cell r="M1754">
            <v>0</v>
          </cell>
        </row>
        <row r="1755">
          <cell r="A1755" t="str">
            <v>897281-723</v>
          </cell>
          <cell r="B1755" t="str">
            <v>723</v>
          </cell>
          <cell r="C1755" t="str">
            <v>181</v>
          </cell>
          <cell r="D1755" t="str">
            <v>897281</v>
          </cell>
          <cell r="E1755" t="str">
            <v>02</v>
          </cell>
          <cell r="F1755" t="str">
            <v>002</v>
          </cell>
          <cell r="G1755">
            <v>1150708</v>
          </cell>
          <cell r="H1755" t="str">
            <v>S</v>
          </cell>
          <cell r="I1755" t="str">
            <v>897281</v>
          </cell>
          <cell r="J1755" t="str">
            <v>C81</v>
          </cell>
          <cell r="K1755" t="str">
            <v>PCE GRENADE IMP</v>
          </cell>
          <cell r="L1755">
            <v>23</v>
          </cell>
          <cell r="M1755">
            <v>9</v>
          </cell>
        </row>
        <row r="1756">
          <cell r="A1756" t="str">
            <v>906152-723</v>
          </cell>
          <cell r="B1756" t="str">
            <v>723</v>
          </cell>
          <cell r="C1756" t="str">
            <v>183</v>
          </cell>
          <cell r="D1756" t="str">
            <v>906152</v>
          </cell>
          <cell r="E1756" t="str">
            <v>10</v>
          </cell>
          <cell r="F1756" t="str">
            <v>011</v>
          </cell>
          <cell r="G1756">
            <v>1150708</v>
          </cell>
          <cell r="H1756" t="str">
            <v>S</v>
          </cell>
          <cell r="I1756" t="str">
            <v>906152</v>
          </cell>
          <cell r="J1756" t="str">
            <v>C12</v>
          </cell>
          <cell r="K1756" t="str">
            <v>KG COURGETTE TROMPETTE CEE</v>
          </cell>
          <cell r="L1756">
            <v>0</v>
          </cell>
          <cell r="M1756">
            <v>0</v>
          </cell>
        </row>
        <row r="1757">
          <cell r="A1757" t="str">
            <v>920800-723</v>
          </cell>
          <cell r="B1757" t="str">
            <v>723</v>
          </cell>
          <cell r="C1757" t="str">
            <v>183</v>
          </cell>
          <cell r="D1757" t="str">
            <v>920800</v>
          </cell>
          <cell r="E1757" t="str">
            <v>61</v>
          </cell>
          <cell r="F1757" t="str">
            <v>010</v>
          </cell>
          <cell r="G1757">
            <v>1150708</v>
          </cell>
          <cell r="H1757" t="str">
            <v>S</v>
          </cell>
          <cell r="I1757" t="str">
            <v>920800</v>
          </cell>
          <cell r="J1757" t="str">
            <v>C22</v>
          </cell>
          <cell r="K1757" t="str">
            <v>ASP VTE A POELER ALL 250G</v>
          </cell>
          <cell r="L1757">
            <v>0</v>
          </cell>
          <cell r="M1757">
            <v>0</v>
          </cell>
        </row>
        <row r="1758">
          <cell r="A1758" t="str">
            <v>943206-723</v>
          </cell>
          <cell r="B1758" t="str">
            <v>723</v>
          </cell>
          <cell r="C1758" t="str">
            <v>183</v>
          </cell>
          <cell r="D1758" t="str">
            <v>943206</v>
          </cell>
          <cell r="E1758" t="str">
            <v>36</v>
          </cell>
          <cell r="F1758" t="str">
            <v>001</v>
          </cell>
          <cell r="G1758">
            <v>1150708</v>
          </cell>
          <cell r="H1758" t="str">
            <v>S</v>
          </cell>
          <cell r="I1758" t="str">
            <v>943206</v>
          </cell>
          <cell r="J1758" t="str">
            <v>IFG</v>
          </cell>
          <cell r="K1758" t="str">
            <v>750G DELICATES PRIM RDF FR</v>
          </cell>
          <cell r="L1758">
            <v>14</v>
          </cell>
          <cell r="M1758">
            <v>13</v>
          </cell>
        </row>
        <row r="1759">
          <cell r="A1759" t="str">
            <v>997176-723</v>
          </cell>
          <cell r="B1759" t="str">
            <v>723</v>
          </cell>
          <cell r="C1759" t="str">
            <v>183</v>
          </cell>
          <cell r="D1759" t="str">
            <v>997176</v>
          </cell>
          <cell r="E1759" t="str">
            <v>20</v>
          </cell>
          <cell r="F1759" t="str">
            <v>003</v>
          </cell>
          <cell r="G1759">
            <v>1150708</v>
          </cell>
          <cell r="H1759" t="str">
            <v>S</v>
          </cell>
          <cell r="I1759" t="str">
            <v>997176</v>
          </cell>
          <cell r="J1759" t="str">
            <v>C44</v>
          </cell>
          <cell r="K1759" t="str">
            <v>KG TOMATE MARINDA CEE</v>
          </cell>
          <cell r="L1759">
            <v>0</v>
          </cell>
          <cell r="M1759">
            <v>0</v>
          </cell>
        </row>
        <row r="1760">
          <cell r="A1760" t="str">
            <v>997453-723</v>
          </cell>
          <cell r="B1760" t="str">
            <v>723</v>
          </cell>
          <cell r="C1760" t="str">
            <v>183</v>
          </cell>
          <cell r="D1760" t="str">
            <v>997453</v>
          </cell>
          <cell r="E1760" t="str">
            <v>50</v>
          </cell>
          <cell r="F1760" t="str">
            <v>008</v>
          </cell>
          <cell r="G1760">
            <v>1150708</v>
          </cell>
          <cell r="H1760" t="str">
            <v>S</v>
          </cell>
          <cell r="I1760" t="str">
            <v>997453</v>
          </cell>
          <cell r="J1760" t="str">
            <v>C9</v>
          </cell>
          <cell r="K1760" t="str">
            <v>ST 200G RADIS ROSE EQUEUTE FR</v>
          </cell>
          <cell r="L1760">
            <v>11</v>
          </cell>
          <cell r="M1760">
            <v>35</v>
          </cell>
        </row>
        <row r="1761">
          <cell r="A1761" t="str">
            <v>004168-723</v>
          </cell>
          <cell r="B1761" t="str">
            <v>723</v>
          </cell>
          <cell r="C1761" t="str">
            <v>183</v>
          </cell>
          <cell r="D1761" t="str">
            <v>004168</v>
          </cell>
          <cell r="E1761" t="str">
            <v>11</v>
          </cell>
          <cell r="F1761" t="str">
            <v>008</v>
          </cell>
          <cell r="G1761">
            <v>1150708</v>
          </cell>
          <cell r="H1761" t="str">
            <v>T</v>
          </cell>
          <cell r="I1761" t="str">
            <v>004168</v>
          </cell>
          <cell r="J1761" t="str">
            <v>IFG</v>
          </cell>
          <cell r="K1761" t="str">
            <v>CONCOMBRE LOT 2 PIECES 3/4 FR</v>
          </cell>
          <cell r="L1761">
            <v>0</v>
          </cell>
          <cell r="M1761">
            <v>16</v>
          </cell>
        </row>
        <row r="1762">
          <cell r="A1762" t="str">
            <v>005360-723</v>
          </cell>
          <cell r="B1762" t="str">
            <v>723</v>
          </cell>
          <cell r="C1762" t="str">
            <v>183</v>
          </cell>
          <cell r="D1762" t="str">
            <v>005360</v>
          </cell>
          <cell r="E1762" t="str">
            <v>74</v>
          </cell>
          <cell r="F1762" t="str">
            <v>003</v>
          </cell>
          <cell r="G1762">
            <v>1150708</v>
          </cell>
          <cell r="H1762" t="str">
            <v>S</v>
          </cell>
          <cell r="I1762" t="str">
            <v>005360</v>
          </cell>
          <cell r="J1762" t="str">
            <v>C37</v>
          </cell>
          <cell r="K1762" t="str">
            <v>BQ TOMATE FQC 3 FRUITS FR</v>
          </cell>
          <cell r="L1762">
            <v>8</v>
          </cell>
          <cell r="M1762">
            <v>5</v>
          </cell>
        </row>
        <row r="1763">
          <cell r="A1763" t="str">
            <v>006100-723</v>
          </cell>
          <cell r="B1763" t="str">
            <v>723</v>
          </cell>
          <cell r="C1763" t="str">
            <v>183</v>
          </cell>
          <cell r="D1763" t="str">
            <v>006100</v>
          </cell>
          <cell r="E1763" t="str">
            <v>60</v>
          </cell>
          <cell r="F1763" t="str">
            <v>010</v>
          </cell>
          <cell r="G1763">
            <v>1150708</v>
          </cell>
          <cell r="H1763" t="str">
            <v>S</v>
          </cell>
          <cell r="I1763" t="str">
            <v>006100</v>
          </cell>
          <cell r="J1763" t="str">
            <v>C22</v>
          </cell>
          <cell r="K1763" t="str">
            <v>ASP BLC A POELER ALL 300G</v>
          </cell>
          <cell r="L1763">
            <v>0</v>
          </cell>
          <cell r="M1763">
            <v>0</v>
          </cell>
        </row>
        <row r="1764">
          <cell r="A1764" t="str">
            <v>006415-723</v>
          </cell>
          <cell r="B1764" t="str">
            <v>723</v>
          </cell>
          <cell r="C1764" t="str">
            <v>181</v>
          </cell>
          <cell r="D1764" t="str">
            <v>006415</v>
          </cell>
          <cell r="E1764" t="str">
            <v>21</v>
          </cell>
          <cell r="F1764" t="str">
            <v>006</v>
          </cell>
          <cell r="G1764">
            <v>1150708</v>
          </cell>
          <cell r="H1764" t="str">
            <v>S</v>
          </cell>
          <cell r="I1764" t="str">
            <v>006415</v>
          </cell>
          <cell r="J1764" t="str">
            <v>C37</v>
          </cell>
          <cell r="K1764" t="str">
            <v>M.PLT NECTA PLATE BLC CEE 2KG</v>
          </cell>
          <cell r="L1764">
            <v>0</v>
          </cell>
          <cell r="M1764">
            <v>0</v>
          </cell>
        </row>
        <row r="1765">
          <cell r="A1765" t="str">
            <v>008262-723</v>
          </cell>
          <cell r="B1765" t="str">
            <v>723</v>
          </cell>
          <cell r="C1765" t="str">
            <v>183</v>
          </cell>
          <cell r="D1765" t="str">
            <v>008262</v>
          </cell>
          <cell r="E1765" t="str">
            <v>63</v>
          </cell>
          <cell r="F1765" t="str">
            <v>011</v>
          </cell>
          <cell r="G1765">
            <v>1150708</v>
          </cell>
          <cell r="H1765" t="str">
            <v>S</v>
          </cell>
          <cell r="I1765" t="str">
            <v>008262</v>
          </cell>
          <cell r="J1765" t="str">
            <v>C37</v>
          </cell>
          <cell r="K1765" t="str">
            <v>POIVRON MINI 200G</v>
          </cell>
          <cell r="L1765">
            <v>6</v>
          </cell>
          <cell r="M1765">
            <v>14</v>
          </cell>
        </row>
        <row r="1766">
          <cell r="A1766" t="str">
            <v>009056-723</v>
          </cell>
          <cell r="B1766" t="str">
            <v>723</v>
          </cell>
          <cell r="C1766" t="str">
            <v>181</v>
          </cell>
          <cell r="D1766" t="str">
            <v>009056</v>
          </cell>
          <cell r="E1766" t="str">
            <v>07</v>
          </cell>
          <cell r="F1766" t="str">
            <v>009</v>
          </cell>
          <cell r="G1766">
            <v>1150708</v>
          </cell>
          <cell r="H1766" t="str">
            <v>S</v>
          </cell>
          <cell r="I1766" t="str">
            <v>009056</v>
          </cell>
          <cell r="J1766" t="str">
            <v>C15</v>
          </cell>
          <cell r="K1766" t="str">
            <v>SHAKER 250G CERISE ROUGE FR</v>
          </cell>
          <cell r="L1766">
            <v>0</v>
          </cell>
          <cell r="M1766">
            <v>0</v>
          </cell>
        </row>
        <row r="1767">
          <cell r="A1767" t="str">
            <v>009057-723</v>
          </cell>
          <cell r="B1767" t="str">
            <v>723</v>
          </cell>
          <cell r="C1767" t="str">
            <v>181</v>
          </cell>
          <cell r="D1767" t="str">
            <v>009057</v>
          </cell>
          <cell r="E1767" t="str">
            <v>07</v>
          </cell>
          <cell r="F1767" t="str">
            <v>009</v>
          </cell>
          <cell r="G1767">
            <v>1150708</v>
          </cell>
          <cell r="H1767" t="str">
            <v>S</v>
          </cell>
          <cell r="I1767" t="str">
            <v>009057</v>
          </cell>
          <cell r="J1767" t="str">
            <v>C15</v>
          </cell>
          <cell r="K1767" t="str">
            <v>SHAKER 250G CERISE ROUGE FR</v>
          </cell>
          <cell r="L1767">
            <v>20</v>
          </cell>
          <cell r="M1767">
            <v>7</v>
          </cell>
        </row>
        <row r="1768">
          <cell r="A1768" t="str">
            <v>008865-723</v>
          </cell>
          <cell r="B1768" t="str">
            <v>723</v>
          </cell>
          <cell r="C1768" t="str">
            <v>181</v>
          </cell>
          <cell r="D1768" t="str">
            <v>008865</v>
          </cell>
          <cell r="E1768" t="str">
            <v>10</v>
          </cell>
          <cell r="F1768" t="str">
            <v>009</v>
          </cell>
          <cell r="G1768">
            <v>1150708</v>
          </cell>
          <cell r="H1768" t="str">
            <v>S</v>
          </cell>
          <cell r="I1768" t="str">
            <v>008865</v>
          </cell>
          <cell r="J1768" t="str">
            <v>C10</v>
          </cell>
          <cell r="K1768" t="str">
            <v>KG CERISE DURONI +24MM FR 5K</v>
          </cell>
          <cell r="L1768">
            <v>0</v>
          </cell>
          <cell r="M1768">
            <v>0</v>
          </cell>
        </row>
        <row r="1769">
          <cell r="A1769" t="str">
            <v>009303-723</v>
          </cell>
          <cell r="B1769" t="str">
            <v>723</v>
          </cell>
          <cell r="C1769" t="str">
            <v>183</v>
          </cell>
          <cell r="D1769" t="str">
            <v>009303</v>
          </cell>
          <cell r="E1769" t="str">
            <v>10</v>
          </cell>
          <cell r="F1769" t="str">
            <v>012</v>
          </cell>
          <cell r="G1769">
            <v>1150708</v>
          </cell>
          <cell r="H1769" t="str">
            <v>S</v>
          </cell>
          <cell r="I1769" t="str">
            <v>009303</v>
          </cell>
          <cell r="J1769" t="str">
            <v>C5C</v>
          </cell>
          <cell r="K1769" t="str">
            <v>KG ENDIVE FR 3,5KG</v>
          </cell>
          <cell r="L1769">
            <v>58</v>
          </cell>
          <cell r="M1769">
            <v>63</v>
          </cell>
        </row>
        <row r="1770">
          <cell r="A1770" t="str">
            <v>024728-723</v>
          </cell>
          <cell r="B1770" t="str">
            <v>723</v>
          </cell>
          <cell r="C1770" t="str">
            <v>181</v>
          </cell>
          <cell r="D1770" t="str">
            <v>024728</v>
          </cell>
          <cell r="E1770" t="str">
            <v>12</v>
          </cell>
          <cell r="F1770" t="str">
            <v>009</v>
          </cell>
          <cell r="G1770">
            <v>1150708</v>
          </cell>
          <cell r="H1770" t="str">
            <v>S</v>
          </cell>
          <cell r="I1770" t="str">
            <v>024728</v>
          </cell>
          <cell r="J1770" t="str">
            <v>IFG</v>
          </cell>
          <cell r="K1770" t="str">
            <v>BQ 750G ABRICOT BLANC CEE</v>
          </cell>
          <cell r="L1770">
            <v>0</v>
          </cell>
          <cell r="M1770">
            <v>0</v>
          </cell>
        </row>
        <row r="1771">
          <cell r="A1771" t="str">
            <v>084226-723</v>
          </cell>
          <cell r="B1771" t="str">
            <v>723</v>
          </cell>
          <cell r="C1771" t="str">
            <v>181</v>
          </cell>
          <cell r="D1771" t="str">
            <v>084226</v>
          </cell>
          <cell r="E1771" t="str">
            <v>80</v>
          </cell>
          <cell r="F1771" t="str">
            <v>006</v>
          </cell>
          <cell r="G1771">
            <v>1150708</v>
          </cell>
          <cell r="H1771" t="str">
            <v>S</v>
          </cell>
          <cell r="I1771" t="str">
            <v>084226</v>
          </cell>
          <cell r="J1771" t="str">
            <v>IFG</v>
          </cell>
          <cell r="K1771" t="str">
            <v>NECTA JAUNE BIO MDD 500G FR</v>
          </cell>
          <cell r="L1771">
            <v>22</v>
          </cell>
          <cell r="M1771">
            <v>45</v>
          </cell>
        </row>
        <row r="1772">
          <cell r="A1772" t="str">
            <v>088921-723</v>
          </cell>
          <cell r="B1772" t="str">
            <v>723</v>
          </cell>
          <cell r="C1772" t="str">
            <v>181</v>
          </cell>
          <cell r="D1772" t="str">
            <v>088921</v>
          </cell>
          <cell r="E1772" t="str">
            <v>82</v>
          </cell>
          <cell r="F1772" t="str">
            <v>006</v>
          </cell>
          <cell r="G1772">
            <v>1150708</v>
          </cell>
          <cell r="H1772" t="str">
            <v>S</v>
          </cell>
          <cell r="I1772" t="str">
            <v>088921</v>
          </cell>
          <cell r="J1772" t="str">
            <v>IFG</v>
          </cell>
          <cell r="K1772" t="str">
            <v>NECTA BLANCHE CRF BIO 500G FR</v>
          </cell>
          <cell r="L1772">
            <v>0</v>
          </cell>
          <cell r="M1772">
            <v>0</v>
          </cell>
        </row>
        <row r="1773">
          <cell r="A1773" t="str">
            <v>083746-723</v>
          </cell>
          <cell r="B1773" t="str">
            <v>723</v>
          </cell>
          <cell r="C1773" t="str">
            <v>181</v>
          </cell>
          <cell r="D1773" t="str">
            <v>083746</v>
          </cell>
          <cell r="E1773" t="str">
            <v>74</v>
          </cell>
          <cell r="F1773" t="str">
            <v>006</v>
          </cell>
          <cell r="G1773">
            <v>1150708</v>
          </cell>
          <cell r="H1773" t="str">
            <v>S</v>
          </cell>
          <cell r="I1773" t="str">
            <v>083746</v>
          </cell>
          <cell r="J1773" t="str">
            <v>C9</v>
          </cell>
          <cell r="K1773" t="str">
            <v>PECHE JAUNE CRF BIO 500G FR</v>
          </cell>
          <cell r="L1773">
            <v>87</v>
          </cell>
          <cell r="M1773">
            <v>36</v>
          </cell>
        </row>
        <row r="1774">
          <cell r="A1774" t="str">
            <v>089997-723</v>
          </cell>
          <cell r="B1774" t="str">
            <v>723</v>
          </cell>
          <cell r="C1774" t="str">
            <v>181</v>
          </cell>
          <cell r="D1774" t="str">
            <v>089997</v>
          </cell>
          <cell r="E1774" t="str">
            <v>12</v>
          </cell>
          <cell r="F1774" t="str">
            <v>009</v>
          </cell>
          <cell r="G1774">
            <v>1150708</v>
          </cell>
          <cell r="H1774" t="str">
            <v>S</v>
          </cell>
          <cell r="I1774" t="str">
            <v>089997</v>
          </cell>
          <cell r="J1774" t="str">
            <v>C44</v>
          </cell>
          <cell r="K1774" t="str">
            <v>BQ ABRICOT GROS FR PANIER 1K</v>
          </cell>
          <cell r="L1774">
            <v>52</v>
          </cell>
          <cell r="M1774">
            <v>51</v>
          </cell>
        </row>
        <row r="1775">
          <cell r="A1775" t="str">
            <v>395710-723</v>
          </cell>
          <cell r="B1775" t="str">
            <v>723</v>
          </cell>
          <cell r="C1775" t="str">
            <v>183</v>
          </cell>
          <cell r="D1775" t="str">
            <v>395710</v>
          </cell>
          <cell r="E1775" t="str">
            <v>11</v>
          </cell>
          <cell r="F1775" t="str">
            <v>011</v>
          </cell>
          <cell r="G1775">
            <v>1150708</v>
          </cell>
          <cell r="H1775" t="str">
            <v>S</v>
          </cell>
          <cell r="I1775" t="str">
            <v>395710</v>
          </cell>
          <cell r="J1775" t="str">
            <v>C44</v>
          </cell>
          <cell r="K1775" t="str">
            <v>KG HARICOT VERT FIN FR 4KG.</v>
          </cell>
          <cell r="L1775">
            <v>0</v>
          </cell>
          <cell r="M1775">
            <v>0</v>
          </cell>
        </row>
        <row r="1776">
          <cell r="A1776" t="str">
            <v>418322-723</v>
          </cell>
          <cell r="B1776" t="str">
            <v>723</v>
          </cell>
          <cell r="C1776" t="str">
            <v>181</v>
          </cell>
          <cell r="D1776" t="str">
            <v>418322</v>
          </cell>
          <cell r="E1776" t="str">
            <v>51</v>
          </cell>
          <cell r="F1776" t="str">
            <v>010</v>
          </cell>
          <cell r="G1776">
            <v>1150708</v>
          </cell>
          <cell r="H1776" t="str">
            <v>S</v>
          </cell>
          <cell r="I1776" t="str">
            <v>418322</v>
          </cell>
          <cell r="J1776" t="str">
            <v>C14</v>
          </cell>
          <cell r="K1776" t="str">
            <v>SHAKER 125G MYRTILLE X12 FR</v>
          </cell>
          <cell r="L1776">
            <v>7</v>
          </cell>
          <cell r="M1776">
            <v>3</v>
          </cell>
        </row>
        <row r="1777">
          <cell r="A1777" t="str">
            <v>444826-723</v>
          </cell>
          <cell r="B1777" t="str">
            <v>723</v>
          </cell>
          <cell r="C1777" t="str">
            <v>183</v>
          </cell>
          <cell r="D1777" t="str">
            <v>444826</v>
          </cell>
          <cell r="E1777" t="str">
            <v>13</v>
          </cell>
          <cell r="F1777" t="str">
            <v>008</v>
          </cell>
          <cell r="G1777">
            <v>1150708</v>
          </cell>
          <cell r="H1777" t="str">
            <v>S</v>
          </cell>
          <cell r="I1777" t="str">
            <v>444826</v>
          </cell>
          <cell r="J1777" t="str">
            <v>C33</v>
          </cell>
          <cell r="K1777" t="str">
            <v>CHAMP BLANC EMINCE 200G PX RD</v>
          </cell>
          <cell r="L1777">
            <v>0</v>
          </cell>
          <cell r="M1777">
            <v>17</v>
          </cell>
        </row>
        <row r="1778">
          <cell r="A1778" t="str">
            <v>576926-723</v>
          </cell>
          <cell r="B1778" t="str">
            <v>723</v>
          </cell>
          <cell r="C1778" t="str">
            <v>183</v>
          </cell>
          <cell r="D1778" t="str">
            <v>576926</v>
          </cell>
          <cell r="E1778" t="str">
            <v>11</v>
          </cell>
          <cell r="F1778" t="str">
            <v>011</v>
          </cell>
          <cell r="G1778">
            <v>1150708</v>
          </cell>
          <cell r="H1778" t="str">
            <v>S</v>
          </cell>
          <cell r="I1778" t="str">
            <v>576926</v>
          </cell>
          <cell r="J1778" t="str">
            <v>IFG</v>
          </cell>
          <cell r="K1778" t="str">
            <v>KG HARICOT VERT FIN FR 4KG.</v>
          </cell>
          <cell r="L1778">
            <v>144</v>
          </cell>
          <cell r="M1778">
            <v>46</v>
          </cell>
        </row>
        <row r="1779">
          <cell r="A1779" t="str">
            <v>595441-723</v>
          </cell>
          <cell r="B1779" t="str">
            <v>723</v>
          </cell>
          <cell r="C1779" t="str">
            <v>181</v>
          </cell>
          <cell r="D1779" t="str">
            <v>595441</v>
          </cell>
          <cell r="E1779" t="str">
            <v>16</v>
          </cell>
          <cell r="F1779" t="str">
            <v>009</v>
          </cell>
          <cell r="G1779">
            <v>1150708</v>
          </cell>
          <cell r="H1779" t="str">
            <v>S</v>
          </cell>
          <cell r="I1779" t="str">
            <v>595441</v>
          </cell>
          <cell r="J1779" t="str">
            <v>C9</v>
          </cell>
          <cell r="K1779" t="str">
            <v>PLT 5KG ABRICOT CONFITURE FR</v>
          </cell>
          <cell r="L1779">
            <v>0</v>
          </cell>
          <cell r="M1779">
            <v>0</v>
          </cell>
        </row>
        <row r="1780">
          <cell r="A1780" t="str">
            <v>635013-723</v>
          </cell>
          <cell r="B1780" t="str">
            <v>723</v>
          </cell>
          <cell r="C1780" t="str">
            <v>183</v>
          </cell>
          <cell r="D1780" t="str">
            <v>635013</v>
          </cell>
          <cell r="E1780" t="str">
            <v>50</v>
          </cell>
          <cell r="F1780" t="str">
            <v>011</v>
          </cell>
          <cell r="G1780">
            <v>1150708</v>
          </cell>
          <cell r="H1780" t="str">
            <v>S</v>
          </cell>
          <cell r="I1780" t="str">
            <v>635013</v>
          </cell>
          <cell r="J1780" t="str">
            <v>IFG</v>
          </cell>
          <cell r="K1780" t="str">
            <v>SCHT 500G HARICOT VERT FR</v>
          </cell>
          <cell r="L1780">
            <v>10</v>
          </cell>
          <cell r="M1780">
            <v>10</v>
          </cell>
        </row>
        <row r="1781">
          <cell r="A1781" t="str">
            <v>038238-523</v>
          </cell>
          <cell r="B1781" t="str">
            <v>523</v>
          </cell>
          <cell r="C1781" t="str">
            <v>190</v>
          </cell>
          <cell r="D1781" t="str">
            <v>038238</v>
          </cell>
          <cell r="E1781" t="str">
            <v>04</v>
          </cell>
          <cell r="F1781" t="str">
            <v>007</v>
          </cell>
          <cell r="G1781">
            <v>1150708</v>
          </cell>
          <cell r="H1781" t="str">
            <v>T</v>
          </cell>
          <cell r="I1781" t="str">
            <v>038238</v>
          </cell>
          <cell r="J1781" t="str">
            <v>PR1</v>
          </cell>
          <cell r="K1781" t="str">
            <v>BOUQUET SOLEIL</v>
          </cell>
          <cell r="L1781">
            <v>0</v>
          </cell>
          <cell r="M1781">
            <v>0</v>
          </cell>
        </row>
        <row r="1782">
          <cell r="A1782" t="str">
            <v>525352-523</v>
          </cell>
          <cell r="B1782" t="str">
            <v>523</v>
          </cell>
          <cell r="C1782" t="str">
            <v>190</v>
          </cell>
          <cell r="D1782" t="str">
            <v>525352</v>
          </cell>
          <cell r="E1782" t="str">
            <v>06</v>
          </cell>
          <cell r="F1782" t="str">
            <v>007</v>
          </cell>
          <cell r="G1782">
            <v>1150708</v>
          </cell>
          <cell r="H1782" t="str">
            <v>T</v>
          </cell>
          <cell r="I1782" t="str">
            <v>525352</v>
          </cell>
          <cell r="J1782" t="str">
            <v>CN6</v>
          </cell>
          <cell r="K1782" t="str">
            <v>BQ BULLE</v>
          </cell>
          <cell r="L1782">
            <v>0</v>
          </cell>
          <cell r="M1782">
            <v>0</v>
          </cell>
        </row>
        <row r="1783">
          <cell r="A1783" t="str">
            <v>525504-523</v>
          </cell>
          <cell r="B1783" t="str">
            <v>523</v>
          </cell>
          <cell r="C1783" t="str">
            <v>190</v>
          </cell>
          <cell r="D1783" t="str">
            <v>525504</v>
          </cell>
          <cell r="E1783" t="str">
            <v>04</v>
          </cell>
          <cell r="F1783" t="str">
            <v>007</v>
          </cell>
          <cell r="G1783">
            <v>1150708</v>
          </cell>
          <cell r="H1783" t="str">
            <v>T</v>
          </cell>
          <cell r="I1783" t="str">
            <v>525504</v>
          </cell>
          <cell r="J1783" t="str">
            <v>PR1</v>
          </cell>
          <cell r="K1783" t="str">
            <v>BOUQUET CONCERTO ROSE</v>
          </cell>
          <cell r="L1783">
            <v>0</v>
          </cell>
          <cell r="M1783">
            <v>0</v>
          </cell>
        </row>
        <row r="1784">
          <cell r="A1784" t="str">
            <v>551734-523</v>
          </cell>
          <cell r="B1784" t="str">
            <v>523</v>
          </cell>
          <cell r="C1784" t="str">
            <v>190</v>
          </cell>
          <cell r="D1784" t="str">
            <v>551734</v>
          </cell>
          <cell r="E1784" t="str">
            <v>04</v>
          </cell>
          <cell r="F1784" t="str">
            <v>007</v>
          </cell>
          <cell r="G1784">
            <v>1150708</v>
          </cell>
          <cell r="H1784" t="str">
            <v>T</v>
          </cell>
          <cell r="I1784" t="str">
            <v>551734</v>
          </cell>
          <cell r="J1784" t="str">
            <v>PR1</v>
          </cell>
          <cell r="K1784" t="str">
            <v>10 TIGES TULIPE ROUGE CRF</v>
          </cell>
          <cell r="L1784">
            <v>0</v>
          </cell>
          <cell r="M1784">
            <v>0</v>
          </cell>
        </row>
        <row r="1785">
          <cell r="A1785" t="str">
            <v>551736-523</v>
          </cell>
          <cell r="B1785" t="str">
            <v>523</v>
          </cell>
          <cell r="C1785" t="str">
            <v>190</v>
          </cell>
          <cell r="D1785" t="str">
            <v>551736</v>
          </cell>
          <cell r="E1785" t="str">
            <v>04</v>
          </cell>
          <cell r="F1785" t="str">
            <v>007</v>
          </cell>
          <cell r="G1785">
            <v>1150708</v>
          </cell>
          <cell r="H1785" t="str">
            <v>T</v>
          </cell>
          <cell r="I1785" t="str">
            <v>551736</v>
          </cell>
          <cell r="J1785" t="str">
            <v>PR1</v>
          </cell>
          <cell r="K1785" t="str">
            <v>TULIPE BLANCHE 10 TIGES CRF</v>
          </cell>
          <cell r="L1785">
            <v>0</v>
          </cell>
          <cell r="M1785">
            <v>0</v>
          </cell>
        </row>
        <row r="1786">
          <cell r="A1786" t="str">
            <v>551737-523</v>
          </cell>
          <cell r="B1786" t="str">
            <v>523</v>
          </cell>
          <cell r="C1786" t="str">
            <v>190</v>
          </cell>
          <cell r="D1786" t="str">
            <v>551737</v>
          </cell>
          <cell r="E1786" t="str">
            <v>04</v>
          </cell>
          <cell r="F1786" t="str">
            <v>007</v>
          </cell>
          <cell r="G1786">
            <v>1150708</v>
          </cell>
          <cell r="H1786" t="str">
            <v>T</v>
          </cell>
          <cell r="I1786" t="str">
            <v>551737</v>
          </cell>
          <cell r="J1786" t="str">
            <v>PR1</v>
          </cell>
          <cell r="K1786" t="str">
            <v>10 TIGES TULIPE ROSE CRF</v>
          </cell>
          <cell r="L1786">
            <v>0</v>
          </cell>
          <cell r="M1786">
            <v>0</v>
          </cell>
        </row>
        <row r="1787">
          <cell r="A1787" t="str">
            <v>551916-523</v>
          </cell>
          <cell r="B1787" t="str">
            <v>523</v>
          </cell>
          <cell r="C1787" t="str">
            <v>190</v>
          </cell>
          <cell r="D1787" t="str">
            <v>551916</v>
          </cell>
          <cell r="E1787" t="str">
            <v>25</v>
          </cell>
          <cell r="F1787" t="str">
            <v>007</v>
          </cell>
          <cell r="G1787">
            <v>1150708</v>
          </cell>
          <cell r="H1787" t="str">
            <v>T</v>
          </cell>
          <cell r="I1787" t="str">
            <v>551916</v>
          </cell>
          <cell r="J1787" t="str">
            <v>PR1</v>
          </cell>
          <cell r="K1787" t="str">
            <v>MIMOSA MIRANDO</v>
          </cell>
          <cell r="L1787">
            <v>0</v>
          </cell>
          <cell r="M1787">
            <v>0</v>
          </cell>
        </row>
        <row r="1788">
          <cell r="A1788" t="str">
            <v>552709-523</v>
          </cell>
          <cell r="B1788" t="str">
            <v>523</v>
          </cell>
          <cell r="C1788" t="str">
            <v>190</v>
          </cell>
          <cell r="D1788" t="str">
            <v>552709</v>
          </cell>
          <cell r="E1788" t="str">
            <v>04</v>
          </cell>
          <cell r="F1788" t="str">
            <v>007</v>
          </cell>
          <cell r="G1788">
            <v>1150708</v>
          </cell>
          <cell r="H1788" t="str">
            <v>T</v>
          </cell>
          <cell r="I1788" t="str">
            <v>552709</v>
          </cell>
          <cell r="J1788" t="str">
            <v>PR1</v>
          </cell>
          <cell r="K1788" t="str">
            <v>BOUQUET RONDO JAUNE</v>
          </cell>
          <cell r="L1788">
            <v>0</v>
          </cell>
          <cell r="M1788">
            <v>0</v>
          </cell>
        </row>
        <row r="1789">
          <cell r="A1789" t="str">
            <v>552946-523</v>
          </cell>
          <cell r="B1789" t="str">
            <v>523</v>
          </cell>
          <cell r="C1789" t="str">
            <v>183</v>
          </cell>
          <cell r="D1789" t="str">
            <v>552946</v>
          </cell>
          <cell r="E1789" t="str">
            <v>01</v>
          </cell>
          <cell r="F1789" t="str">
            <v>012</v>
          </cell>
          <cell r="G1789">
            <v>1150708</v>
          </cell>
          <cell r="H1789" t="str">
            <v>S</v>
          </cell>
          <cell r="I1789" t="str">
            <v>552946</v>
          </cell>
          <cell r="J1789" t="str">
            <v>C58</v>
          </cell>
          <cell r="K1789" t="str">
            <v>PCE CHOU BLANC FR X6</v>
          </cell>
          <cell r="L1789">
            <v>26</v>
          </cell>
          <cell r="M1789">
            <v>19</v>
          </cell>
        </row>
        <row r="1790">
          <cell r="A1790" t="str">
            <v>553792-523</v>
          </cell>
          <cell r="B1790" t="str">
            <v>523</v>
          </cell>
          <cell r="C1790" t="str">
            <v>190</v>
          </cell>
          <cell r="D1790" t="str">
            <v>553792</v>
          </cell>
          <cell r="E1790" t="str">
            <v>09</v>
          </cell>
          <cell r="F1790" t="str">
            <v>007</v>
          </cell>
          <cell r="G1790">
            <v>1150708</v>
          </cell>
          <cell r="H1790" t="str">
            <v>T</v>
          </cell>
          <cell r="I1790" t="str">
            <v>553792</v>
          </cell>
          <cell r="J1790" t="str">
            <v>PR1</v>
          </cell>
          <cell r="K1790" t="str">
            <v>BOITE ORCHIDEE</v>
          </cell>
          <cell r="L1790">
            <v>0</v>
          </cell>
          <cell r="M1790">
            <v>0</v>
          </cell>
        </row>
        <row r="1791">
          <cell r="A1791" t="str">
            <v>553793-523</v>
          </cell>
          <cell r="B1791" t="str">
            <v>523</v>
          </cell>
          <cell r="C1791" t="str">
            <v>190</v>
          </cell>
          <cell r="D1791" t="str">
            <v>553793</v>
          </cell>
          <cell r="E1791" t="str">
            <v>04</v>
          </cell>
          <cell r="F1791" t="str">
            <v>007</v>
          </cell>
          <cell r="G1791">
            <v>1150708</v>
          </cell>
          <cell r="H1791" t="str">
            <v>T</v>
          </cell>
          <cell r="I1791" t="str">
            <v>553793</v>
          </cell>
          <cell r="J1791" t="str">
            <v>PR1</v>
          </cell>
          <cell r="K1791" t="str">
            <v>BOUQUET ADAGIO</v>
          </cell>
          <cell r="L1791">
            <v>0</v>
          </cell>
          <cell r="M1791">
            <v>0</v>
          </cell>
        </row>
        <row r="1792">
          <cell r="A1792" t="str">
            <v>553796-523</v>
          </cell>
          <cell r="B1792" t="str">
            <v>523</v>
          </cell>
          <cell r="C1792" t="str">
            <v>190</v>
          </cell>
          <cell r="D1792" t="str">
            <v>553796</v>
          </cell>
          <cell r="E1792" t="str">
            <v>04</v>
          </cell>
          <cell r="F1792" t="str">
            <v>007</v>
          </cell>
          <cell r="G1792">
            <v>1150708</v>
          </cell>
          <cell r="H1792" t="str">
            <v>T</v>
          </cell>
          <cell r="I1792" t="str">
            <v>553796</v>
          </cell>
          <cell r="J1792" t="str">
            <v>PR1</v>
          </cell>
          <cell r="K1792" t="str">
            <v>BOUQUET BOLERO</v>
          </cell>
          <cell r="L1792">
            <v>0</v>
          </cell>
          <cell r="M1792">
            <v>0</v>
          </cell>
        </row>
        <row r="1793">
          <cell r="A1793" t="str">
            <v>553803-523</v>
          </cell>
          <cell r="B1793" t="str">
            <v>523</v>
          </cell>
          <cell r="C1793" t="str">
            <v>190</v>
          </cell>
          <cell r="D1793" t="str">
            <v>553803</v>
          </cell>
          <cell r="E1793" t="str">
            <v>04</v>
          </cell>
          <cell r="F1793" t="str">
            <v>007</v>
          </cell>
          <cell r="G1793">
            <v>1150708</v>
          </cell>
          <cell r="H1793" t="str">
            <v>T</v>
          </cell>
          <cell r="I1793" t="str">
            <v>553803</v>
          </cell>
          <cell r="J1793" t="str">
            <v>CN3</v>
          </cell>
          <cell r="K1793" t="str">
            <v>BOUQUET OPERA</v>
          </cell>
          <cell r="L1793">
            <v>0</v>
          </cell>
          <cell r="M1793">
            <v>0</v>
          </cell>
        </row>
        <row r="1794">
          <cell r="A1794" t="str">
            <v>553841-523</v>
          </cell>
          <cell r="B1794" t="str">
            <v>523</v>
          </cell>
          <cell r="C1794" t="str">
            <v>190</v>
          </cell>
          <cell r="D1794" t="str">
            <v>553841</v>
          </cell>
          <cell r="E1794" t="str">
            <v>01</v>
          </cell>
          <cell r="F1794" t="str">
            <v>007</v>
          </cell>
          <cell r="G1794">
            <v>1150708</v>
          </cell>
          <cell r="H1794" t="str">
            <v>T</v>
          </cell>
          <cell r="I1794" t="str">
            <v>553841</v>
          </cell>
          <cell r="J1794" t="str">
            <v>PR1</v>
          </cell>
          <cell r="K1794" t="str">
            <v>COMPOSITION FLORALE MAI</v>
          </cell>
          <cell r="L1794">
            <v>0</v>
          </cell>
          <cell r="M1794">
            <v>0</v>
          </cell>
        </row>
        <row r="1795">
          <cell r="A1795" t="str">
            <v>553956-523</v>
          </cell>
          <cell r="B1795" t="str">
            <v>523</v>
          </cell>
          <cell r="C1795" t="str">
            <v>190</v>
          </cell>
          <cell r="D1795" t="str">
            <v>553956</v>
          </cell>
          <cell r="E1795" t="str">
            <v>99</v>
          </cell>
          <cell r="F1795" t="str">
            <v>007</v>
          </cell>
          <cell r="G1795">
            <v>1150708</v>
          </cell>
          <cell r="H1795" t="str">
            <v>T</v>
          </cell>
          <cell r="I1795" t="str">
            <v>553956</v>
          </cell>
          <cell r="J1795" t="str">
            <v>PR1</v>
          </cell>
          <cell r="K1795" t="str">
            <v>PIVOINE 5 TIGES</v>
          </cell>
          <cell r="L1795">
            <v>0</v>
          </cell>
          <cell r="M1795">
            <v>0</v>
          </cell>
        </row>
        <row r="1796">
          <cell r="A1796" t="str">
            <v>553964-523</v>
          </cell>
          <cell r="B1796" t="str">
            <v>523</v>
          </cell>
          <cell r="C1796" t="str">
            <v>190</v>
          </cell>
          <cell r="D1796" t="str">
            <v>553964</v>
          </cell>
          <cell r="E1796" t="str">
            <v>09</v>
          </cell>
          <cell r="F1796" t="str">
            <v>007</v>
          </cell>
          <cell r="G1796">
            <v>1150708</v>
          </cell>
          <cell r="H1796" t="str">
            <v>T</v>
          </cell>
          <cell r="I1796" t="str">
            <v>553964</v>
          </cell>
          <cell r="J1796" t="str">
            <v>N15</v>
          </cell>
          <cell r="K1796" t="str">
            <v>PRESENT.ORCHIDEE 3 FLEURS</v>
          </cell>
          <cell r="L1796">
            <v>0</v>
          </cell>
          <cell r="M1796">
            <v>0</v>
          </cell>
        </row>
        <row r="1797">
          <cell r="A1797" t="str">
            <v>554438-523</v>
          </cell>
          <cell r="B1797" t="str">
            <v>523</v>
          </cell>
          <cell r="C1797" t="str">
            <v>190</v>
          </cell>
          <cell r="D1797" t="str">
            <v>554438</v>
          </cell>
          <cell r="E1797" t="str">
            <v>04</v>
          </cell>
          <cell r="F1797" t="str">
            <v>007</v>
          </cell>
          <cell r="G1797">
            <v>1150708</v>
          </cell>
          <cell r="H1797" t="str">
            <v>T</v>
          </cell>
          <cell r="I1797" t="str">
            <v>554438</v>
          </cell>
          <cell r="J1797" t="str">
            <v>PR1</v>
          </cell>
          <cell r="K1797" t="str">
            <v>TULIPE AD REM ORANGE 10 TIGES</v>
          </cell>
          <cell r="L1797">
            <v>0</v>
          </cell>
          <cell r="M1797">
            <v>0</v>
          </cell>
        </row>
        <row r="1798">
          <cell r="A1798" t="str">
            <v>554538-523</v>
          </cell>
          <cell r="B1798" t="str">
            <v>523</v>
          </cell>
          <cell r="C1798" t="str">
            <v>190</v>
          </cell>
          <cell r="D1798" t="str">
            <v>554538</v>
          </cell>
          <cell r="E1798" t="str">
            <v>04</v>
          </cell>
          <cell r="F1798" t="str">
            <v>007</v>
          </cell>
          <cell r="G1798">
            <v>1150708</v>
          </cell>
          <cell r="H1798" t="str">
            <v>T</v>
          </cell>
          <cell r="I1798" t="str">
            <v>554538</v>
          </cell>
          <cell r="J1798" t="str">
            <v>PR1</v>
          </cell>
          <cell r="K1798" t="str">
            <v>TULIP.BICOL.RGE/JNE 10T.CRF</v>
          </cell>
          <cell r="L1798">
            <v>0</v>
          </cell>
          <cell r="M1798">
            <v>0</v>
          </cell>
        </row>
        <row r="1799">
          <cell r="A1799" t="str">
            <v>554658-523</v>
          </cell>
          <cell r="B1799" t="str">
            <v>523</v>
          </cell>
          <cell r="C1799" t="str">
            <v>190</v>
          </cell>
          <cell r="D1799" t="str">
            <v>554658</v>
          </cell>
          <cell r="E1799" t="str">
            <v>99</v>
          </cell>
          <cell r="F1799" t="str">
            <v>007</v>
          </cell>
          <cell r="G1799">
            <v>1150708</v>
          </cell>
          <cell r="H1799" t="str">
            <v>T</v>
          </cell>
          <cell r="I1799" t="str">
            <v>554658</v>
          </cell>
          <cell r="J1799" t="str">
            <v>PR1</v>
          </cell>
          <cell r="K1799" t="str">
            <v>RENONCULE 15T.COL.ASSORTIS CRF</v>
          </cell>
          <cell r="L1799">
            <v>0</v>
          </cell>
          <cell r="M1799">
            <v>0</v>
          </cell>
        </row>
        <row r="1800">
          <cell r="A1800" t="str">
            <v>555832-523</v>
          </cell>
          <cell r="B1800" t="str">
            <v>523</v>
          </cell>
          <cell r="C1800" t="str">
            <v>190</v>
          </cell>
          <cell r="D1800" t="str">
            <v>555832</v>
          </cell>
          <cell r="E1800" t="str">
            <v>09</v>
          </cell>
          <cell r="F1800" t="str">
            <v>007</v>
          </cell>
          <cell r="G1800">
            <v>1150708</v>
          </cell>
          <cell r="H1800" t="str">
            <v>T</v>
          </cell>
          <cell r="I1800" t="str">
            <v>555832</v>
          </cell>
          <cell r="J1800" t="str">
            <v>PR1</v>
          </cell>
          <cell r="K1800" t="str">
            <v>COMPO D ORCHIDEE 3FL</v>
          </cell>
          <cell r="L1800">
            <v>0</v>
          </cell>
          <cell r="M1800">
            <v>0</v>
          </cell>
        </row>
        <row r="1801">
          <cell r="A1801" t="str">
            <v>555841-523</v>
          </cell>
          <cell r="B1801" t="str">
            <v>523</v>
          </cell>
          <cell r="C1801" t="str">
            <v>181</v>
          </cell>
          <cell r="D1801" t="str">
            <v>555841</v>
          </cell>
          <cell r="E1801" t="str">
            <v>85</v>
          </cell>
          <cell r="F1801" t="str">
            <v>010</v>
          </cell>
          <cell r="G1801">
            <v>1150708</v>
          </cell>
          <cell r="H1801" t="str">
            <v>S</v>
          </cell>
          <cell r="I1801" t="str">
            <v>555841</v>
          </cell>
          <cell r="J1801" t="str">
            <v>C9</v>
          </cell>
          <cell r="K1801" t="str">
            <v>BQ 250G FRAISE BIO CEE</v>
          </cell>
          <cell r="L1801">
            <v>0</v>
          </cell>
          <cell r="M1801">
            <v>0</v>
          </cell>
        </row>
        <row r="1802">
          <cell r="A1802" t="str">
            <v>580846-523</v>
          </cell>
          <cell r="B1802" t="str">
            <v>523</v>
          </cell>
          <cell r="C1802" t="str">
            <v>183</v>
          </cell>
          <cell r="D1802" t="str">
            <v>580846</v>
          </cell>
          <cell r="E1802" t="str">
            <v>01</v>
          </cell>
          <cell r="F1802" t="str">
            <v>011</v>
          </cell>
          <cell r="G1802">
            <v>1150708</v>
          </cell>
          <cell r="H1802" t="str">
            <v>S</v>
          </cell>
          <cell r="I1802" t="str">
            <v>580846</v>
          </cell>
          <cell r="J1802" t="str">
            <v>C39</v>
          </cell>
          <cell r="K1802" t="str">
            <v>KG PIMENT VERT FR 5KG</v>
          </cell>
          <cell r="L1802">
            <v>0</v>
          </cell>
          <cell r="M1802">
            <v>0</v>
          </cell>
        </row>
        <row r="1803">
          <cell r="A1803" t="str">
            <v>551735-523</v>
          </cell>
          <cell r="B1803" t="str">
            <v>523</v>
          </cell>
          <cell r="C1803" t="str">
            <v>190</v>
          </cell>
          <cell r="D1803" t="str">
            <v>551735</v>
          </cell>
          <cell r="E1803" t="str">
            <v>04</v>
          </cell>
          <cell r="F1803" t="str">
            <v>007</v>
          </cell>
          <cell r="G1803">
            <v>1150708</v>
          </cell>
          <cell r="H1803" t="str">
            <v>T</v>
          </cell>
          <cell r="I1803" t="str">
            <v>551735</v>
          </cell>
          <cell r="J1803" t="str">
            <v>N15</v>
          </cell>
          <cell r="K1803" t="str">
            <v>TULIPE JAUNE 10 TIGES CRF</v>
          </cell>
          <cell r="L1803">
            <v>0</v>
          </cell>
          <cell r="M1803">
            <v>0</v>
          </cell>
        </row>
        <row r="1804">
          <cell r="A1804" t="str">
            <v>552708-523</v>
          </cell>
          <cell r="B1804" t="str">
            <v>523</v>
          </cell>
          <cell r="C1804" t="str">
            <v>190</v>
          </cell>
          <cell r="D1804" t="str">
            <v>552708</v>
          </cell>
          <cell r="E1804" t="str">
            <v>05</v>
          </cell>
          <cell r="F1804" t="str">
            <v>007</v>
          </cell>
          <cell r="G1804">
            <v>1150708</v>
          </cell>
          <cell r="H1804" t="str">
            <v>T</v>
          </cell>
          <cell r="I1804" t="str">
            <v>552708</v>
          </cell>
          <cell r="J1804" t="str">
            <v>CN4</v>
          </cell>
          <cell r="K1804" t="str">
            <v>BOUQUET RONDO ROUGE</v>
          </cell>
          <cell r="L1804">
            <v>0</v>
          </cell>
          <cell r="M1804">
            <v>0</v>
          </cell>
        </row>
        <row r="1805">
          <cell r="A1805" t="str">
            <v>552710-523</v>
          </cell>
          <cell r="B1805" t="str">
            <v>523</v>
          </cell>
          <cell r="C1805" t="str">
            <v>190</v>
          </cell>
          <cell r="D1805" t="str">
            <v>552710</v>
          </cell>
          <cell r="E1805" t="str">
            <v>04</v>
          </cell>
          <cell r="F1805" t="str">
            <v>007</v>
          </cell>
          <cell r="G1805">
            <v>1150708</v>
          </cell>
          <cell r="H1805" t="str">
            <v>T</v>
          </cell>
          <cell r="I1805" t="str">
            <v>552710</v>
          </cell>
          <cell r="J1805" t="str">
            <v>CN4</v>
          </cell>
          <cell r="K1805" t="str">
            <v>BOUQUET RONDO ORANGE</v>
          </cell>
          <cell r="L1805">
            <v>0</v>
          </cell>
          <cell r="M1805">
            <v>0</v>
          </cell>
        </row>
        <row r="1806">
          <cell r="A1806" t="str">
            <v>552712-523</v>
          </cell>
          <cell r="B1806" t="str">
            <v>523</v>
          </cell>
          <cell r="C1806" t="str">
            <v>190</v>
          </cell>
          <cell r="D1806" t="str">
            <v>552712</v>
          </cell>
          <cell r="E1806" t="str">
            <v>05</v>
          </cell>
          <cell r="F1806" t="str">
            <v>007</v>
          </cell>
          <cell r="G1806">
            <v>1150708</v>
          </cell>
          <cell r="H1806" t="str">
            <v>T</v>
          </cell>
          <cell r="I1806" t="str">
            <v>552712</v>
          </cell>
          <cell r="J1806" t="str">
            <v>CN4</v>
          </cell>
          <cell r="K1806" t="str">
            <v>BOUQUET RONDO CERISE</v>
          </cell>
          <cell r="L1806">
            <v>0</v>
          </cell>
          <cell r="M1806">
            <v>0</v>
          </cell>
        </row>
        <row r="1807">
          <cell r="A1807" t="str">
            <v>552720-523</v>
          </cell>
          <cell r="B1807" t="str">
            <v>523</v>
          </cell>
          <cell r="C1807" t="str">
            <v>190</v>
          </cell>
          <cell r="D1807" t="str">
            <v>552720</v>
          </cell>
          <cell r="E1807" t="str">
            <v>04</v>
          </cell>
          <cell r="F1807" t="str">
            <v>007</v>
          </cell>
          <cell r="G1807">
            <v>1150708</v>
          </cell>
          <cell r="H1807" t="str">
            <v>T</v>
          </cell>
          <cell r="I1807" t="str">
            <v>552720</v>
          </cell>
          <cell r="J1807" t="str">
            <v>N16</v>
          </cell>
          <cell r="K1807" t="str">
            <v>BOUQUET RONDO X4</v>
          </cell>
          <cell r="L1807">
            <v>0</v>
          </cell>
          <cell r="M1807">
            <v>0</v>
          </cell>
        </row>
        <row r="1808">
          <cell r="A1808" t="str">
            <v>552743-523</v>
          </cell>
          <cell r="B1808" t="str">
            <v>523</v>
          </cell>
          <cell r="C1808" t="str">
            <v>190</v>
          </cell>
          <cell r="D1808" t="str">
            <v>552743</v>
          </cell>
          <cell r="E1808" t="str">
            <v>01</v>
          </cell>
          <cell r="F1808" t="str">
            <v>007</v>
          </cell>
          <cell r="G1808">
            <v>1150708</v>
          </cell>
          <cell r="H1808" t="str">
            <v>T</v>
          </cell>
          <cell r="I1808" t="str">
            <v>552743</v>
          </cell>
          <cell r="J1808" t="str">
            <v>CN5</v>
          </cell>
          <cell r="K1808" t="str">
            <v>ROSE TON CHAUD 19TIG+GYPSO CRF</v>
          </cell>
          <cell r="L1808">
            <v>0</v>
          </cell>
          <cell r="M1808">
            <v>0</v>
          </cell>
        </row>
        <row r="1809">
          <cell r="A1809" t="str">
            <v>552759-523</v>
          </cell>
          <cell r="B1809" t="str">
            <v>523</v>
          </cell>
          <cell r="C1809" t="str">
            <v>190</v>
          </cell>
          <cell r="D1809" t="str">
            <v>552759</v>
          </cell>
          <cell r="E1809" t="str">
            <v>04</v>
          </cell>
          <cell r="F1809" t="str">
            <v>007</v>
          </cell>
          <cell r="G1809">
            <v>1150708</v>
          </cell>
          <cell r="H1809" t="str">
            <v>T</v>
          </cell>
          <cell r="I1809" t="str">
            <v>552759</v>
          </cell>
          <cell r="J1809" t="str">
            <v>N12</v>
          </cell>
          <cell r="K1809" t="str">
            <v>TULIPE COL.ASSOR.10T</v>
          </cell>
          <cell r="L1809">
            <v>0</v>
          </cell>
          <cell r="M1809">
            <v>0</v>
          </cell>
        </row>
        <row r="1810">
          <cell r="A1810" t="str">
            <v>553401-523</v>
          </cell>
          <cell r="B1810" t="str">
            <v>523</v>
          </cell>
          <cell r="C1810" t="str">
            <v>190</v>
          </cell>
          <cell r="D1810" t="str">
            <v>553401</v>
          </cell>
          <cell r="E1810" t="str">
            <v>05</v>
          </cell>
          <cell r="F1810" t="str">
            <v>007</v>
          </cell>
          <cell r="G1810">
            <v>1150708</v>
          </cell>
          <cell r="H1810" t="str">
            <v>T</v>
          </cell>
          <cell r="I1810" t="str">
            <v>553401</v>
          </cell>
          <cell r="J1810" t="str">
            <v>N08</v>
          </cell>
          <cell r="K1810" t="str">
            <v>BOUQUET ROMEO</v>
          </cell>
          <cell r="L1810">
            <v>0</v>
          </cell>
          <cell r="M1810">
            <v>0</v>
          </cell>
        </row>
        <row r="1811">
          <cell r="A1811" t="str">
            <v>036507-523</v>
          </cell>
          <cell r="B1811" t="str">
            <v>523</v>
          </cell>
          <cell r="C1811" t="str">
            <v>183</v>
          </cell>
          <cell r="D1811" t="str">
            <v>036507</v>
          </cell>
          <cell r="E1811" t="str">
            <v>01</v>
          </cell>
          <cell r="F1811" t="str">
            <v>005</v>
          </cell>
          <cell r="G1811">
            <v>1150708</v>
          </cell>
          <cell r="H1811" t="str">
            <v>S</v>
          </cell>
          <cell r="I1811" t="str">
            <v>036507</v>
          </cell>
          <cell r="J1811" t="str">
            <v>IFG</v>
          </cell>
          <cell r="K1811" t="str">
            <v>FLT 250G ECHALOTE FR</v>
          </cell>
          <cell r="L1811">
            <v>13</v>
          </cell>
          <cell r="M1811">
            <v>14</v>
          </cell>
        </row>
        <row r="1812">
          <cell r="A1812" t="str">
            <v>525672-523</v>
          </cell>
          <cell r="B1812" t="str">
            <v>523</v>
          </cell>
          <cell r="C1812" t="str">
            <v>190</v>
          </cell>
          <cell r="D1812" t="str">
            <v>525672</v>
          </cell>
          <cell r="E1812" t="str">
            <v>07</v>
          </cell>
          <cell r="F1812" t="str">
            <v>007</v>
          </cell>
          <cell r="G1812">
            <v>1150708</v>
          </cell>
          <cell r="H1812" t="str">
            <v>T</v>
          </cell>
          <cell r="I1812" t="str">
            <v>525672</v>
          </cell>
          <cell r="J1812" t="str">
            <v>N12</v>
          </cell>
          <cell r="K1812" t="str">
            <v>GLAIEUL COL ASSORTIS 7TIGE</v>
          </cell>
          <cell r="L1812">
            <v>0</v>
          </cell>
          <cell r="M1812">
            <v>37</v>
          </cell>
        </row>
        <row r="1813">
          <cell r="A1813" t="str">
            <v>556947-523</v>
          </cell>
          <cell r="B1813" t="str">
            <v>523</v>
          </cell>
          <cell r="C1813" t="str">
            <v>181</v>
          </cell>
          <cell r="D1813" t="str">
            <v>556947</v>
          </cell>
          <cell r="E1813" t="str">
            <v>01</v>
          </cell>
          <cell r="F1813" t="str">
            <v>009</v>
          </cell>
          <cell r="G1813">
            <v>1150708</v>
          </cell>
          <cell r="H1813" t="str">
            <v>S</v>
          </cell>
          <cell r="I1813" t="str">
            <v>556947</v>
          </cell>
          <cell r="J1813" t="str">
            <v>C44</v>
          </cell>
          <cell r="K1813" t="str">
            <v>POMELOS ROSE CAL 45</v>
          </cell>
          <cell r="L1813">
            <v>0</v>
          </cell>
          <cell r="M1813">
            <v>0</v>
          </cell>
        </row>
        <row r="1814">
          <cell r="A1814" t="str">
            <v>556950-523</v>
          </cell>
          <cell r="B1814" t="str">
            <v>523</v>
          </cell>
          <cell r="C1814" t="str">
            <v>181</v>
          </cell>
          <cell r="D1814" t="str">
            <v>556950</v>
          </cell>
          <cell r="E1814" t="str">
            <v>11</v>
          </cell>
          <cell r="F1814" t="str">
            <v>009</v>
          </cell>
          <cell r="G1814">
            <v>1150708</v>
          </cell>
          <cell r="H1814" t="str">
            <v>S</v>
          </cell>
          <cell r="I1814" t="str">
            <v>556950</v>
          </cell>
          <cell r="J1814" t="str">
            <v>C44</v>
          </cell>
          <cell r="K1814" t="str">
            <v>PCE POMELO ROUGE 45 IMP X45</v>
          </cell>
          <cell r="L1814">
            <v>111</v>
          </cell>
          <cell r="M1814">
            <v>61</v>
          </cell>
        </row>
        <row r="1815">
          <cell r="A1815" t="str">
            <v>557658-523</v>
          </cell>
          <cell r="B1815" t="str">
            <v>523</v>
          </cell>
          <cell r="C1815" t="str">
            <v>190</v>
          </cell>
          <cell r="D1815" t="str">
            <v>557658</v>
          </cell>
          <cell r="E1815" t="str">
            <v>09</v>
          </cell>
          <cell r="F1815" t="str">
            <v>007</v>
          </cell>
          <cell r="G1815">
            <v>1150708</v>
          </cell>
          <cell r="H1815" t="str">
            <v>T</v>
          </cell>
          <cell r="I1815" t="str">
            <v>557658</v>
          </cell>
          <cell r="J1815" t="str">
            <v>N08</v>
          </cell>
          <cell r="K1815" t="str">
            <v>ORCHIDEE 2 FLEURS SORCIERE</v>
          </cell>
          <cell r="L1815">
            <v>0</v>
          </cell>
          <cell r="M1815">
            <v>0</v>
          </cell>
        </row>
        <row r="1816">
          <cell r="A1816" t="str">
            <v>558074-523</v>
          </cell>
          <cell r="B1816" t="str">
            <v>523</v>
          </cell>
          <cell r="C1816" t="str">
            <v>181</v>
          </cell>
          <cell r="D1816" t="str">
            <v>558074</v>
          </cell>
          <cell r="E1816" t="str">
            <v>21</v>
          </cell>
          <cell r="F1816" t="str">
            <v>006</v>
          </cell>
          <cell r="G1816">
            <v>1150708</v>
          </cell>
          <cell r="H1816" t="str">
            <v>S</v>
          </cell>
          <cell r="I1816" t="str">
            <v>558074</v>
          </cell>
          <cell r="J1816" t="str">
            <v>C7</v>
          </cell>
          <cell r="K1816" t="str">
            <v>M.PLT 2KG NECTARINE BLC CEE</v>
          </cell>
          <cell r="L1816">
            <v>0</v>
          </cell>
          <cell r="M1816">
            <v>0</v>
          </cell>
        </row>
        <row r="1817">
          <cell r="A1817" t="str">
            <v>558075-523</v>
          </cell>
          <cell r="B1817" t="str">
            <v>523</v>
          </cell>
          <cell r="C1817" t="str">
            <v>181</v>
          </cell>
          <cell r="D1817" t="str">
            <v>558075</v>
          </cell>
          <cell r="E1817" t="str">
            <v>21</v>
          </cell>
          <cell r="F1817" t="str">
            <v>006</v>
          </cell>
          <cell r="G1817">
            <v>1150708</v>
          </cell>
          <cell r="H1817" t="str">
            <v>S</v>
          </cell>
          <cell r="I1817" t="str">
            <v>558075</v>
          </cell>
          <cell r="J1817" t="str">
            <v>C7</v>
          </cell>
          <cell r="K1817" t="str">
            <v>M.PLT 2KG NECTARINE JNE CEE</v>
          </cell>
          <cell r="L1817">
            <v>0</v>
          </cell>
          <cell r="M1817">
            <v>0</v>
          </cell>
        </row>
        <row r="1818">
          <cell r="A1818" t="str">
            <v>558076-523</v>
          </cell>
          <cell r="B1818" t="str">
            <v>523</v>
          </cell>
          <cell r="C1818" t="str">
            <v>181</v>
          </cell>
          <cell r="D1818" t="str">
            <v>558076</v>
          </cell>
          <cell r="E1818" t="str">
            <v>18</v>
          </cell>
          <cell r="F1818" t="str">
            <v>006</v>
          </cell>
          <cell r="G1818">
            <v>1150708</v>
          </cell>
          <cell r="H1818" t="str">
            <v>S</v>
          </cell>
          <cell r="I1818" t="str">
            <v>558076</v>
          </cell>
          <cell r="J1818" t="str">
            <v>C7</v>
          </cell>
          <cell r="K1818" t="str">
            <v>M.PLT 2KG PECHE BLC CEE</v>
          </cell>
          <cell r="L1818">
            <v>0</v>
          </cell>
          <cell r="M1818">
            <v>0</v>
          </cell>
        </row>
        <row r="1819">
          <cell r="A1819" t="str">
            <v>558077-523</v>
          </cell>
          <cell r="B1819" t="str">
            <v>523</v>
          </cell>
          <cell r="C1819" t="str">
            <v>181</v>
          </cell>
          <cell r="D1819" t="str">
            <v>558077</v>
          </cell>
          <cell r="E1819" t="str">
            <v>18</v>
          </cell>
          <cell r="F1819" t="str">
            <v>006</v>
          </cell>
          <cell r="G1819">
            <v>1150708</v>
          </cell>
          <cell r="H1819" t="str">
            <v>S</v>
          </cell>
          <cell r="I1819" t="str">
            <v>558077</v>
          </cell>
          <cell r="J1819" t="str">
            <v>C7</v>
          </cell>
          <cell r="K1819" t="str">
            <v>M.PLT 2KG PECHE JNE CEE</v>
          </cell>
          <cell r="L1819">
            <v>0</v>
          </cell>
          <cell r="M1819">
            <v>0</v>
          </cell>
        </row>
        <row r="1820">
          <cell r="A1820" t="str">
            <v>558193-523</v>
          </cell>
          <cell r="B1820" t="str">
            <v>523</v>
          </cell>
          <cell r="C1820" t="str">
            <v>183</v>
          </cell>
          <cell r="D1820" t="str">
            <v>558193</v>
          </cell>
          <cell r="E1820" t="str">
            <v>10</v>
          </cell>
          <cell r="F1820" t="str">
            <v>011</v>
          </cell>
          <cell r="G1820">
            <v>1150708</v>
          </cell>
          <cell r="H1820" t="str">
            <v>S</v>
          </cell>
          <cell r="I1820" t="str">
            <v>558193</v>
          </cell>
          <cell r="J1820" t="str">
            <v>IFG</v>
          </cell>
          <cell r="K1820" t="str">
            <v>PCE CELERI RAVE FR X8</v>
          </cell>
          <cell r="L1820">
            <v>16</v>
          </cell>
          <cell r="M1820">
            <v>8</v>
          </cell>
        </row>
        <row r="1821">
          <cell r="A1821" t="str">
            <v>558396-523</v>
          </cell>
          <cell r="B1821" t="str">
            <v>523</v>
          </cell>
          <cell r="C1821" t="str">
            <v>183</v>
          </cell>
          <cell r="D1821" t="str">
            <v>558396</v>
          </cell>
          <cell r="E1821" t="str">
            <v>50</v>
          </cell>
          <cell r="F1821" t="str">
            <v>001</v>
          </cell>
          <cell r="G1821">
            <v>1150708</v>
          </cell>
          <cell r="H1821" t="str">
            <v>S</v>
          </cell>
          <cell r="I1821" t="str">
            <v>558396</v>
          </cell>
          <cell r="J1821" t="str">
            <v>S25</v>
          </cell>
          <cell r="K1821" t="str">
            <v>SAC 25KG PDT CONS. BINTJE FR</v>
          </cell>
          <cell r="L1821">
            <v>0</v>
          </cell>
          <cell r="M1821">
            <v>43</v>
          </cell>
        </row>
        <row r="1822">
          <cell r="A1822" t="str">
            <v>558563-523</v>
          </cell>
          <cell r="B1822" t="str">
            <v>523</v>
          </cell>
          <cell r="C1822" t="str">
            <v>181</v>
          </cell>
          <cell r="D1822" t="str">
            <v>558563</v>
          </cell>
          <cell r="E1822" t="str">
            <v>08</v>
          </cell>
          <cell r="F1822" t="str">
            <v>002</v>
          </cell>
          <cell r="G1822">
            <v>1150708</v>
          </cell>
          <cell r="H1822" t="str">
            <v>S</v>
          </cell>
          <cell r="I1822" t="str">
            <v>558563</v>
          </cell>
          <cell r="J1822" t="str">
            <v>C3</v>
          </cell>
          <cell r="K1822" t="str">
            <v>PCE NOIX DE COCO IMP X6</v>
          </cell>
          <cell r="L1822">
            <v>25</v>
          </cell>
          <cell r="M1822">
            <v>3</v>
          </cell>
        </row>
        <row r="1823">
          <cell r="A1823" t="str">
            <v>560600-523</v>
          </cell>
          <cell r="B1823" t="str">
            <v>523</v>
          </cell>
          <cell r="C1823" t="str">
            <v>190</v>
          </cell>
          <cell r="D1823" t="str">
            <v>560600</v>
          </cell>
          <cell r="E1823" t="str">
            <v>04</v>
          </cell>
          <cell r="F1823" t="str">
            <v>007</v>
          </cell>
          <cell r="G1823">
            <v>1150708</v>
          </cell>
          <cell r="H1823" t="str">
            <v>T</v>
          </cell>
          <cell r="I1823" t="str">
            <v>560600</v>
          </cell>
          <cell r="J1823" t="str">
            <v>CN6</v>
          </cell>
          <cell r="K1823" t="str">
            <v>BOUQUET FRIM'S</v>
          </cell>
          <cell r="L1823">
            <v>0</v>
          </cell>
          <cell r="M1823">
            <v>0</v>
          </cell>
        </row>
        <row r="1824">
          <cell r="A1824" t="str">
            <v>560914-523</v>
          </cell>
          <cell r="B1824" t="str">
            <v>523</v>
          </cell>
          <cell r="C1824" t="str">
            <v>190</v>
          </cell>
          <cell r="D1824" t="str">
            <v>560914</v>
          </cell>
          <cell r="E1824" t="str">
            <v>02</v>
          </cell>
          <cell r="F1824" t="str">
            <v>007</v>
          </cell>
          <cell r="G1824">
            <v>1150708</v>
          </cell>
          <cell r="H1824" t="str">
            <v>T</v>
          </cell>
          <cell r="I1824" t="str">
            <v>560914</v>
          </cell>
          <cell r="J1824" t="str">
            <v>CN3</v>
          </cell>
          <cell r="K1824" t="str">
            <v>COMPOSITION FLORALE HYMNE</v>
          </cell>
          <cell r="L1824">
            <v>0</v>
          </cell>
          <cell r="M1824">
            <v>0</v>
          </cell>
        </row>
        <row r="1825">
          <cell r="A1825" t="str">
            <v>561764-523</v>
          </cell>
          <cell r="B1825" t="str">
            <v>523</v>
          </cell>
          <cell r="C1825" t="str">
            <v>190</v>
          </cell>
          <cell r="D1825" t="str">
            <v>561764</v>
          </cell>
          <cell r="E1825" t="str">
            <v>09</v>
          </cell>
          <cell r="F1825" t="str">
            <v>007</v>
          </cell>
          <cell r="G1825">
            <v>1150708</v>
          </cell>
          <cell r="H1825" t="str">
            <v>T</v>
          </cell>
          <cell r="I1825" t="str">
            <v>561764</v>
          </cell>
          <cell r="J1825" t="str">
            <v>N08</v>
          </cell>
          <cell r="K1825" t="str">
            <v>PANIER D'ORCHIDEE 4 FLEURS</v>
          </cell>
          <cell r="L1825">
            <v>0</v>
          </cell>
          <cell r="M1825">
            <v>0</v>
          </cell>
        </row>
        <row r="1826">
          <cell r="A1826" t="str">
            <v>568382-523</v>
          </cell>
          <cell r="B1826" t="str">
            <v>523</v>
          </cell>
          <cell r="C1826" t="str">
            <v>190</v>
          </cell>
          <cell r="D1826" t="str">
            <v>568382</v>
          </cell>
          <cell r="E1826" t="str">
            <v>09</v>
          </cell>
          <cell r="F1826" t="str">
            <v>007</v>
          </cell>
          <cell r="G1826">
            <v>1150708</v>
          </cell>
          <cell r="H1826" t="str">
            <v>T</v>
          </cell>
          <cell r="I1826" t="str">
            <v>568382</v>
          </cell>
          <cell r="J1826" t="str">
            <v>N08</v>
          </cell>
          <cell r="K1826" t="str">
            <v>ORCHIDEE 3 FLEURONS</v>
          </cell>
          <cell r="L1826">
            <v>0</v>
          </cell>
          <cell r="M1826">
            <v>0</v>
          </cell>
        </row>
        <row r="1827">
          <cell r="A1827" t="str">
            <v>568582-523</v>
          </cell>
          <cell r="B1827" t="str">
            <v>523</v>
          </cell>
          <cell r="C1827" t="str">
            <v>190</v>
          </cell>
          <cell r="D1827" t="str">
            <v>568582</v>
          </cell>
          <cell r="E1827" t="str">
            <v>04</v>
          </cell>
          <cell r="F1827" t="str">
            <v>007</v>
          </cell>
          <cell r="G1827">
            <v>1150708</v>
          </cell>
          <cell r="H1827" t="str">
            <v>T</v>
          </cell>
          <cell r="I1827" t="str">
            <v>568582</v>
          </cell>
          <cell r="J1827" t="str">
            <v>CN4</v>
          </cell>
          <cell r="K1827" t="str">
            <v>BOUQUET DE PAQUES</v>
          </cell>
          <cell r="L1827">
            <v>0</v>
          </cell>
          <cell r="M1827">
            <v>0</v>
          </cell>
        </row>
        <row r="1828">
          <cell r="A1828" t="str">
            <v>639436-523</v>
          </cell>
          <cell r="B1828" t="str">
            <v>523</v>
          </cell>
          <cell r="C1828" t="str">
            <v>183</v>
          </cell>
          <cell r="D1828" t="str">
            <v>639436</v>
          </cell>
          <cell r="E1828" t="str">
            <v>25</v>
          </cell>
          <cell r="F1828" t="str">
            <v/>
          </cell>
          <cell r="G1828">
            <v>1150708</v>
          </cell>
          <cell r="H1828" t="str">
            <v>S</v>
          </cell>
          <cell r="I1828" t="str">
            <v>639436</v>
          </cell>
          <cell r="J1828" t="str">
            <v>C36</v>
          </cell>
          <cell r="K1828" t="str">
            <v>PDT PRIMEUR NOIRMOUTIER 2.5KG</v>
          </cell>
          <cell r="L1828">
            <v>0</v>
          </cell>
          <cell r="M1828">
            <v>0</v>
          </cell>
        </row>
        <row r="1829">
          <cell r="A1829" t="str">
            <v>640684-523</v>
          </cell>
          <cell r="B1829" t="str">
            <v>523</v>
          </cell>
          <cell r="C1829" t="str">
            <v>183</v>
          </cell>
          <cell r="D1829" t="str">
            <v>640684</v>
          </cell>
          <cell r="E1829" t="str">
            <v>25</v>
          </cell>
          <cell r="F1829" t="str">
            <v>001</v>
          </cell>
          <cell r="G1829">
            <v>1150708</v>
          </cell>
          <cell r="H1829" t="str">
            <v>S</v>
          </cell>
          <cell r="I1829" t="str">
            <v>640684</v>
          </cell>
          <cell r="J1829" t="str">
            <v>IFG</v>
          </cell>
          <cell r="K1829" t="str">
            <v>FP1KG PDT PRIM NOIRMOUTIER FR</v>
          </cell>
          <cell r="L1829">
            <v>56</v>
          </cell>
          <cell r="M1829">
            <v>67</v>
          </cell>
        </row>
        <row r="1830">
          <cell r="A1830" t="str">
            <v>645016-523</v>
          </cell>
          <cell r="B1830" t="str">
            <v>523</v>
          </cell>
          <cell r="C1830" t="str">
            <v>190</v>
          </cell>
          <cell r="D1830" t="str">
            <v>645016</v>
          </cell>
          <cell r="E1830" t="str">
            <v>05</v>
          </cell>
          <cell r="F1830" t="str">
            <v>007</v>
          </cell>
          <cell r="G1830">
            <v>1150708</v>
          </cell>
          <cell r="H1830" t="str">
            <v>T</v>
          </cell>
          <cell r="I1830" t="str">
            <v>645016</v>
          </cell>
          <cell r="J1830" t="str">
            <v>CN6</v>
          </cell>
          <cell r="K1830" t="str">
            <v>BOUQUET MELODIE</v>
          </cell>
          <cell r="L1830">
            <v>0</v>
          </cell>
          <cell r="M1830">
            <v>0</v>
          </cell>
        </row>
        <row r="1831">
          <cell r="A1831" t="str">
            <v>075771-523</v>
          </cell>
          <cell r="B1831" t="str">
            <v>523</v>
          </cell>
          <cell r="C1831" t="str">
            <v>181</v>
          </cell>
          <cell r="D1831" t="str">
            <v>075771</v>
          </cell>
          <cell r="E1831" t="str">
            <v>10</v>
          </cell>
          <cell r="F1831" t="str">
            <v>008</v>
          </cell>
          <cell r="G1831">
            <v>1150708</v>
          </cell>
          <cell r="H1831" t="str">
            <v>S</v>
          </cell>
          <cell r="I1831" t="str">
            <v>075771</v>
          </cell>
          <cell r="J1831" t="str">
            <v>C9</v>
          </cell>
          <cell r="K1831" t="str">
            <v>KG PRUNE REINE CLAUDE FR 5KG</v>
          </cell>
          <cell r="L1831">
            <v>0</v>
          </cell>
          <cell r="M1831">
            <v>0</v>
          </cell>
        </row>
        <row r="1832">
          <cell r="A1832" t="str">
            <v>076899-523</v>
          </cell>
          <cell r="B1832" t="str">
            <v>523</v>
          </cell>
          <cell r="C1832" t="str">
            <v>181</v>
          </cell>
          <cell r="D1832" t="str">
            <v>076899</v>
          </cell>
          <cell r="E1832" t="str">
            <v>18</v>
          </cell>
          <cell r="F1832" t="str">
            <v>008</v>
          </cell>
          <cell r="G1832">
            <v>1150708</v>
          </cell>
          <cell r="H1832" t="str">
            <v>S</v>
          </cell>
          <cell r="I1832" t="str">
            <v>076899</v>
          </cell>
          <cell r="J1832" t="str">
            <v>C9</v>
          </cell>
          <cell r="K1832" t="str">
            <v>KG PRUNE JAUNE FR 5KG</v>
          </cell>
          <cell r="L1832">
            <v>118</v>
          </cell>
          <cell r="M1832">
            <v>69</v>
          </cell>
        </row>
        <row r="1833">
          <cell r="A1833" t="str">
            <v>077188-523</v>
          </cell>
          <cell r="B1833" t="str">
            <v>523</v>
          </cell>
          <cell r="C1833" t="str">
            <v>181</v>
          </cell>
          <cell r="D1833" t="str">
            <v>077188</v>
          </cell>
          <cell r="E1833" t="str">
            <v>07</v>
          </cell>
          <cell r="F1833" t="str">
            <v>009</v>
          </cell>
          <cell r="G1833">
            <v>1150708</v>
          </cell>
          <cell r="H1833" t="str">
            <v>S</v>
          </cell>
          <cell r="I1833" t="str">
            <v>077188</v>
          </cell>
          <cell r="J1833" t="str">
            <v>C58</v>
          </cell>
          <cell r="K1833" t="str">
            <v>BQ 500G CERISE ROUGE FR</v>
          </cell>
          <cell r="L1833">
            <v>33</v>
          </cell>
          <cell r="M1833">
            <v>0</v>
          </cell>
        </row>
        <row r="1834">
          <cell r="A1834" t="str">
            <v>077189-523</v>
          </cell>
          <cell r="B1834" t="str">
            <v>523</v>
          </cell>
          <cell r="C1834" t="str">
            <v>181</v>
          </cell>
          <cell r="D1834" t="str">
            <v>077189</v>
          </cell>
          <cell r="E1834" t="str">
            <v>10</v>
          </cell>
          <cell r="F1834" t="str">
            <v>009</v>
          </cell>
          <cell r="G1834">
            <v>1150708</v>
          </cell>
          <cell r="H1834" t="str">
            <v>S</v>
          </cell>
          <cell r="I1834" t="str">
            <v>077189</v>
          </cell>
          <cell r="J1834" t="str">
            <v>C9</v>
          </cell>
          <cell r="K1834" t="str">
            <v>KG CERISE CH.FERME 24+ FR 5KG</v>
          </cell>
          <cell r="L1834">
            <v>169</v>
          </cell>
          <cell r="M1834">
            <v>331</v>
          </cell>
        </row>
        <row r="1835">
          <cell r="A1835" t="str">
            <v>077225-523</v>
          </cell>
          <cell r="B1835" t="str">
            <v>523</v>
          </cell>
          <cell r="C1835" t="str">
            <v>181</v>
          </cell>
          <cell r="D1835" t="str">
            <v>077225</v>
          </cell>
          <cell r="E1835" t="str">
            <v>10</v>
          </cell>
          <cell r="F1835" t="str">
            <v>009</v>
          </cell>
          <cell r="G1835">
            <v>1150708</v>
          </cell>
          <cell r="H1835" t="str">
            <v>S</v>
          </cell>
          <cell r="I1835" t="str">
            <v>077225</v>
          </cell>
          <cell r="J1835" t="str">
            <v>C9</v>
          </cell>
          <cell r="K1835" t="str">
            <v>KG CERISE CH.FERME 26+ FR 5KG</v>
          </cell>
          <cell r="L1835">
            <v>127</v>
          </cell>
          <cell r="M1835">
            <v>177</v>
          </cell>
        </row>
        <row r="1836">
          <cell r="A1836" t="str">
            <v>077386-523</v>
          </cell>
          <cell r="B1836" t="str">
            <v>523</v>
          </cell>
          <cell r="C1836" t="str">
            <v>181</v>
          </cell>
          <cell r="D1836" t="str">
            <v>077386</v>
          </cell>
          <cell r="E1836" t="str">
            <v>22</v>
          </cell>
          <cell r="F1836" t="str">
            <v>006</v>
          </cell>
          <cell r="G1836">
            <v>1150708</v>
          </cell>
          <cell r="H1836" t="str">
            <v>S</v>
          </cell>
          <cell r="I1836" t="str">
            <v>077386</v>
          </cell>
          <cell r="J1836" t="str">
            <v>C33</v>
          </cell>
          <cell r="K1836" t="str">
            <v>KG PECHE BLC A RDF FR 7KG</v>
          </cell>
          <cell r="L1836">
            <v>97</v>
          </cell>
          <cell r="M1836">
            <v>96</v>
          </cell>
        </row>
        <row r="1837">
          <cell r="A1837" t="str">
            <v>077445-523</v>
          </cell>
          <cell r="B1837" t="str">
            <v>523</v>
          </cell>
          <cell r="C1837" t="str">
            <v>181</v>
          </cell>
          <cell r="D1837" t="str">
            <v>077445</v>
          </cell>
          <cell r="E1837" t="str">
            <v>12</v>
          </cell>
          <cell r="F1837" t="str">
            <v>006</v>
          </cell>
          <cell r="G1837">
            <v>1150708</v>
          </cell>
          <cell r="H1837" t="str">
            <v>S</v>
          </cell>
          <cell r="I1837" t="str">
            <v>077445</v>
          </cell>
          <cell r="J1837" t="str">
            <v>C33</v>
          </cell>
          <cell r="K1837" t="str">
            <v>KG PECHE BLC CAL A FR 7KG</v>
          </cell>
          <cell r="L1837">
            <v>0</v>
          </cell>
          <cell r="M1837">
            <v>0</v>
          </cell>
        </row>
        <row r="1838">
          <cell r="A1838" t="str">
            <v>077499-523</v>
          </cell>
          <cell r="B1838" t="str">
            <v>523</v>
          </cell>
          <cell r="C1838" t="str">
            <v>181</v>
          </cell>
          <cell r="D1838" t="str">
            <v>077499</v>
          </cell>
          <cell r="E1838" t="str">
            <v>25</v>
          </cell>
          <cell r="F1838" t="str">
            <v>006</v>
          </cell>
          <cell r="G1838">
            <v>1150708</v>
          </cell>
          <cell r="H1838" t="str">
            <v>S</v>
          </cell>
          <cell r="I1838" t="str">
            <v>077499</v>
          </cell>
          <cell r="J1838" t="str">
            <v>C33</v>
          </cell>
          <cell r="K1838" t="str">
            <v>KG PECHE JNE A RDF FR 7KG</v>
          </cell>
          <cell r="L1838">
            <v>110</v>
          </cell>
          <cell r="M1838">
            <v>84</v>
          </cell>
        </row>
        <row r="1839">
          <cell r="A1839" t="str">
            <v>078211-523</v>
          </cell>
          <cell r="B1839" t="str">
            <v>523</v>
          </cell>
          <cell r="C1839" t="str">
            <v>181</v>
          </cell>
          <cell r="D1839" t="str">
            <v>078211</v>
          </cell>
          <cell r="E1839" t="str">
            <v>14</v>
          </cell>
          <cell r="F1839" t="str">
            <v>006</v>
          </cell>
          <cell r="G1839">
            <v>1150708</v>
          </cell>
          <cell r="H1839" t="str">
            <v>S</v>
          </cell>
          <cell r="I1839" t="str">
            <v>078211</v>
          </cell>
          <cell r="J1839" t="str">
            <v>C33</v>
          </cell>
          <cell r="K1839" t="str">
            <v>KG NECTARINE BLC A RDF FR 7KG</v>
          </cell>
          <cell r="L1839">
            <v>140</v>
          </cell>
          <cell r="M1839">
            <v>131</v>
          </cell>
        </row>
        <row r="1840">
          <cell r="A1840" t="str">
            <v>078213-523</v>
          </cell>
          <cell r="B1840" t="str">
            <v>523</v>
          </cell>
          <cell r="C1840" t="str">
            <v>181</v>
          </cell>
          <cell r="D1840" t="str">
            <v>078213</v>
          </cell>
          <cell r="E1840" t="str">
            <v>15</v>
          </cell>
          <cell r="F1840" t="str">
            <v>006</v>
          </cell>
          <cell r="G1840">
            <v>1150708</v>
          </cell>
          <cell r="H1840" t="str">
            <v>S</v>
          </cell>
          <cell r="I1840" t="str">
            <v>078213</v>
          </cell>
          <cell r="J1840" t="str">
            <v>C33</v>
          </cell>
          <cell r="K1840" t="str">
            <v>KG NECTARINE JNE CAL B FR 7KG</v>
          </cell>
          <cell r="L1840">
            <v>0</v>
          </cell>
          <cell r="M1840">
            <v>0</v>
          </cell>
        </row>
        <row r="1841">
          <cell r="A1841" t="str">
            <v>078352-523</v>
          </cell>
          <cell r="B1841" t="str">
            <v>523</v>
          </cell>
          <cell r="C1841" t="str">
            <v>181</v>
          </cell>
          <cell r="D1841" t="str">
            <v>078352</v>
          </cell>
          <cell r="E1841" t="str">
            <v>19</v>
          </cell>
          <cell r="F1841" t="str">
            <v>006</v>
          </cell>
          <cell r="G1841">
            <v>1150708</v>
          </cell>
          <cell r="H1841" t="str">
            <v>S</v>
          </cell>
          <cell r="I1841" t="str">
            <v>078352</v>
          </cell>
          <cell r="J1841" t="str">
            <v>C33</v>
          </cell>
          <cell r="K1841" t="str">
            <v>KG NECTARINE JNE A RDF FR 7KG</v>
          </cell>
          <cell r="L1841">
            <v>290</v>
          </cell>
          <cell r="M1841">
            <v>197</v>
          </cell>
        </row>
        <row r="1842">
          <cell r="A1842" t="str">
            <v>079410-523</v>
          </cell>
          <cell r="B1842" t="str">
            <v>523</v>
          </cell>
          <cell r="C1842" t="str">
            <v>183</v>
          </cell>
          <cell r="D1842" t="str">
            <v>079410</v>
          </cell>
          <cell r="E1842" t="str">
            <v>01</v>
          </cell>
          <cell r="F1842" t="str">
            <v>008</v>
          </cell>
          <cell r="G1842">
            <v>1150708</v>
          </cell>
          <cell r="H1842" t="str">
            <v>S</v>
          </cell>
          <cell r="I1842" t="str">
            <v>079410</v>
          </cell>
          <cell r="J1842" t="str">
            <v>C70</v>
          </cell>
          <cell r="K1842" t="str">
            <v>BQ 125G CHAMP GIROLLE FR</v>
          </cell>
          <cell r="L1842">
            <v>0</v>
          </cell>
          <cell r="M1842">
            <v>0</v>
          </cell>
        </row>
        <row r="1843">
          <cell r="A1843" t="str">
            <v>079508-523</v>
          </cell>
          <cell r="B1843" t="str">
            <v>523</v>
          </cell>
          <cell r="C1843" t="str">
            <v>183</v>
          </cell>
          <cell r="D1843" t="str">
            <v>079508</v>
          </cell>
          <cell r="E1843" t="str">
            <v>01</v>
          </cell>
          <cell r="F1843" t="str">
            <v>008</v>
          </cell>
          <cell r="G1843">
            <v>1150708</v>
          </cell>
          <cell r="H1843" t="str">
            <v>T</v>
          </cell>
          <cell r="I1843" t="str">
            <v>079508</v>
          </cell>
          <cell r="J1843" t="str">
            <v>C70</v>
          </cell>
          <cell r="K1843" t="str">
            <v>BQ 125G CHAMP CHANTERL GRI CEE</v>
          </cell>
          <cell r="L1843">
            <v>0</v>
          </cell>
          <cell r="M1843">
            <v>0</v>
          </cell>
        </row>
        <row r="1844">
          <cell r="A1844" t="str">
            <v>084065-523</v>
          </cell>
          <cell r="B1844" t="str">
            <v>523</v>
          </cell>
          <cell r="C1844" t="str">
            <v>183</v>
          </cell>
          <cell r="D1844" t="str">
            <v>084065</v>
          </cell>
          <cell r="E1844" t="str">
            <v>02</v>
          </cell>
          <cell r="F1844" t="str">
            <v>001</v>
          </cell>
          <cell r="G1844">
            <v>1150708</v>
          </cell>
          <cell r="H1844" t="str">
            <v>T</v>
          </cell>
          <cell r="I1844" t="str">
            <v>084065</v>
          </cell>
          <cell r="J1844" t="str">
            <v>C69</v>
          </cell>
          <cell r="K1844" t="str">
            <v>KG CHAMP PIED MOUTON FR 3KG</v>
          </cell>
          <cell r="L1844">
            <v>0</v>
          </cell>
          <cell r="M1844">
            <v>0</v>
          </cell>
        </row>
        <row r="1845">
          <cell r="A1845" t="str">
            <v>076682-523</v>
          </cell>
          <cell r="B1845" t="str">
            <v>523</v>
          </cell>
          <cell r="C1845" t="str">
            <v>181</v>
          </cell>
          <cell r="D1845" t="str">
            <v>076682</v>
          </cell>
          <cell r="E1845" t="str">
            <v>17</v>
          </cell>
          <cell r="F1845" t="str">
            <v>002</v>
          </cell>
          <cell r="G1845">
            <v>1150708</v>
          </cell>
          <cell r="H1845" t="str">
            <v>S</v>
          </cell>
          <cell r="I1845" t="str">
            <v>076682</v>
          </cell>
          <cell r="J1845" t="str">
            <v>C9</v>
          </cell>
          <cell r="K1845" t="str">
            <v>KG PRUNE ROUGE IMP 5KG</v>
          </cell>
          <cell r="L1845">
            <v>0</v>
          </cell>
          <cell r="M1845">
            <v>0</v>
          </cell>
        </row>
        <row r="1846">
          <cell r="A1846" t="str">
            <v>077207-523</v>
          </cell>
          <cell r="B1846" t="str">
            <v>523</v>
          </cell>
          <cell r="C1846" t="str">
            <v>181</v>
          </cell>
          <cell r="D1846" t="str">
            <v>077207</v>
          </cell>
          <cell r="E1846" t="str">
            <v>10</v>
          </cell>
          <cell r="F1846" t="str">
            <v>009</v>
          </cell>
          <cell r="G1846">
            <v>1150708</v>
          </cell>
          <cell r="H1846" t="str">
            <v>S</v>
          </cell>
          <cell r="I1846" t="str">
            <v>077207</v>
          </cell>
          <cell r="J1846" t="str">
            <v>C9</v>
          </cell>
          <cell r="K1846" t="str">
            <v>KG CERISE CH.FERME 24+ FR 5KG</v>
          </cell>
          <cell r="L1846">
            <v>0</v>
          </cell>
          <cell r="M1846">
            <v>0</v>
          </cell>
        </row>
        <row r="1847">
          <cell r="A1847" t="str">
            <v>078068-523</v>
          </cell>
          <cell r="B1847" t="str">
            <v>523</v>
          </cell>
          <cell r="C1847" t="str">
            <v>181</v>
          </cell>
          <cell r="D1847" t="str">
            <v>078068</v>
          </cell>
          <cell r="E1847" t="str">
            <v>13</v>
          </cell>
          <cell r="F1847" t="str">
            <v>005</v>
          </cell>
          <cell r="G1847">
            <v>1150708</v>
          </cell>
          <cell r="H1847" t="str">
            <v>S</v>
          </cell>
          <cell r="I1847" t="str">
            <v>078068</v>
          </cell>
          <cell r="J1847" t="str">
            <v>C33</v>
          </cell>
          <cell r="K1847" t="str">
            <v>KG PECHE JNE CAL B CEE 7KG</v>
          </cell>
          <cell r="L1847">
            <v>0</v>
          </cell>
          <cell r="M1847">
            <v>0</v>
          </cell>
        </row>
        <row r="1848">
          <cell r="A1848" t="str">
            <v>078135-523</v>
          </cell>
          <cell r="B1848" t="str">
            <v>523</v>
          </cell>
          <cell r="C1848" t="str">
            <v>181</v>
          </cell>
          <cell r="D1848" t="str">
            <v>078135</v>
          </cell>
          <cell r="E1848" t="str">
            <v>10</v>
          </cell>
          <cell r="F1848" t="str">
            <v>006</v>
          </cell>
          <cell r="G1848">
            <v>1150708</v>
          </cell>
          <cell r="H1848" t="str">
            <v>S</v>
          </cell>
          <cell r="I1848" t="str">
            <v>078135</v>
          </cell>
          <cell r="J1848" t="str">
            <v>C33</v>
          </cell>
          <cell r="K1848" t="str">
            <v>KG NECTARINE BLC CAL B CEE 7KG</v>
          </cell>
          <cell r="L1848">
            <v>0</v>
          </cell>
          <cell r="M1848">
            <v>0</v>
          </cell>
        </row>
        <row r="1849">
          <cell r="A1849" t="str">
            <v>079557-523</v>
          </cell>
          <cell r="B1849" t="str">
            <v>523</v>
          </cell>
          <cell r="C1849" t="str">
            <v>183</v>
          </cell>
          <cell r="D1849" t="str">
            <v>079557</v>
          </cell>
          <cell r="E1849" t="str">
            <v>02</v>
          </cell>
          <cell r="F1849" t="str">
            <v>008</v>
          </cell>
          <cell r="G1849">
            <v>1150708</v>
          </cell>
          <cell r="H1849" t="str">
            <v>T</v>
          </cell>
          <cell r="I1849" t="str">
            <v>079557</v>
          </cell>
          <cell r="J1849" t="str">
            <v>C31</v>
          </cell>
          <cell r="K1849" t="str">
            <v>KG CHANTERELLE GRIS VRAC CEE</v>
          </cell>
          <cell r="L1849">
            <v>0</v>
          </cell>
          <cell r="M1849">
            <v>0</v>
          </cell>
        </row>
        <row r="1850">
          <cell r="A1850" t="str">
            <v>079971-523</v>
          </cell>
          <cell r="B1850" t="str">
            <v>523</v>
          </cell>
          <cell r="C1850" t="str">
            <v>183</v>
          </cell>
          <cell r="D1850" t="str">
            <v>079971</v>
          </cell>
          <cell r="E1850" t="str">
            <v>07</v>
          </cell>
          <cell r="F1850" t="str">
            <v>001</v>
          </cell>
          <cell r="G1850">
            <v>1150708</v>
          </cell>
          <cell r="H1850" t="str">
            <v>T</v>
          </cell>
          <cell r="I1850" t="str">
            <v>079971</v>
          </cell>
          <cell r="J1850" t="str">
            <v>C70</v>
          </cell>
          <cell r="K1850" t="str">
            <v>BQ 125G CHAMP MORILLE IMP</v>
          </cell>
          <cell r="L1850">
            <v>0</v>
          </cell>
          <cell r="M1850">
            <v>0</v>
          </cell>
        </row>
        <row r="1851">
          <cell r="A1851" t="str">
            <v>082538-523</v>
          </cell>
          <cell r="B1851" t="str">
            <v>523</v>
          </cell>
          <cell r="C1851" t="str">
            <v>183</v>
          </cell>
          <cell r="D1851" t="str">
            <v>082538</v>
          </cell>
          <cell r="E1851" t="str">
            <v>02</v>
          </cell>
          <cell r="F1851" t="str">
            <v>008</v>
          </cell>
          <cell r="G1851">
            <v>1150708</v>
          </cell>
          <cell r="H1851" t="str">
            <v>T</v>
          </cell>
          <cell r="I1851" t="str">
            <v>082538</v>
          </cell>
          <cell r="J1851" t="str">
            <v>C31</v>
          </cell>
          <cell r="K1851" t="str">
            <v>KG OREILLE JUDAS VRAC IMP</v>
          </cell>
          <cell r="L1851">
            <v>0</v>
          </cell>
          <cell r="M1851">
            <v>0</v>
          </cell>
        </row>
        <row r="1852">
          <cell r="A1852" t="str">
            <v>100013-523</v>
          </cell>
          <cell r="B1852" t="str">
            <v>523</v>
          </cell>
          <cell r="C1852" t="str">
            <v>183</v>
          </cell>
          <cell r="D1852" t="str">
            <v>100013</v>
          </cell>
          <cell r="E1852" t="str">
            <v>10</v>
          </cell>
          <cell r="F1852" t="str">
            <v>008</v>
          </cell>
          <cell r="G1852">
            <v>1150708</v>
          </cell>
          <cell r="H1852" t="str">
            <v>S</v>
          </cell>
          <cell r="I1852" t="str">
            <v>100013</v>
          </cell>
          <cell r="J1852" t="str">
            <v>C15</v>
          </cell>
          <cell r="K1852" t="str">
            <v>KG CHAMP BLC P/COUPE FR 3KG</v>
          </cell>
          <cell r="L1852">
            <v>4</v>
          </cell>
          <cell r="M1852">
            <v>70</v>
          </cell>
        </row>
        <row r="1853">
          <cell r="A1853" t="str">
            <v>104016-523</v>
          </cell>
          <cell r="B1853" t="str">
            <v>523</v>
          </cell>
          <cell r="C1853" t="str">
            <v>181</v>
          </cell>
          <cell r="D1853" t="str">
            <v>104016</v>
          </cell>
          <cell r="E1853" t="str">
            <v>10</v>
          </cell>
          <cell r="F1853" t="str">
            <v>009</v>
          </cell>
          <cell r="G1853">
            <v>1150708</v>
          </cell>
          <cell r="H1853" t="str">
            <v>S</v>
          </cell>
          <cell r="I1853" t="str">
            <v>104016</v>
          </cell>
          <cell r="J1853" t="str">
            <v>C33</v>
          </cell>
          <cell r="K1853" t="str">
            <v>KG ABRICOT GROS PLT RDF FR 5KG</v>
          </cell>
          <cell r="L1853">
            <v>277</v>
          </cell>
          <cell r="M1853">
            <v>219</v>
          </cell>
        </row>
        <row r="1854">
          <cell r="A1854" t="str">
            <v>104061-523</v>
          </cell>
          <cell r="B1854" t="str">
            <v>523</v>
          </cell>
          <cell r="C1854" t="str">
            <v>183</v>
          </cell>
          <cell r="D1854" t="str">
            <v>104061</v>
          </cell>
          <cell r="E1854" t="str">
            <v>10</v>
          </cell>
          <cell r="F1854" t="str">
            <v>012</v>
          </cell>
          <cell r="G1854">
            <v>1150708</v>
          </cell>
          <cell r="H1854" t="str">
            <v>S</v>
          </cell>
          <cell r="I1854" t="str">
            <v>104061</v>
          </cell>
          <cell r="J1854" t="str">
            <v>C12</v>
          </cell>
          <cell r="K1854" t="str">
            <v>KG ENDIVE FR 5KG</v>
          </cell>
          <cell r="L1854">
            <v>0</v>
          </cell>
          <cell r="M1854">
            <v>0</v>
          </cell>
        </row>
        <row r="1855">
          <cell r="A1855" t="str">
            <v>105067-523</v>
          </cell>
          <cell r="B1855" t="str">
            <v>523</v>
          </cell>
          <cell r="C1855" t="str">
            <v>183</v>
          </cell>
          <cell r="D1855" t="str">
            <v>105067</v>
          </cell>
          <cell r="E1855" t="str">
            <v>10</v>
          </cell>
          <cell r="F1855" t="str">
            <v>011</v>
          </cell>
          <cell r="G1855">
            <v>1150708</v>
          </cell>
          <cell r="H1855" t="str">
            <v>S</v>
          </cell>
          <cell r="I1855" t="str">
            <v>105067</v>
          </cell>
          <cell r="J1855" t="str">
            <v>C44</v>
          </cell>
          <cell r="K1855" t="str">
            <v>PCE ARTICHAUT BLANC FR X15</v>
          </cell>
          <cell r="L1855">
            <v>0</v>
          </cell>
          <cell r="M1855">
            <v>0</v>
          </cell>
        </row>
        <row r="1856">
          <cell r="A1856" t="str">
            <v>105072-523</v>
          </cell>
          <cell r="B1856" t="str">
            <v>523</v>
          </cell>
          <cell r="C1856" t="str">
            <v>183</v>
          </cell>
          <cell r="D1856" t="str">
            <v>105072</v>
          </cell>
          <cell r="E1856" t="str">
            <v>10</v>
          </cell>
          <cell r="F1856" t="str">
            <v>011</v>
          </cell>
          <cell r="G1856">
            <v>1150708</v>
          </cell>
          <cell r="H1856" t="str">
            <v>S</v>
          </cell>
          <cell r="I1856" t="str">
            <v>105072</v>
          </cell>
          <cell r="J1856" t="str">
            <v>IFG</v>
          </cell>
          <cell r="K1856" t="str">
            <v>PCE ARTICHAUT BLANC FR X15</v>
          </cell>
          <cell r="L1856">
            <v>0</v>
          </cell>
          <cell r="M1856">
            <v>0</v>
          </cell>
        </row>
        <row r="1857">
          <cell r="A1857" t="str">
            <v>105941-523</v>
          </cell>
          <cell r="B1857" t="str">
            <v>523</v>
          </cell>
          <cell r="C1857" t="str">
            <v>183</v>
          </cell>
          <cell r="D1857" t="str">
            <v>105941</v>
          </cell>
          <cell r="E1857" t="str">
            <v>10</v>
          </cell>
          <cell r="F1857" t="str">
            <v>011</v>
          </cell>
          <cell r="G1857">
            <v>1150708</v>
          </cell>
          <cell r="H1857" t="str">
            <v>S</v>
          </cell>
          <cell r="I1857" t="str">
            <v>105941</v>
          </cell>
          <cell r="J1857" t="str">
            <v>C44</v>
          </cell>
          <cell r="K1857" t="str">
            <v>PCE ARTICHAUT BLANC FR X18</v>
          </cell>
          <cell r="L1857">
            <v>85</v>
          </cell>
          <cell r="M1857">
            <v>51</v>
          </cell>
        </row>
        <row r="1858">
          <cell r="A1858" t="str">
            <v>110091-523</v>
          </cell>
          <cell r="B1858" t="str">
            <v>523</v>
          </cell>
          <cell r="C1858" t="str">
            <v>183</v>
          </cell>
          <cell r="D1858" t="str">
            <v>110091</v>
          </cell>
          <cell r="E1858" t="str">
            <v>01</v>
          </cell>
          <cell r="F1858" t="str">
            <v>011</v>
          </cell>
          <cell r="G1858">
            <v>1150708</v>
          </cell>
          <cell r="H1858" t="str">
            <v>S</v>
          </cell>
          <cell r="I1858" t="str">
            <v>110091</v>
          </cell>
          <cell r="J1858" t="str">
            <v>C44</v>
          </cell>
          <cell r="K1858" t="str">
            <v>PCE ARTICHAUT VIOLET FR X18</v>
          </cell>
          <cell r="L1858">
            <v>0</v>
          </cell>
          <cell r="M1858">
            <v>0</v>
          </cell>
        </row>
        <row r="1859">
          <cell r="A1859" t="str">
            <v>110408-523</v>
          </cell>
          <cell r="B1859" t="str">
            <v>523</v>
          </cell>
          <cell r="C1859" t="str">
            <v>181</v>
          </cell>
          <cell r="D1859" t="str">
            <v>110408</v>
          </cell>
          <cell r="E1859" t="str">
            <v>18</v>
          </cell>
          <cell r="F1859" t="str">
            <v>006</v>
          </cell>
          <cell r="G1859">
            <v>1150708</v>
          </cell>
          <cell r="H1859" t="str">
            <v>S</v>
          </cell>
          <cell r="I1859" t="str">
            <v>110408</v>
          </cell>
          <cell r="J1859" t="str">
            <v>C7</v>
          </cell>
          <cell r="K1859" t="str">
            <v>M.PLT 2KG PECHE JNE FR</v>
          </cell>
          <cell r="L1859">
            <v>89</v>
          </cell>
          <cell r="M1859">
            <v>56</v>
          </cell>
        </row>
        <row r="1860">
          <cell r="A1860" t="str">
            <v>110471-523</v>
          </cell>
          <cell r="B1860" t="str">
            <v>523</v>
          </cell>
          <cell r="C1860" t="str">
            <v>181</v>
          </cell>
          <cell r="D1860" t="str">
            <v>110471</v>
          </cell>
          <cell r="E1860" t="str">
            <v>18</v>
          </cell>
          <cell r="F1860" t="str">
            <v>006</v>
          </cell>
          <cell r="G1860">
            <v>1150708</v>
          </cell>
          <cell r="H1860" t="str">
            <v>S</v>
          </cell>
          <cell r="I1860" t="str">
            <v>110471</v>
          </cell>
          <cell r="J1860" t="str">
            <v>C7</v>
          </cell>
          <cell r="K1860" t="str">
            <v>M.PLT 2KG PECHE BLC FR</v>
          </cell>
          <cell r="L1860">
            <v>0</v>
          </cell>
          <cell r="M1860">
            <v>0</v>
          </cell>
        </row>
        <row r="1861">
          <cell r="A1861" t="str">
            <v>111680-523</v>
          </cell>
          <cell r="B1861" t="str">
            <v>523</v>
          </cell>
          <cell r="C1861" t="str">
            <v>181</v>
          </cell>
          <cell r="D1861" t="str">
            <v>111680</v>
          </cell>
          <cell r="E1861" t="str">
            <v>29</v>
          </cell>
          <cell r="F1861" t="str">
            <v>002</v>
          </cell>
          <cell r="G1861">
            <v>1150708</v>
          </cell>
          <cell r="H1861" t="str">
            <v>S</v>
          </cell>
          <cell r="I1861" t="str">
            <v>111680</v>
          </cell>
          <cell r="J1861" t="str">
            <v>C37</v>
          </cell>
          <cell r="K1861" t="str">
            <v>KG POM GRANNY GROSSE IMP 7KG</v>
          </cell>
          <cell r="L1861">
            <v>0</v>
          </cell>
          <cell r="M1861">
            <v>0</v>
          </cell>
        </row>
        <row r="1862">
          <cell r="A1862" t="str">
            <v>112192-523</v>
          </cell>
          <cell r="B1862" t="str">
            <v>523</v>
          </cell>
          <cell r="C1862" t="str">
            <v>181</v>
          </cell>
          <cell r="D1862" t="str">
            <v>112192</v>
          </cell>
          <cell r="E1862" t="str">
            <v>52</v>
          </cell>
          <cell r="F1862" t="str">
            <v>002</v>
          </cell>
          <cell r="G1862">
            <v>1150708</v>
          </cell>
          <cell r="H1862" t="str">
            <v>S</v>
          </cell>
          <cell r="I1862" t="str">
            <v>112192</v>
          </cell>
          <cell r="J1862" t="str">
            <v>C37</v>
          </cell>
          <cell r="K1862" t="str">
            <v>KG POM PINK LADY GROS IMP 7KG</v>
          </cell>
          <cell r="L1862">
            <v>57</v>
          </cell>
          <cell r="M1862">
            <v>64</v>
          </cell>
        </row>
        <row r="1863">
          <cell r="A1863" t="str">
            <v>112336-523</v>
          </cell>
          <cell r="B1863" t="str">
            <v>523</v>
          </cell>
          <cell r="C1863" t="str">
            <v>181</v>
          </cell>
          <cell r="D1863" t="str">
            <v>112336</v>
          </cell>
          <cell r="E1863" t="str">
            <v>46</v>
          </cell>
          <cell r="F1863" t="str">
            <v>002</v>
          </cell>
          <cell r="G1863">
            <v>1150708</v>
          </cell>
          <cell r="H1863" t="str">
            <v>S</v>
          </cell>
          <cell r="I1863" t="str">
            <v>112336</v>
          </cell>
          <cell r="J1863" t="str">
            <v>IFG</v>
          </cell>
          <cell r="K1863" t="str">
            <v>KG POM ELSTAR GROSSE FR 7KG</v>
          </cell>
          <cell r="L1863">
            <v>140</v>
          </cell>
          <cell r="M1863">
            <v>153</v>
          </cell>
        </row>
        <row r="1864">
          <cell r="A1864" t="str">
            <v>121319-523</v>
          </cell>
          <cell r="B1864" t="str">
            <v>523</v>
          </cell>
          <cell r="C1864" t="str">
            <v>183</v>
          </cell>
          <cell r="D1864" t="str">
            <v>121319</v>
          </cell>
          <cell r="E1864" t="str">
            <v>05</v>
          </cell>
          <cell r="F1864" t="str">
            <v>012</v>
          </cell>
          <cell r="G1864">
            <v>1150708</v>
          </cell>
          <cell r="H1864" t="str">
            <v>S</v>
          </cell>
          <cell r="I1864" t="str">
            <v>121319</v>
          </cell>
          <cell r="J1864" t="str">
            <v>C58</v>
          </cell>
          <cell r="K1864" t="str">
            <v>PCE CHOU FLEUR FR X6</v>
          </cell>
          <cell r="L1864">
            <v>34</v>
          </cell>
          <cell r="M1864">
            <v>88</v>
          </cell>
        </row>
        <row r="1865">
          <cell r="A1865" t="str">
            <v>121492-523</v>
          </cell>
          <cell r="B1865" t="str">
            <v>523</v>
          </cell>
          <cell r="C1865" t="str">
            <v>183</v>
          </cell>
          <cell r="D1865" t="str">
            <v>121492</v>
          </cell>
          <cell r="E1865" t="str">
            <v>01</v>
          </cell>
          <cell r="F1865" t="str">
            <v>012</v>
          </cell>
          <cell r="G1865">
            <v>1150708</v>
          </cell>
          <cell r="H1865" t="str">
            <v>S</v>
          </cell>
          <cell r="I1865" t="str">
            <v>121492</v>
          </cell>
          <cell r="J1865" t="str">
            <v>C58</v>
          </cell>
          <cell r="K1865" t="str">
            <v>PCE CHOU BLANC CEE X8</v>
          </cell>
          <cell r="L1865">
            <v>0</v>
          </cell>
          <cell r="M1865">
            <v>0</v>
          </cell>
        </row>
        <row r="1866">
          <cell r="A1866" t="str">
            <v>122036-523</v>
          </cell>
          <cell r="B1866" t="str">
            <v>523</v>
          </cell>
          <cell r="C1866" t="str">
            <v>183</v>
          </cell>
          <cell r="D1866" t="str">
            <v>122036</v>
          </cell>
          <cell r="E1866" t="str">
            <v>11</v>
          </cell>
          <cell r="F1866" t="str">
            <v>012</v>
          </cell>
          <cell r="G1866">
            <v>1150708</v>
          </cell>
          <cell r="H1866" t="str">
            <v>S</v>
          </cell>
          <cell r="I1866" t="str">
            <v>122036</v>
          </cell>
          <cell r="J1866" t="str">
            <v>C58</v>
          </cell>
          <cell r="K1866" t="str">
            <v>PCE CHOU ROMANESCO FR X8</v>
          </cell>
          <cell r="L1866">
            <v>0</v>
          </cell>
          <cell r="M1866">
            <v>0</v>
          </cell>
        </row>
        <row r="1867">
          <cell r="A1867" t="str">
            <v>122089-523</v>
          </cell>
          <cell r="B1867" t="str">
            <v>523</v>
          </cell>
          <cell r="C1867" t="str">
            <v>183</v>
          </cell>
          <cell r="D1867" t="str">
            <v>122089</v>
          </cell>
          <cell r="E1867" t="str">
            <v>03</v>
          </cell>
          <cell r="F1867" t="str">
            <v>012</v>
          </cell>
          <cell r="G1867">
            <v>1150708</v>
          </cell>
          <cell r="H1867" t="str">
            <v>S</v>
          </cell>
          <cell r="I1867" t="str">
            <v>122089</v>
          </cell>
          <cell r="J1867" t="str">
            <v>C58</v>
          </cell>
          <cell r="K1867" t="str">
            <v>PCE CHOU VERT FR X6</v>
          </cell>
          <cell r="L1867">
            <v>44</v>
          </cell>
          <cell r="M1867">
            <v>16</v>
          </cell>
        </row>
        <row r="1868">
          <cell r="A1868" t="str">
            <v>122160-523</v>
          </cell>
          <cell r="B1868" t="str">
            <v>523</v>
          </cell>
          <cell r="C1868" t="str">
            <v>183</v>
          </cell>
          <cell r="D1868" t="str">
            <v>122160</v>
          </cell>
          <cell r="E1868" t="str">
            <v>11</v>
          </cell>
          <cell r="F1868" t="str">
            <v>011</v>
          </cell>
          <cell r="G1868">
            <v>1150708</v>
          </cell>
          <cell r="H1868" t="str">
            <v>S</v>
          </cell>
          <cell r="I1868" t="str">
            <v>122160</v>
          </cell>
          <cell r="J1868" t="str">
            <v>C44</v>
          </cell>
          <cell r="K1868" t="str">
            <v>PCE ARTICHAUT BOUQUET FR X12</v>
          </cell>
          <cell r="L1868">
            <v>0</v>
          </cell>
          <cell r="M1868">
            <v>0</v>
          </cell>
        </row>
        <row r="1869">
          <cell r="A1869" t="str">
            <v>122169-523</v>
          </cell>
          <cell r="B1869" t="str">
            <v>523</v>
          </cell>
          <cell r="C1869" t="str">
            <v>183</v>
          </cell>
          <cell r="D1869" t="str">
            <v>122169</v>
          </cell>
          <cell r="E1869" t="str">
            <v>11</v>
          </cell>
          <cell r="F1869" t="str">
            <v>011</v>
          </cell>
          <cell r="G1869">
            <v>1150708</v>
          </cell>
          <cell r="H1869" t="str">
            <v>S</v>
          </cell>
          <cell r="I1869" t="str">
            <v>122169</v>
          </cell>
          <cell r="J1869" t="str">
            <v>C44</v>
          </cell>
          <cell r="K1869" t="str">
            <v>PCE ARTICHAUT BOUQUET FR X12</v>
          </cell>
          <cell r="L1869">
            <v>0</v>
          </cell>
          <cell r="M1869">
            <v>0</v>
          </cell>
        </row>
        <row r="1870">
          <cell r="A1870" t="str">
            <v>125196-523</v>
          </cell>
          <cell r="B1870" t="str">
            <v>523</v>
          </cell>
          <cell r="C1870" t="str">
            <v>181</v>
          </cell>
          <cell r="D1870" t="str">
            <v>125196</v>
          </cell>
          <cell r="E1870" t="str">
            <v>12</v>
          </cell>
          <cell r="F1870" t="str">
            <v>009</v>
          </cell>
          <cell r="G1870">
            <v>1150708</v>
          </cell>
          <cell r="H1870" t="str">
            <v>S</v>
          </cell>
          <cell r="I1870" t="str">
            <v>125196</v>
          </cell>
          <cell r="J1870" t="str">
            <v>C9</v>
          </cell>
          <cell r="K1870" t="str">
            <v>KG CERISE BLANCHE FR 5KG</v>
          </cell>
          <cell r="L1870">
            <v>0</v>
          </cell>
          <cell r="M1870">
            <v>0</v>
          </cell>
        </row>
        <row r="1871">
          <cell r="A1871" t="str">
            <v>125646-523</v>
          </cell>
          <cell r="B1871" t="str">
            <v>523</v>
          </cell>
          <cell r="C1871" t="str">
            <v>181</v>
          </cell>
          <cell r="D1871" t="str">
            <v>125646</v>
          </cell>
          <cell r="E1871" t="str">
            <v>12</v>
          </cell>
          <cell r="F1871" t="str">
            <v>010</v>
          </cell>
          <cell r="G1871">
            <v>1150708</v>
          </cell>
          <cell r="H1871" t="str">
            <v>S</v>
          </cell>
          <cell r="I1871" t="str">
            <v>125646</v>
          </cell>
          <cell r="J1871" t="str">
            <v>C37</v>
          </cell>
          <cell r="K1871" t="str">
            <v>KG ORANGE N. TRAITE CEE  8KG</v>
          </cell>
          <cell r="L1871">
            <v>0</v>
          </cell>
          <cell r="M1871">
            <v>0</v>
          </cell>
        </row>
        <row r="1872">
          <cell r="A1872" t="str">
            <v>131137-523</v>
          </cell>
          <cell r="B1872" t="str">
            <v>523</v>
          </cell>
          <cell r="C1872" t="str">
            <v>181</v>
          </cell>
          <cell r="D1872" t="str">
            <v>131137</v>
          </cell>
          <cell r="E1872" t="str">
            <v>02</v>
          </cell>
          <cell r="F1872" t="str">
            <v>006</v>
          </cell>
          <cell r="G1872">
            <v>1150708</v>
          </cell>
          <cell r="H1872" t="str">
            <v>S</v>
          </cell>
          <cell r="I1872" t="str">
            <v>131137</v>
          </cell>
          <cell r="J1872" t="str">
            <v>C52</v>
          </cell>
          <cell r="K1872" t="str">
            <v>PCE PASTEQUE S/P CAL 4 CEE X4</v>
          </cell>
          <cell r="L1872">
            <v>349</v>
          </cell>
          <cell r="M1872">
            <v>170</v>
          </cell>
        </row>
        <row r="1873">
          <cell r="A1873" t="str">
            <v>131142-523</v>
          </cell>
          <cell r="B1873" t="str">
            <v>523</v>
          </cell>
          <cell r="C1873" t="str">
            <v>181</v>
          </cell>
          <cell r="D1873" t="str">
            <v>131142</v>
          </cell>
          <cell r="E1873" t="str">
            <v>13</v>
          </cell>
          <cell r="F1873" t="str">
            <v>010</v>
          </cell>
          <cell r="G1873">
            <v>1150708</v>
          </cell>
          <cell r="H1873" t="str">
            <v>S</v>
          </cell>
          <cell r="I1873" t="str">
            <v>131142</v>
          </cell>
          <cell r="J1873" t="str">
            <v>IFG</v>
          </cell>
          <cell r="K1873" t="str">
            <v>FLT 1KG CITRON CEE</v>
          </cell>
          <cell r="L1873">
            <v>41</v>
          </cell>
          <cell r="M1873">
            <v>19</v>
          </cell>
        </row>
        <row r="1874">
          <cell r="A1874" t="str">
            <v>131190-523</v>
          </cell>
          <cell r="B1874" t="str">
            <v>523</v>
          </cell>
          <cell r="C1874" t="str">
            <v>181</v>
          </cell>
          <cell r="D1874" t="str">
            <v>131190</v>
          </cell>
          <cell r="E1874" t="str">
            <v>10</v>
          </cell>
          <cell r="F1874" t="str">
            <v>010</v>
          </cell>
          <cell r="G1874">
            <v>1150708</v>
          </cell>
          <cell r="H1874" t="str">
            <v>S</v>
          </cell>
          <cell r="I1874" t="str">
            <v>131190</v>
          </cell>
          <cell r="J1874" t="str">
            <v>C69</v>
          </cell>
          <cell r="K1874" t="str">
            <v>KG CITRON PETIT CEE 6KG</v>
          </cell>
          <cell r="L1874">
            <v>0</v>
          </cell>
          <cell r="M1874">
            <v>0</v>
          </cell>
        </row>
        <row r="1875">
          <cell r="A1875" t="str">
            <v>131315-523</v>
          </cell>
          <cell r="B1875" t="str">
            <v>523</v>
          </cell>
          <cell r="C1875" t="str">
            <v>181</v>
          </cell>
          <cell r="D1875" t="str">
            <v>131315</v>
          </cell>
          <cell r="E1875" t="str">
            <v>02</v>
          </cell>
          <cell r="F1875" t="str">
            <v>006</v>
          </cell>
          <cell r="G1875">
            <v>1150708</v>
          </cell>
          <cell r="H1875" t="str">
            <v>S</v>
          </cell>
          <cell r="I1875" t="str">
            <v>131315</v>
          </cell>
          <cell r="J1875" t="str">
            <v>C52</v>
          </cell>
          <cell r="K1875" t="str">
            <v>PCE PASTEQUE S/P CAL 6 CEE X6</v>
          </cell>
          <cell r="L1875">
            <v>0</v>
          </cell>
          <cell r="M1875">
            <v>0</v>
          </cell>
        </row>
        <row r="1876">
          <cell r="A1876" t="str">
            <v>132013-523</v>
          </cell>
          <cell r="B1876" t="str">
            <v>523</v>
          </cell>
          <cell r="C1876" t="str">
            <v>181</v>
          </cell>
          <cell r="D1876" t="str">
            <v>132013</v>
          </cell>
          <cell r="E1876" t="str">
            <v>15</v>
          </cell>
          <cell r="F1876" t="str">
            <v>010</v>
          </cell>
          <cell r="G1876">
            <v>1150708</v>
          </cell>
          <cell r="H1876" t="str">
            <v>S</v>
          </cell>
          <cell r="I1876" t="str">
            <v>132013</v>
          </cell>
          <cell r="J1876" t="str">
            <v>C37</v>
          </cell>
          <cell r="K1876" t="str">
            <v>KG CITRON DS PLATEAU CEE 7KG</v>
          </cell>
          <cell r="L1876">
            <v>24</v>
          </cell>
          <cell r="M1876">
            <v>41</v>
          </cell>
        </row>
        <row r="1877">
          <cell r="A1877" t="str">
            <v>140453-523</v>
          </cell>
          <cell r="B1877" t="str">
            <v>523</v>
          </cell>
          <cell r="C1877" t="str">
            <v>183</v>
          </cell>
          <cell r="D1877" t="str">
            <v>140453</v>
          </cell>
          <cell r="E1877" t="str">
            <v>12</v>
          </cell>
          <cell r="F1877" t="str">
            <v>011</v>
          </cell>
          <cell r="G1877">
            <v>1150708</v>
          </cell>
          <cell r="H1877" t="str">
            <v>S</v>
          </cell>
          <cell r="I1877" t="str">
            <v>140453</v>
          </cell>
          <cell r="J1877" t="str">
            <v>C33</v>
          </cell>
          <cell r="K1877" t="str">
            <v>KG CELERI BRANCHE CEE 5KG</v>
          </cell>
          <cell r="L1877">
            <v>0</v>
          </cell>
          <cell r="M1877">
            <v>0</v>
          </cell>
        </row>
        <row r="1878">
          <cell r="A1878" t="str">
            <v>140565-523</v>
          </cell>
          <cell r="B1878" t="str">
            <v>523</v>
          </cell>
          <cell r="C1878" t="str">
            <v>181</v>
          </cell>
          <cell r="D1878" t="str">
            <v>140565</v>
          </cell>
          <cell r="E1878" t="str">
            <v>13</v>
          </cell>
          <cell r="F1878" t="str">
            <v>010</v>
          </cell>
          <cell r="G1878">
            <v>1150708</v>
          </cell>
          <cell r="H1878" t="str">
            <v>S</v>
          </cell>
          <cell r="I1878" t="str">
            <v>140565</v>
          </cell>
          <cell r="J1878" t="str">
            <v>C37</v>
          </cell>
          <cell r="K1878" t="str">
            <v>BQ 500G FRAISE RONDE FR</v>
          </cell>
          <cell r="L1878">
            <v>115</v>
          </cell>
          <cell r="M1878">
            <v>129</v>
          </cell>
        </row>
        <row r="1879">
          <cell r="A1879" t="str">
            <v>140678-523</v>
          </cell>
          <cell r="B1879" t="str">
            <v>523</v>
          </cell>
          <cell r="C1879" t="str">
            <v>181</v>
          </cell>
          <cell r="D1879" t="str">
            <v>140678</v>
          </cell>
          <cell r="E1879" t="str">
            <v>13</v>
          </cell>
          <cell r="F1879" t="str">
            <v>010</v>
          </cell>
          <cell r="G1879">
            <v>1150708</v>
          </cell>
          <cell r="H1879" t="str">
            <v>S</v>
          </cell>
          <cell r="I1879" t="str">
            <v>140678</v>
          </cell>
          <cell r="J1879" t="str">
            <v>C1</v>
          </cell>
          <cell r="K1879" t="str">
            <v>PLT 2KG FRAISE FR</v>
          </cell>
          <cell r="L1879">
            <v>0</v>
          </cell>
          <cell r="M1879">
            <v>0</v>
          </cell>
        </row>
        <row r="1880">
          <cell r="A1880" t="str">
            <v>140721-523</v>
          </cell>
          <cell r="B1880" t="str">
            <v>523</v>
          </cell>
          <cell r="C1880" t="str">
            <v>181</v>
          </cell>
          <cell r="D1880" t="str">
            <v>140721</v>
          </cell>
          <cell r="E1880" t="str">
            <v>12</v>
          </cell>
          <cell r="F1880" t="str">
            <v>010</v>
          </cell>
          <cell r="G1880">
            <v>1150708</v>
          </cell>
          <cell r="H1880" t="str">
            <v>S</v>
          </cell>
          <cell r="I1880" t="str">
            <v>140721</v>
          </cell>
          <cell r="J1880" t="str">
            <v>C37</v>
          </cell>
          <cell r="K1880" t="str">
            <v>BQ 250G FRAISE GARIGUETTE FR</v>
          </cell>
          <cell r="L1880">
            <v>107</v>
          </cell>
          <cell r="M1880">
            <v>64</v>
          </cell>
        </row>
        <row r="1881">
          <cell r="A1881" t="str">
            <v>141154-523</v>
          </cell>
          <cell r="B1881" t="str">
            <v>523</v>
          </cell>
          <cell r="C1881" t="str">
            <v>181</v>
          </cell>
          <cell r="D1881" t="str">
            <v>141154</v>
          </cell>
          <cell r="E1881" t="str">
            <v>11</v>
          </cell>
          <cell r="F1881" t="str">
            <v>008</v>
          </cell>
          <cell r="G1881">
            <v>1150708</v>
          </cell>
          <cell r="H1881" t="str">
            <v>S</v>
          </cell>
          <cell r="I1881" t="str">
            <v>141154</v>
          </cell>
          <cell r="J1881" t="str">
            <v>C33</v>
          </cell>
          <cell r="K1881" t="str">
            <v>KG FIGUE VIOLET CEE 2KG</v>
          </cell>
          <cell r="L1881">
            <v>0</v>
          </cell>
          <cell r="M1881">
            <v>0</v>
          </cell>
        </row>
        <row r="1882">
          <cell r="A1882" t="str">
            <v>141312-523</v>
          </cell>
          <cell r="B1882" t="str">
            <v>523</v>
          </cell>
          <cell r="C1882" t="str">
            <v>190</v>
          </cell>
          <cell r="D1882" t="str">
            <v>141312</v>
          </cell>
          <cell r="E1882" t="str">
            <v>29</v>
          </cell>
          <cell r="F1882" t="str">
            <v>007</v>
          </cell>
          <cell r="G1882">
            <v>1150708</v>
          </cell>
          <cell r="H1882" t="str">
            <v>T</v>
          </cell>
          <cell r="I1882" t="str">
            <v>141312</v>
          </cell>
          <cell r="J1882" t="str">
            <v>N10</v>
          </cell>
          <cell r="K1882" t="str">
            <v>LISIANTHUS COL.ASSORTIS 5TIGES</v>
          </cell>
          <cell r="L1882">
            <v>0</v>
          </cell>
          <cell r="M1882">
            <v>0</v>
          </cell>
        </row>
        <row r="1883">
          <cell r="A1883" t="str">
            <v>141410-523</v>
          </cell>
          <cell r="B1883" t="str">
            <v>523</v>
          </cell>
          <cell r="C1883" t="str">
            <v>181</v>
          </cell>
          <cell r="D1883" t="str">
            <v>141410</v>
          </cell>
          <cell r="E1883" t="str">
            <v>11</v>
          </cell>
          <cell r="F1883" t="str">
            <v>006</v>
          </cell>
          <cell r="G1883">
            <v>1150708</v>
          </cell>
          <cell r="H1883" t="str">
            <v>S</v>
          </cell>
          <cell r="I1883" t="str">
            <v>141410</v>
          </cell>
          <cell r="J1883" t="str">
            <v>C40</v>
          </cell>
          <cell r="K1883" t="str">
            <v>PCE MELON 800/950 FR X12</v>
          </cell>
          <cell r="L1883">
            <v>0</v>
          </cell>
          <cell r="M1883">
            <v>0</v>
          </cell>
        </row>
        <row r="1884">
          <cell r="A1884" t="str">
            <v>141412-523</v>
          </cell>
          <cell r="B1884" t="str">
            <v>523</v>
          </cell>
          <cell r="C1884" t="str">
            <v>181</v>
          </cell>
          <cell r="D1884" t="str">
            <v>141412</v>
          </cell>
          <cell r="E1884" t="str">
            <v>11</v>
          </cell>
          <cell r="F1884" t="str">
            <v>006</v>
          </cell>
          <cell r="G1884">
            <v>1150708</v>
          </cell>
          <cell r="H1884" t="str">
            <v>S</v>
          </cell>
          <cell r="I1884" t="str">
            <v>141412</v>
          </cell>
          <cell r="J1884" t="str">
            <v>C40</v>
          </cell>
          <cell r="K1884" t="str">
            <v>PCE MELON 800/950 FR X12</v>
          </cell>
          <cell r="L1884">
            <v>0</v>
          </cell>
          <cell r="M1884">
            <v>0</v>
          </cell>
        </row>
        <row r="1885">
          <cell r="A1885" t="str">
            <v>141450-523</v>
          </cell>
          <cell r="B1885" t="str">
            <v>523</v>
          </cell>
          <cell r="C1885" t="str">
            <v>181</v>
          </cell>
          <cell r="D1885" t="str">
            <v>141450</v>
          </cell>
          <cell r="E1885" t="str">
            <v>11</v>
          </cell>
          <cell r="F1885" t="str">
            <v>006</v>
          </cell>
          <cell r="G1885">
            <v>1150708</v>
          </cell>
          <cell r="H1885" t="str">
            <v>S</v>
          </cell>
          <cell r="I1885" t="str">
            <v>141450</v>
          </cell>
          <cell r="J1885" t="str">
            <v>C40</v>
          </cell>
          <cell r="K1885" t="str">
            <v>PCE MELON 650/800 FR X15</v>
          </cell>
          <cell r="L1885">
            <v>0</v>
          </cell>
          <cell r="M1885">
            <v>0</v>
          </cell>
        </row>
        <row r="1886">
          <cell r="A1886" t="str">
            <v>141530-523</v>
          </cell>
          <cell r="B1886" t="str">
            <v>523</v>
          </cell>
          <cell r="C1886" t="str">
            <v>181</v>
          </cell>
          <cell r="D1886" t="str">
            <v>141530</v>
          </cell>
          <cell r="E1886" t="str">
            <v>11</v>
          </cell>
          <cell r="F1886" t="str">
            <v>006</v>
          </cell>
          <cell r="G1886">
            <v>1150708</v>
          </cell>
          <cell r="H1886" t="str">
            <v>S</v>
          </cell>
          <cell r="I1886" t="str">
            <v>141530</v>
          </cell>
          <cell r="J1886" t="str">
            <v>C40</v>
          </cell>
          <cell r="K1886" t="str">
            <v>PCE MELON 800/950 CEE X12</v>
          </cell>
          <cell r="L1886">
            <v>1328</v>
          </cell>
          <cell r="M1886">
            <v>1222</v>
          </cell>
        </row>
        <row r="1887">
          <cell r="A1887" t="str">
            <v>141540-523</v>
          </cell>
          <cell r="B1887" t="str">
            <v>523</v>
          </cell>
          <cell r="C1887" t="str">
            <v>181</v>
          </cell>
          <cell r="D1887" t="str">
            <v>141540</v>
          </cell>
          <cell r="E1887" t="str">
            <v>11</v>
          </cell>
          <cell r="F1887" t="str">
            <v>006</v>
          </cell>
          <cell r="G1887">
            <v>1150708</v>
          </cell>
          <cell r="H1887" t="str">
            <v>S</v>
          </cell>
          <cell r="I1887" t="str">
            <v>141540</v>
          </cell>
          <cell r="J1887" t="str">
            <v>C40</v>
          </cell>
          <cell r="K1887" t="str">
            <v>PCE MELON 800/950 IMP X12</v>
          </cell>
          <cell r="L1887">
            <v>0</v>
          </cell>
          <cell r="M1887">
            <v>0</v>
          </cell>
        </row>
        <row r="1888">
          <cell r="A1888" t="str">
            <v>141590-523</v>
          </cell>
          <cell r="B1888" t="str">
            <v>523</v>
          </cell>
          <cell r="C1888" t="str">
            <v>181</v>
          </cell>
          <cell r="D1888" t="str">
            <v>141590</v>
          </cell>
          <cell r="E1888" t="str">
            <v>11</v>
          </cell>
          <cell r="F1888" t="str">
            <v>006</v>
          </cell>
          <cell r="G1888">
            <v>1150708</v>
          </cell>
          <cell r="H1888" t="str">
            <v>S</v>
          </cell>
          <cell r="I1888" t="str">
            <v>141590</v>
          </cell>
          <cell r="J1888" t="str">
            <v>C40</v>
          </cell>
          <cell r="K1888" t="str">
            <v>PCE MELON 650/800 CEE X15</v>
          </cell>
          <cell r="L1888">
            <v>560</v>
          </cell>
          <cell r="M1888">
            <v>210</v>
          </cell>
        </row>
        <row r="1889">
          <cell r="A1889" t="str">
            <v>141630-523</v>
          </cell>
          <cell r="B1889" t="str">
            <v>523</v>
          </cell>
          <cell r="C1889" t="str">
            <v>181</v>
          </cell>
          <cell r="D1889" t="str">
            <v>141630</v>
          </cell>
          <cell r="E1889" t="str">
            <v>11</v>
          </cell>
          <cell r="F1889" t="str">
            <v>006</v>
          </cell>
          <cell r="G1889">
            <v>1150708</v>
          </cell>
          <cell r="H1889" t="str">
            <v>S</v>
          </cell>
          <cell r="I1889" t="str">
            <v>141630</v>
          </cell>
          <cell r="J1889" t="str">
            <v>C40</v>
          </cell>
          <cell r="K1889" t="str">
            <v>PCE MELON 1150/1350 CEE X9</v>
          </cell>
          <cell r="L1889">
            <v>0</v>
          </cell>
          <cell r="M1889">
            <v>0</v>
          </cell>
        </row>
        <row r="1890">
          <cell r="A1890" t="str">
            <v>141666-523</v>
          </cell>
          <cell r="B1890" t="str">
            <v>523</v>
          </cell>
          <cell r="C1890" t="str">
            <v>181</v>
          </cell>
          <cell r="D1890" t="str">
            <v>141666</v>
          </cell>
          <cell r="E1890" t="str">
            <v>13</v>
          </cell>
          <cell r="F1890" t="str">
            <v>006</v>
          </cell>
          <cell r="G1890">
            <v>1150708</v>
          </cell>
          <cell r="H1890" t="str">
            <v>S</v>
          </cell>
          <cell r="I1890" t="str">
            <v>141666</v>
          </cell>
          <cell r="J1890" t="str">
            <v>C40</v>
          </cell>
          <cell r="K1890" t="str">
            <v>PCE MELON RDF 800/950G FR X12</v>
          </cell>
          <cell r="L1890">
            <v>0</v>
          </cell>
          <cell r="M1890">
            <v>0</v>
          </cell>
        </row>
        <row r="1891">
          <cell r="A1891" t="str">
            <v>142172-523</v>
          </cell>
          <cell r="B1891" t="str">
            <v>523</v>
          </cell>
          <cell r="C1891" t="str">
            <v>183</v>
          </cell>
          <cell r="D1891" t="str">
            <v>142172</v>
          </cell>
          <cell r="E1891" t="str">
            <v>10</v>
          </cell>
          <cell r="F1891" t="str">
            <v>011</v>
          </cell>
          <cell r="G1891">
            <v>1150708</v>
          </cell>
          <cell r="H1891" t="str">
            <v>S</v>
          </cell>
          <cell r="I1891" t="str">
            <v>142172</v>
          </cell>
          <cell r="J1891" t="str">
            <v>C37</v>
          </cell>
          <cell r="K1891" t="str">
            <v>KG AUBERGINE 3/4 FR 5KG</v>
          </cell>
          <cell r="L1891">
            <v>89</v>
          </cell>
          <cell r="M1891">
            <v>29</v>
          </cell>
        </row>
        <row r="1892">
          <cell r="A1892" t="str">
            <v>142763-523</v>
          </cell>
          <cell r="B1892" t="str">
            <v>523</v>
          </cell>
          <cell r="C1892" t="str">
            <v>183</v>
          </cell>
          <cell r="D1892" t="str">
            <v>142763</v>
          </cell>
          <cell r="E1892" t="str">
            <v>02</v>
          </cell>
          <cell r="F1892" t="str">
            <v>011</v>
          </cell>
          <cell r="G1892">
            <v>1150708</v>
          </cell>
          <cell r="H1892" t="str">
            <v>S</v>
          </cell>
          <cell r="I1892" t="str">
            <v>142763</v>
          </cell>
          <cell r="J1892" t="str">
            <v>C37</v>
          </cell>
          <cell r="K1892" t="str">
            <v>KG HARICOT BEURRE FR 5KG</v>
          </cell>
          <cell r="L1892">
            <v>7</v>
          </cell>
          <cell r="M1892">
            <v>10</v>
          </cell>
        </row>
        <row r="1893">
          <cell r="A1893" t="str">
            <v>145044-523</v>
          </cell>
          <cell r="B1893" t="str">
            <v>523</v>
          </cell>
          <cell r="C1893" t="str">
            <v>183</v>
          </cell>
          <cell r="D1893" t="str">
            <v>145044</v>
          </cell>
          <cell r="E1893" t="str">
            <v>10</v>
          </cell>
          <cell r="F1893" t="str">
            <v>011</v>
          </cell>
          <cell r="G1893">
            <v>1150708</v>
          </cell>
          <cell r="H1893" t="str">
            <v>S</v>
          </cell>
          <cell r="I1893" t="str">
            <v>145044</v>
          </cell>
          <cell r="J1893" t="str">
            <v>C37</v>
          </cell>
          <cell r="K1893" t="str">
            <v>KG POIVRON JAUNE 8/10 CEE 5KG</v>
          </cell>
          <cell r="L1893">
            <v>25</v>
          </cell>
          <cell r="M1893">
            <v>33</v>
          </cell>
        </row>
        <row r="1894">
          <cell r="A1894" t="str">
            <v>145127-523</v>
          </cell>
          <cell r="B1894" t="str">
            <v>523</v>
          </cell>
          <cell r="C1894" t="str">
            <v>183</v>
          </cell>
          <cell r="D1894" t="str">
            <v>145127</v>
          </cell>
          <cell r="E1894" t="str">
            <v>01</v>
          </cell>
          <cell r="F1894" t="str">
            <v>011</v>
          </cell>
          <cell r="G1894">
            <v>1150708</v>
          </cell>
          <cell r="H1894" t="str">
            <v>S</v>
          </cell>
          <cell r="I1894" t="str">
            <v>145127</v>
          </cell>
          <cell r="J1894" t="str">
            <v>C37</v>
          </cell>
          <cell r="K1894" t="str">
            <v>KG POIVRON VERT 8/10 CEE 5KG</v>
          </cell>
          <cell r="L1894">
            <v>0</v>
          </cell>
          <cell r="M1894">
            <v>46</v>
          </cell>
        </row>
        <row r="1895">
          <cell r="A1895" t="str">
            <v>145308-523</v>
          </cell>
          <cell r="B1895" t="str">
            <v>523</v>
          </cell>
          <cell r="C1895" t="str">
            <v>183</v>
          </cell>
          <cell r="D1895" t="str">
            <v>145308</v>
          </cell>
          <cell r="E1895" t="str">
            <v>16</v>
          </cell>
          <cell r="F1895" t="str">
            <v>003</v>
          </cell>
          <cell r="G1895">
            <v>1150708</v>
          </cell>
          <cell r="H1895" t="str">
            <v>S</v>
          </cell>
          <cell r="I1895" t="str">
            <v>145308</v>
          </cell>
          <cell r="J1895" t="str">
            <v>C15</v>
          </cell>
          <cell r="K1895" t="str">
            <v>KG TOMATE COCKTAIL GRAP FR 3KG</v>
          </cell>
          <cell r="L1895">
            <v>118</v>
          </cell>
          <cell r="M1895">
            <v>123</v>
          </cell>
        </row>
        <row r="1896">
          <cell r="A1896" t="str">
            <v>145309-523</v>
          </cell>
          <cell r="B1896" t="str">
            <v>523</v>
          </cell>
          <cell r="C1896" t="str">
            <v>183</v>
          </cell>
          <cell r="D1896" t="str">
            <v>145309</v>
          </cell>
          <cell r="E1896" t="str">
            <v>16</v>
          </cell>
          <cell r="F1896" t="str">
            <v>003</v>
          </cell>
          <cell r="G1896">
            <v>1150708</v>
          </cell>
          <cell r="H1896" t="str">
            <v>S</v>
          </cell>
          <cell r="I1896" t="str">
            <v>145309</v>
          </cell>
          <cell r="J1896" t="str">
            <v>C15</v>
          </cell>
          <cell r="K1896" t="str">
            <v>KG TOMATE COCKTAIL GRAP FR 3KG</v>
          </cell>
          <cell r="L1896">
            <v>0</v>
          </cell>
          <cell r="M1896">
            <v>0</v>
          </cell>
        </row>
        <row r="1897">
          <cell r="A1897" t="str">
            <v>145313-523</v>
          </cell>
          <cell r="B1897" t="str">
            <v>523</v>
          </cell>
          <cell r="C1897" t="str">
            <v>183</v>
          </cell>
          <cell r="D1897" t="str">
            <v>145313</v>
          </cell>
          <cell r="E1897" t="str">
            <v>15</v>
          </cell>
          <cell r="F1897" t="str">
            <v>003</v>
          </cell>
          <cell r="G1897">
            <v>1150708</v>
          </cell>
          <cell r="H1897" t="str">
            <v>S</v>
          </cell>
          <cell r="I1897" t="str">
            <v>145313</v>
          </cell>
          <cell r="J1897" t="str">
            <v>C44</v>
          </cell>
          <cell r="K1897" t="str">
            <v>KG TOMATE GRAPPE FR 10KG</v>
          </cell>
          <cell r="L1897">
            <v>1563</v>
          </cell>
          <cell r="M1897">
            <v>314</v>
          </cell>
        </row>
        <row r="1898">
          <cell r="A1898" t="str">
            <v>145321-523</v>
          </cell>
          <cell r="B1898" t="str">
            <v>523</v>
          </cell>
          <cell r="C1898" t="str">
            <v>183</v>
          </cell>
          <cell r="D1898" t="str">
            <v>145321</v>
          </cell>
          <cell r="E1898" t="str">
            <v>15</v>
          </cell>
          <cell r="F1898" t="str">
            <v>003</v>
          </cell>
          <cell r="G1898">
            <v>1150708</v>
          </cell>
          <cell r="H1898" t="str">
            <v>S</v>
          </cell>
          <cell r="I1898" t="str">
            <v>145321</v>
          </cell>
          <cell r="J1898" t="str">
            <v>C44</v>
          </cell>
          <cell r="K1898" t="str">
            <v>KG TOMATE GRAPPE FR 10KG</v>
          </cell>
          <cell r="L1898">
            <v>0</v>
          </cell>
          <cell r="M1898">
            <v>0</v>
          </cell>
        </row>
        <row r="1899">
          <cell r="A1899" t="str">
            <v>145377-523</v>
          </cell>
          <cell r="B1899" t="str">
            <v>523</v>
          </cell>
          <cell r="C1899" t="str">
            <v>183</v>
          </cell>
          <cell r="D1899" t="str">
            <v>145377</v>
          </cell>
          <cell r="E1899" t="str">
            <v>14</v>
          </cell>
          <cell r="F1899" t="str">
            <v>003</v>
          </cell>
          <cell r="G1899">
            <v>1150708</v>
          </cell>
          <cell r="H1899" t="str">
            <v>S</v>
          </cell>
          <cell r="I1899" t="str">
            <v>145377</v>
          </cell>
          <cell r="J1899" t="str">
            <v>C15</v>
          </cell>
          <cell r="K1899" t="str">
            <v>KG TOMATE ALLONGEE FR 6KG</v>
          </cell>
          <cell r="L1899">
            <v>0</v>
          </cell>
          <cell r="M1899">
            <v>0</v>
          </cell>
        </row>
        <row r="1900">
          <cell r="A1900" t="str">
            <v>145378-523</v>
          </cell>
          <cell r="B1900" t="str">
            <v>523</v>
          </cell>
          <cell r="C1900" t="str">
            <v>183</v>
          </cell>
          <cell r="D1900" t="str">
            <v>145378</v>
          </cell>
          <cell r="E1900" t="str">
            <v>14</v>
          </cell>
          <cell r="F1900" t="str">
            <v>003</v>
          </cell>
          <cell r="G1900">
            <v>1150708</v>
          </cell>
          <cell r="H1900" t="str">
            <v>S</v>
          </cell>
          <cell r="I1900" t="str">
            <v>145378</v>
          </cell>
          <cell r="J1900" t="str">
            <v>C15</v>
          </cell>
          <cell r="K1900" t="str">
            <v>KG TOMATE ALLONGEE FR 6KG</v>
          </cell>
          <cell r="L1900">
            <v>0</v>
          </cell>
          <cell r="M1900">
            <v>0</v>
          </cell>
        </row>
        <row r="1901">
          <cell r="A1901" t="str">
            <v>145413-523</v>
          </cell>
          <cell r="B1901" t="str">
            <v>523</v>
          </cell>
          <cell r="C1901" t="str">
            <v>183</v>
          </cell>
          <cell r="D1901" t="str">
            <v>145413</v>
          </cell>
          <cell r="E1901" t="str">
            <v>14</v>
          </cell>
          <cell r="F1901" t="str">
            <v>003</v>
          </cell>
          <cell r="G1901">
            <v>1150708</v>
          </cell>
          <cell r="H1901" t="str">
            <v>S</v>
          </cell>
          <cell r="I1901" t="str">
            <v>145413</v>
          </cell>
          <cell r="J1901" t="str">
            <v>C15</v>
          </cell>
          <cell r="K1901" t="str">
            <v>KG TOMATE ALLONGEE CEE 6KG</v>
          </cell>
          <cell r="L1901">
            <v>0</v>
          </cell>
          <cell r="M1901">
            <v>0</v>
          </cell>
        </row>
        <row r="1902">
          <cell r="A1902" t="str">
            <v>145435-523</v>
          </cell>
          <cell r="B1902" t="str">
            <v>523</v>
          </cell>
          <cell r="C1902" t="str">
            <v>183</v>
          </cell>
          <cell r="D1902" t="str">
            <v>145435</v>
          </cell>
          <cell r="E1902" t="str">
            <v>14</v>
          </cell>
          <cell r="F1902" t="str">
            <v>003</v>
          </cell>
          <cell r="G1902">
            <v>1150708</v>
          </cell>
          <cell r="H1902" t="str">
            <v>S</v>
          </cell>
          <cell r="I1902" t="str">
            <v>145435</v>
          </cell>
          <cell r="J1902" t="str">
            <v>C37</v>
          </cell>
          <cell r="K1902" t="str">
            <v>KG TOMATE ALLONGEE PLT FR 6KG</v>
          </cell>
          <cell r="L1902">
            <v>319</v>
          </cell>
          <cell r="M1902">
            <v>70</v>
          </cell>
        </row>
        <row r="1903">
          <cell r="A1903" t="str">
            <v>145443-523</v>
          </cell>
          <cell r="B1903" t="str">
            <v>523</v>
          </cell>
          <cell r="C1903" t="str">
            <v>183</v>
          </cell>
          <cell r="D1903" t="str">
            <v>145443</v>
          </cell>
          <cell r="E1903" t="str">
            <v>14</v>
          </cell>
          <cell r="F1903" t="str">
            <v>003</v>
          </cell>
          <cell r="G1903">
            <v>1150708</v>
          </cell>
          <cell r="H1903" t="str">
            <v>S</v>
          </cell>
          <cell r="I1903" t="str">
            <v>145443</v>
          </cell>
          <cell r="J1903" t="str">
            <v>C37</v>
          </cell>
          <cell r="K1903" t="str">
            <v>KG TOMATE ALLONGEE PLT CEE 6KG</v>
          </cell>
          <cell r="L1903">
            <v>0</v>
          </cell>
          <cell r="M1903">
            <v>0</v>
          </cell>
        </row>
        <row r="1904">
          <cell r="A1904" t="str">
            <v>145500-523</v>
          </cell>
          <cell r="B1904" t="str">
            <v>523</v>
          </cell>
          <cell r="C1904" t="str">
            <v>183</v>
          </cell>
          <cell r="D1904" t="str">
            <v>145500</v>
          </cell>
          <cell r="E1904" t="str">
            <v>10</v>
          </cell>
          <cell r="F1904" t="str">
            <v>011</v>
          </cell>
          <cell r="G1904">
            <v>1150708</v>
          </cell>
          <cell r="H1904" t="str">
            <v>S</v>
          </cell>
          <cell r="I1904" t="str">
            <v>145500</v>
          </cell>
          <cell r="J1904" t="str">
            <v>IFG</v>
          </cell>
          <cell r="K1904" t="str">
            <v>KG COURGETTE FR 10KG</v>
          </cell>
          <cell r="L1904">
            <v>65</v>
          </cell>
          <cell r="M1904">
            <v>0</v>
          </cell>
        </row>
        <row r="1905">
          <cell r="A1905" t="str">
            <v>145502-523</v>
          </cell>
          <cell r="B1905" t="str">
            <v>523</v>
          </cell>
          <cell r="C1905" t="str">
            <v>183</v>
          </cell>
          <cell r="D1905" t="str">
            <v>145502</v>
          </cell>
          <cell r="E1905" t="str">
            <v>10</v>
          </cell>
          <cell r="F1905" t="str">
            <v>011</v>
          </cell>
          <cell r="G1905">
            <v>1150708</v>
          </cell>
          <cell r="H1905" t="str">
            <v>S</v>
          </cell>
          <cell r="I1905" t="str">
            <v>145502</v>
          </cell>
          <cell r="J1905" t="str">
            <v>C15</v>
          </cell>
          <cell r="K1905" t="str">
            <v>KG COURGETTE FR 5KG</v>
          </cell>
          <cell r="L1905">
            <v>176</v>
          </cell>
          <cell r="M1905">
            <v>218</v>
          </cell>
        </row>
        <row r="1906">
          <cell r="A1906" t="str">
            <v>145506-523</v>
          </cell>
          <cell r="B1906" t="str">
            <v>523</v>
          </cell>
          <cell r="C1906" t="str">
            <v>183</v>
          </cell>
          <cell r="D1906" t="str">
            <v>145506</v>
          </cell>
          <cell r="E1906" t="str">
            <v>10</v>
          </cell>
          <cell r="F1906" t="str">
            <v>011</v>
          </cell>
          <cell r="G1906">
            <v>1150708</v>
          </cell>
          <cell r="H1906" t="str">
            <v>S</v>
          </cell>
          <cell r="I1906" t="str">
            <v>145506</v>
          </cell>
          <cell r="J1906" t="str">
            <v>C15</v>
          </cell>
          <cell r="K1906" t="str">
            <v>KG COURGETTE FR 5KG</v>
          </cell>
          <cell r="L1906">
            <v>0</v>
          </cell>
          <cell r="M1906">
            <v>0</v>
          </cell>
        </row>
        <row r="1907">
          <cell r="A1907" t="str">
            <v>145514-523</v>
          </cell>
          <cell r="B1907" t="str">
            <v>523</v>
          </cell>
          <cell r="C1907" t="str">
            <v>183</v>
          </cell>
          <cell r="D1907" t="str">
            <v>145514</v>
          </cell>
          <cell r="E1907" t="str">
            <v>10</v>
          </cell>
          <cell r="F1907" t="str">
            <v>011</v>
          </cell>
          <cell r="G1907">
            <v>1150708</v>
          </cell>
          <cell r="H1907" t="str">
            <v>S</v>
          </cell>
          <cell r="I1907" t="str">
            <v>145514</v>
          </cell>
          <cell r="J1907" t="str">
            <v>C15</v>
          </cell>
          <cell r="K1907" t="str">
            <v>KG COURGETTE CEE 5KG</v>
          </cell>
          <cell r="L1907">
            <v>0</v>
          </cell>
          <cell r="M1907">
            <v>0</v>
          </cell>
        </row>
        <row r="1908">
          <cell r="A1908" t="str">
            <v>150132-523</v>
          </cell>
          <cell r="B1908" t="str">
            <v>523</v>
          </cell>
          <cell r="C1908" t="str">
            <v>183</v>
          </cell>
          <cell r="D1908" t="str">
            <v>150132</v>
          </cell>
          <cell r="E1908" t="str">
            <v>67</v>
          </cell>
          <cell r="F1908" t="str">
            <v>003</v>
          </cell>
          <cell r="G1908">
            <v>1150708</v>
          </cell>
          <cell r="H1908" t="str">
            <v>S</v>
          </cell>
          <cell r="I1908" t="str">
            <v>150132</v>
          </cell>
          <cell r="J1908" t="str">
            <v>C7</v>
          </cell>
          <cell r="K1908" t="str">
            <v>BQ 250G TOMATE CERISE RGE FR</v>
          </cell>
          <cell r="L1908">
            <v>83</v>
          </cell>
          <cell r="M1908">
            <v>29</v>
          </cell>
        </row>
        <row r="1909">
          <cell r="A1909" t="str">
            <v>150517-523</v>
          </cell>
          <cell r="B1909" t="str">
            <v>523</v>
          </cell>
          <cell r="C1909" t="str">
            <v>183</v>
          </cell>
          <cell r="D1909" t="str">
            <v>150517</v>
          </cell>
          <cell r="E1909" t="str">
            <v>99</v>
          </cell>
          <cell r="F1909" t="str">
            <v/>
          </cell>
          <cell r="G1909">
            <v>1150708</v>
          </cell>
          <cell r="H1909" t="str">
            <v>S</v>
          </cell>
          <cell r="I1909" t="str">
            <v>150517</v>
          </cell>
          <cell r="J1909" t="str">
            <v>C36</v>
          </cell>
          <cell r="K1909" t="str">
            <v>1KG PDT CHARLOTTE PRIMEUR</v>
          </cell>
          <cell r="L1909">
            <v>0</v>
          </cell>
          <cell r="M1909">
            <v>0</v>
          </cell>
        </row>
        <row r="1910">
          <cell r="A1910" t="str">
            <v>151128-523</v>
          </cell>
          <cell r="B1910" t="str">
            <v>523</v>
          </cell>
          <cell r="C1910" t="str">
            <v>183</v>
          </cell>
          <cell r="D1910" t="str">
            <v>151128</v>
          </cell>
          <cell r="E1910" t="str">
            <v>11</v>
          </cell>
          <cell r="F1910" t="str">
            <v>003</v>
          </cell>
          <cell r="G1910">
            <v>1150708</v>
          </cell>
          <cell r="H1910" t="str">
            <v>S</v>
          </cell>
          <cell r="I1910" t="str">
            <v>151128</v>
          </cell>
          <cell r="J1910" t="str">
            <v>C15</v>
          </cell>
          <cell r="K1910" t="str">
            <v>KG TOMATE MOYEN 57/67 FR 6KG</v>
          </cell>
          <cell r="L1910">
            <v>0</v>
          </cell>
          <cell r="M1910">
            <v>499</v>
          </cell>
        </row>
        <row r="1911">
          <cell r="A1911" t="str">
            <v>151130-523</v>
          </cell>
          <cell r="B1911" t="str">
            <v>523</v>
          </cell>
          <cell r="C1911" t="str">
            <v>183</v>
          </cell>
          <cell r="D1911" t="str">
            <v>151130</v>
          </cell>
          <cell r="E1911" t="str">
            <v>11</v>
          </cell>
          <cell r="F1911" t="str">
            <v>003</v>
          </cell>
          <cell r="G1911">
            <v>1150708</v>
          </cell>
          <cell r="H1911" t="str">
            <v>S</v>
          </cell>
          <cell r="I1911" t="str">
            <v>151130</v>
          </cell>
          <cell r="J1911" t="str">
            <v>C15</v>
          </cell>
          <cell r="K1911" t="str">
            <v>KG TOMATE MOYEN 57/67 FR 6KG</v>
          </cell>
          <cell r="L1911">
            <v>628</v>
          </cell>
          <cell r="M1911">
            <v>208</v>
          </cell>
        </row>
        <row r="1912">
          <cell r="A1912" t="str">
            <v>151138-523</v>
          </cell>
          <cell r="B1912" t="str">
            <v>523</v>
          </cell>
          <cell r="C1912" t="str">
            <v>183</v>
          </cell>
          <cell r="D1912" t="str">
            <v>151138</v>
          </cell>
          <cell r="E1912" t="str">
            <v>11</v>
          </cell>
          <cell r="F1912" t="str">
            <v>003</v>
          </cell>
          <cell r="G1912">
            <v>1150708</v>
          </cell>
          <cell r="H1912" t="str">
            <v>S</v>
          </cell>
          <cell r="I1912" t="str">
            <v>151138</v>
          </cell>
          <cell r="J1912" t="str">
            <v>C15</v>
          </cell>
          <cell r="K1912" t="str">
            <v>KG TOMATE MOYEN 57/67 CEE 6KG</v>
          </cell>
          <cell r="L1912">
            <v>0</v>
          </cell>
          <cell r="M1912">
            <v>0</v>
          </cell>
        </row>
        <row r="1913">
          <cell r="A1913" t="str">
            <v>151139-523</v>
          </cell>
          <cell r="B1913" t="str">
            <v>523</v>
          </cell>
          <cell r="C1913" t="str">
            <v>183</v>
          </cell>
          <cell r="D1913" t="str">
            <v>151139</v>
          </cell>
          <cell r="E1913" t="str">
            <v>11</v>
          </cell>
          <cell r="F1913" t="str">
            <v>003</v>
          </cell>
          <cell r="G1913">
            <v>1150708</v>
          </cell>
          <cell r="H1913" t="str">
            <v>S</v>
          </cell>
          <cell r="I1913" t="str">
            <v>151139</v>
          </cell>
          <cell r="J1913" t="str">
            <v>C15</v>
          </cell>
          <cell r="K1913" t="str">
            <v>KG TOMATE MOYEN 57/67 CEE 6KG</v>
          </cell>
          <cell r="L1913">
            <v>71</v>
          </cell>
          <cell r="M1913">
            <v>0</v>
          </cell>
        </row>
        <row r="1914">
          <cell r="A1914" t="str">
            <v>151169-523</v>
          </cell>
          <cell r="B1914" t="str">
            <v>523</v>
          </cell>
          <cell r="C1914" t="str">
            <v>183</v>
          </cell>
          <cell r="D1914" t="str">
            <v>151169</v>
          </cell>
          <cell r="E1914" t="str">
            <v>13</v>
          </cell>
          <cell r="F1914" t="str">
            <v>003</v>
          </cell>
          <cell r="G1914">
            <v>1150708</v>
          </cell>
          <cell r="H1914" t="str">
            <v>S</v>
          </cell>
          <cell r="I1914" t="str">
            <v>151169</v>
          </cell>
          <cell r="J1914" t="str">
            <v>C37</v>
          </cell>
          <cell r="K1914" t="str">
            <v>KG TOMATE FARCIR 82/102 FR 7KG</v>
          </cell>
          <cell r="L1914">
            <v>51</v>
          </cell>
          <cell r="M1914">
            <v>60</v>
          </cell>
        </row>
        <row r="1915">
          <cell r="A1915" t="str">
            <v>151171-523</v>
          </cell>
          <cell r="B1915" t="str">
            <v>523</v>
          </cell>
          <cell r="C1915" t="str">
            <v>183</v>
          </cell>
          <cell r="D1915" t="str">
            <v>151171</v>
          </cell>
          <cell r="E1915" t="str">
            <v>13</v>
          </cell>
          <cell r="F1915" t="str">
            <v>003</v>
          </cell>
          <cell r="G1915">
            <v>1150708</v>
          </cell>
          <cell r="H1915" t="str">
            <v>S</v>
          </cell>
          <cell r="I1915" t="str">
            <v>151171</v>
          </cell>
          <cell r="J1915" t="str">
            <v>C37</v>
          </cell>
          <cell r="K1915" t="str">
            <v>KG TOMATE FARCIR 82/102 FR 7KG</v>
          </cell>
          <cell r="L1915">
            <v>0</v>
          </cell>
          <cell r="M1915">
            <v>0</v>
          </cell>
        </row>
        <row r="1916">
          <cell r="A1916" t="str">
            <v>151390-523</v>
          </cell>
          <cell r="B1916" t="str">
            <v>523</v>
          </cell>
          <cell r="C1916" t="str">
            <v>183</v>
          </cell>
          <cell r="D1916" t="str">
            <v>151390</v>
          </cell>
          <cell r="E1916" t="str">
            <v>50</v>
          </cell>
          <cell r="F1916" t="str">
            <v>005</v>
          </cell>
          <cell r="G1916">
            <v>1150708</v>
          </cell>
          <cell r="H1916" t="str">
            <v>S</v>
          </cell>
          <cell r="I1916" t="str">
            <v>151390</v>
          </cell>
          <cell r="J1916" t="str">
            <v>C72</v>
          </cell>
          <cell r="K1916" t="str">
            <v>KG ECHALOTE 5KG</v>
          </cell>
          <cell r="L1916">
            <v>17</v>
          </cell>
          <cell r="M1916">
            <v>54</v>
          </cell>
        </row>
        <row r="1917">
          <cell r="A1917" t="str">
            <v>161050-523</v>
          </cell>
          <cell r="B1917" t="str">
            <v>523</v>
          </cell>
          <cell r="C1917" t="str">
            <v>183</v>
          </cell>
          <cell r="D1917" t="str">
            <v>161050</v>
          </cell>
          <cell r="E1917" t="str">
            <v>10</v>
          </cell>
          <cell r="F1917" t="str">
            <v>005</v>
          </cell>
          <cell r="G1917">
            <v>1150708</v>
          </cell>
          <cell r="H1917" t="str">
            <v>S</v>
          </cell>
          <cell r="I1917" t="str">
            <v>161050</v>
          </cell>
          <cell r="J1917" t="str">
            <v>S10</v>
          </cell>
          <cell r="K1917" t="str">
            <v>KG OIGNON JAUNE FR 10KG</v>
          </cell>
          <cell r="L1917">
            <v>55</v>
          </cell>
          <cell r="M1917">
            <v>165</v>
          </cell>
        </row>
        <row r="1918">
          <cell r="A1918" t="str">
            <v>167000-523</v>
          </cell>
          <cell r="B1918" t="str">
            <v>523</v>
          </cell>
          <cell r="C1918" t="str">
            <v>183</v>
          </cell>
          <cell r="D1918" t="str">
            <v>167000</v>
          </cell>
          <cell r="E1918" t="str">
            <v>16</v>
          </cell>
          <cell r="F1918" t="str">
            <v>005</v>
          </cell>
          <cell r="G1918">
            <v>1150708</v>
          </cell>
          <cell r="H1918" t="str">
            <v>S</v>
          </cell>
          <cell r="I1918" t="str">
            <v>167000</v>
          </cell>
          <cell r="J1918" t="str">
            <v>S10</v>
          </cell>
          <cell r="K1918" t="str">
            <v>FLT 1KG OIGNON JAUNE FR</v>
          </cell>
          <cell r="L1918">
            <v>4</v>
          </cell>
          <cell r="M1918">
            <v>4</v>
          </cell>
        </row>
        <row r="1919">
          <cell r="A1919" t="str">
            <v>172320-523</v>
          </cell>
          <cell r="B1919" t="str">
            <v>523</v>
          </cell>
          <cell r="C1919" t="str">
            <v>183</v>
          </cell>
          <cell r="D1919" t="str">
            <v>172320</v>
          </cell>
          <cell r="E1919" t="str">
            <v>10</v>
          </cell>
          <cell r="F1919" t="str">
            <v>005</v>
          </cell>
          <cell r="G1919">
            <v>1150708</v>
          </cell>
          <cell r="H1919" t="str">
            <v>S</v>
          </cell>
          <cell r="I1919" t="str">
            <v>172320</v>
          </cell>
          <cell r="J1919" t="str">
            <v>SA5</v>
          </cell>
          <cell r="K1919" t="str">
            <v>KG AIL CEE 5KG</v>
          </cell>
          <cell r="L1919">
            <v>16</v>
          </cell>
          <cell r="M1919">
            <v>13</v>
          </cell>
        </row>
        <row r="1920">
          <cell r="A1920" t="str">
            <v>144286-523</v>
          </cell>
          <cell r="B1920" t="str">
            <v>523</v>
          </cell>
          <cell r="C1920" t="str">
            <v>183</v>
          </cell>
          <cell r="D1920" t="str">
            <v>144286</v>
          </cell>
          <cell r="E1920" t="str">
            <v>11</v>
          </cell>
          <cell r="F1920" t="str">
            <v>011</v>
          </cell>
          <cell r="G1920">
            <v>1150708</v>
          </cell>
          <cell r="H1920" t="str">
            <v>S</v>
          </cell>
          <cell r="I1920" t="str">
            <v>144286</v>
          </cell>
          <cell r="J1920" t="str">
            <v>C68</v>
          </cell>
          <cell r="K1920" t="str">
            <v>KG POIVRON ORANGE 6/8 CEE 5KG</v>
          </cell>
          <cell r="L1920">
            <v>0</v>
          </cell>
          <cell r="M1920">
            <v>0</v>
          </cell>
        </row>
        <row r="1921">
          <cell r="A1921" t="str">
            <v>151389-523</v>
          </cell>
          <cell r="B1921" t="str">
            <v>523</v>
          </cell>
          <cell r="C1921" t="str">
            <v>183</v>
          </cell>
          <cell r="D1921" t="str">
            <v>151389</v>
          </cell>
          <cell r="E1921" t="str">
            <v>50</v>
          </cell>
          <cell r="F1921" t="str">
            <v>005</v>
          </cell>
          <cell r="G1921">
            <v>1150708</v>
          </cell>
          <cell r="H1921" t="str">
            <v>S</v>
          </cell>
          <cell r="I1921" t="str">
            <v>151389</v>
          </cell>
          <cell r="J1921" t="str">
            <v>C72</v>
          </cell>
          <cell r="K1921" t="str">
            <v>KG ECHALOTE 20/40 FR 5KG</v>
          </cell>
          <cell r="L1921">
            <v>0</v>
          </cell>
          <cell r="M1921">
            <v>0</v>
          </cell>
        </row>
        <row r="1922">
          <cell r="A1922" t="str">
            <v>173220-523</v>
          </cell>
          <cell r="B1922" t="str">
            <v>523</v>
          </cell>
          <cell r="C1922" t="str">
            <v>183</v>
          </cell>
          <cell r="D1922" t="str">
            <v>173220</v>
          </cell>
          <cell r="E1922" t="str">
            <v>11</v>
          </cell>
          <cell r="F1922" t="str">
            <v>005</v>
          </cell>
          <cell r="G1922">
            <v>1150708</v>
          </cell>
          <cell r="H1922" t="str">
            <v>S</v>
          </cell>
          <cell r="I1922" t="str">
            <v>173220</v>
          </cell>
          <cell r="J1922" t="str">
            <v>C44</v>
          </cell>
          <cell r="K1922" t="str">
            <v>TRES.500G AIL FUME FR</v>
          </cell>
          <cell r="L1922">
            <v>0</v>
          </cell>
          <cell r="M1922">
            <v>0</v>
          </cell>
        </row>
        <row r="1923">
          <cell r="A1923" t="str">
            <v>174015-523</v>
          </cell>
          <cell r="B1923" t="str">
            <v>523</v>
          </cell>
          <cell r="C1923" t="str">
            <v>183</v>
          </cell>
          <cell r="D1923" t="str">
            <v>174015</v>
          </cell>
          <cell r="E1923" t="str">
            <v>01</v>
          </cell>
          <cell r="F1923" t="str">
            <v>008</v>
          </cell>
          <cell r="G1923">
            <v>1150708</v>
          </cell>
          <cell r="H1923" t="str">
            <v>S</v>
          </cell>
          <cell r="I1923" t="str">
            <v>174015</v>
          </cell>
          <cell r="J1923" t="str">
            <v>C9</v>
          </cell>
          <cell r="K1923" t="str">
            <v>PCE CONCOMBRE 3/400 FR X12</v>
          </cell>
          <cell r="L1923">
            <v>0</v>
          </cell>
          <cell r="M1923">
            <v>0</v>
          </cell>
        </row>
        <row r="1924">
          <cell r="A1924" t="str">
            <v>174020-523</v>
          </cell>
          <cell r="B1924" t="str">
            <v>523</v>
          </cell>
          <cell r="C1924" t="str">
            <v>183</v>
          </cell>
          <cell r="D1924" t="str">
            <v>174020</v>
          </cell>
          <cell r="E1924" t="str">
            <v>01</v>
          </cell>
          <cell r="F1924" t="str">
            <v>008</v>
          </cell>
          <cell r="G1924">
            <v>1150708</v>
          </cell>
          <cell r="H1924" t="str">
            <v>S</v>
          </cell>
          <cell r="I1924" t="str">
            <v>174020</v>
          </cell>
          <cell r="J1924" t="str">
            <v>C9</v>
          </cell>
          <cell r="K1924" t="str">
            <v>PCE CONCOMBRE 3/400 FR X12</v>
          </cell>
          <cell r="L1924">
            <v>419</v>
          </cell>
          <cell r="M1924">
            <v>128</v>
          </cell>
        </row>
        <row r="1925">
          <cell r="A1925" t="str">
            <v>174318-523</v>
          </cell>
          <cell r="B1925" t="str">
            <v>523</v>
          </cell>
          <cell r="C1925" t="str">
            <v>183</v>
          </cell>
          <cell r="D1925" t="str">
            <v>174318</v>
          </cell>
          <cell r="E1925" t="str">
            <v>50</v>
          </cell>
          <cell r="F1925" t="str">
            <v>003</v>
          </cell>
          <cell r="G1925">
            <v>1150708</v>
          </cell>
          <cell r="H1925" t="str">
            <v>S</v>
          </cell>
          <cell r="I1925" t="str">
            <v>174318</v>
          </cell>
          <cell r="J1925" t="str">
            <v>C44</v>
          </cell>
          <cell r="K1925" t="str">
            <v>ST 1KG CAROTTE FR</v>
          </cell>
          <cell r="L1925">
            <v>0</v>
          </cell>
          <cell r="M1925">
            <v>0</v>
          </cell>
        </row>
        <row r="1926">
          <cell r="A1926" t="str">
            <v>180098-523</v>
          </cell>
          <cell r="B1926" t="str">
            <v>523</v>
          </cell>
          <cell r="C1926" t="str">
            <v>183</v>
          </cell>
          <cell r="D1926" t="str">
            <v>180098</v>
          </cell>
          <cell r="E1926" t="str">
            <v>01</v>
          </cell>
          <cell r="F1926" t="str">
            <v>008</v>
          </cell>
          <cell r="G1926">
            <v>1150708</v>
          </cell>
          <cell r="H1926" t="str">
            <v>S</v>
          </cell>
          <cell r="I1926" t="str">
            <v>180098</v>
          </cell>
          <cell r="J1926" t="str">
            <v>C9</v>
          </cell>
          <cell r="K1926" t="str">
            <v>PCE CONCOMBRE 3/400 CEE X12</v>
          </cell>
          <cell r="L1926">
            <v>338</v>
          </cell>
          <cell r="M1926">
            <v>48</v>
          </cell>
        </row>
        <row r="1927">
          <cell r="A1927" t="str">
            <v>181015-523</v>
          </cell>
          <cell r="B1927" t="str">
            <v>523</v>
          </cell>
          <cell r="C1927" t="str">
            <v>183</v>
          </cell>
          <cell r="D1927" t="str">
            <v>181015</v>
          </cell>
          <cell r="E1927" t="str">
            <v>10</v>
          </cell>
          <cell r="F1927" t="str">
            <v>011</v>
          </cell>
          <cell r="G1927">
            <v>1150708</v>
          </cell>
          <cell r="H1927" t="str">
            <v>S</v>
          </cell>
          <cell r="I1927" t="str">
            <v>181015</v>
          </cell>
          <cell r="J1927" t="str">
            <v>IFG</v>
          </cell>
          <cell r="K1927" t="str">
            <v>PCE CELERI RAVE FR X10</v>
          </cell>
          <cell r="L1927">
            <v>0</v>
          </cell>
          <cell r="M1927">
            <v>0</v>
          </cell>
        </row>
        <row r="1928">
          <cell r="A1928" t="str">
            <v>182017-523</v>
          </cell>
          <cell r="B1928" t="str">
            <v>523</v>
          </cell>
          <cell r="C1928" t="str">
            <v>183</v>
          </cell>
          <cell r="D1928" t="str">
            <v>182017</v>
          </cell>
          <cell r="E1928" t="str">
            <v>01</v>
          </cell>
          <cell r="F1928" t="str">
            <v>008</v>
          </cell>
          <cell r="G1928">
            <v>1150708</v>
          </cell>
          <cell r="H1928" t="str">
            <v>S</v>
          </cell>
          <cell r="I1928" t="str">
            <v>182017</v>
          </cell>
          <cell r="J1928" t="str">
            <v>C9</v>
          </cell>
          <cell r="K1928" t="str">
            <v>PCE CONCOMBRE 4/500 FR X12</v>
          </cell>
          <cell r="L1928">
            <v>50</v>
          </cell>
          <cell r="M1928">
            <v>201</v>
          </cell>
        </row>
        <row r="1929">
          <cell r="A1929" t="str">
            <v>183011-523</v>
          </cell>
          <cell r="B1929" t="str">
            <v>523</v>
          </cell>
          <cell r="C1929" t="str">
            <v>183</v>
          </cell>
          <cell r="D1929" t="str">
            <v>183011</v>
          </cell>
          <cell r="E1929" t="str">
            <v>11</v>
          </cell>
          <cell r="F1929" t="str">
            <v>003</v>
          </cell>
          <cell r="G1929">
            <v>1150708</v>
          </cell>
          <cell r="H1929" t="str">
            <v>S</v>
          </cell>
          <cell r="I1929" t="str">
            <v>183011</v>
          </cell>
          <cell r="J1929" t="str">
            <v>C15</v>
          </cell>
          <cell r="K1929" t="str">
            <v>KG TOMATE 57/67 SAVEOL FR 6KG</v>
          </cell>
          <cell r="L1929">
            <v>0</v>
          </cell>
          <cell r="M1929">
            <v>0</v>
          </cell>
        </row>
        <row r="1930">
          <cell r="A1930" t="str">
            <v>183099-523</v>
          </cell>
          <cell r="B1930" t="str">
            <v>523</v>
          </cell>
          <cell r="C1930" t="str">
            <v>183</v>
          </cell>
          <cell r="D1930" t="str">
            <v>183099</v>
          </cell>
          <cell r="E1930" t="str">
            <v>10</v>
          </cell>
          <cell r="F1930" t="str">
            <v>008</v>
          </cell>
          <cell r="G1930">
            <v>1150708</v>
          </cell>
          <cell r="H1930" t="str">
            <v>S</v>
          </cell>
          <cell r="I1930" t="str">
            <v>183099</v>
          </cell>
          <cell r="J1930" t="str">
            <v>C37</v>
          </cell>
          <cell r="K1930" t="str">
            <v>BOT. NAVET FANE FR</v>
          </cell>
          <cell r="L1930">
            <v>7</v>
          </cell>
          <cell r="M1930">
            <v>9</v>
          </cell>
        </row>
        <row r="1931">
          <cell r="A1931" t="str">
            <v>183152-523</v>
          </cell>
          <cell r="B1931" t="str">
            <v>523</v>
          </cell>
          <cell r="C1931" t="str">
            <v>183</v>
          </cell>
          <cell r="D1931" t="str">
            <v>183152</v>
          </cell>
          <cell r="E1931" t="str">
            <v>03</v>
          </cell>
          <cell r="F1931" t="str">
            <v>001</v>
          </cell>
          <cell r="G1931">
            <v>1150708</v>
          </cell>
          <cell r="H1931" t="str">
            <v>S</v>
          </cell>
          <cell r="I1931" t="str">
            <v>183152</v>
          </cell>
          <cell r="J1931" t="str">
            <v>C40</v>
          </cell>
          <cell r="K1931" t="str">
            <v>KG PETIT POIS FR 5KG</v>
          </cell>
          <cell r="L1931">
            <v>16</v>
          </cell>
          <cell r="M1931">
            <v>21</v>
          </cell>
        </row>
        <row r="1932">
          <cell r="A1932" t="str">
            <v>183156-523</v>
          </cell>
          <cell r="B1932" t="str">
            <v>523</v>
          </cell>
          <cell r="C1932" t="str">
            <v>183</v>
          </cell>
          <cell r="D1932" t="str">
            <v>183156</v>
          </cell>
          <cell r="E1932" t="str">
            <v>03</v>
          </cell>
          <cell r="F1932" t="str">
            <v>001</v>
          </cell>
          <cell r="G1932">
            <v>1150708</v>
          </cell>
          <cell r="H1932" t="str">
            <v>S</v>
          </cell>
          <cell r="I1932" t="str">
            <v>183156</v>
          </cell>
          <cell r="J1932" t="str">
            <v>C9</v>
          </cell>
          <cell r="K1932" t="str">
            <v>KG PETIT POIS CEE 4KG</v>
          </cell>
          <cell r="L1932">
            <v>0</v>
          </cell>
          <cell r="M1932">
            <v>0</v>
          </cell>
        </row>
        <row r="1933">
          <cell r="A1933" t="str">
            <v>183685-523</v>
          </cell>
          <cell r="B1933" t="str">
            <v>523</v>
          </cell>
          <cell r="C1933" t="str">
            <v>183</v>
          </cell>
          <cell r="D1933" t="str">
            <v>183685</v>
          </cell>
          <cell r="E1933" t="str">
            <v>05</v>
          </cell>
          <cell r="F1933" t="str">
            <v>001</v>
          </cell>
          <cell r="G1933">
            <v>1150708</v>
          </cell>
          <cell r="H1933" t="str">
            <v>S</v>
          </cell>
          <cell r="I1933" t="str">
            <v>183685</v>
          </cell>
          <cell r="J1933" t="str">
            <v>C40</v>
          </cell>
          <cell r="K1933" t="str">
            <v>KG FEVES CEE 5KG</v>
          </cell>
          <cell r="L1933">
            <v>1</v>
          </cell>
          <cell r="M1933">
            <v>2</v>
          </cell>
        </row>
        <row r="1934">
          <cell r="A1934" t="str">
            <v>200163-523</v>
          </cell>
          <cell r="B1934" t="str">
            <v>523</v>
          </cell>
          <cell r="C1934" t="str">
            <v>183</v>
          </cell>
          <cell r="D1934" t="str">
            <v>200163</v>
          </cell>
          <cell r="E1934" t="str">
            <v>11</v>
          </cell>
          <cell r="F1934" t="str">
            <v>011</v>
          </cell>
          <cell r="G1934">
            <v>1150708</v>
          </cell>
          <cell r="H1934" t="str">
            <v>S</v>
          </cell>
          <cell r="I1934" t="str">
            <v>200163</v>
          </cell>
          <cell r="J1934" t="str">
            <v>C9</v>
          </cell>
          <cell r="K1934" t="str">
            <v>KG HARICOT VERT FIN IMP 4KG</v>
          </cell>
          <cell r="L1934">
            <v>0</v>
          </cell>
          <cell r="M1934">
            <v>0</v>
          </cell>
        </row>
        <row r="1935">
          <cell r="A1935" t="str">
            <v>200153-523</v>
          </cell>
          <cell r="B1935" t="str">
            <v>523</v>
          </cell>
          <cell r="C1935" t="str">
            <v>183</v>
          </cell>
          <cell r="D1935" t="str">
            <v>200153</v>
          </cell>
          <cell r="E1935" t="str">
            <v>11</v>
          </cell>
          <cell r="F1935" t="str">
            <v>011</v>
          </cell>
          <cell r="G1935">
            <v>1150708</v>
          </cell>
          <cell r="H1935" t="str">
            <v>S</v>
          </cell>
          <cell r="I1935" t="str">
            <v>200153</v>
          </cell>
          <cell r="J1935" t="str">
            <v>C9</v>
          </cell>
          <cell r="K1935" t="str">
            <v>KG HARICOT VERT TR.FIN IMP 4KG</v>
          </cell>
          <cell r="L1935">
            <v>0</v>
          </cell>
          <cell r="M1935">
            <v>0</v>
          </cell>
        </row>
        <row r="1936">
          <cell r="A1936" t="str">
            <v>200270-523</v>
          </cell>
          <cell r="B1936" t="str">
            <v>523</v>
          </cell>
          <cell r="C1936" t="str">
            <v>183</v>
          </cell>
          <cell r="D1936" t="str">
            <v>200270</v>
          </cell>
          <cell r="E1936" t="str">
            <v>19</v>
          </cell>
          <cell r="F1936" t="str">
            <v>003</v>
          </cell>
          <cell r="G1936">
            <v>1150708</v>
          </cell>
          <cell r="H1936" t="str">
            <v>S</v>
          </cell>
          <cell r="I1936" t="str">
            <v>200270</v>
          </cell>
          <cell r="J1936" t="str">
            <v>C37</v>
          </cell>
          <cell r="K1936" t="str">
            <v>KG TOMATE COEUR BOEUF FR 6KG</v>
          </cell>
          <cell r="L1936">
            <v>0</v>
          </cell>
          <cell r="M1936">
            <v>0</v>
          </cell>
        </row>
        <row r="1937">
          <cell r="A1937" t="str">
            <v>200272-523</v>
          </cell>
          <cell r="B1937" t="str">
            <v>523</v>
          </cell>
          <cell r="C1937" t="str">
            <v>183</v>
          </cell>
          <cell r="D1937" t="str">
            <v>200272</v>
          </cell>
          <cell r="E1937" t="str">
            <v>19</v>
          </cell>
          <cell r="F1937" t="str">
            <v>003</v>
          </cell>
          <cell r="G1937">
            <v>1150708</v>
          </cell>
          <cell r="H1937" t="str">
            <v>S</v>
          </cell>
          <cell r="I1937" t="str">
            <v>200272</v>
          </cell>
          <cell r="J1937" t="str">
            <v>C37</v>
          </cell>
          <cell r="K1937" t="str">
            <v>KG TOMATE COEUR BOEUF FR 6KG</v>
          </cell>
          <cell r="L1937">
            <v>391</v>
          </cell>
          <cell r="M1937">
            <v>253</v>
          </cell>
        </row>
        <row r="1938">
          <cell r="A1938" t="str">
            <v>200274-523</v>
          </cell>
          <cell r="B1938" t="str">
            <v>523</v>
          </cell>
          <cell r="C1938" t="str">
            <v>183</v>
          </cell>
          <cell r="D1938" t="str">
            <v>200274</v>
          </cell>
          <cell r="E1938" t="str">
            <v>11</v>
          </cell>
          <cell r="F1938" t="str">
            <v>001</v>
          </cell>
          <cell r="G1938">
            <v>1150708</v>
          </cell>
          <cell r="H1938" t="str">
            <v>S</v>
          </cell>
          <cell r="I1938" t="str">
            <v>200274</v>
          </cell>
          <cell r="J1938" t="str">
            <v>C44</v>
          </cell>
          <cell r="K1938" t="str">
            <v>BOT. 3 TETES AIL FRAIS FR</v>
          </cell>
          <cell r="L1938">
            <v>0</v>
          </cell>
          <cell r="M1938">
            <v>0</v>
          </cell>
        </row>
        <row r="1939">
          <cell r="A1939" t="str">
            <v>202064-523</v>
          </cell>
          <cell r="B1939" t="str">
            <v>523</v>
          </cell>
          <cell r="C1939" t="str">
            <v>183</v>
          </cell>
          <cell r="D1939" t="str">
            <v>202064</v>
          </cell>
          <cell r="E1939" t="str">
            <v>21</v>
          </cell>
          <cell r="F1939" t="str">
            <v>002</v>
          </cell>
          <cell r="G1939">
            <v>1150708</v>
          </cell>
          <cell r="H1939" t="str">
            <v>S</v>
          </cell>
          <cell r="I1939" t="str">
            <v>202064</v>
          </cell>
          <cell r="J1939" t="str">
            <v>C12</v>
          </cell>
          <cell r="K1939" t="str">
            <v>KG PIMENT ANTILLAIS FR 2KG</v>
          </cell>
          <cell r="L1939">
            <v>0</v>
          </cell>
          <cell r="M1939">
            <v>0</v>
          </cell>
        </row>
        <row r="1940">
          <cell r="A1940" t="str">
            <v>202065-523</v>
          </cell>
          <cell r="B1940" t="str">
            <v>523</v>
          </cell>
          <cell r="C1940" t="str">
            <v>183</v>
          </cell>
          <cell r="D1940" t="str">
            <v>202065</v>
          </cell>
          <cell r="E1940" t="str">
            <v>21</v>
          </cell>
          <cell r="F1940" t="str">
            <v>002</v>
          </cell>
          <cell r="G1940">
            <v>1150708</v>
          </cell>
          <cell r="H1940" t="str">
            <v>S</v>
          </cell>
          <cell r="I1940" t="str">
            <v>202065</v>
          </cell>
          <cell r="J1940" t="str">
            <v>C12</v>
          </cell>
          <cell r="K1940" t="str">
            <v>KG PIMENT ANTILLAIS FR 2KG</v>
          </cell>
          <cell r="L1940">
            <v>0</v>
          </cell>
          <cell r="M1940">
            <v>0</v>
          </cell>
        </row>
        <row r="1941">
          <cell r="A1941" t="str">
            <v>202156-523</v>
          </cell>
          <cell r="B1941" t="str">
            <v>523</v>
          </cell>
          <cell r="C1941" t="str">
            <v>183</v>
          </cell>
          <cell r="D1941" t="str">
            <v>202156</v>
          </cell>
          <cell r="E1941" t="str">
            <v>17</v>
          </cell>
          <cell r="F1941" t="str">
            <v>002</v>
          </cell>
          <cell r="G1941">
            <v>1150708</v>
          </cell>
          <cell r="H1941" t="str">
            <v>S</v>
          </cell>
          <cell r="I1941" t="str">
            <v>202156</v>
          </cell>
          <cell r="J1941" t="str">
            <v>C12</v>
          </cell>
          <cell r="K1941" t="str">
            <v>KG IGNAME IMP 5KG</v>
          </cell>
          <cell r="L1941">
            <v>0</v>
          </cell>
          <cell r="M1941">
            <v>0</v>
          </cell>
        </row>
        <row r="1942">
          <cell r="A1942" t="str">
            <v>202187-523</v>
          </cell>
          <cell r="B1942" t="str">
            <v>523</v>
          </cell>
          <cell r="C1942" t="str">
            <v>184</v>
          </cell>
          <cell r="D1942" t="str">
            <v>202187</v>
          </cell>
          <cell r="E1942" t="str">
            <v>10</v>
          </cell>
          <cell r="F1942" t="str">
            <v>012</v>
          </cell>
          <cell r="G1942">
            <v>1150708</v>
          </cell>
          <cell r="H1942" t="str">
            <v>S</v>
          </cell>
          <cell r="I1942" t="str">
            <v>202187</v>
          </cell>
          <cell r="J1942" t="str">
            <v>C7</v>
          </cell>
          <cell r="K1942" t="str">
            <v>FLT 500G CHEVRIER FR</v>
          </cell>
          <cell r="L1942">
            <v>10</v>
          </cell>
          <cell r="M1942">
            <v>0</v>
          </cell>
        </row>
        <row r="1943">
          <cell r="A1943" t="str">
            <v>202199-523</v>
          </cell>
          <cell r="B1943" t="str">
            <v>523</v>
          </cell>
          <cell r="C1943" t="str">
            <v>184</v>
          </cell>
          <cell r="D1943" t="str">
            <v>202199</v>
          </cell>
          <cell r="E1943" t="str">
            <v>12</v>
          </cell>
          <cell r="F1943" t="str">
            <v>012</v>
          </cell>
          <cell r="G1943">
            <v>1150708</v>
          </cell>
          <cell r="H1943" t="str">
            <v>S</v>
          </cell>
          <cell r="I1943" t="str">
            <v>202199</v>
          </cell>
          <cell r="J1943" t="str">
            <v>C7</v>
          </cell>
          <cell r="K1943" t="str">
            <v>FLT 500G POIS CHICHES IMP</v>
          </cell>
          <cell r="L1943">
            <v>2</v>
          </cell>
          <cell r="M1943">
            <v>0</v>
          </cell>
        </row>
        <row r="1944">
          <cell r="A1944" t="str">
            <v>202213-523</v>
          </cell>
          <cell r="B1944" t="str">
            <v>523</v>
          </cell>
          <cell r="C1944" t="str">
            <v>183</v>
          </cell>
          <cell r="D1944" t="str">
            <v>202213</v>
          </cell>
          <cell r="E1944" t="str">
            <v>19</v>
          </cell>
          <cell r="F1944" t="str">
            <v>002</v>
          </cell>
          <cell r="G1944">
            <v>1150708</v>
          </cell>
          <cell r="H1944" t="str">
            <v>S</v>
          </cell>
          <cell r="I1944" t="str">
            <v>202213</v>
          </cell>
          <cell r="J1944" t="str">
            <v>C12</v>
          </cell>
          <cell r="K1944" t="str">
            <v>KG MANIOC IMP 5KG</v>
          </cell>
          <cell r="L1944">
            <v>0</v>
          </cell>
          <cell r="M1944">
            <v>0</v>
          </cell>
        </row>
        <row r="1945">
          <cell r="A1945" t="str">
            <v>202215-523</v>
          </cell>
          <cell r="B1945" t="str">
            <v>523</v>
          </cell>
          <cell r="C1945" t="str">
            <v>183</v>
          </cell>
          <cell r="D1945" t="str">
            <v>202215</v>
          </cell>
          <cell r="E1945" t="str">
            <v>19</v>
          </cell>
          <cell r="F1945" t="str">
            <v>002</v>
          </cell>
          <cell r="G1945">
            <v>1150708</v>
          </cell>
          <cell r="H1945" t="str">
            <v>S</v>
          </cell>
          <cell r="I1945" t="str">
            <v>202215</v>
          </cell>
          <cell r="J1945" t="str">
            <v>C12</v>
          </cell>
          <cell r="K1945" t="str">
            <v>KG MANIOC IMP 5KG</v>
          </cell>
          <cell r="L1945">
            <v>0</v>
          </cell>
          <cell r="M1945">
            <v>0</v>
          </cell>
        </row>
        <row r="1946">
          <cell r="A1946" t="str">
            <v>202242-523</v>
          </cell>
          <cell r="B1946" t="str">
            <v>523</v>
          </cell>
          <cell r="C1946" t="str">
            <v>184</v>
          </cell>
          <cell r="D1946" t="str">
            <v>202242</v>
          </cell>
          <cell r="E1946" t="str">
            <v>10</v>
          </cell>
          <cell r="F1946" t="str">
            <v>012</v>
          </cell>
          <cell r="G1946">
            <v>1150708</v>
          </cell>
          <cell r="H1946" t="str">
            <v>S</v>
          </cell>
          <cell r="I1946" t="str">
            <v>202242</v>
          </cell>
          <cell r="J1946" t="str">
            <v>C7</v>
          </cell>
          <cell r="K1946" t="str">
            <v>FLT 500G MAIS FR</v>
          </cell>
          <cell r="L1946">
            <v>5</v>
          </cell>
          <cell r="M1946">
            <v>1</v>
          </cell>
        </row>
        <row r="1947">
          <cell r="A1947" t="str">
            <v>202272-523</v>
          </cell>
          <cell r="B1947" t="str">
            <v>523</v>
          </cell>
          <cell r="C1947" t="str">
            <v>184</v>
          </cell>
          <cell r="D1947" t="str">
            <v>202272</v>
          </cell>
          <cell r="E1947" t="str">
            <v>11</v>
          </cell>
          <cell r="F1947" t="str">
            <v>012</v>
          </cell>
          <cell r="G1947">
            <v>1150708</v>
          </cell>
          <cell r="H1947" t="str">
            <v>S</v>
          </cell>
          <cell r="I1947" t="str">
            <v>202272</v>
          </cell>
          <cell r="J1947" t="str">
            <v>C7</v>
          </cell>
          <cell r="K1947" t="str">
            <v>FLT 500G POIS CASSES FR</v>
          </cell>
          <cell r="L1947">
            <v>17</v>
          </cell>
          <cell r="M1947">
            <v>0</v>
          </cell>
        </row>
        <row r="1948">
          <cell r="A1948" t="str">
            <v>202376-523</v>
          </cell>
          <cell r="B1948" t="str">
            <v>523</v>
          </cell>
          <cell r="C1948" t="str">
            <v>184</v>
          </cell>
          <cell r="D1948" t="str">
            <v>202376</v>
          </cell>
          <cell r="E1948" t="str">
            <v>11</v>
          </cell>
          <cell r="F1948" t="str">
            <v>012</v>
          </cell>
          <cell r="G1948">
            <v>1150708</v>
          </cell>
          <cell r="H1948" t="str">
            <v>S</v>
          </cell>
          <cell r="I1948" t="str">
            <v>202376</v>
          </cell>
          <cell r="J1948" t="str">
            <v>C7</v>
          </cell>
          <cell r="K1948" t="str">
            <v>FLT 500G LENTILLE BLONDE FR</v>
          </cell>
          <cell r="L1948">
            <v>13</v>
          </cell>
          <cell r="M1948">
            <v>1</v>
          </cell>
        </row>
        <row r="1949">
          <cell r="A1949" t="str">
            <v>202405-523</v>
          </cell>
          <cell r="B1949" t="str">
            <v>523</v>
          </cell>
          <cell r="C1949" t="str">
            <v>184</v>
          </cell>
          <cell r="D1949" t="str">
            <v>202405</v>
          </cell>
          <cell r="E1949" t="str">
            <v>10</v>
          </cell>
          <cell r="F1949" t="str">
            <v>012</v>
          </cell>
          <cell r="G1949">
            <v>1150708</v>
          </cell>
          <cell r="H1949" t="str">
            <v>S</v>
          </cell>
          <cell r="I1949" t="str">
            <v>202405</v>
          </cell>
          <cell r="J1949" t="str">
            <v>C7</v>
          </cell>
          <cell r="K1949" t="str">
            <v>FLT 500G HARICOT SOISSON IMP</v>
          </cell>
          <cell r="L1949">
            <v>15</v>
          </cell>
          <cell r="M1949">
            <v>0</v>
          </cell>
        </row>
        <row r="1950">
          <cell r="A1950" t="str">
            <v>202419-523</v>
          </cell>
          <cell r="B1950" t="str">
            <v>523</v>
          </cell>
          <cell r="C1950" t="str">
            <v>184</v>
          </cell>
          <cell r="D1950" t="str">
            <v>202419</v>
          </cell>
          <cell r="E1950" t="str">
            <v>10</v>
          </cell>
          <cell r="F1950" t="str">
            <v>012</v>
          </cell>
          <cell r="G1950">
            <v>1150708</v>
          </cell>
          <cell r="H1950" t="str">
            <v>S</v>
          </cell>
          <cell r="I1950" t="str">
            <v>202419</v>
          </cell>
          <cell r="J1950" t="str">
            <v>C7</v>
          </cell>
          <cell r="K1950" t="str">
            <v>FLT 500G HARICOT ROUGE IMP</v>
          </cell>
          <cell r="L1950">
            <v>9</v>
          </cell>
          <cell r="M1950">
            <v>0</v>
          </cell>
        </row>
        <row r="1951">
          <cell r="A1951" t="str">
            <v>202427-523</v>
          </cell>
          <cell r="B1951" t="str">
            <v>523</v>
          </cell>
          <cell r="C1951" t="str">
            <v>184</v>
          </cell>
          <cell r="D1951" t="str">
            <v>202427</v>
          </cell>
          <cell r="E1951" t="str">
            <v>10</v>
          </cell>
          <cell r="F1951" t="str">
            <v>012</v>
          </cell>
          <cell r="G1951">
            <v>1150708</v>
          </cell>
          <cell r="H1951" t="str">
            <v>S</v>
          </cell>
          <cell r="I1951" t="str">
            <v>202427</v>
          </cell>
          <cell r="J1951" t="str">
            <v>C7</v>
          </cell>
          <cell r="K1951" t="str">
            <v>FLT 500G COCO BLANC IMP</v>
          </cell>
          <cell r="L1951">
            <v>16</v>
          </cell>
          <cell r="M1951">
            <v>0</v>
          </cell>
        </row>
        <row r="1952">
          <cell r="A1952" t="str">
            <v>202438-523</v>
          </cell>
          <cell r="B1952" t="str">
            <v>523</v>
          </cell>
          <cell r="C1952" t="str">
            <v>184</v>
          </cell>
          <cell r="D1952" t="str">
            <v>202438</v>
          </cell>
          <cell r="E1952" t="str">
            <v>11</v>
          </cell>
          <cell r="F1952" t="str">
            <v>012</v>
          </cell>
          <cell r="G1952">
            <v>1150708</v>
          </cell>
          <cell r="H1952" t="str">
            <v>S</v>
          </cell>
          <cell r="I1952" t="str">
            <v>202438</v>
          </cell>
          <cell r="J1952" t="str">
            <v>C7</v>
          </cell>
          <cell r="K1952" t="str">
            <v>FLT 500G FEVE IMP</v>
          </cell>
          <cell r="L1952">
            <v>8</v>
          </cell>
          <cell r="M1952">
            <v>0</v>
          </cell>
        </row>
        <row r="1953">
          <cell r="A1953" t="str">
            <v>202609-523</v>
          </cell>
          <cell r="B1953" t="str">
            <v>523</v>
          </cell>
          <cell r="C1953" t="str">
            <v>184</v>
          </cell>
          <cell r="D1953" t="str">
            <v>202609</v>
          </cell>
          <cell r="E1953" t="str">
            <v>01</v>
          </cell>
          <cell r="F1953" t="str">
            <v>012</v>
          </cell>
          <cell r="G1953">
            <v>1150708</v>
          </cell>
          <cell r="H1953" t="str">
            <v>S</v>
          </cell>
          <cell r="I1953" t="str">
            <v>202609</v>
          </cell>
          <cell r="J1953" t="str">
            <v>C7</v>
          </cell>
          <cell r="K1953" t="str">
            <v>FLT 500G MOGETTE DE VENDEE FR</v>
          </cell>
          <cell r="L1953">
            <v>13</v>
          </cell>
          <cell r="M1953">
            <v>1</v>
          </cell>
        </row>
        <row r="1954">
          <cell r="A1954" t="str">
            <v>206445-523</v>
          </cell>
          <cell r="B1954" t="str">
            <v>523</v>
          </cell>
          <cell r="C1954" t="str">
            <v>181</v>
          </cell>
          <cell r="D1954" t="str">
            <v>206445</v>
          </cell>
          <cell r="E1954" t="str">
            <v>02</v>
          </cell>
          <cell r="F1954" t="str">
            <v>002</v>
          </cell>
          <cell r="G1954">
            <v>1150708</v>
          </cell>
          <cell r="H1954" t="str">
            <v>S</v>
          </cell>
          <cell r="I1954" t="str">
            <v>206445</v>
          </cell>
          <cell r="J1954" t="str">
            <v>C81</v>
          </cell>
          <cell r="K1954" t="str">
            <v>PCE GRENADE IMP X15</v>
          </cell>
          <cell r="L1954">
            <v>0</v>
          </cell>
          <cell r="M1954">
            <v>0</v>
          </cell>
        </row>
        <row r="1955">
          <cell r="A1955" t="str">
            <v>207512-523</v>
          </cell>
          <cell r="B1955" t="str">
            <v>523</v>
          </cell>
          <cell r="C1955" t="str">
            <v>181</v>
          </cell>
          <cell r="D1955" t="str">
            <v>207512</v>
          </cell>
          <cell r="E1955" t="str">
            <v>37</v>
          </cell>
          <cell r="F1955" t="str">
            <v>002</v>
          </cell>
          <cell r="G1955">
            <v>1150708</v>
          </cell>
          <cell r="H1955" t="str">
            <v>S</v>
          </cell>
          <cell r="I1955" t="str">
            <v>207512</v>
          </cell>
          <cell r="J1955" t="str">
            <v>C75</v>
          </cell>
          <cell r="K1955" t="str">
            <v>KG CITRONNELLE IMP 2KG</v>
          </cell>
          <cell r="L1955">
            <v>0</v>
          </cell>
          <cell r="M1955">
            <v>0</v>
          </cell>
        </row>
        <row r="1956">
          <cell r="A1956" t="str">
            <v>210044-523</v>
          </cell>
          <cell r="B1956" t="str">
            <v>523</v>
          </cell>
          <cell r="C1956" t="str">
            <v>181</v>
          </cell>
          <cell r="D1956" t="str">
            <v>210044</v>
          </cell>
          <cell r="E1956" t="str">
            <v>01</v>
          </cell>
          <cell r="F1956" t="str">
            <v>009</v>
          </cell>
          <cell r="G1956">
            <v>1150708</v>
          </cell>
          <cell r="H1956" t="str">
            <v>S</v>
          </cell>
          <cell r="I1956" t="str">
            <v>210044</v>
          </cell>
          <cell r="J1956" t="str">
            <v>C65</v>
          </cell>
          <cell r="K1956" t="str">
            <v>KG BANANE AFRIQUE IMP 18KG</v>
          </cell>
          <cell r="L1956">
            <v>0</v>
          </cell>
          <cell r="M1956">
            <v>0</v>
          </cell>
        </row>
        <row r="1957">
          <cell r="A1957" t="str">
            <v>210060-523</v>
          </cell>
          <cell r="B1957" t="str">
            <v>523</v>
          </cell>
          <cell r="C1957" t="str">
            <v>181</v>
          </cell>
          <cell r="D1957" t="str">
            <v>210060</v>
          </cell>
          <cell r="E1957" t="str">
            <v>01</v>
          </cell>
          <cell r="F1957" t="str">
            <v>009</v>
          </cell>
          <cell r="G1957">
            <v>1150708</v>
          </cell>
          <cell r="H1957" t="str">
            <v>S</v>
          </cell>
          <cell r="I1957" t="str">
            <v>210060</v>
          </cell>
          <cell r="J1957" t="str">
            <v>C65</v>
          </cell>
          <cell r="K1957" t="str">
            <v>KG BANANE AFRIQUE IMP 18KG</v>
          </cell>
          <cell r="L1957">
            <v>88</v>
          </cell>
          <cell r="M1957">
            <v>236</v>
          </cell>
        </row>
        <row r="1958">
          <cell r="A1958" t="str">
            <v>210259-523</v>
          </cell>
          <cell r="B1958" t="str">
            <v>523</v>
          </cell>
          <cell r="C1958" t="str">
            <v>181</v>
          </cell>
          <cell r="D1958" t="str">
            <v>210259</v>
          </cell>
          <cell r="E1958" t="str">
            <v>01</v>
          </cell>
          <cell r="F1958" t="str">
            <v>009</v>
          </cell>
          <cell r="G1958">
            <v>1150708</v>
          </cell>
          <cell r="H1958" t="str">
            <v>S</v>
          </cell>
          <cell r="I1958" t="str">
            <v>210259</v>
          </cell>
          <cell r="J1958" t="str">
            <v>C65</v>
          </cell>
          <cell r="K1958" t="str">
            <v>KG BANANE AMERIQUE IMP 18KG</v>
          </cell>
          <cell r="L1958">
            <v>0</v>
          </cell>
          <cell r="M1958">
            <v>0</v>
          </cell>
        </row>
        <row r="1959">
          <cell r="A1959" t="str">
            <v>210264-523</v>
          </cell>
          <cell r="B1959" t="str">
            <v>523</v>
          </cell>
          <cell r="C1959" t="str">
            <v>181</v>
          </cell>
          <cell r="D1959" t="str">
            <v>210264</v>
          </cell>
          <cell r="E1959" t="str">
            <v>01</v>
          </cell>
          <cell r="F1959" t="str">
            <v>009</v>
          </cell>
          <cell r="G1959">
            <v>1150708</v>
          </cell>
          <cell r="H1959" t="str">
            <v>S</v>
          </cell>
          <cell r="I1959" t="str">
            <v>210264</v>
          </cell>
          <cell r="J1959" t="str">
            <v>C65</v>
          </cell>
          <cell r="K1959" t="str">
            <v>KG BANANE AMERIQUE IMP 18KG</v>
          </cell>
          <cell r="L1959">
            <v>0</v>
          </cell>
          <cell r="M1959">
            <v>0</v>
          </cell>
        </row>
        <row r="1960">
          <cell r="A1960" t="str">
            <v>210451-523</v>
          </cell>
          <cell r="B1960" t="str">
            <v>523</v>
          </cell>
          <cell r="C1960" t="str">
            <v>183</v>
          </cell>
          <cell r="D1960" t="str">
            <v>210451</v>
          </cell>
          <cell r="E1960" t="str">
            <v>18</v>
          </cell>
          <cell r="F1960" t="str">
            <v>002</v>
          </cell>
          <cell r="G1960">
            <v>1150708</v>
          </cell>
          <cell r="H1960" t="str">
            <v>S</v>
          </cell>
          <cell r="I1960" t="str">
            <v>210451</v>
          </cell>
          <cell r="J1960" t="str">
            <v>C12</v>
          </cell>
          <cell r="K1960" t="str">
            <v>KG PATATE DOUCE IMP 6KG</v>
          </cell>
          <cell r="L1960">
            <v>51</v>
          </cell>
          <cell r="M1960">
            <v>22</v>
          </cell>
        </row>
        <row r="1961">
          <cell r="A1961" t="str">
            <v>210455-523</v>
          </cell>
          <cell r="B1961" t="str">
            <v>523</v>
          </cell>
          <cell r="C1961" t="str">
            <v>181</v>
          </cell>
          <cell r="D1961" t="str">
            <v>210455</v>
          </cell>
          <cell r="E1961" t="str">
            <v>01</v>
          </cell>
          <cell r="F1961" t="str">
            <v>009</v>
          </cell>
          <cell r="G1961">
            <v>1150708</v>
          </cell>
          <cell r="H1961" t="str">
            <v>S</v>
          </cell>
          <cell r="I1961" t="str">
            <v>210455</v>
          </cell>
          <cell r="J1961" t="str">
            <v>C65</v>
          </cell>
          <cell r="K1961" t="str">
            <v>KG BANANE COL.3.5 CAT1 IMP</v>
          </cell>
          <cell r="L1961">
            <v>0</v>
          </cell>
          <cell r="M1961">
            <v>0</v>
          </cell>
        </row>
        <row r="1962">
          <cell r="A1962" t="str">
            <v>210568-523</v>
          </cell>
          <cell r="B1962" t="str">
            <v>523</v>
          </cell>
          <cell r="C1962" t="str">
            <v>181</v>
          </cell>
          <cell r="D1962" t="str">
            <v>210568</v>
          </cell>
          <cell r="E1962" t="str">
            <v>10</v>
          </cell>
          <cell r="F1962" t="str">
            <v>005</v>
          </cell>
          <cell r="G1962">
            <v>1150708</v>
          </cell>
          <cell r="H1962" t="str">
            <v>S</v>
          </cell>
          <cell r="I1962" t="str">
            <v>210568</v>
          </cell>
          <cell r="J1962" t="str">
            <v>C7</v>
          </cell>
          <cell r="K1962" t="str">
            <v>PCE MANGUE CAL9 IMP X9</v>
          </cell>
          <cell r="L1962">
            <v>5</v>
          </cell>
          <cell r="M1962">
            <v>5</v>
          </cell>
        </row>
        <row r="1963">
          <cell r="A1963" t="str">
            <v>210939-523</v>
          </cell>
          <cell r="B1963" t="str">
            <v>523</v>
          </cell>
          <cell r="C1963" t="str">
            <v>181</v>
          </cell>
          <cell r="D1963" t="str">
            <v>210939</v>
          </cell>
          <cell r="E1963" t="str">
            <v>10</v>
          </cell>
          <cell r="F1963" t="str">
            <v>002</v>
          </cell>
          <cell r="G1963">
            <v>1150708</v>
          </cell>
          <cell r="H1963" t="str">
            <v>S</v>
          </cell>
          <cell r="I1963" t="str">
            <v>210939</v>
          </cell>
          <cell r="J1963" t="str">
            <v>C7</v>
          </cell>
          <cell r="K1963" t="str">
            <v>PCE MANGUE CAL9 IMP X9</v>
          </cell>
          <cell r="L1963">
            <v>0</v>
          </cell>
          <cell r="M1963">
            <v>0</v>
          </cell>
        </row>
        <row r="1964">
          <cell r="A1964" t="str">
            <v>211380-523</v>
          </cell>
          <cell r="B1964" t="str">
            <v>523</v>
          </cell>
          <cell r="C1964" t="str">
            <v>181</v>
          </cell>
          <cell r="D1964" t="str">
            <v>211380</v>
          </cell>
          <cell r="E1964" t="str">
            <v>10</v>
          </cell>
          <cell r="F1964" t="str">
            <v>002</v>
          </cell>
          <cell r="G1964">
            <v>1150708</v>
          </cell>
          <cell r="H1964" t="str">
            <v>S</v>
          </cell>
          <cell r="I1964" t="str">
            <v>211380</v>
          </cell>
          <cell r="J1964" t="str">
            <v>C7</v>
          </cell>
          <cell r="K1964" t="str">
            <v>PCE AVOCAT HASS IMP X20</v>
          </cell>
          <cell r="L1964">
            <v>0</v>
          </cell>
          <cell r="M1964">
            <v>0</v>
          </cell>
        </row>
        <row r="1965">
          <cell r="A1965" t="str">
            <v>211917-523</v>
          </cell>
          <cell r="B1965" t="str">
            <v>523</v>
          </cell>
          <cell r="C1965" t="str">
            <v>181</v>
          </cell>
          <cell r="D1965" t="str">
            <v>211917</v>
          </cell>
          <cell r="E1965" t="str">
            <v>11</v>
          </cell>
          <cell r="F1965" t="str">
            <v>002</v>
          </cell>
          <cell r="G1965">
            <v>1150708</v>
          </cell>
          <cell r="H1965" t="str">
            <v>S</v>
          </cell>
          <cell r="I1965" t="str">
            <v>211917</v>
          </cell>
          <cell r="J1965" t="str">
            <v>C44</v>
          </cell>
          <cell r="K1965" t="str">
            <v>PCE POMELO ROSE 40 IMP X40</v>
          </cell>
          <cell r="L1965">
            <v>0</v>
          </cell>
          <cell r="M1965">
            <v>0</v>
          </cell>
        </row>
        <row r="1966">
          <cell r="A1966" t="str">
            <v>212238-523</v>
          </cell>
          <cell r="B1966" t="str">
            <v>523</v>
          </cell>
          <cell r="C1966" t="str">
            <v>181</v>
          </cell>
          <cell r="D1966" t="str">
            <v>212238</v>
          </cell>
          <cell r="E1966" t="str">
            <v>12</v>
          </cell>
          <cell r="F1966" t="str">
            <v>006</v>
          </cell>
          <cell r="G1966">
            <v>1150708</v>
          </cell>
          <cell r="H1966" t="str">
            <v>S</v>
          </cell>
          <cell r="I1966" t="str">
            <v>212238</v>
          </cell>
          <cell r="J1966" t="str">
            <v>C68</v>
          </cell>
          <cell r="K1966" t="str">
            <v>PCE KIWI MOYEN IMP X111</v>
          </cell>
          <cell r="L1966">
            <v>0</v>
          </cell>
          <cell r="M1966">
            <v>0</v>
          </cell>
        </row>
        <row r="1967">
          <cell r="A1967" t="str">
            <v>212352-523</v>
          </cell>
          <cell r="B1967" t="str">
            <v>523</v>
          </cell>
          <cell r="C1967" t="str">
            <v>183</v>
          </cell>
          <cell r="D1967" t="str">
            <v>212352</v>
          </cell>
          <cell r="E1967" t="str">
            <v>13</v>
          </cell>
          <cell r="F1967" t="str">
            <v>002</v>
          </cell>
          <cell r="G1967">
            <v>1150708</v>
          </cell>
          <cell r="H1967" t="str">
            <v>S</v>
          </cell>
          <cell r="I1967" t="str">
            <v>212352</v>
          </cell>
          <cell r="J1967" t="str">
            <v>C12</v>
          </cell>
          <cell r="K1967" t="str">
            <v>KG BANANE PLANTAIN IMP 5KG</v>
          </cell>
          <cell r="L1967">
            <v>0</v>
          </cell>
          <cell r="M1967">
            <v>0</v>
          </cell>
        </row>
        <row r="1968">
          <cell r="A1968" t="str">
            <v>212353-523</v>
          </cell>
          <cell r="B1968" t="str">
            <v>523</v>
          </cell>
          <cell r="C1968" t="str">
            <v>183</v>
          </cell>
          <cell r="D1968" t="str">
            <v>212353</v>
          </cell>
          <cell r="E1968" t="str">
            <v>13</v>
          </cell>
          <cell r="F1968" t="str">
            <v>002</v>
          </cell>
          <cell r="G1968">
            <v>1150708</v>
          </cell>
          <cell r="H1968" t="str">
            <v>S</v>
          </cell>
          <cell r="I1968" t="str">
            <v>212353</v>
          </cell>
          <cell r="J1968" t="str">
            <v>C12</v>
          </cell>
          <cell r="K1968" t="str">
            <v>KG BANANE PLANTAIN IMP 5KG</v>
          </cell>
          <cell r="L1968">
            <v>0</v>
          </cell>
          <cell r="M1968">
            <v>0</v>
          </cell>
        </row>
        <row r="1969">
          <cell r="A1969" t="str">
            <v>212526-523</v>
          </cell>
          <cell r="B1969" t="str">
            <v>523</v>
          </cell>
          <cell r="C1969" t="str">
            <v>181</v>
          </cell>
          <cell r="D1969" t="str">
            <v>212526</v>
          </cell>
          <cell r="E1969" t="str">
            <v>11</v>
          </cell>
          <cell r="F1969" t="str">
            <v>002</v>
          </cell>
          <cell r="G1969">
            <v>1150708</v>
          </cell>
          <cell r="H1969" t="str">
            <v>S</v>
          </cell>
          <cell r="I1969" t="str">
            <v>212526</v>
          </cell>
          <cell r="J1969" t="str">
            <v>C40</v>
          </cell>
          <cell r="K1969" t="str">
            <v>PCE ANANAS B9 IMP X9</v>
          </cell>
          <cell r="L1969">
            <v>0</v>
          </cell>
          <cell r="M1969">
            <v>75</v>
          </cell>
        </row>
        <row r="1970">
          <cell r="A1970" t="str">
            <v>212546-523</v>
          </cell>
          <cell r="B1970" t="str">
            <v>523</v>
          </cell>
          <cell r="C1970" t="str">
            <v>181</v>
          </cell>
          <cell r="D1970" t="str">
            <v>212546</v>
          </cell>
          <cell r="E1970" t="str">
            <v>15</v>
          </cell>
          <cell r="F1970" t="str">
            <v>002</v>
          </cell>
          <cell r="G1970">
            <v>1150708</v>
          </cell>
          <cell r="H1970" t="str">
            <v>S</v>
          </cell>
          <cell r="I1970" t="str">
            <v>212546</v>
          </cell>
          <cell r="J1970" t="str">
            <v>C23</v>
          </cell>
          <cell r="K1970" t="str">
            <v>PCE ANANAS VICTORIA IMP X8</v>
          </cell>
          <cell r="L1970">
            <v>12</v>
          </cell>
          <cell r="M1970">
            <v>1</v>
          </cell>
        </row>
        <row r="1971">
          <cell r="A1971" t="str">
            <v>213036-523</v>
          </cell>
          <cell r="B1971" t="str">
            <v>523</v>
          </cell>
          <cell r="C1971" t="str">
            <v>190</v>
          </cell>
          <cell r="D1971" t="str">
            <v>213036</v>
          </cell>
          <cell r="E1971" t="str">
            <v>04</v>
          </cell>
          <cell r="F1971" t="str">
            <v>007</v>
          </cell>
          <cell r="G1971">
            <v>1150708</v>
          </cell>
          <cell r="H1971" t="str">
            <v>T</v>
          </cell>
          <cell r="I1971" t="str">
            <v>213036</v>
          </cell>
          <cell r="J1971" t="str">
            <v>N12</v>
          </cell>
          <cell r="K1971" t="str">
            <v>BQ OPPORTUNITE</v>
          </cell>
          <cell r="L1971">
            <v>0</v>
          </cell>
          <cell r="M1971">
            <v>0</v>
          </cell>
        </row>
        <row r="1972">
          <cell r="A1972" t="str">
            <v>216124-523</v>
          </cell>
          <cell r="B1972" t="str">
            <v>523</v>
          </cell>
          <cell r="C1972" t="str">
            <v>183</v>
          </cell>
          <cell r="D1972" t="str">
            <v>216124</v>
          </cell>
          <cell r="E1972" t="str">
            <v>21</v>
          </cell>
          <cell r="F1972" t="str">
            <v>005</v>
          </cell>
          <cell r="G1972">
            <v>1150708</v>
          </cell>
          <cell r="H1972" t="str">
            <v>S</v>
          </cell>
          <cell r="I1972" t="str">
            <v>216124</v>
          </cell>
          <cell r="J1972" t="str">
            <v>C44</v>
          </cell>
          <cell r="K1972" t="str">
            <v>PCE SALADE LAITUE ROUGE FR X6</v>
          </cell>
          <cell r="L1972">
            <v>12</v>
          </cell>
          <cell r="M1972">
            <v>12</v>
          </cell>
        </row>
        <row r="1973">
          <cell r="A1973" t="str">
            <v>216203-523</v>
          </cell>
          <cell r="B1973" t="str">
            <v>523</v>
          </cell>
          <cell r="C1973" t="str">
            <v>183</v>
          </cell>
          <cell r="D1973" t="str">
            <v>216203</v>
          </cell>
          <cell r="E1973" t="str">
            <v>32</v>
          </cell>
          <cell r="F1973" t="str">
            <v>008</v>
          </cell>
          <cell r="G1973">
            <v>1150708</v>
          </cell>
          <cell r="H1973" t="str">
            <v>S</v>
          </cell>
          <cell r="I1973" t="str">
            <v>216203</v>
          </cell>
          <cell r="J1973" t="str">
            <v>C22</v>
          </cell>
          <cell r="K1973" t="str">
            <v>KG SALADE MACHE FR 1KG</v>
          </cell>
          <cell r="L1973">
            <v>0</v>
          </cell>
          <cell r="M1973">
            <v>15</v>
          </cell>
        </row>
        <row r="1974">
          <cell r="A1974" t="str">
            <v>217124-523</v>
          </cell>
          <cell r="B1974" t="str">
            <v>523</v>
          </cell>
          <cell r="C1974" t="str">
            <v>183</v>
          </cell>
          <cell r="D1974" t="str">
            <v>217124</v>
          </cell>
          <cell r="E1974" t="str">
            <v>29</v>
          </cell>
          <cell r="F1974" t="str">
            <v>005</v>
          </cell>
          <cell r="G1974">
            <v>1150708</v>
          </cell>
          <cell r="H1974" t="str">
            <v>S</v>
          </cell>
          <cell r="I1974" t="str">
            <v>217124</v>
          </cell>
          <cell r="J1974" t="str">
            <v>C44</v>
          </cell>
          <cell r="K1974" t="str">
            <v>PCE FEUILLE CHENE ROUGE FR X6</v>
          </cell>
          <cell r="L1974">
            <v>28</v>
          </cell>
          <cell r="M1974">
            <v>24</v>
          </cell>
        </row>
        <row r="1975">
          <cell r="A1975" t="str">
            <v>217133-523</v>
          </cell>
          <cell r="B1975" t="str">
            <v>523</v>
          </cell>
          <cell r="C1975" t="str">
            <v>183</v>
          </cell>
          <cell r="D1975" t="str">
            <v>217133</v>
          </cell>
          <cell r="E1975" t="str">
            <v>28</v>
          </cell>
          <cell r="F1975" t="str">
            <v>005</v>
          </cell>
          <cell r="G1975">
            <v>1150708</v>
          </cell>
          <cell r="H1975" t="str">
            <v>S</v>
          </cell>
          <cell r="I1975" t="str">
            <v>217133</v>
          </cell>
          <cell r="J1975" t="str">
            <v>C58</v>
          </cell>
          <cell r="K1975" t="str">
            <v>PCE FEUILLE CH.BLONDE FR X12</v>
          </cell>
          <cell r="L1975">
            <v>0</v>
          </cell>
          <cell r="M1975">
            <v>0</v>
          </cell>
        </row>
        <row r="1976">
          <cell r="A1976" t="str">
            <v>217170-523</v>
          </cell>
          <cell r="B1976" t="str">
            <v>523</v>
          </cell>
          <cell r="C1976" t="str">
            <v>183</v>
          </cell>
          <cell r="D1976" t="str">
            <v>217170</v>
          </cell>
          <cell r="E1976" t="str">
            <v>64</v>
          </cell>
          <cell r="F1976" t="str">
            <v>008</v>
          </cell>
          <cell r="G1976">
            <v>1150708</v>
          </cell>
          <cell r="H1976" t="str">
            <v>S</v>
          </cell>
          <cell r="I1976" t="str">
            <v>217170</v>
          </cell>
          <cell r="J1976" t="str">
            <v>C22</v>
          </cell>
          <cell r="K1976" t="str">
            <v>PLT 1KG POUSSE EPINARD FR</v>
          </cell>
          <cell r="L1976">
            <v>0</v>
          </cell>
          <cell r="M1976">
            <v>4</v>
          </cell>
        </row>
        <row r="1977">
          <cell r="A1977" t="str">
            <v>217183-523</v>
          </cell>
          <cell r="B1977" t="str">
            <v>523</v>
          </cell>
          <cell r="C1977" t="str">
            <v>183</v>
          </cell>
          <cell r="D1977" t="str">
            <v>217183</v>
          </cell>
          <cell r="E1977" t="str">
            <v>28</v>
          </cell>
          <cell r="F1977" t="str">
            <v>005</v>
          </cell>
          <cell r="G1977">
            <v>1150708</v>
          </cell>
          <cell r="H1977" t="str">
            <v>S</v>
          </cell>
          <cell r="I1977" t="str">
            <v>217183</v>
          </cell>
          <cell r="J1977" t="str">
            <v>C44</v>
          </cell>
          <cell r="K1977" t="str">
            <v>PCE FEUILLE CH.BLONDE FR X6</v>
          </cell>
          <cell r="L1977">
            <v>31</v>
          </cell>
          <cell r="M1977">
            <v>27</v>
          </cell>
        </row>
        <row r="1978">
          <cell r="A1978" t="str">
            <v>217279-523</v>
          </cell>
          <cell r="B1978" t="str">
            <v>523</v>
          </cell>
          <cell r="C1978" t="str">
            <v>183</v>
          </cell>
          <cell r="D1978" t="str">
            <v>217279</v>
          </cell>
          <cell r="E1978" t="str">
            <v>22</v>
          </cell>
          <cell r="F1978" t="str">
            <v>008</v>
          </cell>
          <cell r="G1978">
            <v>1150708</v>
          </cell>
          <cell r="H1978" t="str">
            <v>S</v>
          </cell>
          <cell r="I1978" t="str">
            <v>217279</v>
          </cell>
          <cell r="J1978" t="str">
            <v>C58</v>
          </cell>
          <cell r="K1978" t="str">
            <v>PCE SALADE ICEBERG CEE X8</v>
          </cell>
          <cell r="L1978">
            <v>0</v>
          </cell>
          <cell r="M1978">
            <v>0</v>
          </cell>
        </row>
        <row r="1979">
          <cell r="A1979" t="str">
            <v>217532-523</v>
          </cell>
          <cell r="B1979" t="str">
            <v>523</v>
          </cell>
          <cell r="C1979" t="str">
            <v>183</v>
          </cell>
          <cell r="D1979" t="str">
            <v>217532</v>
          </cell>
          <cell r="E1979" t="str">
            <v>38</v>
          </cell>
          <cell r="F1979" t="str">
            <v>008</v>
          </cell>
          <cell r="G1979">
            <v>1150708</v>
          </cell>
          <cell r="H1979" t="str">
            <v>S</v>
          </cell>
          <cell r="I1979" t="str">
            <v>217532</v>
          </cell>
          <cell r="J1979" t="str">
            <v>C22</v>
          </cell>
          <cell r="K1979" t="str">
            <v>KG SOJA FR 5KG</v>
          </cell>
          <cell r="L1979">
            <v>0</v>
          </cell>
          <cell r="M1979">
            <v>0</v>
          </cell>
        </row>
        <row r="1980">
          <cell r="A1980" t="str">
            <v>217533-523</v>
          </cell>
          <cell r="B1980" t="str">
            <v>523</v>
          </cell>
          <cell r="C1980" t="str">
            <v>183</v>
          </cell>
          <cell r="D1980" t="str">
            <v>217533</v>
          </cell>
          <cell r="E1980" t="str">
            <v>38</v>
          </cell>
          <cell r="F1980" t="str">
            <v/>
          </cell>
          <cell r="G1980">
            <v>1150708</v>
          </cell>
          <cell r="H1980" t="str">
            <v>S</v>
          </cell>
          <cell r="I1980" t="str">
            <v>217533</v>
          </cell>
          <cell r="J1980" t="str">
            <v>C22</v>
          </cell>
          <cell r="K1980" t="str">
            <v>KG SOJA FR 5KG</v>
          </cell>
          <cell r="L1980">
            <v>0</v>
          </cell>
          <cell r="M1980">
            <v>0</v>
          </cell>
        </row>
        <row r="1981">
          <cell r="A1981" t="str">
            <v>217944-523</v>
          </cell>
          <cell r="B1981" t="str">
            <v>523</v>
          </cell>
          <cell r="C1981" t="str">
            <v>183</v>
          </cell>
          <cell r="D1981" t="str">
            <v>217944</v>
          </cell>
          <cell r="E1981" t="str">
            <v>10</v>
          </cell>
          <cell r="F1981" t="str">
            <v>008</v>
          </cell>
          <cell r="G1981">
            <v>1150708</v>
          </cell>
          <cell r="H1981" t="str">
            <v>S</v>
          </cell>
          <cell r="I1981" t="str">
            <v>217944</v>
          </cell>
          <cell r="J1981" t="str">
            <v>C44</v>
          </cell>
          <cell r="K1981" t="str">
            <v>BOT. 400G RADIS ROSE FR</v>
          </cell>
          <cell r="L1981">
            <v>98</v>
          </cell>
          <cell r="M1981">
            <v>126</v>
          </cell>
        </row>
        <row r="1982">
          <cell r="A1982" t="str">
            <v>217987-523</v>
          </cell>
          <cell r="B1982" t="str">
            <v>523</v>
          </cell>
          <cell r="C1982" t="str">
            <v>183</v>
          </cell>
          <cell r="D1982" t="str">
            <v>217987</v>
          </cell>
          <cell r="E1982" t="str">
            <v>10</v>
          </cell>
          <cell r="F1982" t="str">
            <v>008</v>
          </cell>
          <cell r="G1982">
            <v>1150708</v>
          </cell>
          <cell r="H1982" t="str">
            <v>S</v>
          </cell>
          <cell r="I1982" t="str">
            <v>217987</v>
          </cell>
          <cell r="J1982" t="str">
            <v>C44</v>
          </cell>
          <cell r="K1982" t="str">
            <v>BOT. 400G RADIS ROUGE CEE</v>
          </cell>
          <cell r="L1982">
            <v>0</v>
          </cell>
          <cell r="M1982">
            <v>0</v>
          </cell>
        </row>
        <row r="1983">
          <cell r="A1983" t="str">
            <v>221442-523</v>
          </cell>
          <cell r="B1983" t="str">
            <v>523</v>
          </cell>
          <cell r="C1983" t="str">
            <v>183</v>
          </cell>
          <cell r="D1983" t="str">
            <v>221442</v>
          </cell>
          <cell r="E1983" t="str">
            <v>20</v>
          </cell>
          <cell r="F1983" t="str">
            <v>001</v>
          </cell>
          <cell r="G1983">
            <v>1150708</v>
          </cell>
          <cell r="H1983" t="str">
            <v>S</v>
          </cell>
          <cell r="I1983" t="str">
            <v>221442</v>
          </cell>
          <cell r="J1983" t="str">
            <v>C90</v>
          </cell>
          <cell r="K1983" t="str">
            <v>KG PDT PRIMEUR FR 13KG</v>
          </cell>
          <cell r="L1983">
            <v>0</v>
          </cell>
          <cell r="M1983">
            <v>0</v>
          </cell>
        </row>
        <row r="1984">
          <cell r="A1984" t="str">
            <v>221471-523</v>
          </cell>
          <cell r="B1984" t="str">
            <v>523</v>
          </cell>
          <cell r="C1984" t="str">
            <v>183</v>
          </cell>
          <cell r="D1984" t="str">
            <v>221471</v>
          </cell>
          <cell r="E1984" t="str">
            <v>23</v>
          </cell>
          <cell r="F1984" t="str">
            <v>001</v>
          </cell>
          <cell r="G1984">
            <v>1150708</v>
          </cell>
          <cell r="H1984" t="str">
            <v>S</v>
          </cell>
          <cell r="I1984" t="str">
            <v>221471</v>
          </cell>
          <cell r="J1984" t="str">
            <v>C90</v>
          </cell>
          <cell r="K1984" t="str">
            <v>KG PDT GRENAILLE PRIM FR12,5KG</v>
          </cell>
          <cell r="L1984">
            <v>35</v>
          </cell>
          <cell r="M1984">
            <v>33</v>
          </cell>
        </row>
        <row r="1985">
          <cell r="A1985" t="str">
            <v>221444-523</v>
          </cell>
          <cell r="B1985" t="str">
            <v>523</v>
          </cell>
          <cell r="C1985" t="str">
            <v>183</v>
          </cell>
          <cell r="D1985" t="str">
            <v>221444</v>
          </cell>
          <cell r="E1985" t="str">
            <v>25</v>
          </cell>
          <cell r="F1985" t="str">
            <v>001</v>
          </cell>
          <cell r="G1985">
            <v>1150708</v>
          </cell>
          <cell r="H1985" t="str">
            <v>T</v>
          </cell>
          <cell r="I1985" t="str">
            <v>221444</v>
          </cell>
          <cell r="J1985" t="str">
            <v>C58</v>
          </cell>
          <cell r="K1985" t="str">
            <v>FLT5KG PDT PRIMEUR FR</v>
          </cell>
          <cell r="L1985">
            <v>0</v>
          </cell>
          <cell r="M1985">
            <v>0</v>
          </cell>
        </row>
        <row r="1986">
          <cell r="A1986" t="str">
            <v>221451-523</v>
          </cell>
          <cell r="B1986" t="str">
            <v>523</v>
          </cell>
          <cell r="C1986" t="str">
            <v>183</v>
          </cell>
          <cell r="D1986" t="str">
            <v>221451</v>
          </cell>
          <cell r="E1986" t="str">
            <v>25</v>
          </cell>
          <cell r="F1986" t="str">
            <v>001</v>
          </cell>
          <cell r="G1986">
            <v>1150708</v>
          </cell>
          <cell r="H1986" t="str">
            <v>S</v>
          </cell>
          <cell r="I1986" t="str">
            <v>221451</v>
          </cell>
          <cell r="J1986" t="str">
            <v>BX3</v>
          </cell>
          <cell r="K1986" t="str">
            <v>FLT5KG PDT PRIMEUR FR</v>
          </cell>
          <cell r="L1986">
            <v>0</v>
          </cell>
          <cell r="M1986">
            <v>0</v>
          </cell>
        </row>
        <row r="1987">
          <cell r="A1987" t="str">
            <v>221518-523</v>
          </cell>
          <cell r="B1987" t="str">
            <v>523</v>
          </cell>
          <cell r="C1987" t="str">
            <v>183</v>
          </cell>
          <cell r="D1987" t="str">
            <v>221518</v>
          </cell>
          <cell r="E1987" t="str">
            <v>22</v>
          </cell>
          <cell r="F1987" t="str">
            <v>001</v>
          </cell>
          <cell r="G1987">
            <v>1150708</v>
          </cell>
          <cell r="H1987" t="str">
            <v>S</v>
          </cell>
          <cell r="I1987" t="str">
            <v>221518</v>
          </cell>
          <cell r="J1987" t="str">
            <v>C90</v>
          </cell>
          <cell r="K1987" t="str">
            <v>KG PDT PRIM NOIRMOUT FR 12,5KG</v>
          </cell>
          <cell r="L1987">
            <v>0</v>
          </cell>
          <cell r="M1987">
            <v>0</v>
          </cell>
        </row>
        <row r="1988">
          <cell r="A1988" t="str">
            <v>221519-523</v>
          </cell>
          <cell r="B1988" t="str">
            <v>523</v>
          </cell>
          <cell r="C1988" t="str">
            <v>183</v>
          </cell>
          <cell r="D1988" t="str">
            <v>221519</v>
          </cell>
          <cell r="E1988" t="str">
            <v>22</v>
          </cell>
          <cell r="F1988" t="str">
            <v>001</v>
          </cell>
          <cell r="G1988">
            <v>1150708</v>
          </cell>
          <cell r="H1988" t="str">
            <v>S</v>
          </cell>
          <cell r="I1988" t="str">
            <v>221519</v>
          </cell>
          <cell r="J1988" t="str">
            <v>C90</v>
          </cell>
          <cell r="K1988" t="str">
            <v>KG PDT PRIM NOIRMOUT FR 12,5KG</v>
          </cell>
          <cell r="L1988">
            <v>54</v>
          </cell>
          <cell r="M1988">
            <v>48</v>
          </cell>
        </row>
        <row r="1989">
          <cell r="A1989" t="str">
            <v>222174-523</v>
          </cell>
          <cell r="B1989" t="str">
            <v>523</v>
          </cell>
          <cell r="C1989" t="str">
            <v>183</v>
          </cell>
          <cell r="D1989" t="str">
            <v>222174</v>
          </cell>
          <cell r="E1989" t="str">
            <v>51</v>
          </cell>
          <cell r="F1989" t="str">
            <v>001</v>
          </cell>
          <cell r="G1989">
            <v>1150708</v>
          </cell>
          <cell r="H1989" t="str">
            <v>S</v>
          </cell>
          <cell r="I1989" t="str">
            <v>222174</v>
          </cell>
          <cell r="J1989" t="str">
            <v>C58</v>
          </cell>
          <cell r="K1989" t="str">
            <v>KG PDT CONS. NON LAVEE FR 15KG</v>
          </cell>
          <cell r="L1989">
            <v>0</v>
          </cell>
          <cell r="M1989">
            <v>0</v>
          </cell>
        </row>
        <row r="1990">
          <cell r="A1990" t="str">
            <v>222175-523</v>
          </cell>
          <cell r="B1990" t="str">
            <v>523</v>
          </cell>
          <cell r="C1990" t="str">
            <v>183</v>
          </cell>
          <cell r="D1990" t="str">
            <v>222175</v>
          </cell>
          <cell r="E1990" t="str">
            <v>54</v>
          </cell>
          <cell r="F1990" t="str">
            <v>001</v>
          </cell>
          <cell r="G1990">
            <v>1150708</v>
          </cell>
          <cell r="H1990" t="str">
            <v>S</v>
          </cell>
          <cell r="I1990" t="str">
            <v>222175</v>
          </cell>
          <cell r="J1990" t="str">
            <v>C90</v>
          </cell>
          <cell r="K1990" t="str">
            <v>KG PDT CONS. GRENAIL FR 12,5KG</v>
          </cell>
          <cell r="L1990">
            <v>0</v>
          </cell>
          <cell r="M1990">
            <v>0</v>
          </cell>
        </row>
        <row r="1991">
          <cell r="A1991" t="str">
            <v>222176-523</v>
          </cell>
          <cell r="B1991" t="str">
            <v>523</v>
          </cell>
          <cell r="C1991" t="str">
            <v>183</v>
          </cell>
          <cell r="D1991" t="str">
            <v>222176</v>
          </cell>
          <cell r="E1991" t="str">
            <v>54</v>
          </cell>
          <cell r="F1991" t="str">
            <v>001</v>
          </cell>
          <cell r="G1991">
            <v>1150708</v>
          </cell>
          <cell r="H1991" t="str">
            <v>S</v>
          </cell>
          <cell r="I1991" t="str">
            <v>222176</v>
          </cell>
          <cell r="J1991" t="str">
            <v>C90</v>
          </cell>
          <cell r="K1991" t="str">
            <v>KG PDT CONS. GRENAIL FR 12,5KG</v>
          </cell>
          <cell r="L1991">
            <v>0</v>
          </cell>
          <cell r="M1991">
            <v>0</v>
          </cell>
        </row>
        <row r="1992">
          <cell r="A1992" t="str">
            <v>222380-523</v>
          </cell>
          <cell r="B1992" t="str">
            <v>523</v>
          </cell>
          <cell r="C1992" t="str">
            <v>183</v>
          </cell>
          <cell r="D1992" t="str">
            <v>222380</v>
          </cell>
          <cell r="E1992" t="str">
            <v>50</v>
          </cell>
          <cell r="F1992" t="str">
            <v>001</v>
          </cell>
          <cell r="G1992">
            <v>1150708</v>
          </cell>
          <cell r="H1992" t="str">
            <v>S</v>
          </cell>
          <cell r="I1992" t="str">
            <v>222380</v>
          </cell>
          <cell r="J1992" t="str">
            <v>S10</v>
          </cell>
          <cell r="K1992" t="str">
            <v>SAC 25KG PDT CONS. N.LAVEE FR</v>
          </cell>
          <cell r="L1992">
            <v>0</v>
          </cell>
          <cell r="M1992">
            <v>0</v>
          </cell>
        </row>
        <row r="1993">
          <cell r="A1993" t="str">
            <v>222430-523</v>
          </cell>
          <cell r="B1993" t="str">
            <v>523</v>
          </cell>
          <cell r="C1993" t="str">
            <v>183</v>
          </cell>
          <cell r="D1993" t="str">
            <v>222430</v>
          </cell>
          <cell r="E1993" t="str">
            <v>65</v>
          </cell>
          <cell r="F1993" t="str">
            <v>001</v>
          </cell>
          <cell r="G1993">
            <v>1150708</v>
          </cell>
          <cell r="H1993" t="str">
            <v>T</v>
          </cell>
          <cell r="I1993" t="str">
            <v>222430</v>
          </cell>
          <cell r="J1993" t="str">
            <v>C58</v>
          </cell>
          <cell r="K1993" t="str">
            <v>FLT2,5KG PDT BLC RACLETTE FR</v>
          </cell>
          <cell r="L1993">
            <v>0</v>
          </cell>
          <cell r="M1993">
            <v>0</v>
          </cell>
        </row>
        <row r="1994">
          <cell r="A1994" t="str">
            <v>222718-523</v>
          </cell>
          <cell r="B1994" t="str">
            <v>523</v>
          </cell>
          <cell r="C1994" t="str">
            <v>183</v>
          </cell>
          <cell r="D1994" t="str">
            <v>222718</v>
          </cell>
          <cell r="E1994" t="str">
            <v>50</v>
          </cell>
          <cell r="F1994" t="str">
            <v>001</v>
          </cell>
          <cell r="G1994">
            <v>1150708</v>
          </cell>
          <cell r="H1994" t="str">
            <v>S</v>
          </cell>
          <cell r="I1994" t="str">
            <v>222718</v>
          </cell>
          <cell r="J1994" t="str">
            <v>C90</v>
          </cell>
          <cell r="K1994" t="str">
            <v>KG PDT GRENAILLE RG FR 12,5KG</v>
          </cell>
          <cell r="L1994">
            <v>0</v>
          </cell>
          <cell r="M1994">
            <v>0</v>
          </cell>
        </row>
        <row r="1995">
          <cell r="A1995" t="str">
            <v>222791-523</v>
          </cell>
          <cell r="B1995" t="str">
            <v>523</v>
          </cell>
          <cell r="C1995" t="str">
            <v>183</v>
          </cell>
          <cell r="D1995" t="str">
            <v>222791</v>
          </cell>
          <cell r="E1995" t="str">
            <v>50</v>
          </cell>
          <cell r="F1995" t="str">
            <v>001</v>
          </cell>
          <cell r="G1995">
            <v>1150708</v>
          </cell>
          <cell r="H1995" t="str">
            <v>S</v>
          </cell>
          <cell r="I1995" t="str">
            <v>222791</v>
          </cell>
          <cell r="J1995" t="str">
            <v>C90</v>
          </cell>
          <cell r="K1995" t="str">
            <v>KG PDT CONS. RGE FR CART.15KG</v>
          </cell>
          <cell r="L1995">
            <v>0</v>
          </cell>
          <cell r="M1995">
            <v>0</v>
          </cell>
        </row>
        <row r="1996">
          <cell r="A1996" t="str">
            <v>222898-523</v>
          </cell>
          <cell r="B1996" t="str">
            <v>523</v>
          </cell>
          <cell r="C1996" t="str">
            <v>183</v>
          </cell>
          <cell r="D1996" t="str">
            <v>222898</v>
          </cell>
          <cell r="E1996" t="str">
            <v>51</v>
          </cell>
          <cell r="F1996" t="str">
            <v>001</v>
          </cell>
          <cell r="G1996">
            <v>1150708</v>
          </cell>
          <cell r="H1996" t="str">
            <v>S</v>
          </cell>
          <cell r="I1996" t="str">
            <v>222898</v>
          </cell>
          <cell r="J1996" t="str">
            <v>C58</v>
          </cell>
          <cell r="K1996" t="str">
            <v>KG PDT CONS. CHARLOTTE FR 15KG</v>
          </cell>
          <cell r="L1996">
            <v>0</v>
          </cell>
          <cell r="M1996">
            <v>0</v>
          </cell>
        </row>
        <row r="1997">
          <cell r="A1997" t="str">
            <v>224115-523</v>
          </cell>
          <cell r="B1997" t="str">
            <v>523</v>
          </cell>
          <cell r="C1997" t="str">
            <v>181</v>
          </cell>
          <cell r="D1997" t="str">
            <v>224115</v>
          </cell>
          <cell r="E1997" t="str">
            <v>01</v>
          </cell>
          <cell r="F1997" t="str">
            <v>009</v>
          </cell>
          <cell r="G1997">
            <v>1150708</v>
          </cell>
          <cell r="H1997" t="str">
            <v>S</v>
          </cell>
          <cell r="I1997" t="str">
            <v>224115</v>
          </cell>
          <cell r="J1997" t="str">
            <v>IFG</v>
          </cell>
          <cell r="K1997" t="str">
            <v>KG NOIX MOY SECHE FR 5KG</v>
          </cell>
          <cell r="L1997">
            <v>7</v>
          </cell>
          <cell r="M1997">
            <v>2</v>
          </cell>
        </row>
        <row r="1998">
          <cell r="A1998" t="str">
            <v>230004-523</v>
          </cell>
          <cell r="B1998" t="str">
            <v>523</v>
          </cell>
          <cell r="C1998" t="str">
            <v>183</v>
          </cell>
          <cell r="D1998" t="str">
            <v>230004</v>
          </cell>
          <cell r="E1998" t="str">
            <v>13</v>
          </cell>
          <cell r="F1998" t="str">
            <v>012</v>
          </cell>
          <cell r="G1998">
            <v>1150708</v>
          </cell>
          <cell r="H1998" t="str">
            <v>S</v>
          </cell>
          <cell r="I1998" t="str">
            <v>230004</v>
          </cell>
          <cell r="J1998" t="str">
            <v>C1B</v>
          </cell>
          <cell r="K1998" t="str">
            <v>BQ 30G ESTRAGON</v>
          </cell>
          <cell r="L1998">
            <v>49</v>
          </cell>
          <cell r="M1998">
            <v>14</v>
          </cell>
        </row>
        <row r="1999">
          <cell r="A1999" t="str">
            <v>230042-523</v>
          </cell>
          <cell r="B1999" t="str">
            <v>523</v>
          </cell>
          <cell r="C1999" t="str">
            <v>183</v>
          </cell>
          <cell r="D1999" t="str">
            <v>230042</v>
          </cell>
          <cell r="E1999" t="str">
            <v>17</v>
          </cell>
          <cell r="F1999" t="str">
            <v>012</v>
          </cell>
          <cell r="G1999">
            <v>1150708</v>
          </cell>
          <cell r="H1999" t="str">
            <v>S</v>
          </cell>
          <cell r="I1999" t="str">
            <v>230042</v>
          </cell>
          <cell r="J1999" t="str">
            <v>C1B</v>
          </cell>
          <cell r="K1999" t="str">
            <v>BQ 30G CORIANDRE</v>
          </cell>
          <cell r="L1999">
            <v>54</v>
          </cell>
          <cell r="M1999">
            <v>59</v>
          </cell>
        </row>
        <row r="2000">
          <cell r="A2000" t="str">
            <v>230817-523</v>
          </cell>
          <cell r="B2000" t="str">
            <v>523</v>
          </cell>
          <cell r="C2000" t="str">
            <v>183</v>
          </cell>
          <cell r="D2000" t="str">
            <v>230817</v>
          </cell>
          <cell r="E2000" t="str">
            <v>77</v>
          </cell>
          <cell r="F2000" t="str">
            <v>001</v>
          </cell>
          <cell r="G2000">
            <v>1150708</v>
          </cell>
          <cell r="H2000" t="str">
            <v>T</v>
          </cell>
          <cell r="I2000" t="str">
            <v>230817</v>
          </cell>
          <cell r="J2000" t="str">
            <v>BX3</v>
          </cell>
          <cell r="K2000" t="str">
            <v>FLT5KG PDT CONSERVATION FR</v>
          </cell>
          <cell r="L2000">
            <v>0</v>
          </cell>
          <cell r="M2000">
            <v>0</v>
          </cell>
        </row>
        <row r="2001">
          <cell r="A2001" t="str">
            <v>230822-523</v>
          </cell>
          <cell r="B2001" t="str">
            <v>523</v>
          </cell>
          <cell r="C2001" t="str">
            <v>183</v>
          </cell>
          <cell r="D2001" t="str">
            <v>230822</v>
          </cell>
          <cell r="E2001" t="str">
            <v>77</v>
          </cell>
          <cell r="F2001" t="str">
            <v>001</v>
          </cell>
          <cell r="G2001">
            <v>1150708</v>
          </cell>
          <cell r="H2001" t="str">
            <v>S</v>
          </cell>
          <cell r="I2001" t="str">
            <v>230822</v>
          </cell>
          <cell r="J2001" t="str">
            <v>S10</v>
          </cell>
          <cell r="K2001" t="str">
            <v>FLT10KG PDT CONSERVATION FR</v>
          </cell>
          <cell r="L2001">
            <v>0</v>
          </cell>
          <cell r="M2001">
            <v>0</v>
          </cell>
        </row>
        <row r="2002">
          <cell r="A2002" t="str">
            <v>230824-523</v>
          </cell>
          <cell r="B2002" t="str">
            <v>523</v>
          </cell>
          <cell r="C2002" t="str">
            <v>183</v>
          </cell>
          <cell r="D2002" t="str">
            <v>230824</v>
          </cell>
          <cell r="E2002" t="str">
            <v>77</v>
          </cell>
          <cell r="F2002" t="str">
            <v>001</v>
          </cell>
          <cell r="G2002">
            <v>1150708</v>
          </cell>
          <cell r="H2002" t="str">
            <v>S</v>
          </cell>
          <cell r="I2002" t="str">
            <v>230824</v>
          </cell>
          <cell r="J2002" t="str">
            <v>S10</v>
          </cell>
          <cell r="K2002" t="str">
            <v>FLT10KG PDT CONSERVATION FR</v>
          </cell>
          <cell r="L2002">
            <v>58</v>
          </cell>
          <cell r="M2002">
            <v>99</v>
          </cell>
        </row>
        <row r="2003">
          <cell r="A2003" t="str">
            <v>230826-523</v>
          </cell>
          <cell r="B2003" t="str">
            <v>523</v>
          </cell>
          <cell r="C2003" t="str">
            <v>183</v>
          </cell>
          <cell r="D2003" t="str">
            <v>230826</v>
          </cell>
          <cell r="E2003" t="str">
            <v>77</v>
          </cell>
          <cell r="F2003" t="str">
            <v>001</v>
          </cell>
          <cell r="G2003">
            <v>1150708</v>
          </cell>
          <cell r="H2003" t="str">
            <v>S</v>
          </cell>
          <cell r="I2003" t="str">
            <v>230826</v>
          </cell>
          <cell r="J2003" t="str">
            <v>S25</v>
          </cell>
          <cell r="K2003" t="str">
            <v>FLT25KG PDT CONSERVATION FR</v>
          </cell>
          <cell r="L2003">
            <v>46</v>
          </cell>
          <cell r="M2003">
            <v>34</v>
          </cell>
        </row>
        <row r="2004">
          <cell r="A2004" t="str">
            <v>261428-523</v>
          </cell>
          <cell r="B2004" t="str">
            <v>523</v>
          </cell>
          <cell r="C2004" t="str">
            <v>183</v>
          </cell>
          <cell r="D2004" t="str">
            <v>261428</v>
          </cell>
          <cell r="E2004" t="str">
            <v>02</v>
          </cell>
          <cell r="F2004" t="str">
            <v>011</v>
          </cell>
          <cell r="G2004">
            <v>1150708</v>
          </cell>
          <cell r="H2004" t="str">
            <v>S</v>
          </cell>
          <cell r="I2004" t="str">
            <v>261428</v>
          </cell>
          <cell r="J2004" t="str">
            <v>C37</v>
          </cell>
          <cell r="K2004" t="str">
            <v>KG POIVRON ROUGE 8/10 CEE 5KG</v>
          </cell>
          <cell r="L2004">
            <v>104</v>
          </cell>
          <cell r="M2004">
            <v>63</v>
          </cell>
        </row>
        <row r="2005">
          <cell r="A2005" t="str">
            <v>261358-523</v>
          </cell>
          <cell r="B2005" t="str">
            <v>523</v>
          </cell>
          <cell r="C2005" t="str">
            <v>183</v>
          </cell>
          <cell r="D2005" t="str">
            <v>261358</v>
          </cell>
          <cell r="E2005" t="str">
            <v>01</v>
          </cell>
          <cell r="F2005" t="str">
            <v>003</v>
          </cell>
          <cell r="G2005">
            <v>1150708</v>
          </cell>
          <cell r="H2005" t="str">
            <v>S</v>
          </cell>
          <cell r="I2005" t="str">
            <v>261358</v>
          </cell>
          <cell r="J2005" t="str">
            <v>IFG</v>
          </cell>
          <cell r="K2005" t="str">
            <v>KG POIREAU FR 10KG</v>
          </cell>
          <cell r="L2005">
            <v>0</v>
          </cell>
          <cell r="M2005">
            <v>0</v>
          </cell>
        </row>
        <row r="2006">
          <cell r="A2006" t="str">
            <v>261593-523</v>
          </cell>
          <cell r="B2006" t="str">
            <v>523</v>
          </cell>
          <cell r="C2006" t="str">
            <v>183</v>
          </cell>
          <cell r="D2006" t="str">
            <v>261593</v>
          </cell>
          <cell r="E2006" t="str">
            <v>60</v>
          </cell>
          <cell r="F2006" t="str">
            <v>003</v>
          </cell>
          <cell r="G2006">
            <v>1150708</v>
          </cell>
          <cell r="H2006" t="str">
            <v>S</v>
          </cell>
          <cell r="I2006" t="str">
            <v>261593</v>
          </cell>
          <cell r="J2006" t="str">
            <v>IFP</v>
          </cell>
          <cell r="K2006" t="str">
            <v>FLT 1KG TOMATE PEG/LMC IMP</v>
          </cell>
          <cell r="L2006">
            <v>0</v>
          </cell>
          <cell r="M2006">
            <v>0</v>
          </cell>
        </row>
        <row r="2007">
          <cell r="A2007" t="str">
            <v>261797-523</v>
          </cell>
          <cell r="B2007" t="str">
            <v>523</v>
          </cell>
          <cell r="C2007" t="str">
            <v>190</v>
          </cell>
          <cell r="D2007" t="str">
            <v>261797</v>
          </cell>
          <cell r="E2007" t="str">
            <v>17</v>
          </cell>
          <cell r="F2007" t="str">
            <v>007</v>
          </cell>
          <cell r="G2007">
            <v>1150708</v>
          </cell>
          <cell r="H2007" t="str">
            <v>T</v>
          </cell>
          <cell r="I2007" t="str">
            <v>261797</v>
          </cell>
          <cell r="J2007" t="str">
            <v>N08</v>
          </cell>
          <cell r="K2007" t="str">
            <v>ARUM CALLA ASSORTIS 5 TIGES</v>
          </cell>
          <cell r="L2007">
            <v>0</v>
          </cell>
          <cell r="M2007">
            <v>0</v>
          </cell>
        </row>
        <row r="2008">
          <cell r="A2008" t="str">
            <v>315110-523</v>
          </cell>
          <cell r="B2008" t="str">
            <v>523</v>
          </cell>
          <cell r="C2008" t="str">
            <v>181</v>
          </cell>
          <cell r="D2008" t="str">
            <v>315110</v>
          </cell>
          <cell r="E2008" t="str">
            <v>77</v>
          </cell>
          <cell r="F2008" t="str">
            <v>009</v>
          </cell>
          <cell r="G2008">
            <v>1150708</v>
          </cell>
          <cell r="H2008" t="str">
            <v>S</v>
          </cell>
          <cell r="I2008" t="str">
            <v>315110</v>
          </cell>
          <cell r="J2008" t="str">
            <v>IFG</v>
          </cell>
          <cell r="K2008" t="str">
            <v>BQ 500G ABRICOT BIO FR</v>
          </cell>
          <cell r="L2008">
            <v>-1</v>
          </cell>
          <cell r="M2008">
            <v>0</v>
          </cell>
        </row>
        <row r="2009">
          <cell r="A2009" t="str">
            <v>356516-523</v>
          </cell>
          <cell r="B2009" t="str">
            <v>523</v>
          </cell>
          <cell r="C2009" t="str">
            <v>183</v>
          </cell>
          <cell r="D2009" t="str">
            <v>356516</v>
          </cell>
          <cell r="E2009" t="str">
            <v>29</v>
          </cell>
          <cell r="F2009" t="str">
            <v>005</v>
          </cell>
          <cell r="G2009">
            <v>1150708</v>
          </cell>
          <cell r="H2009" t="str">
            <v>S</v>
          </cell>
          <cell r="I2009" t="str">
            <v>356516</v>
          </cell>
          <cell r="J2009" t="str">
            <v>IFG</v>
          </cell>
          <cell r="K2009" t="str">
            <v>PCE FEUILLE CHENE ROUGE FR X12</v>
          </cell>
          <cell r="L2009">
            <v>18</v>
          </cell>
          <cell r="M2009">
            <v>47</v>
          </cell>
        </row>
        <row r="2010">
          <cell r="A2010" t="str">
            <v>356498-523</v>
          </cell>
          <cell r="B2010" t="str">
            <v>523</v>
          </cell>
          <cell r="C2010" t="str">
            <v>183</v>
          </cell>
          <cell r="D2010" t="str">
            <v>356498</v>
          </cell>
          <cell r="E2010" t="str">
            <v>28</v>
          </cell>
          <cell r="F2010" t="str">
            <v>005</v>
          </cell>
          <cell r="G2010">
            <v>1150708</v>
          </cell>
          <cell r="H2010" t="str">
            <v>S</v>
          </cell>
          <cell r="I2010" t="str">
            <v>356498</v>
          </cell>
          <cell r="J2010" t="str">
            <v>IFG</v>
          </cell>
          <cell r="K2010" t="str">
            <v>PCE FEUILLE CH.BLONDE FR X12</v>
          </cell>
          <cell r="L2010">
            <v>25</v>
          </cell>
          <cell r="M2010">
            <v>59</v>
          </cell>
        </row>
        <row r="2011">
          <cell r="A2011" t="str">
            <v>356473-523</v>
          </cell>
          <cell r="B2011" t="str">
            <v>523</v>
          </cell>
          <cell r="C2011" t="str">
            <v>183</v>
          </cell>
          <cell r="D2011" t="str">
            <v>356473</v>
          </cell>
          <cell r="E2011" t="str">
            <v>23</v>
          </cell>
          <cell r="F2011" t="str">
            <v>005</v>
          </cell>
          <cell r="G2011">
            <v>1150708</v>
          </cell>
          <cell r="H2011" t="str">
            <v>S</v>
          </cell>
          <cell r="I2011" t="str">
            <v>356473</v>
          </cell>
          <cell r="J2011" t="str">
            <v>IFG</v>
          </cell>
          <cell r="K2011" t="str">
            <v>PCE SALADE SCAROLE FR X8</v>
          </cell>
          <cell r="L2011">
            <v>11</v>
          </cell>
          <cell r="M2011">
            <v>2</v>
          </cell>
        </row>
        <row r="2012">
          <cell r="A2012" t="str">
            <v>356486-523</v>
          </cell>
          <cell r="B2012" t="str">
            <v>523</v>
          </cell>
          <cell r="C2012" t="str">
            <v>183</v>
          </cell>
          <cell r="D2012" t="str">
            <v>356486</v>
          </cell>
          <cell r="E2012" t="str">
            <v>24</v>
          </cell>
          <cell r="F2012" t="str">
            <v>005</v>
          </cell>
          <cell r="G2012">
            <v>1150708</v>
          </cell>
          <cell r="H2012" t="str">
            <v>S</v>
          </cell>
          <cell r="I2012" t="str">
            <v>356486</v>
          </cell>
          <cell r="J2012" t="str">
            <v>IFG</v>
          </cell>
          <cell r="K2012" t="str">
            <v>PCE SALADE FRISEE FR X8</v>
          </cell>
          <cell r="L2012">
            <v>0</v>
          </cell>
          <cell r="M2012">
            <v>5</v>
          </cell>
        </row>
        <row r="2013">
          <cell r="A2013" t="str">
            <v>356508-523</v>
          </cell>
          <cell r="B2013" t="str">
            <v>523</v>
          </cell>
          <cell r="C2013" t="str">
            <v>183</v>
          </cell>
          <cell r="D2013" t="str">
            <v>356508</v>
          </cell>
          <cell r="E2013" t="str">
            <v>10</v>
          </cell>
          <cell r="F2013" t="str">
            <v>012</v>
          </cell>
          <cell r="G2013">
            <v>1150708</v>
          </cell>
          <cell r="H2013" t="str">
            <v>S</v>
          </cell>
          <cell r="I2013" t="str">
            <v>356508</v>
          </cell>
          <cell r="J2013" t="str">
            <v>IFP</v>
          </cell>
          <cell r="K2013" t="str">
            <v>BOTTE HERBE PERSIL FRISEE FR</v>
          </cell>
          <cell r="L2013">
            <v>42</v>
          </cell>
          <cell r="M2013">
            <v>46</v>
          </cell>
        </row>
        <row r="2014">
          <cell r="A2014" t="str">
            <v>358377-523</v>
          </cell>
          <cell r="B2014" t="str">
            <v>523</v>
          </cell>
          <cell r="C2014" t="str">
            <v>183</v>
          </cell>
          <cell r="D2014" t="str">
            <v>358377</v>
          </cell>
          <cell r="E2014" t="str">
            <v>01</v>
          </cell>
          <cell r="F2014" t="str">
            <v>001</v>
          </cell>
          <cell r="G2014">
            <v>1150708</v>
          </cell>
          <cell r="H2014" t="str">
            <v>S</v>
          </cell>
          <cell r="I2014" t="str">
            <v>358377</v>
          </cell>
          <cell r="J2014" t="str">
            <v>C65</v>
          </cell>
          <cell r="K2014" t="str">
            <v>KG FENOUIL CEE 6KG</v>
          </cell>
          <cell r="L2014">
            <v>0</v>
          </cell>
          <cell r="M2014">
            <v>0</v>
          </cell>
        </row>
        <row r="2015">
          <cell r="A2015" t="str">
            <v>362811-523</v>
          </cell>
          <cell r="B2015" t="str">
            <v>523</v>
          </cell>
          <cell r="C2015" t="str">
            <v>181</v>
          </cell>
          <cell r="D2015" t="str">
            <v>362811</v>
          </cell>
          <cell r="E2015" t="str">
            <v>10</v>
          </cell>
          <cell r="F2015" t="str">
            <v>006</v>
          </cell>
          <cell r="G2015">
            <v>1150708</v>
          </cell>
          <cell r="H2015" t="str">
            <v>S</v>
          </cell>
          <cell r="I2015" t="str">
            <v>362811</v>
          </cell>
          <cell r="J2015" t="str">
            <v>C22</v>
          </cell>
          <cell r="K2015" t="str">
            <v>KG NECTARINE BLC CAL B CEE 4KG</v>
          </cell>
          <cell r="L2015">
            <v>0</v>
          </cell>
          <cell r="M2015">
            <v>0</v>
          </cell>
        </row>
        <row r="2016">
          <cell r="A2016" t="str">
            <v>363164-523</v>
          </cell>
          <cell r="B2016" t="str">
            <v>523</v>
          </cell>
          <cell r="C2016" t="str">
            <v>183</v>
          </cell>
          <cell r="D2016" t="str">
            <v>363164</v>
          </cell>
          <cell r="E2016" t="str">
            <v>11</v>
          </cell>
          <cell r="F2016" t="str">
            <v>008</v>
          </cell>
          <cell r="G2016">
            <v>1150708</v>
          </cell>
          <cell r="H2016" t="str">
            <v>S</v>
          </cell>
          <cell r="I2016" t="str">
            <v>363164</v>
          </cell>
          <cell r="J2016" t="str">
            <v>C69</v>
          </cell>
          <cell r="K2016" t="str">
            <v>KG CHAMP A FARCIR FR 2KG</v>
          </cell>
          <cell r="L2016">
            <v>18</v>
          </cell>
          <cell r="M2016">
            <v>59</v>
          </cell>
        </row>
        <row r="2017">
          <cell r="A2017" t="str">
            <v>374924-523</v>
          </cell>
          <cell r="B2017" t="str">
            <v>523</v>
          </cell>
          <cell r="C2017" t="str">
            <v>183</v>
          </cell>
          <cell r="D2017" t="str">
            <v>374924</v>
          </cell>
          <cell r="E2017" t="str">
            <v>79</v>
          </cell>
          <cell r="F2017" t="str">
            <v>003</v>
          </cell>
          <cell r="G2017">
            <v>1150708</v>
          </cell>
          <cell r="H2017" t="str">
            <v>S</v>
          </cell>
          <cell r="I2017" t="str">
            <v>374924</v>
          </cell>
          <cell r="J2017" t="str">
            <v>IFG</v>
          </cell>
          <cell r="K2017" t="str">
            <v>ST 1KG CAROTTE BIO CRF FR</v>
          </cell>
          <cell r="L2017">
            <v>54</v>
          </cell>
          <cell r="M2017">
            <v>58</v>
          </cell>
        </row>
        <row r="2018">
          <cell r="A2018" t="str">
            <v>402152-523</v>
          </cell>
          <cell r="B2018" t="str">
            <v>523</v>
          </cell>
          <cell r="C2018" t="str">
            <v>183</v>
          </cell>
          <cell r="D2018" t="str">
            <v>402152</v>
          </cell>
          <cell r="E2018" t="str">
            <v>10</v>
          </cell>
          <cell r="F2018" t="str">
            <v>005</v>
          </cell>
          <cell r="G2018">
            <v>1150708</v>
          </cell>
          <cell r="H2018" t="str">
            <v>S</v>
          </cell>
          <cell r="I2018" t="str">
            <v>402152</v>
          </cell>
          <cell r="J2018" t="str">
            <v>C58</v>
          </cell>
          <cell r="K2018" t="str">
            <v>KG OIGNON JAUNE GROS FR 25KG</v>
          </cell>
          <cell r="L2018">
            <v>69</v>
          </cell>
          <cell r="M2018">
            <v>17</v>
          </cell>
        </row>
        <row r="2019">
          <cell r="A2019" t="str">
            <v>414967-523</v>
          </cell>
          <cell r="B2019" t="str">
            <v>523</v>
          </cell>
          <cell r="C2019" t="str">
            <v>183</v>
          </cell>
          <cell r="D2019" t="str">
            <v>414967</v>
          </cell>
          <cell r="E2019" t="str">
            <v>11</v>
          </cell>
          <cell r="F2019" t="str">
            <v>005</v>
          </cell>
          <cell r="G2019">
            <v>1150708</v>
          </cell>
          <cell r="H2019" t="str">
            <v>S</v>
          </cell>
          <cell r="I2019" t="str">
            <v>414967</v>
          </cell>
          <cell r="J2019" t="str">
            <v>IFG</v>
          </cell>
          <cell r="K2019" t="str">
            <v>GRAP. 500G AIL FR</v>
          </cell>
          <cell r="L2019">
            <v>0</v>
          </cell>
          <cell r="M2019">
            <v>0</v>
          </cell>
        </row>
        <row r="2020">
          <cell r="A2020" t="str">
            <v>415211-523</v>
          </cell>
          <cell r="B2020" t="str">
            <v>523</v>
          </cell>
          <cell r="C2020" t="str">
            <v>183</v>
          </cell>
          <cell r="D2020" t="str">
            <v>415211</v>
          </cell>
          <cell r="E2020" t="str">
            <v>11</v>
          </cell>
          <cell r="F2020" t="str">
            <v>011</v>
          </cell>
          <cell r="G2020">
            <v>1150708</v>
          </cell>
          <cell r="H2020" t="str">
            <v>S</v>
          </cell>
          <cell r="I2020" t="str">
            <v>415211</v>
          </cell>
          <cell r="J2020" t="str">
            <v>IFG</v>
          </cell>
          <cell r="K2020" t="str">
            <v>KG COURGETTE RONDE FR 7KG</v>
          </cell>
          <cell r="L2020">
            <v>10</v>
          </cell>
          <cell r="M2020">
            <v>15</v>
          </cell>
        </row>
        <row r="2021">
          <cell r="A2021" t="str">
            <v>416313-523</v>
          </cell>
          <cell r="B2021" t="str">
            <v>523</v>
          </cell>
          <cell r="C2021" t="str">
            <v>181</v>
          </cell>
          <cell r="D2021" t="str">
            <v>416313</v>
          </cell>
          <cell r="E2021" t="str">
            <v>14</v>
          </cell>
          <cell r="F2021" t="str">
            <v>010</v>
          </cell>
          <cell r="G2021">
            <v>1150708</v>
          </cell>
          <cell r="H2021" t="str">
            <v>S</v>
          </cell>
          <cell r="I2021" t="str">
            <v>416313</v>
          </cell>
          <cell r="J2021" t="str">
            <v>C7</v>
          </cell>
          <cell r="K2021" t="str">
            <v>BQ 125G FRTS ROUGES MIXTE FR</v>
          </cell>
          <cell r="L2021">
            <v>0</v>
          </cell>
          <cell r="M2021">
            <v>0</v>
          </cell>
        </row>
        <row r="2022">
          <cell r="A2022" t="str">
            <v>418094-523</v>
          </cell>
          <cell r="B2022" t="str">
            <v>523</v>
          </cell>
          <cell r="C2022" t="str">
            <v>183</v>
          </cell>
          <cell r="D2022" t="str">
            <v>418094</v>
          </cell>
          <cell r="E2022" t="str">
            <v>02</v>
          </cell>
          <cell r="F2022" t="str">
            <v>012</v>
          </cell>
          <cell r="G2022">
            <v>1150708</v>
          </cell>
          <cell r="H2022" t="str">
            <v>S</v>
          </cell>
          <cell r="I2022" t="str">
            <v>418094</v>
          </cell>
          <cell r="J2022" t="str">
            <v>C58</v>
          </cell>
          <cell r="K2022" t="str">
            <v>KG BETTERAVE CUITE FR 5KG</v>
          </cell>
          <cell r="L2022">
            <v>56</v>
          </cell>
          <cell r="M2022">
            <v>17</v>
          </cell>
        </row>
        <row r="2023">
          <cell r="A2023" t="str">
            <v>420502-523</v>
          </cell>
          <cell r="B2023" t="str">
            <v>523</v>
          </cell>
          <cell r="C2023" t="str">
            <v>190</v>
          </cell>
          <cell r="D2023" t="str">
            <v>420502</v>
          </cell>
          <cell r="E2023" t="str">
            <v>11</v>
          </cell>
          <cell r="F2023" t="str">
            <v>007</v>
          </cell>
          <cell r="G2023">
            <v>1150708</v>
          </cell>
          <cell r="H2023" t="str">
            <v>T</v>
          </cell>
          <cell r="I2023" t="str">
            <v>420502</v>
          </cell>
          <cell r="J2023" t="str">
            <v>N15</v>
          </cell>
          <cell r="K2023" t="str">
            <v>FEUILLAGE POUR RECOMPOSITION</v>
          </cell>
          <cell r="L2023">
            <v>0</v>
          </cell>
          <cell r="M2023">
            <v>0</v>
          </cell>
        </row>
        <row r="2024">
          <cell r="A2024" t="str">
            <v>424046-523</v>
          </cell>
          <cell r="B2024" t="str">
            <v>523</v>
          </cell>
          <cell r="C2024" t="str">
            <v>183</v>
          </cell>
          <cell r="D2024" t="str">
            <v>424046</v>
          </cell>
          <cell r="E2024" t="str">
            <v>24</v>
          </cell>
          <cell r="F2024" t="str">
            <v>012</v>
          </cell>
          <cell r="G2024">
            <v>1150708</v>
          </cell>
          <cell r="H2024" t="str">
            <v>S</v>
          </cell>
          <cell r="I2024" t="str">
            <v>424046</v>
          </cell>
          <cell r="J2024" t="str">
            <v>C65</v>
          </cell>
          <cell r="K2024" t="str">
            <v>BQ 20G HERBES PANACHEES</v>
          </cell>
          <cell r="L2024">
            <v>4</v>
          </cell>
          <cell r="M2024">
            <v>1</v>
          </cell>
        </row>
        <row r="2025">
          <cell r="A2025" t="str">
            <v>424492-523</v>
          </cell>
          <cell r="B2025" t="str">
            <v>523</v>
          </cell>
          <cell r="C2025" t="str">
            <v>183</v>
          </cell>
          <cell r="D2025" t="str">
            <v>424492</v>
          </cell>
          <cell r="E2025" t="str">
            <v>11</v>
          </cell>
          <cell r="F2025" t="str">
            <v>008</v>
          </cell>
          <cell r="G2025">
            <v>1150708</v>
          </cell>
          <cell r="H2025" t="str">
            <v>S</v>
          </cell>
          <cell r="I2025" t="str">
            <v>424492</v>
          </cell>
          <cell r="J2025" t="str">
            <v>IFP</v>
          </cell>
          <cell r="K2025" t="str">
            <v>PCE RADIS NOIR FR</v>
          </cell>
          <cell r="L2025">
            <v>14</v>
          </cell>
          <cell r="M2025">
            <v>15</v>
          </cell>
        </row>
        <row r="2026">
          <cell r="A2026" t="str">
            <v>424676-523</v>
          </cell>
          <cell r="B2026" t="str">
            <v>523</v>
          </cell>
          <cell r="C2026" t="str">
            <v>183</v>
          </cell>
          <cell r="D2026" t="str">
            <v>424676</v>
          </cell>
          <cell r="E2026" t="str">
            <v>04</v>
          </cell>
          <cell r="F2026" t="str">
            <v>001</v>
          </cell>
          <cell r="G2026">
            <v>1150708</v>
          </cell>
          <cell r="H2026" t="str">
            <v>S</v>
          </cell>
          <cell r="I2026" t="str">
            <v>424676</v>
          </cell>
          <cell r="J2026" t="str">
            <v>C68</v>
          </cell>
          <cell r="K2026" t="str">
            <v>KG EPINARD FR 3KG</v>
          </cell>
          <cell r="L2026">
            <v>8</v>
          </cell>
          <cell r="M2026">
            <v>9</v>
          </cell>
        </row>
        <row r="2027">
          <cell r="A2027" t="str">
            <v>425581-523</v>
          </cell>
          <cell r="B2027" t="str">
            <v>523</v>
          </cell>
          <cell r="C2027" t="str">
            <v>181</v>
          </cell>
          <cell r="D2027" t="str">
            <v>425581</v>
          </cell>
          <cell r="E2027" t="str">
            <v>16</v>
          </cell>
          <cell r="F2027" t="str">
            <v>005</v>
          </cell>
          <cell r="G2027">
            <v>1150708</v>
          </cell>
          <cell r="H2027" t="str">
            <v>S</v>
          </cell>
          <cell r="I2027" t="str">
            <v>425581</v>
          </cell>
          <cell r="J2027" t="str">
            <v>C69</v>
          </cell>
          <cell r="K2027" t="str">
            <v>KG RAISIN NOIR FR 5KG</v>
          </cell>
          <cell r="L2027">
            <v>0</v>
          </cell>
          <cell r="M2027">
            <v>0</v>
          </cell>
        </row>
        <row r="2028">
          <cell r="A2028" t="str">
            <v>428769-523</v>
          </cell>
          <cell r="B2028" t="str">
            <v>523</v>
          </cell>
          <cell r="C2028" t="str">
            <v>190</v>
          </cell>
          <cell r="D2028" t="str">
            <v>428769</v>
          </cell>
          <cell r="E2028" t="str">
            <v>06</v>
          </cell>
          <cell r="F2028" t="str">
            <v>007</v>
          </cell>
          <cell r="G2028">
            <v>1150708</v>
          </cell>
          <cell r="H2028" t="str">
            <v>T</v>
          </cell>
          <cell r="I2028" t="str">
            <v>428769</v>
          </cell>
          <cell r="J2028" t="str">
            <v>CN3</v>
          </cell>
          <cell r="K2028" t="str">
            <v>BQ BULLE CADEAU</v>
          </cell>
          <cell r="L2028">
            <v>0</v>
          </cell>
          <cell r="M2028">
            <v>0</v>
          </cell>
        </row>
        <row r="2029">
          <cell r="A2029" t="str">
            <v>422521-523</v>
          </cell>
          <cell r="B2029" t="str">
            <v>523</v>
          </cell>
          <cell r="C2029" t="str">
            <v>181</v>
          </cell>
          <cell r="D2029" t="str">
            <v>422521</v>
          </cell>
          <cell r="E2029" t="str">
            <v>13</v>
          </cell>
          <cell r="F2029" t="str">
            <v>001</v>
          </cell>
          <cell r="G2029">
            <v>1150708</v>
          </cell>
          <cell r="H2029" t="str">
            <v>S</v>
          </cell>
          <cell r="I2029" t="str">
            <v>422521</v>
          </cell>
          <cell r="J2029" t="str">
            <v>C37</v>
          </cell>
          <cell r="K2029" t="str">
            <v>BOT 1KG RHUBARBE FR X5</v>
          </cell>
          <cell r="L2029">
            <v>0</v>
          </cell>
          <cell r="M2029">
            <v>0</v>
          </cell>
        </row>
        <row r="2030">
          <cell r="A2030" t="str">
            <v>424921-523</v>
          </cell>
          <cell r="B2030" t="str">
            <v>523</v>
          </cell>
          <cell r="C2030" t="str">
            <v>183</v>
          </cell>
          <cell r="D2030" t="str">
            <v>424921</v>
          </cell>
          <cell r="E2030" t="str">
            <v>22</v>
          </cell>
          <cell r="F2030" t="str">
            <v>001</v>
          </cell>
          <cell r="G2030">
            <v>1150708</v>
          </cell>
          <cell r="H2030" t="str">
            <v>S</v>
          </cell>
          <cell r="I2030" t="str">
            <v>424921</v>
          </cell>
          <cell r="J2030" t="str">
            <v>C40</v>
          </cell>
          <cell r="K2030" t="str">
            <v>BQ 400G MAIS DOUX FR</v>
          </cell>
          <cell r="L2030">
            <v>0</v>
          </cell>
          <cell r="M2030">
            <v>0</v>
          </cell>
        </row>
        <row r="2031">
          <cell r="A2031" t="str">
            <v>424697-523</v>
          </cell>
          <cell r="B2031" t="str">
            <v>523</v>
          </cell>
          <cell r="C2031" t="str">
            <v>183</v>
          </cell>
          <cell r="D2031" t="str">
            <v>424697</v>
          </cell>
          <cell r="E2031" t="str">
            <v>15</v>
          </cell>
          <cell r="F2031" t="str">
            <v>008</v>
          </cell>
          <cell r="G2031">
            <v>1150708</v>
          </cell>
          <cell r="H2031" t="str">
            <v>S</v>
          </cell>
          <cell r="I2031" t="str">
            <v>424697</v>
          </cell>
          <cell r="J2031" t="str">
            <v>IFP</v>
          </cell>
          <cell r="K2031" t="str">
            <v>BOT. 300G OIGNON FR</v>
          </cell>
          <cell r="L2031">
            <v>9</v>
          </cell>
          <cell r="M2031">
            <v>106</v>
          </cell>
        </row>
        <row r="2032">
          <cell r="A2032" t="str">
            <v>424707-523</v>
          </cell>
          <cell r="B2032" t="str">
            <v>523</v>
          </cell>
          <cell r="C2032" t="str">
            <v>183</v>
          </cell>
          <cell r="D2032" t="str">
            <v>424707</v>
          </cell>
          <cell r="E2032" t="str">
            <v>10</v>
          </cell>
          <cell r="F2032" t="str">
            <v>008</v>
          </cell>
          <cell r="G2032">
            <v>1150708</v>
          </cell>
          <cell r="H2032" t="str">
            <v>S</v>
          </cell>
          <cell r="I2032" t="str">
            <v>424707</v>
          </cell>
          <cell r="J2032" t="str">
            <v>C90</v>
          </cell>
          <cell r="K2032" t="str">
            <v>BOT. 300G RADIS ROSE FR</v>
          </cell>
          <cell r="L2032">
            <v>0</v>
          </cell>
          <cell r="M2032">
            <v>15</v>
          </cell>
        </row>
        <row r="2033">
          <cell r="A2033" t="str">
            <v>418078-523</v>
          </cell>
          <cell r="B2033" t="str">
            <v>523</v>
          </cell>
          <cell r="C2033" t="str">
            <v>183</v>
          </cell>
          <cell r="D2033" t="str">
            <v>418078</v>
          </cell>
          <cell r="E2033" t="str">
            <v>07</v>
          </cell>
          <cell r="F2033" t="str">
            <v>001</v>
          </cell>
          <cell r="G2033">
            <v>1150708</v>
          </cell>
          <cell r="H2033" t="str">
            <v>S</v>
          </cell>
          <cell r="I2033" t="str">
            <v>418078</v>
          </cell>
          <cell r="J2033" t="str">
            <v>IFG</v>
          </cell>
          <cell r="K2033" t="str">
            <v>BOT. 1KG BLETTE FR</v>
          </cell>
          <cell r="L2033">
            <v>0</v>
          </cell>
          <cell r="M2033">
            <v>0</v>
          </cell>
        </row>
        <row r="2034">
          <cell r="A2034" t="str">
            <v>426520-523</v>
          </cell>
          <cell r="B2034" t="str">
            <v>523</v>
          </cell>
          <cell r="C2034" t="str">
            <v>181</v>
          </cell>
          <cell r="D2034" t="str">
            <v>426520</v>
          </cell>
          <cell r="E2034" t="str">
            <v>11</v>
          </cell>
          <cell r="F2034" t="str">
            <v>001</v>
          </cell>
          <cell r="G2034">
            <v>1150708</v>
          </cell>
          <cell r="H2034" t="str">
            <v>S</v>
          </cell>
          <cell r="I2034" t="str">
            <v>426520</v>
          </cell>
          <cell r="J2034" t="str">
            <v>IFG</v>
          </cell>
          <cell r="K2034" t="str">
            <v>FLT 1KG MARRON G1 FR</v>
          </cell>
          <cell r="L2034">
            <v>0</v>
          </cell>
          <cell r="M2034">
            <v>0</v>
          </cell>
        </row>
        <row r="2035">
          <cell r="A2035" t="str">
            <v>426523-523</v>
          </cell>
          <cell r="B2035" t="str">
            <v>523</v>
          </cell>
          <cell r="C2035" t="str">
            <v>181</v>
          </cell>
          <cell r="D2035" t="str">
            <v>426523</v>
          </cell>
          <cell r="E2035" t="str">
            <v>10</v>
          </cell>
          <cell r="F2035" t="str">
            <v>009</v>
          </cell>
          <cell r="G2035">
            <v>1150708</v>
          </cell>
          <cell r="H2035" t="str">
            <v>S</v>
          </cell>
          <cell r="I2035" t="str">
            <v>426523</v>
          </cell>
          <cell r="J2035" t="str">
            <v>C44</v>
          </cell>
          <cell r="K2035" t="str">
            <v>FLT 1KG MARRON G2 FR</v>
          </cell>
          <cell r="L2035">
            <v>0</v>
          </cell>
          <cell r="M2035">
            <v>0</v>
          </cell>
        </row>
        <row r="2036">
          <cell r="A2036" t="str">
            <v>445067-523</v>
          </cell>
          <cell r="B2036" t="str">
            <v>523</v>
          </cell>
          <cell r="C2036" t="str">
            <v>183</v>
          </cell>
          <cell r="D2036" t="str">
            <v>445067</v>
          </cell>
          <cell r="E2036" t="str">
            <v>11</v>
          </cell>
          <cell r="F2036" t="str">
            <v>005</v>
          </cell>
          <cell r="G2036">
            <v>1150708</v>
          </cell>
          <cell r="H2036" t="str">
            <v>S</v>
          </cell>
          <cell r="I2036" t="str">
            <v>445067</v>
          </cell>
          <cell r="J2036" t="str">
            <v>PR1</v>
          </cell>
          <cell r="K2036" t="str">
            <v>PRESENTOIR CONDIMENT FR 250KG</v>
          </cell>
          <cell r="L2036">
            <v>0</v>
          </cell>
          <cell r="M2036">
            <v>0</v>
          </cell>
        </row>
        <row r="2037">
          <cell r="A2037" t="str">
            <v>445122-523</v>
          </cell>
          <cell r="B2037" t="str">
            <v>523</v>
          </cell>
          <cell r="C2037" t="str">
            <v>183</v>
          </cell>
          <cell r="D2037" t="str">
            <v>445122</v>
          </cell>
          <cell r="E2037" t="str">
            <v>50</v>
          </cell>
          <cell r="F2037" t="str">
            <v>005</v>
          </cell>
          <cell r="G2037">
            <v>1150708</v>
          </cell>
          <cell r="H2037" t="str">
            <v>S</v>
          </cell>
          <cell r="I2037" t="str">
            <v>445122</v>
          </cell>
          <cell r="J2037" t="str">
            <v>C68</v>
          </cell>
          <cell r="K2037" t="str">
            <v>KG ECHALION FR 5KG</v>
          </cell>
          <cell r="L2037">
            <v>27</v>
          </cell>
          <cell r="M2037">
            <v>13</v>
          </cell>
        </row>
        <row r="2038">
          <cell r="A2038" t="str">
            <v>447154-523</v>
          </cell>
          <cell r="B2038" t="str">
            <v>523</v>
          </cell>
          <cell r="C2038" t="str">
            <v>183</v>
          </cell>
          <cell r="D2038" t="str">
            <v>447154</v>
          </cell>
          <cell r="E2038" t="str">
            <v>16</v>
          </cell>
          <cell r="F2038" t="str">
            <v>002</v>
          </cell>
          <cell r="G2038">
            <v>1150708</v>
          </cell>
          <cell r="H2038" t="str">
            <v>S</v>
          </cell>
          <cell r="I2038" t="str">
            <v>447154</v>
          </cell>
          <cell r="J2038" t="str">
            <v>C1</v>
          </cell>
          <cell r="K2038" t="str">
            <v>KG GINGEMBRE IMP 2KG</v>
          </cell>
          <cell r="L2038">
            <v>41</v>
          </cell>
          <cell r="M2038">
            <v>20</v>
          </cell>
        </row>
        <row r="2039">
          <cell r="A2039" t="str">
            <v>448900-523</v>
          </cell>
          <cell r="B2039" t="str">
            <v>523</v>
          </cell>
          <cell r="C2039" t="str">
            <v>181</v>
          </cell>
          <cell r="D2039" t="str">
            <v>448900</v>
          </cell>
          <cell r="E2039" t="str">
            <v>59</v>
          </cell>
          <cell r="F2039" t="str">
            <v>002</v>
          </cell>
          <cell r="G2039">
            <v>1150708</v>
          </cell>
          <cell r="H2039" t="str">
            <v>S</v>
          </cell>
          <cell r="I2039" t="str">
            <v>448900</v>
          </cell>
          <cell r="J2039" t="str">
            <v>C1</v>
          </cell>
          <cell r="K2039" t="str">
            <v>PCE PITAHAYA IMP</v>
          </cell>
          <cell r="L2039">
            <v>0</v>
          </cell>
          <cell r="M2039">
            <v>0</v>
          </cell>
        </row>
        <row r="2040">
          <cell r="A2040" t="str">
            <v>414973-523</v>
          </cell>
          <cell r="B2040" t="str">
            <v>523</v>
          </cell>
          <cell r="C2040" t="str">
            <v>183</v>
          </cell>
          <cell r="D2040" t="str">
            <v>414973</v>
          </cell>
          <cell r="E2040" t="str">
            <v>11</v>
          </cell>
          <cell r="F2040" t="str">
            <v>005</v>
          </cell>
          <cell r="G2040">
            <v>1150708</v>
          </cell>
          <cell r="H2040" t="str">
            <v>S</v>
          </cell>
          <cell r="I2040" t="str">
            <v>414973</v>
          </cell>
          <cell r="J2040" t="str">
            <v>IFG</v>
          </cell>
          <cell r="K2040" t="str">
            <v>GRAP. 500G AIL CEE</v>
          </cell>
          <cell r="L2040">
            <v>8</v>
          </cell>
          <cell r="M2040">
            <v>3</v>
          </cell>
        </row>
        <row r="2041">
          <cell r="A2041" t="str">
            <v>450511-523</v>
          </cell>
          <cell r="B2041" t="str">
            <v>523</v>
          </cell>
          <cell r="C2041" t="str">
            <v>183</v>
          </cell>
          <cell r="D2041" t="str">
            <v>450511</v>
          </cell>
          <cell r="E2041" t="str">
            <v>71</v>
          </cell>
          <cell r="F2041" t="str">
            <v>001</v>
          </cell>
          <cell r="G2041">
            <v>1150708</v>
          </cell>
          <cell r="H2041" t="str">
            <v>S</v>
          </cell>
          <cell r="I2041" t="str">
            <v>450511</v>
          </cell>
          <cell r="J2041" t="str">
            <v>C12</v>
          </cell>
          <cell r="K2041" t="str">
            <v>KG PDT RATTE TOUQUET FR 5KG</v>
          </cell>
          <cell r="L2041">
            <v>0</v>
          </cell>
          <cell r="M2041">
            <v>0</v>
          </cell>
        </row>
        <row r="2042">
          <cell r="A2042" t="str">
            <v>457396-523</v>
          </cell>
          <cell r="B2042" t="str">
            <v>523</v>
          </cell>
          <cell r="C2042" t="str">
            <v>182</v>
          </cell>
          <cell r="D2042" t="str">
            <v>457396</v>
          </cell>
          <cell r="E2042" t="str">
            <v>02</v>
          </cell>
          <cell r="F2042" t="str">
            <v>009</v>
          </cell>
          <cell r="G2042">
            <v>1150708</v>
          </cell>
          <cell r="H2042" t="str">
            <v>T</v>
          </cell>
          <cell r="I2042" t="str">
            <v>457396</v>
          </cell>
          <cell r="J2042" t="str">
            <v>BOX</v>
          </cell>
          <cell r="K2042" t="str">
            <v>FLT 500G NOIX SECHE MOYEN FR</v>
          </cell>
          <cell r="L2042">
            <v>0</v>
          </cell>
          <cell r="M2042">
            <v>0</v>
          </cell>
        </row>
        <row r="2043">
          <cell r="A2043" t="str">
            <v>465794-523</v>
          </cell>
          <cell r="B2043" t="str">
            <v>523</v>
          </cell>
          <cell r="C2043" t="str">
            <v>183</v>
          </cell>
          <cell r="D2043" t="str">
            <v>465794</v>
          </cell>
          <cell r="E2043" t="str">
            <v>10</v>
          </cell>
          <cell r="F2043" t="str">
            <v>001</v>
          </cell>
          <cell r="G2043">
            <v>1150708</v>
          </cell>
          <cell r="H2043" t="str">
            <v>T</v>
          </cell>
          <cell r="I2043" t="str">
            <v>465794</v>
          </cell>
          <cell r="J2043" t="str">
            <v>C7</v>
          </cell>
          <cell r="K2043" t="str">
            <v>BQ 250G MINI CHOU FLEUR FR</v>
          </cell>
          <cell r="L2043">
            <v>0</v>
          </cell>
          <cell r="M2043">
            <v>0</v>
          </cell>
        </row>
        <row r="2044">
          <cell r="A2044" t="str">
            <v>473074-523</v>
          </cell>
          <cell r="B2044" t="str">
            <v>523</v>
          </cell>
          <cell r="C2044" t="str">
            <v>190</v>
          </cell>
          <cell r="D2044" t="str">
            <v>473074</v>
          </cell>
          <cell r="E2044" t="str">
            <v>04</v>
          </cell>
          <cell r="F2044" t="str">
            <v>007</v>
          </cell>
          <cell r="G2044">
            <v>1150708</v>
          </cell>
          <cell r="H2044" t="str">
            <v>T</v>
          </cell>
          <cell r="I2044" t="str">
            <v>473074</v>
          </cell>
          <cell r="J2044" t="str">
            <v>N15</v>
          </cell>
          <cell r="K2044" t="str">
            <v>10TIGES TULIPE COLORIS VARIES</v>
          </cell>
          <cell r="L2044">
            <v>0</v>
          </cell>
          <cell r="M2044">
            <v>0</v>
          </cell>
        </row>
        <row r="2045">
          <cell r="A2045" t="str">
            <v>473138-523</v>
          </cell>
          <cell r="B2045" t="str">
            <v>523</v>
          </cell>
          <cell r="C2045" t="str">
            <v>190</v>
          </cell>
          <cell r="D2045" t="str">
            <v>473138</v>
          </cell>
          <cell r="E2045" t="str">
            <v>02</v>
          </cell>
          <cell r="F2045" t="str">
            <v>007</v>
          </cell>
          <cell r="G2045">
            <v>1150708</v>
          </cell>
          <cell r="H2045" t="str">
            <v>T</v>
          </cell>
          <cell r="I2045" t="str">
            <v>473138</v>
          </cell>
          <cell r="J2045" t="str">
            <v>CN5</v>
          </cell>
          <cell r="K2045" t="str">
            <v>THEMA EURO BLANC/JAUNE</v>
          </cell>
          <cell r="L2045">
            <v>0</v>
          </cell>
          <cell r="M2045">
            <v>3</v>
          </cell>
        </row>
        <row r="2046">
          <cell r="A2046" t="str">
            <v>485409-523</v>
          </cell>
          <cell r="B2046" t="str">
            <v>523</v>
          </cell>
          <cell r="C2046" t="str">
            <v>181</v>
          </cell>
          <cell r="D2046" t="str">
            <v>485409</v>
          </cell>
          <cell r="E2046" t="str">
            <v>11</v>
          </cell>
          <cell r="F2046" t="str">
            <v>005</v>
          </cell>
          <cell r="G2046">
            <v>1150708</v>
          </cell>
          <cell r="H2046" t="str">
            <v>S</v>
          </cell>
          <cell r="I2046" t="str">
            <v>485409</v>
          </cell>
          <cell r="J2046" t="str">
            <v>C37</v>
          </cell>
          <cell r="K2046" t="str">
            <v>KG PECHE BLC CAL B CEE 7KG</v>
          </cell>
          <cell r="L2046">
            <v>0</v>
          </cell>
          <cell r="M2046">
            <v>0</v>
          </cell>
        </row>
        <row r="2047">
          <cell r="A2047" t="str">
            <v>485492-523</v>
          </cell>
          <cell r="B2047" t="str">
            <v>523</v>
          </cell>
          <cell r="C2047" t="str">
            <v>181</v>
          </cell>
          <cell r="D2047" t="str">
            <v>485492</v>
          </cell>
          <cell r="E2047" t="str">
            <v>22</v>
          </cell>
          <cell r="F2047" t="str">
            <v>006</v>
          </cell>
          <cell r="G2047">
            <v>1150708</v>
          </cell>
          <cell r="H2047" t="str">
            <v>S</v>
          </cell>
          <cell r="I2047" t="str">
            <v>485492</v>
          </cell>
          <cell r="J2047" t="str">
            <v>IFG</v>
          </cell>
          <cell r="K2047" t="str">
            <v>KG PECHE BLC A FQC FR 7KG</v>
          </cell>
          <cell r="L2047">
            <v>27</v>
          </cell>
          <cell r="M2047">
            <v>52</v>
          </cell>
        </row>
        <row r="2048">
          <cell r="A2048" t="str">
            <v>485506-523</v>
          </cell>
          <cell r="B2048" t="str">
            <v>523</v>
          </cell>
          <cell r="C2048" t="str">
            <v>181</v>
          </cell>
          <cell r="D2048" t="str">
            <v>485506</v>
          </cell>
          <cell r="E2048" t="str">
            <v>25</v>
          </cell>
          <cell r="F2048" t="str">
            <v>006</v>
          </cell>
          <cell r="G2048">
            <v>1150708</v>
          </cell>
          <cell r="H2048" t="str">
            <v>S</v>
          </cell>
          <cell r="I2048" t="str">
            <v>485506</v>
          </cell>
          <cell r="J2048" t="str">
            <v>IFG</v>
          </cell>
          <cell r="K2048" t="str">
            <v>KG PECHE JNE A FQC FR 7KG</v>
          </cell>
          <cell r="L2048">
            <v>254</v>
          </cell>
          <cell r="M2048">
            <v>378</v>
          </cell>
        </row>
        <row r="2049">
          <cell r="A2049" t="str">
            <v>485061-523</v>
          </cell>
          <cell r="B2049" t="str">
            <v>523</v>
          </cell>
          <cell r="C2049" t="str">
            <v>181</v>
          </cell>
          <cell r="D2049" t="str">
            <v>485061</v>
          </cell>
          <cell r="E2049" t="str">
            <v>10</v>
          </cell>
          <cell r="F2049" t="str">
            <v>006</v>
          </cell>
          <cell r="G2049">
            <v>1150708</v>
          </cell>
          <cell r="H2049" t="str">
            <v>S</v>
          </cell>
          <cell r="I2049" t="str">
            <v>485061</v>
          </cell>
          <cell r="J2049" t="str">
            <v>IFG</v>
          </cell>
          <cell r="K2049" t="str">
            <v>KG NECTARINE BLC CAL B FR 7KG</v>
          </cell>
          <cell r="L2049">
            <v>179</v>
          </cell>
          <cell r="M2049">
            <v>121</v>
          </cell>
        </row>
        <row r="2050">
          <cell r="A2050" t="str">
            <v>485062-523</v>
          </cell>
          <cell r="B2050" t="str">
            <v>523</v>
          </cell>
          <cell r="C2050" t="str">
            <v>181</v>
          </cell>
          <cell r="D2050" t="str">
            <v>485062</v>
          </cell>
          <cell r="E2050" t="str">
            <v>10</v>
          </cell>
          <cell r="F2050" t="str">
            <v>006</v>
          </cell>
          <cell r="G2050">
            <v>1150708</v>
          </cell>
          <cell r="H2050" t="str">
            <v>S</v>
          </cell>
          <cell r="I2050" t="str">
            <v>485062</v>
          </cell>
          <cell r="J2050" t="str">
            <v>IFG</v>
          </cell>
          <cell r="K2050" t="str">
            <v>KG NECTARINE BLC CAL B CEE 7KG</v>
          </cell>
          <cell r="L2050">
            <v>0</v>
          </cell>
          <cell r="M2050">
            <v>0</v>
          </cell>
        </row>
        <row r="2051">
          <cell r="A2051" t="str">
            <v>485340-523</v>
          </cell>
          <cell r="B2051" t="str">
            <v>523</v>
          </cell>
          <cell r="C2051" t="str">
            <v>181</v>
          </cell>
          <cell r="D2051" t="str">
            <v>485340</v>
          </cell>
          <cell r="E2051" t="str">
            <v>14</v>
          </cell>
          <cell r="F2051" t="str">
            <v>006</v>
          </cell>
          <cell r="G2051">
            <v>1150708</v>
          </cell>
          <cell r="H2051" t="str">
            <v>S</v>
          </cell>
          <cell r="I2051" t="str">
            <v>485340</v>
          </cell>
          <cell r="J2051" t="str">
            <v>IFG</v>
          </cell>
          <cell r="K2051" t="str">
            <v>KG NECTARINE BLC A FQC FR 7KG</v>
          </cell>
          <cell r="L2051">
            <v>151</v>
          </cell>
          <cell r="M2051">
            <v>152</v>
          </cell>
        </row>
        <row r="2052">
          <cell r="A2052" t="str">
            <v>485348-523</v>
          </cell>
          <cell r="B2052" t="str">
            <v>523</v>
          </cell>
          <cell r="C2052" t="str">
            <v>181</v>
          </cell>
          <cell r="D2052" t="str">
            <v>485348</v>
          </cell>
          <cell r="E2052" t="str">
            <v>15</v>
          </cell>
          <cell r="F2052" t="str">
            <v>006</v>
          </cell>
          <cell r="G2052">
            <v>1150708</v>
          </cell>
          <cell r="H2052" t="str">
            <v>S</v>
          </cell>
          <cell r="I2052" t="str">
            <v>485348</v>
          </cell>
          <cell r="J2052" t="str">
            <v>IFG</v>
          </cell>
          <cell r="K2052" t="str">
            <v>KG NECTARINE JNE CAL B FR 7KG</v>
          </cell>
          <cell r="L2052">
            <v>71</v>
          </cell>
          <cell r="M2052">
            <v>88</v>
          </cell>
        </row>
        <row r="2053">
          <cell r="A2053" t="str">
            <v>485351-523</v>
          </cell>
          <cell r="B2053" t="str">
            <v>523</v>
          </cell>
          <cell r="C2053" t="str">
            <v>181</v>
          </cell>
          <cell r="D2053" t="str">
            <v>485351</v>
          </cell>
          <cell r="E2053" t="str">
            <v>15</v>
          </cell>
          <cell r="F2053" t="str">
            <v>006</v>
          </cell>
          <cell r="G2053">
            <v>1150708</v>
          </cell>
          <cell r="H2053" t="str">
            <v>S</v>
          </cell>
          <cell r="I2053" t="str">
            <v>485351</v>
          </cell>
          <cell r="J2053" t="str">
            <v>IFG</v>
          </cell>
          <cell r="K2053" t="str">
            <v>KG NECTARINE JNE CAL B CEE 7KG</v>
          </cell>
          <cell r="L2053">
            <v>0</v>
          </cell>
          <cell r="M2053">
            <v>0</v>
          </cell>
        </row>
        <row r="2054">
          <cell r="A2054" t="str">
            <v>485395-523</v>
          </cell>
          <cell r="B2054" t="str">
            <v>523</v>
          </cell>
          <cell r="C2054" t="str">
            <v>181</v>
          </cell>
          <cell r="D2054" t="str">
            <v>485395</v>
          </cell>
          <cell r="E2054" t="str">
            <v>19</v>
          </cell>
          <cell r="F2054" t="str">
            <v>006</v>
          </cell>
          <cell r="G2054">
            <v>1150708</v>
          </cell>
          <cell r="H2054" t="str">
            <v>S</v>
          </cell>
          <cell r="I2054" t="str">
            <v>485395</v>
          </cell>
          <cell r="J2054" t="str">
            <v>IFG</v>
          </cell>
          <cell r="K2054" t="str">
            <v>KG NECTARINE JNE A FQC FR 7KG</v>
          </cell>
          <cell r="L2054">
            <v>240</v>
          </cell>
          <cell r="M2054">
            <v>165</v>
          </cell>
        </row>
        <row r="2055">
          <cell r="A2055" t="str">
            <v>484795-523</v>
          </cell>
          <cell r="B2055" t="str">
            <v>523</v>
          </cell>
          <cell r="C2055" t="str">
            <v>181</v>
          </cell>
          <cell r="D2055" t="str">
            <v>484795</v>
          </cell>
          <cell r="E2055" t="str">
            <v>15</v>
          </cell>
          <cell r="F2055" t="str">
            <v>009</v>
          </cell>
          <cell r="G2055">
            <v>1150708</v>
          </cell>
          <cell r="H2055" t="str">
            <v>S</v>
          </cell>
          <cell r="I2055" t="str">
            <v>484795</v>
          </cell>
          <cell r="J2055" t="str">
            <v>C22</v>
          </cell>
          <cell r="K2055" t="str">
            <v>KG ABRICOT MOYEN VRAC FR 5KG</v>
          </cell>
          <cell r="L2055">
            <v>323</v>
          </cell>
          <cell r="M2055">
            <v>561</v>
          </cell>
        </row>
        <row r="2056">
          <cell r="A2056" t="str">
            <v>484791-523</v>
          </cell>
          <cell r="B2056" t="str">
            <v>523</v>
          </cell>
          <cell r="C2056" t="str">
            <v>181</v>
          </cell>
          <cell r="D2056" t="str">
            <v>484791</v>
          </cell>
          <cell r="E2056" t="str">
            <v>14</v>
          </cell>
          <cell r="F2056" t="str">
            <v>009</v>
          </cell>
          <cell r="G2056">
            <v>1150708</v>
          </cell>
          <cell r="H2056" t="str">
            <v>S</v>
          </cell>
          <cell r="I2056" t="str">
            <v>484791</v>
          </cell>
          <cell r="J2056" t="str">
            <v>IFG</v>
          </cell>
          <cell r="K2056" t="str">
            <v>KG ABRICOT GROS PLT FR 5KG</v>
          </cell>
          <cell r="L2056">
            <v>0</v>
          </cell>
          <cell r="M2056">
            <v>0</v>
          </cell>
        </row>
        <row r="2057">
          <cell r="A2057" t="str">
            <v>484789-523</v>
          </cell>
          <cell r="B2057" t="str">
            <v>523</v>
          </cell>
          <cell r="C2057" t="str">
            <v>181</v>
          </cell>
          <cell r="D2057" t="str">
            <v>484789</v>
          </cell>
          <cell r="E2057" t="str">
            <v>10</v>
          </cell>
          <cell r="F2057" t="str">
            <v>009</v>
          </cell>
          <cell r="G2057">
            <v>1150708</v>
          </cell>
          <cell r="H2057" t="str">
            <v>S</v>
          </cell>
          <cell r="I2057" t="str">
            <v>484789</v>
          </cell>
          <cell r="J2057" t="str">
            <v>C33</v>
          </cell>
          <cell r="K2057" t="str">
            <v>KG ABRICOT GROS PLT RDF FR 5KG</v>
          </cell>
          <cell r="L2057">
            <v>0</v>
          </cell>
          <cell r="M2057">
            <v>0</v>
          </cell>
        </row>
        <row r="2058">
          <cell r="A2058" t="str">
            <v>484798-523</v>
          </cell>
          <cell r="B2058" t="str">
            <v>523</v>
          </cell>
          <cell r="C2058" t="str">
            <v>181</v>
          </cell>
          <cell r="D2058" t="str">
            <v>484798</v>
          </cell>
          <cell r="E2058" t="str">
            <v>15</v>
          </cell>
          <cell r="F2058" t="str">
            <v>009</v>
          </cell>
          <cell r="G2058">
            <v>1150708</v>
          </cell>
          <cell r="H2058" t="str">
            <v>S</v>
          </cell>
          <cell r="I2058" t="str">
            <v>484798</v>
          </cell>
          <cell r="J2058" t="str">
            <v>C22</v>
          </cell>
          <cell r="K2058" t="str">
            <v>KG ABRICOT MOYEN VRAC CEE 5KG</v>
          </cell>
          <cell r="L2058">
            <v>0</v>
          </cell>
          <cell r="M2058">
            <v>0</v>
          </cell>
        </row>
        <row r="2059">
          <cell r="A2059" t="str">
            <v>484856-523</v>
          </cell>
          <cell r="B2059" t="str">
            <v>523</v>
          </cell>
          <cell r="C2059" t="str">
            <v>181</v>
          </cell>
          <cell r="D2059" t="str">
            <v>484856</v>
          </cell>
          <cell r="E2059" t="str">
            <v>10</v>
          </cell>
          <cell r="F2059" t="str">
            <v>010</v>
          </cell>
          <cell r="G2059">
            <v>1150708</v>
          </cell>
          <cell r="H2059" t="str">
            <v>S</v>
          </cell>
          <cell r="I2059" t="str">
            <v>484856</v>
          </cell>
          <cell r="J2059" t="str">
            <v>IFG</v>
          </cell>
          <cell r="K2059" t="str">
            <v>KG ORANGE DESSERT CEE 15KG</v>
          </cell>
          <cell r="L2059">
            <v>0</v>
          </cell>
          <cell r="M2059">
            <v>0</v>
          </cell>
        </row>
        <row r="2060">
          <cell r="A2060" t="str">
            <v>484860-523</v>
          </cell>
          <cell r="B2060" t="str">
            <v>523</v>
          </cell>
          <cell r="C2060" t="str">
            <v>181</v>
          </cell>
          <cell r="D2060" t="str">
            <v>484860</v>
          </cell>
          <cell r="E2060" t="str">
            <v>10</v>
          </cell>
          <cell r="F2060" t="str">
            <v>010</v>
          </cell>
          <cell r="G2060">
            <v>1150708</v>
          </cell>
          <cell r="H2060" t="str">
            <v>S</v>
          </cell>
          <cell r="I2060" t="str">
            <v>484860</v>
          </cell>
          <cell r="J2060" t="str">
            <v>IFG</v>
          </cell>
          <cell r="K2060" t="str">
            <v>KG ORANGE DESSERT PLT CEE 8KG</v>
          </cell>
          <cell r="L2060">
            <v>1</v>
          </cell>
          <cell r="M2060">
            <v>0</v>
          </cell>
        </row>
        <row r="2061">
          <cell r="A2061" t="str">
            <v>484834-523</v>
          </cell>
          <cell r="B2061" t="str">
            <v>523</v>
          </cell>
          <cell r="C2061" t="str">
            <v>181</v>
          </cell>
          <cell r="D2061" t="str">
            <v>484834</v>
          </cell>
          <cell r="E2061" t="str">
            <v>12</v>
          </cell>
          <cell r="F2061" t="str">
            <v>010</v>
          </cell>
          <cell r="G2061">
            <v>1150708</v>
          </cell>
          <cell r="H2061" t="str">
            <v>S</v>
          </cell>
          <cell r="I2061" t="str">
            <v>484834</v>
          </cell>
          <cell r="J2061" t="str">
            <v>IFG</v>
          </cell>
          <cell r="K2061" t="str">
            <v>PCE CITRON MOYEN CEE X42</v>
          </cell>
          <cell r="L2061">
            <v>25</v>
          </cell>
          <cell r="M2061">
            <v>70</v>
          </cell>
        </row>
        <row r="2062">
          <cell r="A2062" t="str">
            <v>485881-523</v>
          </cell>
          <cell r="B2062" t="str">
            <v>523</v>
          </cell>
          <cell r="C2062" t="str">
            <v>181</v>
          </cell>
          <cell r="D2062" t="str">
            <v>485881</v>
          </cell>
          <cell r="E2062" t="str">
            <v>11</v>
          </cell>
          <cell r="F2062" t="str">
            <v>006</v>
          </cell>
          <cell r="G2062">
            <v>1150708</v>
          </cell>
          <cell r="H2062" t="str">
            <v>S</v>
          </cell>
          <cell r="I2062" t="str">
            <v>485881</v>
          </cell>
          <cell r="J2062" t="str">
            <v>IFG</v>
          </cell>
          <cell r="K2062" t="str">
            <v>PCE MELON 800/950 IMP X12</v>
          </cell>
          <cell r="L2062">
            <v>0</v>
          </cell>
          <cell r="M2062">
            <v>0</v>
          </cell>
        </row>
        <row r="2063">
          <cell r="A2063" t="str">
            <v>485740-523</v>
          </cell>
          <cell r="B2063" t="str">
            <v>523</v>
          </cell>
          <cell r="C2063" t="str">
            <v>183</v>
          </cell>
          <cell r="D2063" t="str">
            <v>485740</v>
          </cell>
          <cell r="E2063" t="str">
            <v>10</v>
          </cell>
          <cell r="F2063" t="str">
            <v>011</v>
          </cell>
          <cell r="G2063">
            <v>1150708</v>
          </cell>
          <cell r="H2063" t="str">
            <v>S</v>
          </cell>
          <cell r="I2063" t="str">
            <v>485740</v>
          </cell>
          <cell r="J2063" t="str">
            <v>IFG</v>
          </cell>
          <cell r="K2063" t="str">
            <v>KG POIVRON JAUNE 8/10 CEE 5KG</v>
          </cell>
          <cell r="L2063">
            <v>0</v>
          </cell>
          <cell r="M2063">
            <v>0</v>
          </cell>
        </row>
        <row r="2064">
          <cell r="A2064" t="str">
            <v>485724-523</v>
          </cell>
          <cell r="B2064" t="str">
            <v>523</v>
          </cell>
          <cell r="C2064" t="str">
            <v>183</v>
          </cell>
          <cell r="D2064" t="str">
            <v>485724</v>
          </cell>
          <cell r="E2064" t="str">
            <v>02</v>
          </cell>
          <cell r="F2064" t="str">
            <v>011</v>
          </cell>
          <cell r="G2064">
            <v>1150708</v>
          </cell>
          <cell r="H2064" t="str">
            <v>S</v>
          </cell>
          <cell r="I2064" t="str">
            <v>485724</v>
          </cell>
          <cell r="J2064" t="str">
            <v>C68</v>
          </cell>
          <cell r="K2064" t="str">
            <v>KG POIVRON ROUGE 8/10 CEE 5KG</v>
          </cell>
          <cell r="L2064">
            <v>0</v>
          </cell>
          <cell r="M2064">
            <v>0</v>
          </cell>
        </row>
        <row r="2065">
          <cell r="A2065" t="str">
            <v>485682-523</v>
          </cell>
          <cell r="B2065" t="str">
            <v>523</v>
          </cell>
          <cell r="C2065" t="str">
            <v>183</v>
          </cell>
          <cell r="D2065" t="str">
            <v>485682</v>
          </cell>
          <cell r="E2065" t="str">
            <v>01</v>
          </cell>
          <cell r="F2065" t="str">
            <v>011</v>
          </cell>
          <cell r="G2065">
            <v>1150708</v>
          </cell>
          <cell r="H2065" t="str">
            <v>S</v>
          </cell>
          <cell r="I2065" t="str">
            <v>485682</v>
          </cell>
          <cell r="J2065" t="str">
            <v>IFG</v>
          </cell>
          <cell r="K2065" t="str">
            <v>KG POIVRON VERT 6/8 FR 5KG</v>
          </cell>
          <cell r="L2065">
            <v>126</v>
          </cell>
          <cell r="M2065">
            <v>99</v>
          </cell>
        </row>
        <row r="2066">
          <cell r="A2066" t="str">
            <v>485618-523</v>
          </cell>
          <cell r="B2066" t="str">
            <v>523</v>
          </cell>
          <cell r="C2066" t="str">
            <v>183</v>
          </cell>
          <cell r="D2066" t="str">
            <v>485618</v>
          </cell>
          <cell r="E2066" t="str">
            <v>10</v>
          </cell>
          <cell r="F2066" t="str">
            <v>011</v>
          </cell>
          <cell r="G2066">
            <v>1150708</v>
          </cell>
          <cell r="H2066" t="str">
            <v>S</v>
          </cell>
          <cell r="I2066" t="str">
            <v>485618</v>
          </cell>
          <cell r="J2066" t="str">
            <v>IFG</v>
          </cell>
          <cell r="K2066" t="str">
            <v>KG COURGETTE FR 10KG</v>
          </cell>
          <cell r="L2066">
            <v>110</v>
          </cell>
          <cell r="M2066">
            <v>51</v>
          </cell>
        </row>
        <row r="2067">
          <cell r="A2067" t="str">
            <v>485619-523</v>
          </cell>
          <cell r="B2067" t="str">
            <v>523</v>
          </cell>
          <cell r="C2067" t="str">
            <v>183</v>
          </cell>
          <cell r="D2067" t="str">
            <v>485619</v>
          </cell>
          <cell r="E2067" t="str">
            <v>10</v>
          </cell>
          <cell r="F2067" t="str">
            <v>011</v>
          </cell>
          <cell r="G2067">
            <v>1150708</v>
          </cell>
          <cell r="H2067" t="str">
            <v>S</v>
          </cell>
          <cell r="I2067" t="str">
            <v>485619</v>
          </cell>
          <cell r="J2067" t="str">
            <v>C12</v>
          </cell>
          <cell r="K2067" t="str">
            <v>KG COURGETTE FR 5KG</v>
          </cell>
          <cell r="L2067">
            <v>0</v>
          </cell>
          <cell r="M2067">
            <v>0</v>
          </cell>
        </row>
        <row r="2068">
          <cell r="A2068" t="str">
            <v>485623-523</v>
          </cell>
          <cell r="B2068" t="str">
            <v>523</v>
          </cell>
          <cell r="C2068" t="str">
            <v>183</v>
          </cell>
          <cell r="D2068" t="str">
            <v>485623</v>
          </cell>
          <cell r="E2068" t="str">
            <v>10</v>
          </cell>
          <cell r="F2068" t="str">
            <v>011</v>
          </cell>
          <cell r="G2068">
            <v>1150708</v>
          </cell>
          <cell r="H2068" t="str">
            <v>S</v>
          </cell>
          <cell r="I2068" t="str">
            <v>485623</v>
          </cell>
          <cell r="J2068" t="str">
            <v>IFP</v>
          </cell>
          <cell r="K2068" t="str">
            <v>KG COURGETTE CEE 5KG</v>
          </cell>
          <cell r="L2068">
            <v>0</v>
          </cell>
          <cell r="M2068">
            <v>0</v>
          </cell>
        </row>
        <row r="2069">
          <cell r="A2069" t="str">
            <v>485779-523</v>
          </cell>
          <cell r="B2069" t="str">
            <v>523</v>
          </cell>
          <cell r="C2069" t="str">
            <v>183</v>
          </cell>
          <cell r="D2069" t="str">
            <v>485779</v>
          </cell>
          <cell r="E2069" t="str">
            <v>11</v>
          </cell>
          <cell r="F2069" t="str">
            <v>003</v>
          </cell>
          <cell r="G2069">
            <v>1150708</v>
          </cell>
          <cell r="H2069" t="str">
            <v>S</v>
          </cell>
          <cell r="I2069" t="str">
            <v>485779</v>
          </cell>
          <cell r="J2069" t="str">
            <v>IFG</v>
          </cell>
          <cell r="K2069" t="str">
            <v>KG CAROTTE FR 12KG</v>
          </cell>
          <cell r="L2069">
            <v>0</v>
          </cell>
          <cell r="M2069">
            <v>0</v>
          </cell>
        </row>
        <row r="2070">
          <cell r="A2070" t="str">
            <v>485761-523</v>
          </cell>
          <cell r="B2070" t="str">
            <v>523</v>
          </cell>
          <cell r="C2070" t="str">
            <v>183</v>
          </cell>
          <cell r="D2070" t="str">
            <v>485761</v>
          </cell>
          <cell r="E2070" t="str">
            <v>01</v>
          </cell>
          <cell r="F2070" t="str">
            <v>003</v>
          </cell>
          <cell r="G2070">
            <v>1150708</v>
          </cell>
          <cell r="H2070" t="str">
            <v>S</v>
          </cell>
          <cell r="I2070" t="str">
            <v>485761</v>
          </cell>
          <cell r="J2070" t="str">
            <v>IFG</v>
          </cell>
          <cell r="K2070" t="str">
            <v>KG POIREAU FR 5KG</v>
          </cell>
          <cell r="L2070">
            <v>0</v>
          </cell>
          <cell r="M2070">
            <v>0</v>
          </cell>
        </row>
        <row r="2071">
          <cell r="A2071" t="str">
            <v>485769-523</v>
          </cell>
          <cell r="B2071" t="str">
            <v>523</v>
          </cell>
          <cell r="C2071" t="str">
            <v>183</v>
          </cell>
          <cell r="D2071" t="str">
            <v>485769</v>
          </cell>
          <cell r="E2071" t="str">
            <v>01</v>
          </cell>
          <cell r="F2071" t="str">
            <v>003</v>
          </cell>
          <cell r="G2071">
            <v>1150708</v>
          </cell>
          <cell r="H2071" t="str">
            <v>S</v>
          </cell>
          <cell r="I2071" t="str">
            <v>485769</v>
          </cell>
          <cell r="J2071" t="str">
            <v>IFG</v>
          </cell>
          <cell r="K2071" t="str">
            <v>KG POIREAU PRIMEUR FR 5KG</v>
          </cell>
          <cell r="L2071">
            <v>63</v>
          </cell>
          <cell r="M2071">
            <v>67</v>
          </cell>
        </row>
        <row r="2072">
          <cell r="A2072" t="str">
            <v>485783-523</v>
          </cell>
          <cell r="B2072" t="str">
            <v>523</v>
          </cell>
          <cell r="C2072" t="str">
            <v>183</v>
          </cell>
          <cell r="D2072" t="str">
            <v>485783</v>
          </cell>
          <cell r="E2072" t="str">
            <v>11</v>
          </cell>
          <cell r="F2072" t="str">
            <v>003</v>
          </cell>
          <cell r="G2072">
            <v>1150708</v>
          </cell>
          <cell r="H2072" t="str">
            <v>S</v>
          </cell>
          <cell r="I2072" t="str">
            <v>485783</v>
          </cell>
          <cell r="J2072" t="str">
            <v>IFG</v>
          </cell>
          <cell r="K2072" t="str">
            <v>KG CAROTTE PRIMEUR FR 15KG</v>
          </cell>
          <cell r="L2072">
            <v>99</v>
          </cell>
          <cell r="M2072">
            <v>108</v>
          </cell>
        </row>
        <row r="2073">
          <cell r="A2073" t="str">
            <v>484832-523</v>
          </cell>
          <cell r="B2073" t="str">
            <v>523</v>
          </cell>
          <cell r="C2073" t="str">
            <v>181</v>
          </cell>
          <cell r="D2073" t="str">
            <v>484832</v>
          </cell>
          <cell r="E2073" t="str">
            <v>11</v>
          </cell>
          <cell r="F2073" t="str">
            <v>002</v>
          </cell>
          <cell r="G2073">
            <v>1150708</v>
          </cell>
          <cell r="H2073" t="str">
            <v>S</v>
          </cell>
          <cell r="I2073" t="str">
            <v>484832</v>
          </cell>
          <cell r="J2073" t="str">
            <v>C83</v>
          </cell>
          <cell r="K2073" t="str">
            <v>KG CITRON VERT IMPORT</v>
          </cell>
          <cell r="L2073">
            <v>127</v>
          </cell>
          <cell r="M2073">
            <v>101</v>
          </cell>
        </row>
        <row r="2074">
          <cell r="A2074" t="str">
            <v>484850-523</v>
          </cell>
          <cell r="B2074" t="str">
            <v>523</v>
          </cell>
          <cell r="C2074" t="str">
            <v>181</v>
          </cell>
          <cell r="D2074" t="str">
            <v>484850</v>
          </cell>
          <cell r="E2074" t="str">
            <v>21</v>
          </cell>
          <cell r="F2074" t="str">
            <v>002</v>
          </cell>
          <cell r="G2074">
            <v>1150708</v>
          </cell>
          <cell r="H2074" t="str">
            <v>S</v>
          </cell>
          <cell r="I2074" t="str">
            <v>484850</v>
          </cell>
          <cell r="J2074" t="str">
            <v>C7</v>
          </cell>
          <cell r="K2074" t="str">
            <v>PCE CITRON VERT IMP X48</v>
          </cell>
          <cell r="L2074">
            <v>0</v>
          </cell>
          <cell r="M2074">
            <v>42</v>
          </cell>
        </row>
        <row r="2075">
          <cell r="A2075" t="str">
            <v>484863-523</v>
          </cell>
          <cell r="B2075" t="str">
            <v>523</v>
          </cell>
          <cell r="C2075" t="str">
            <v>181</v>
          </cell>
          <cell r="D2075" t="str">
            <v>484863</v>
          </cell>
          <cell r="E2075" t="str">
            <v>10</v>
          </cell>
          <cell r="F2075" t="str">
            <v>010</v>
          </cell>
          <cell r="G2075">
            <v>1150708</v>
          </cell>
          <cell r="H2075" t="str">
            <v>S</v>
          </cell>
          <cell r="I2075" t="str">
            <v>484863</v>
          </cell>
          <cell r="J2075" t="str">
            <v>IFG</v>
          </cell>
          <cell r="K2075" t="str">
            <v>KG ORANGE DESSERT PLT IMP 8KG</v>
          </cell>
          <cell r="L2075">
            <v>99</v>
          </cell>
          <cell r="M2075">
            <v>57</v>
          </cell>
        </row>
        <row r="2076">
          <cell r="A2076" t="str">
            <v>489870-523</v>
          </cell>
          <cell r="B2076" t="str">
            <v>523</v>
          </cell>
          <cell r="C2076" t="str">
            <v>181</v>
          </cell>
          <cell r="D2076" t="str">
            <v>489870</v>
          </cell>
          <cell r="E2076" t="str">
            <v>10</v>
          </cell>
          <cell r="F2076" t="str">
            <v>002</v>
          </cell>
          <cell r="G2076">
            <v>1150708</v>
          </cell>
          <cell r="H2076" t="str">
            <v>S</v>
          </cell>
          <cell r="I2076" t="str">
            <v>489870</v>
          </cell>
          <cell r="J2076" t="str">
            <v>IFG</v>
          </cell>
          <cell r="K2076" t="str">
            <v>KG PASSE CRASSANE 75/80 PLT FR</v>
          </cell>
          <cell r="L2076">
            <v>0</v>
          </cell>
          <cell r="M2076">
            <v>0</v>
          </cell>
        </row>
        <row r="2077">
          <cell r="A2077" t="str">
            <v>491039-523</v>
          </cell>
          <cell r="B2077" t="str">
            <v>523</v>
          </cell>
          <cell r="C2077" t="str">
            <v>181</v>
          </cell>
          <cell r="D2077" t="str">
            <v>491039</v>
          </cell>
          <cell r="E2077" t="str">
            <v>19</v>
          </cell>
          <cell r="F2077" t="str">
            <v>005</v>
          </cell>
          <cell r="G2077">
            <v>1150708</v>
          </cell>
          <cell r="H2077" t="str">
            <v>S</v>
          </cell>
          <cell r="I2077" t="str">
            <v>491039</v>
          </cell>
          <cell r="J2077" t="str">
            <v>IFG</v>
          </cell>
          <cell r="K2077" t="str">
            <v>KG POIRE GUYOT FR 7KG</v>
          </cell>
          <cell r="L2077">
            <v>0</v>
          </cell>
          <cell r="M2077">
            <v>0</v>
          </cell>
        </row>
        <row r="2078">
          <cell r="A2078" t="str">
            <v>489976-523</v>
          </cell>
          <cell r="B2078" t="str">
            <v>523</v>
          </cell>
          <cell r="C2078" t="str">
            <v>181</v>
          </cell>
          <cell r="D2078" t="str">
            <v>489976</v>
          </cell>
          <cell r="E2078" t="str">
            <v>16</v>
          </cell>
          <cell r="F2078" t="str">
            <v>005</v>
          </cell>
          <cell r="G2078">
            <v>1150708</v>
          </cell>
          <cell r="H2078" t="str">
            <v>S</v>
          </cell>
          <cell r="I2078" t="str">
            <v>489976</v>
          </cell>
          <cell r="J2078" t="str">
            <v>IFG</v>
          </cell>
          <cell r="K2078" t="str">
            <v>KG POIRE WILLIAM IMP 7KG</v>
          </cell>
          <cell r="L2078">
            <v>43</v>
          </cell>
          <cell r="M2078">
            <v>21</v>
          </cell>
        </row>
        <row r="2079">
          <cell r="A2079" t="str">
            <v>489573-523</v>
          </cell>
          <cell r="B2079" t="str">
            <v>523</v>
          </cell>
          <cell r="C2079" t="str">
            <v>183</v>
          </cell>
          <cell r="D2079" t="str">
            <v>489573</v>
          </cell>
          <cell r="E2079" t="str">
            <v>26</v>
          </cell>
          <cell r="F2079" t="str">
            <v>005</v>
          </cell>
          <cell r="G2079">
            <v>1150708</v>
          </cell>
          <cell r="H2079" t="str">
            <v>S</v>
          </cell>
          <cell r="I2079" t="str">
            <v>489573</v>
          </cell>
          <cell r="J2079" t="str">
            <v>IFG</v>
          </cell>
          <cell r="K2079" t="str">
            <v>PCE SLD BATAVIA BLONDE FR X12</v>
          </cell>
          <cell r="L2079">
            <v>0</v>
          </cell>
          <cell r="M2079">
            <v>0</v>
          </cell>
        </row>
        <row r="2080">
          <cell r="A2080" t="str">
            <v>489576-523</v>
          </cell>
          <cell r="B2080" t="str">
            <v>523</v>
          </cell>
          <cell r="C2080" t="str">
            <v>183</v>
          </cell>
          <cell r="D2080" t="str">
            <v>489576</v>
          </cell>
          <cell r="E2080" t="str">
            <v>20</v>
          </cell>
          <cell r="F2080" t="str">
            <v>005</v>
          </cell>
          <cell r="G2080">
            <v>1150708</v>
          </cell>
          <cell r="H2080" t="str">
            <v>S</v>
          </cell>
          <cell r="I2080" t="str">
            <v>489576</v>
          </cell>
          <cell r="J2080" t="str">
            <v>IFG</v>
          </cell>
          <cell r="K2080" t="str">
            <v>PCE SALADE LAITUE FR X12</v>
          </cell>
          <cell r="L2080">
            <v>40</v>
          </cell>
          <cell r="M2080">
            <v>55</v>
          </cell>
        </row>
        <row r="2081">
          <cell r="A2081" t="str">
            <v>494304-523</v>
          </cell>
          <cell r="B2081" t="str">
            <v>523</v>
          </cell>
          <cell r="C2081" t="str">
            <v>181</v>
          </cell>
          <cell r="D2081" t="str">
            <v>494304</v>
          </cell>
          <cell r="E2081" t="str">
            <v>14</v>
          </cell>
          <cell r="F2081" t="str">
            <v>010</v>
          </cell>
          <cell r="G2081">
            <v>1150708</v>
          </cell>
          <cell r="H2081" t="str">
            <v>S</v>
          </cell>
          <cell r="I2081" t="str">
            <v>494304</v>
          </cell>
          <cell r="J2081" t="str">
            <v>IFG</v>
          </cell>
          <cell r="K2081" t="str">
            <v>FLT 2KG ORANGE DESSERT IMP</v>
          </cell>
          <cell r="L2081">
            <v>78</v>
          </cell>
          <cell r="M2081">
            <v>37</v>
          </cell>
        </row>
        <row r="2082">
          <cell r="A2082" t="str">
            <v>494146-523</v>
          </cell>
          <cell r="B2082" t="str">
            <v>523</v>
          </cell>
          <cell r="C2082" t="str">
            <v>181</v>
          </cell>
          <cell r="D2082" t="str">
            <v>494146</v>
          </cell>
          <cell r="E2082" t="str">
            <v>15</v>
          </cell>
          <cell r="F2082" t="str">
            <v>010</v>
          </cell>
          <cell r="G2082">
            <v>1150708</v>
          </cell>
          <cell r="H2082" t="str">
            <v>S</v>
          </cell>
          <cell r="I2082" t="str">
            <v>494146</v>
          </cell>
          <cell r="J2082" t="str">
            <v>IFG</v>
          </cell>
          <cell r="K2082" t="str">
            <v>FLT 2KG ORANGE DESSERT DS CEE</v>
          </cell>
          <cell r="L2082">
            <v>2</v>
          </cell>
          <cell r="M2082">
            <v>0</v>
          </cell>
        </row>
        <row r="2083">
          <cell r="A2083" t="str">
            <v>494086-523</v>
          </cell>
          <cell r="B2083" t="str">
            <v>523</v>
          </cell>
          <cell r="C2083" t="str">
            <v>181</v>
          </cell>
          <cell r="D2083" t="str">
            <v>494086</v>
          </cell>
          <cell r="E2083" t="str">
            <v>19</v>
          </cell>
          <cell r="F2083" t="str">
            <v>010</v>
          </cell>
          <cell r="G2083">
            <v>1150708</v>
          </cell>
          <cell r="H2083" t="str">
            <v>S</v>
          </cell>
          <cell r="I2083" t="str">
            <v>494086</v>
          </cell>
          <cell r="J2083" t="str">
            <v>IFG</v>
          </cell>
          <cell r="K2083" t="str">
            <v>FLT 2KG ORANGE JUS CEE</v>
          </cell>
          <cell r="L2083">
            <v>43</v>
          </cell>
          <cell r="M2083">
            <v>59</v>
          </cell>
        </row>
        <row r="2084">
          <cell r="A2084" t="str">
            <v>494098-523</v>
          </cell>
          <cell r="B2084" t="str">
            <v>523</v>
          </cell>
          <cell r="C2084" t="str">
            <v>181</v>
          </cell>
          <cell r="D2084" t="str">
            <v>494098</v>
          </cell>
          <cell r="E2084" t="str">
            <v>19</v>
          </cell>
          <cell r="F2084" t="str">
            <v>010</v>
          </cell>
          <cell r="G2084">
            <v>1150708</v>
          </cell>
          <cell r="H2084" t="str">
            <v>S</v>
          </cell>
          <cell r="I2084" t="str">
            <v>494098</v>
          </cell>
          <cell r="J2084" t="str">
            <v>C52</v>
          </cell>
          <cell r="K2084" t="str">
            <v>FLT 2KG ORANGE JUS IMP</v>
          </cell>
          <cell r="L2084">
            <v>0</v>
          </cell>
          <cell r="M2084">
            <v>0</v>
          </cell>
        </row>
        <row r="2085">
          <cell r="A2085" t="str">
            <v>492017-523</v>
          </cell>
          <cell r="B2085" t="str">
            <v>523</v>
          </cell>
          <cell r="C2085" t="str">
            <v>183</v>
          </cell>
          <cell r="D2085" t="str">
            <v>492017</v>
          </cell>
          <cell r="E2085" t="str">
            <v>63</v>
          </cell>
          <cell r="F2085" t="str">
            <v>011</v>
          </cell>
          <cell r="G2085">
            <v>1150708</v>
          </cell>
          <cell r="H2085" t="str">
            <v>S</v>
          </cell>
          <cell r="I2085" t="str">
            <v>492017</v>
          </cell>
          <cell r="J2085" t="str">
            <v>IFG</v>
          </cell>
          <cell r="K2085" t="str">
            <v>ST 3PCE POIVRON TRICOLORE CEE</v>
          </cell>
          <cell r="L2085">
            <v>44</v>
          </cell>
          <cell r="M2085">
            <v>13</v>
          </cell>
        </row>
        <row r="2086">
          <cell r="A2086" t="str">
            <v>491400-523</v>
          </cell>
          <cell r="B2086" t="str">
            <v>523</v>
          </cell>
          <cell r="C2086" t="str">
            <v>183</v>
          </cell>
          <cell r="D2086" t="str">
            <v>491400</v>
          </cell>
          <cell r="E2086" t="str">
            <v>51</v>
          </cell>
          <cell r="F2086" t="str">
            <v>003</v>
          </cell>
          <cell r="G2086">
            <v>1150708</v>
          </cell>
          <cell r="H2086" t="str">
            <v>S</v>
          </cell>
          <cell r="I2086" t="str">
            <v>491400</v>
          </cell>
          <cell r="J2086" t="str">
            <v>IFG</v>
          </cell>
          <cell r="K2086" t="str">
            <v>ST 1KG CAROTTE FQC FR</v>
          </cell>
          <cell r="L2086">
            <v>50</v>
          </cell>
          <cell r="M2086">
            <v>21</v>
          </cell>
        </row>
        <row r="2087">
          <cell r="A2087" t="str">
            <v>491373-523</v>
          </cell>
          <cell r="B2087" t="str">
            <v>523</v>
          </cell>
          <cell r="C2087" t="str">
            <v>183</v>
          </cell>
          <cell r="D2087" t="str">
            <v>491373</v>
          </cell>
          <cell r="E2087" t="str">
            <v>14</v>
          </cell>
          <cell r="F2087" t="str">
            <v>003</v>
          </cell>
          <cell r="G2087">
            <v>1150708</v>
          </cell>
          <cell r="H2087" t="str">
            <v>S</v>
          </cell>
          <cell r="I2087" t="str">
            <v>491373</v>
          </cell>
          <cell r="J2087" t="str">
            <v>IFG</v>
          </cell>
          <cell r="K2087" t="str">
            <v>BOT. 1KG POIREAU FR</v>
          </cell>
          <cell r="L2087">
            <v>0</v>
          </cell>
          <cell r="M2087">
            <v>0</v>
          </cell>
        </row>
        <row r="2088">
          <cell r="A2088" t="str">
            <v>491304-523</v>
          </cell>
          <cell r="B2088" t="str">
            <v>523</v>
          </cell>
          <cell r="C2088" t="str">
            <v>183</v>
          </cell>
          <cell r="D2088" t="str">
            <v>491304</v>
          </cell>
          <cell r="E2088" t="str">
            <v>10</v>
          </cell>
          <cell r="F2088" t="str">
            <v>008</v>
          </cell>
          <cell r="G2088">
            <v>1150708</v>
          </cell>
          <cell r="H2088" t="str">
            <v>S</v>
          </cell>
          <cell r="I2088" t="str">
            <v>491304</v>
          </cell>
          <cell r="J2088" t="str">
            <v>C37</v>
          </cell>
          <cell r="K2088" t="str">
            <v>BOTTE CAROTTE FANE FR</v>
          </cell>
          <cell r="L2088">
            <v>0</v>
          </cell>
          <cell r="M2088">
            <v>0</v>
          </cell>
        </row>
        <row r="2089">
          <cell r="A2089" t="str">
            <v>494307-523</v>
          </cell>
          <cell r="B2089" t="str">
            <v>523</v>
          </cell>
          <cell r="C2089" t="str">
            <v>181</v>
          </cell>
          <cell r="D2089" t="str">
            <v>494307</v>
          </cell>
          <cell r="E2089" t="str">
            <v>19</v>
          </cell>
          <cell r="F2089" t="str">
            <v>010</v>
          </cell>
          <cell r="G2089">
            <v>1150708</v>
          </cell>
          <cell r="H2089" t="str">
            <v>S</v>
          </cell>
          <cell r="I2089" t="str">
            <v>494307</v>
          </cell>
          <cell r="J2089" t="str">
            <v>IFG</v>
          </cell>
          <cell r="K2089" t="str">
            <v>FLT 500G CITRON DS N.TRAIT CEE</v>
          </cell>
          <cell r="L2089">
            <v>42</v>
          </cell>
          <cell r="M2089">
            <v>18</v>
          </cell>
        </row>
        <row r="2090">
          <cell r="A2090" t="str">
            <v>506158-523</v>
          </cell>
          <cell r="B2090" t="str">
            <v>523</v>
          </cell>
          <cell r="C2090" t="str">
            <v>181</v>
          </cell>
          <cell r="D2090" t="str">
            <v>506158</v>
          </cell>
          <cell r="E2090" t="str">
            <v>07</v>
          </cell>
          <cell r="F2090" t="str">
            <v>009</v>
          </cell>
          <cell r="G2090">
            <v>1150708</v>
          </cell>
          <cell r="H2090" t="str">
            <v>S</v>
          </cell>
          <cell r="I2090" t="str">
            <v>506158</v>
          </cell>
          <cell r="J2090" t="str">
            <v>IFG</v>
          </cell>
          <cell r="K2090" t="str">
            <v>BQ 500G CERISE ROUGE FR</v>
          </cell>
          <cell r="L2090">
            <v>21</v>
          </cell>
          <cell r="M2090">
            <v>30</v>
          </cell>
        </row>
        <row r="2091">
          <cell r="A2091" t="str">
            <v>506168-523</v>
          </cell>
          <cell r="B2091" t="str">
            <v>523</v>
          </cell>
          <cell r="C2091" t="str">
            <v>181</v>
          </cell>
          <cell r="D2091" t="str">
            <v>506168</v>
          </cell>
          <cell r="E2091" t="str">
            <v>10</v>
          </cell>
          <cell r="F2091" t="str">
            <v>009</v>
          </cell>
          <cell r="G2091">
            <v>1150708</v>
          </cell>
          <cell r="H2091" t="str">
            <v>S</v>
          </cell>
          <cell r="I2091" t="str">
            <v>506168</v>
          </cell>
          <cell r="J2091" t="str">
            <v>C9</v>
          </cell>
          <cell r="K2091" t="str">
            <v>KG CERISE CH.FERME 24+ FR 5KG</v>
          </cell>
          <cell r="L2091">
            <v>0</v>
          </cell>
          <cell r="M2091">
            <v>0</v>
          </cell>
        </row>
        <row r="2092">
          <cell r="A2092" t="str">
            <v>506113-523</v>
          </cell>
          <cell r="B2092" t="str">
            <v>523</v>
          </cell>
          <cell r="C2092" t="str">
            <v>181</v>
          </cell>
          <cell r="D2092" t="str">
            <v>506113</v>
          </cell>
          <cell r="E2092" t="str">
            <v>11</v>
          </cell>
          <cell r="F2092" t="str">
            <v>002</v>
          </cell>
          <cell r="G2092">
            <v>1150708</v>
          </cell>
          <cell r="H2092" t="str">
            <v>S</v>
          </cell>
          <cell r="I2092" t="str">
            <v>506113</v>
          </cell>
          <cell r="J2092" t="str">
            <v>C42</v>
          </cell>
          <cell r="K2092" t="str">
            <v>PCE ANANAS A8 IMP X8</v>
          </cell>
          <cell r="L2092">
            <v>245</v>
          </cell>
          <cell r="M2092">
            <v>44</v>
          </cell>
        </row>
        <row r="2093">
          <cell r="A2093" t="str">
            <v>506650-523</v>
          </cell>
          <cell r="B2093" t="str">
            <v>523</v>
          </cell>
          <cell r="C2093" t="str">
            <v>183</v>
          </cell>
          <cell r="D2093" t="str">
            <v>506650</v>
          </cell>
          <cell r="E2093" t="str">
            <v>10</v>
          </cell>
          <cell r="F2093" t="str">
            <v>011</v>
          </cell>
          <cell r="G2093">
            <v>1150708</v>
          </cell>
          <cell r="H2093" t="str">
            <v>S</v>
          </cell>
          <cell r="I2093" t="str">
            <v>506650</v>
          </cell>
          <cell r="J2093" t="str">
            <v>C44</v>
          </cell>
          <cell r="K2093" t="str">
            <v>PCE ARTICHAUT BLANC FR X15</v>
          </cell>
          <cell r="L2093">
            <v>0</v>
          </cell>
          <cell r="M2093">
            <v>0</v>
          </cell>
        </row>
        <row r="2094">
          <cell r="A2094" t="str">
            <v>506485-523</v>
          </cell>
          <cell r="B2094" t="str">
            <v>523</v>
          </cell>
          <cell r="C2094" t="str">
            <v>183</v>
          </cell>
          <cell r="D2094" t="str">
            <v>506485</v>
          </cell>
          <cell r="E2094" t="str">
            <v>11</v>
          </cell>
          <cell r="F2094" t="str">
            <v>005</v>
          </cell>
          <cell r="G2094">
            <v>1150708</v>
          </cell>
          <cell r="H2094" t="str">
            <v>S</v>
          </cell>
          <cell r="I2094" t="str">
            <v>506485</v>
          </cell>
          <cell r="J2094" t="str">
            <v>IFG</v>
          </cell>
          <cell r="K2094" t="str">
            <v>TRES. 1KG AIL FR</v>
          </cell>
          <cell r="L2094">
            <v>0</v>
          </cell>
          <cell r="M2094">
            <v>0</v>
          </cell>
        </row>
        <row r="2095">
          <cell r="A2095" t="str">
            <v>506493-523</v>
          </cell>
          <cell r="B2095" t="str">
            <v>523</v>
          </cell>
          <cell r="C2095" t="str">
            <v>183</v>
          </cell>
          <cell r="D2095" t="str">
            <v>506493</v>
          </cell>
          <cell r="E2095" t="str">
            <v>11</v>
          </cell>
          <cell r="F2095" t="str">
            <v>005</v>
          </cell>
          <cell r="G2095">
            <v>1150708</v>
          </cell>
          <cell r="H2095" t="str">
            <v>S</v>
          </cell>
          <cell r="I2095" t="str">
            <v>506493</v>
          </cell>
          <cell r="J2095" t="str">
            <v>IFG</v>
          </cell>
          <cell r="K2095" t="str">
            <v>FLT 3 TETES AIL IMP</v>
          </cell>
          <cell r="L2095">
            <v>26</v>
          </cell>
          <cell r="M2095">
            <v>20</v>
          </cell>
        </row>
        <row r="2096">
          <cell r="A2096" t="str">
            <v>507249-523</v>
          </cell>
          <cell r="B2096" t="str">
            <v>523</v>
          </cell>
          <cell r="C2096" t="str">
            <v>181</v>
          </cell>
          <cell r="D2096" t="str">
            <v>507249</v>
          </cell>
          <cell r="E2096" t="str">
            <v>31</v>
          </cell>
          <cell r="F2096" t="str">
            <v>002</v>
          </cell>
          <cell r="G2096">
            <v>1150708</v>
          </cell>
          <cell r="H2096" t="str">
            <v>S</v>
          </cell>
          <cell r="I2096" t="str">
            <v>507249</v>
          </cell>
          <cell r="J2096" t="str">
            <v>C1</v>
          </cell>
          <cell r="K2096" t="str">
            <v>BQ 330G BANANE FRECINETTE IMP</v>
          </cell>
          <cell r="L2096">
            <v>0</v>
          </cell>
          <cell r="M2096">
            <v>0</v>
          </cell>
        </row>
        <row r="2097">
          <cell r="A2097" t="str">
            <v>507274-523</v>
          </cell>
          <cell r="B2097" t="str">
            <v>523</v>
          </cell>
          <cell r="C2097" t="str">
            <v>183</v>
          </cell>
          <cell r="D2097" t="str">
            <v>507274</v>
          </cell>
          <cell r="E2097" t="str">
            <v>11</v>
          </cell>
          <cell r="F2097" t="str">
            <v>012</v>
          </cell>
          <cell r="G2097">
            <v>1150708</v>
          </cell>
          <cell r="H2097" t="str">
            <v>S</v>
          </cell>
          <cell r="I2097" t="str">
            <v>507274</v>
          </cell>
          <cell r="J2097" t="str">
            <v>IFG</v>
          </cell>
          <cell r="K2097" t="str">
            <v>ST 500G BETTERAVE CUITE FR</v>
          </cell>
          <cell r="L2097">
            <v>132</v>
          </cell>
          <cell r="M2097">
            <v>26</v>
          </cell>
        </row>
        <row r="2098">
          <cell r="A2098" t="str">
            <v>509716-523</v>
          </cell>
          <cell r="B2098" t="str">
            <v>523</v>
          </cell>
          <cell r="C2098" t="str">
            <v>183</v>
          </cell>
          <cell r="D2098" t="str">
            <v>509716</v>
          </cell>
          <cell r="E2098" t="str">
            <v>16</v>
          </cell>
          <cell r="F2098" t="str">
            <v>003</v>
          </cell>
          <cell r="G2098">
            <v>1150708</v>
          </cell>
          <cell r="H2098" t="str">
            <v>S</v>
          </cell>
          <cell r="I2098" t="str">
            <v>509716</v>
          </cell>
          <cell r="J2098" t="str">
            <v>C9</v>
          </cell>
          <cell r="K2098" t="str">
            <v>KG TOMATE COCKTAIL GRAP FR 3KG</v>
          </cell>
          <cell r="L2098">
            <v>0</v>
          </cell>
          <cell r="M2098">
            <v>0</v>
          </cell>
        </row>
        <row r="2099">
          <cell r="A2099" t="str">
            <v>509502-523</v>
          </cell>
          <cell r="B2099" t="str">
            <v>523</v>
          </cell>
          <cell r="C2099" t="str">
            <v>183</v>
          </cell>
          <cell r="D2099" t="str">
            <v>509502</v>
          </cell>
          <cell r="E2099" t="str">
            <v>15</v>
          </cell>
          <cell r="F2099" t="str">
            <v>003</v>
          </cell>
          <cell r="G2099">
            <v>1150708</v>
          </cell>
          <cell r="H2099" t="str">
            <v>S</v>
          </cell>
          <cell r="I2099" t="str">
            <v>509502</v>
          </cell>
          <cell r="J2099" t="str">
            <v>C44</v>
          </cell>
          <cell r="K2099" t="str">
            <v>KG TOMATE GRAPPE FR 10KG</v>
          </cell>
          <cell r="L2099">
            <v>0</v>
          </cell>
          <cell r="M2099">
            <v>0</v>
          </cell>
        </row>
        <row r="2100">
          <cell r="A2100" t="str">
            <v>509258-523</v>
          </cell>
          <cell r="B2100" t="str">
            <v>523</v>
          </cell>
          <cell r="C2100" t="str">
            <v>183</v>
          </cell>
          <cell r="D2100" t="str">
            <v>509258</v>
          </cell>
          <cell r="E2100" t="str">
            <v>11</v>
          </cell>
          <cell r="F2100" t="str">
            <v>003</v>
          </cell>
          <cell r="G2100">
            <v>1150708</v>
          </cell>
          <cell r="H2100" t="str">
            <v>S</v>
          </cell>
          <cell r="I2100" t="str">
            <v>509258</v>
          </cell>
          <cell r="J2100" t="str">
            <v>C15</v>
          </cell>
          <cell r="K2100" t="str">
            <v>KG TOMATE MOYEN 57/67 FR 6KG</v>
          </cell>
          <cell r="L2100">
            <v>0</v>
          </cell>
          <cell r="M2100">
            <v>0</v>
          </cell>
        </row>
        <row r="2101">
          <cell r="A2101" t="str">
            <v>510225-523</v>
          </cell>
          <cell r="B2101" t="str">
            <v>523</v>
          </cell>
          <cell r="C2101" t="str">
            <v>183</v>
          </cell>
          <cell r="D2101" t="str">
            <v>510225</v>
          </cell>
          <cell r="E2101" t="str">
            <v>05</v>
          </cell>
          <cell r="F2101" t="str">
            <v>001</v>
          </cell>
          <cell r="G2101">
            <v>1150708</v>
          </cell>
          <cell r="H2101" t="str">
            <v>S</v>
          </cell>
          <cell r="I2101" t="str">
            <v>510225</v>
          </cell>
          <cell r="J2101" t="str">
            <v>IFG</v>
          </cell>
          <cell r="K2101" t="str">
            <v>KG FEVES FR 5KG</v>
          </cell>
          <cell r="L2101">
            <v>0</v>
          </cell>
          <cell r="M2101">
            <v>0</v>
          </cell>
        </row>
        <row r="2102">
          <cell r="A2102" t="str">
            <v>509339-523</v>
          </cell>
          <cell r="B2102" t="str">
            <v>523</v>
          </cell>
          <cell r="C2102" t="str">
            <v>183</v>
          </cell>
          <cell r="D2102" t="str">
            <v>509339</v>
          </cell>
          <cell r="E2102" t="str">
            <v>12</v>
          </cell>
          <cell r="F2102" t="str">
            <v>003</v>
          </cell>
          <cell r="G2102">
            <v>1150708</v>
          </cell>
          <cell r="H2102" t="str">
            <v>S</v>
          </cell>
          <cell r="I2102" t="str">
            <v>509339</v>
          </cell>
          <cell r="J2102" t="str">
            <v>C36</v>
          </cell>
          <cell r="K2102" t="str">
            <v>KG TOMATE COEUR BOEUF FR 6KG</v>
          </cell>
          <cell r="L2102">
            <v>0</v>
          </cell>
          <cell r="M2102">
            <v>0</v>
          </cell>
        </row>
        <row r="2103">
          <cell r="A2103" t="str">
            <v>508676-523</v>
          </cell>
          <cell r="B2103" t="str">
            <v>523</v>
          </cell>
          <cell r="C2103" t="str">
            <v>183</v>
          </cell>
          <cell r="D2103" t="str">
            <v>508676</v>
          </cell>
          <cell r="E2103" t="str">
            <v>20</v>
          </cell>
          <cell r="F2103" t="str">
            <v>005</v>
          </cell>
          <cell r="G2103">
            <v>1150708</v>
          </cell>
          <cell r="H2103" t="str">
            <v>S</v>
          </cell>
          <cell r="I2103" t="str">
            <v>508676</v>
          </cell>
          <cell r="J2103" t="str">
            <v>C58</v>
          </cell>
          <cell r="K2103" t="str">
            <v>PCE SALADE LAITUE FR X6</v>
          </cell>
          <cell r="L2103">
            <v>43</v>
          </cell>
          <cell r="M2103">
            <v>20</v>
          </cell>
        </row>
        <row r="2104">
          <cell r="A2104" t="str">
            <v>508873-523</v>
          </cell>
          <cell r="B2104" t="str">
            <v>523</v>
          </cell>
          <cell r="C2104" t="str">
            <v>183</v>
          </cell>
          <cell r="D2104" t="str">
            <v>508873</v>
          </cell>
          <cell r="E2104" t="str">
            <v>28</v>
          </cell>
          <cell r="F2104" t="str">
            <v>005</v>
          </cell>
          <cell r="G2104">
            <v>1150708</v>
          </cell>
          <cell r="H2104" t="str">
            <v>S</v>
          </cell>
          <cell r="I2104" t="str">
            <v>508873</v>
          </cell>
          <cell r="J2104" t="str">
            <v>IFG</v>
          </cell>
          <cell r="K2104" t="str">
            <v>PCE FEUILLE CH.BLONDE FR X12</v>
          </cell>
          <cell r="L2104">
            <v>0</v>
          </cell>
          <cell r="M2104">
            <v>0</v>
          </cell>
        </row>
        <row r="2105">
          <cell r="A2105" t="str">
            <v>508849-523</v>
          </cell>
          <cell r="B2105" t="str">
            <v>523</v>
          </cell>
          <cell r="C2105" t="str">
            <v>183</v>
          </cell>
          <cell r="D2105" t="str">
            <v>508849</v>
          </cell>
          <cell r="E2105" t="str">
            <v>26</v>
          </cell>
          <cell r="F2105" t="str">
            <v>005</v>
          </cell>
          <cell r="G2105">
            <v>1150708</v>
          </cell>
          <cell r="H2105" t="str">
            <v>S</v>
          </cell>
          <cell r="I2105" t="str">
            <v>508849</v>
          </cell>
          <cell r="J2105" t="str">
            <v>IFG</v>
          </cell>
          <cell r="K2105" t="str">
            <v>PCE SLD BATAVIA BLONDE FR X12</v>
          </cell>
          <cell r="L2105">
            <v>34</v>
          </cell>
          <cell r="M2105">
            <v>47</v>
          </cell>
        </row>
        <row r="2106">
          <cell r="A2106" t="str">
            <v>508853-523</v>
          </cell>
          <cell r="B2106" t="str">
            <v>523</v>
          </cell>
          <cell r="C2106" t="str">
            <v>183</v>
          </cell>
          <cell r="D2106" t="str">
            <v>508853</v>
          </cell>
          <cell r="E2106" t="str">
            <v>26</v>
          </cell>
          <cell r="F2106" t="str">
            <v>005</v>
          </cell>
          <cell r="G2106">
            <v>1150708</v>
          </cell>
          <cell r="H2106" t="str">
            <v>S</v>
          </cell>
          <cell r="I2106" t="str">
            <v>508853</v>
          </cell>
          <cell r="J2106" t="str">
            <v>C58</v>
          </cell>
          <cell r="K2106" t="str">
            <v>PCE SLD BATAVIA BLONDE FR X6</v>
          </cell>
          <cell r="L2106">
            <v>25</v>
          </cell>
          <cell r="M2106">
            <v>24</v>
          </cell>
        </row>
        <row r="2107">
          <cell r="A2107" t="str">
            <v>510526-523</v>
          </cell>
          <cell r="B2107" t="str">
            <v>523</v>
          </cell>
          <cell r="C2107" t="str">
            <v>183</v>
          </cell>
          <cell r="D2107" t="str">
            <v>510526</v>
          </cell>
          <cell r="E2107" t="str">
            <v>25</v>
          </cell>
          <cell r="F2107" t="str">
            <v>001</v>
          </cell>
          <cell r="G2107">
            <v>1150708</v>
          </cell>
          <cell r="H2107" t="str">
            <v>S</v>
          </cell>
          <cell r="I2107" t="str">
            <v>510526</v>
          </cell>
          <cell r="J2107" t="str">
            <v>IFG</v>
          </cell>
          <cell r="K2107" t="str">
            <v>FLT2,5KG PDT PRIMEUR FR</v>
          </cell>
          <cell r="L2107">
            <v>46</v>
          </cell>
          <cell r="M2107">
            <v>40</v>
          </cell>
        </row>
        <row r="2108">
          <cell r="A2108" t="str">
            <v>510457-523</v>
          </cell>
          <cell r="B2108" t="str">
            <v>523</v>
          </cell>
          <cell r="C2108" t="str">
            <v>183</v>
          </cell>
          <cell r="D2108" t="str">
            <v>510457</v>
          </cell>
          <cell r="E2108" t="str">
            <v>20</v>
          </cell>
          <cell r="F2108" t="str">
            <v>001</v>
          </cell>
          <cell r="G2108">
            <v>1150708</v>
          </cell>
          <cell r="H2108" t="str">
            <v>S</v>
          </cell>
          <cell r="I2108" t="str">
            <v>510457</v>
          </cell>
          <cell r="J2108" t="str">
            <v>C58</v>
          </cell>
          <cell r="K2108" t="str">
            <v>KG PDT PRIMEUR FR 15KG</v>
          </cell>
          <cell r="L2108">
            <v>37</v>
          </cell>
          <cell r="M2108">
            <v>48</v>
          </cell>
        </row>
        <row r="2109">
          <cell r="A2109" t="str">
            <v>510476-523</v>
          </cell>
          <cell r="B2109" t="str">
            <v>523</v>
          </cell>
          <cell r="C2109" t="str">
            <v>183</v>
          </cell>
          <cell r="D2109" t="str">
            <v>510476</v>
          </cell>
          <cell r="E2109" t="str">
            <v>23</v>
          </cell>
          <cell r="F2109" t="str">
            <v>001</v>
          </cell>
          <cell r="G2109">
            <v>1150708</v>
          </cell>
          <cell r="H2109" t="str">
            <v>S</v>
          </cell>
          <cell r="I2109" t="str">
            <v>510476</v>
          </cell>
          <cell r="J2109" t="str">
            <v>C90</v>
          </cell>
          <cell r="K2109" t="str">
            <v>KG PDT GRENAILLE PRIM FR12,5KG</v>
          </cell>
          <cell r="L2109">
            <v>0</v>
          </cell>
          <cell r="M2109">
            <v>0</v>
          </cell>
        </row>
        <row r="2110">
          <cell r="A2110" t="str">
            <v>510566-523</v>
          </cell>
          <cell r="B2110" t="str">
            <v>523</v>
          </cell>
          <cell r="C2110" t="str">
            <v>183</v>
          </cell>
          <cell r="D2110" t="str">
            <v>510566</v>
          </cell>
          <cell r="E2110" t="str">
            <v>25</v>
          </cell>
          <cell r="F2110" t="str">
            <v>001</v>
          </cell>
          <cell r="G2110">
            <v>1150708</v>
          </cell>
          <cell r="H2110" t="str">
            <v>S</v>
          </cell>
          <cell r="I2110" t="str">
            <v>510566</v>
          </cell>
          <cell r="J2110" t="str">
            <v>IFG</v>
          </cell>
          <cell r="K2110" t="str">
            <v>FLT2,5KG PDT PRIMEUR IMP</v>
          </cell>
          <cell r="L2110">
            <v>0</v>
          </cell>
          <cell r="M2110">
            <v>0</v>
          </cell>
        </row>
        <row r="2111">
          <cell r="A2111" t="str">
            <v>510925-523</v>
          </cell>
          <cell r="B2111" t="str">
            <v>523</v>
          </cell>
          <cell r="C2111" t="str">
            <v>183</v>
          </cell>
          <cell r="D2111" t="str">
            <v>510925</v>
          </cell>
          <cell r="E2111" t="str">
            <v>58</v>
          </cell>
          <cell r="F2111" t="str">
            <v>001</v>
          </cell>
          <cell r="G2111">
            <v>1150708</v>
          </cell>
          <cell r="H2111" t="str">
            <v>S</v>
          </cell>
          <cell r="I2111" t="str">
            <v>510925</v>
          </cell>
          <cell r="J2111" t="str">
            <v>IFG</v>
          </cell>
          <cell r="K2111" t="str">
            <v>FLT2,5KG PDT CONS. FRITES FR</v>
          </cell>
          <cell r="L2111">
            <v>0</v>
          </cell>
          <cell r="M2111">
            <v>0</v>
          </cell>
        </row>
        <row r="2112">
          <cell r="A2112" t="str">
            <v>510993-523</v>
          </cell>
          <cell r="B2112" t="str">
            <v>523</v>
          </cell>
          <cell r="C2112" t="str">
            <v>183</v>
          </cell>
          <cell r="D2112" t="str">
            <v>510993</v>
          </cell>
          <cell r="E2112" t="str">
            <v>64</v>
          </cell>
          <cell r="F2112" t="str">
            <v>001</v>
          </cell>
          <cell r="G2112">
            <v>1150708</v>
          </cell>
          <cell r="H2112" t="str">
            <v>S</v>
          </cell>
          <cell r="I2112" t="str">
            <v>510993</v>
          </cell>
          <cell r="J2112" t="str">
            <v>IFG</v>
          </cell>
          <cell r="K2112" t="str">
            <v>FLT2,5KG PDT RG VAP/GR/RIS FR</v>
          </cell>
          <cell r="L2112">
            <v>6</v>
          </cell>
          <cell r="M2112">
            <v>4</v>
          </cell>
        </row>
        <row r="2113">
          <cell r="A2113" t="str">
            <v>511007-523</v>
          </cell>
          <cell r="B2113" t="str">
            <v>523</v>
          </cell>
          <cell r="C2113" t="str">
            <v>183</v>
          </cell>
          <cell r="D2113" t="str">
            <v>511007</v>
          </cell>
          <cell r="E2113" t="str">
            <v>65</v>
          </cell>
          <cell r="F2113" t="str">
            <v>001</v>
          </cell>
          <cell r="G2113">
            <v>1150708</v>
          </cell>
          <cell r="H2113" t="str">
            <v>S</v>
          </cell>
          <cell r="I2113" t="str">
            <v>511007</v>
          </cell>
          <cell r="J2113" t="str">
            <v>IFG</v>
          </cell>
          <cell r="K2113" t="str">
            <v>FLT2,5KG PDT BL VAP/GR/RIS FR</v>
          </cell>
          <cell r="L2113">
            <v>6</v>
          </cell>
          <cell r="M2113">
            <v>11</v>
          </cell>
        </row>
        <row r="2114">
          <cell r="A2114" t="str">
            <v>511023-523</v>
          </cell>
          <cell r="B2114" t="str">
            <v>523</v>
          </cell>
          <cell r="C2114" t="str">
            <v>183</v>
          </cell>
          <cell r="D2114" t="str">
            <v>511023</v>
          </cell>
          <cell r="E2114" t="str">
            <v>68</v>
          </cell>
          <cell r="F2114" t="str">
            <v>001</v>
          </cell>
          <cell r="G2114">
            <v>1150708</v>
          </cell>
          <cell r="H2114" t="str">
            <v>S</v>
          </cell>
          <cell r="I2114" t="str">
            <v>511023</v>
          </cell>
          <cell r="J2114" t="str">
            <v>IFG</v>
          </cell>
          <cell r="K2114" t="str">
            <v>FLT2,5KG PDT CONS. PPF FR</v>
          </cell>
          <cell r="L2114">
            <v>0</v>
          </cell>
          <cell r="M2114">
            <v>0</v>
          </cell>
        </row>
        <row r="2115">
          <cell r="A2115" t="str">
            <v>511170-523</v>
          </cell>
          <cell r="B2115" t="str">
            <v>523</v>
          </cell>
          <cell r="C2115" t="str">
            <v>183</v>
          </cell>
          <cell r="D2115" t="str">
            <v>511170</v>
          </cell>
          <cell r="E2115" t="str">
            <v>77</v>
          </cell>
          <cell r="F2115" t="str">
            <v>001</v>
          </cell>
          <cell r="G2115">
            <v>1150708</v>
          </cell>
          <cell r="H2115" t="str">
            <v>T</v>
          </cell>
          <cell r="I2115" t="str">
            <v>511170</v>
          </cell>
          <cell r="J2115" t="str">
            <v>SA5</v>
          </cell>
          <cell r="K2115" t="str">
            <v>FLT5KG PDT CONSERVATION FR</v>
          </cell>
          <cell r="L2115">
            <v>0</v>
          </cell>
          <cell r="M2115">
            <v>0</v>
          </cell>
        </row>
        <row r="2116">
          <cell r="A2116" t="str">
            <v>511175-523</v>
          </cell>
          <cell r="B2116" t="str">
            <v>523</v>
          </cell>
          <cell r="C2116" t="str">
            <v>183</v>
          </cell>
          <cell r="D2116" t="str">
            <v>511175</v>
          </cell>
          <cell r="E2116" t="str">
            <v>77</v>
          </cell>
          <cell r="F2116" t="str">
            <v>001</v>
          </cell>
          <cell r="G2116">
            <v>1150708</v>
          </cell>
          <cell r="H2116" t="str">
            <v>S</v>
          </cell>
          <cell r="I2116" t="str">
            <v>511175</v>
          </cell>
          <cell r="J2116" t="str">
            <v>S10</v>
          </cell>
          <cell r="K2116" t="str">
            <v>FLT10KG PDT CONSERVATION FR</v>
          </cell>
          <cell r="L2116">
            <v>0</v>
          </cell>
          <cell r="M2116">
            <v>0</v>
          </cell>
        </row>
        <row r="2117">
          <cell r="A2117" t="str">
            <v>510231-523</v>
          </cell>
          <cell r="B2117" t="str">
            <v>523</v>
          </cell>
          <cell r="C2117" t="str">
            <v>183</v>
          </cell>
          <cell r="D2117" t="str">
            <v>510231</v>
          </cell>
          <cell r="E2117" t="str">
            <v>06</v>
          </cell>
          <cell r="F2117" t="str">
            <v>001</v>
          </cell>
          <cell r="G2117">
            <v>1150708</v>
          </cell>
          <cell r="H2117" t="str">
            <v>S</v>
          </cell>
          <cell r="I2117" t="str">
            <v>510231</v>
          </cell>
          <cell r="J2117" t="str">
            <v>IFP</v>
          </cell>
          <cell r="K2117" t="str">
            <v>KG RUTABAGA FRANCE</v>
          </cell>
          <cell r="L2117">
            <v>0</v>
          </cell>
          <cell r="M2117">
            <v>0</v>
          </cell>
        </row>
        <row r="2118">
          <cell r="A2118" t="str">
            <v>508530-523</v>
          </cell>
          <cell r="B2118" t="str">
            <v>523</v>
          </cell>
          <cell r="C2118" t="str">
            <v>181</v>
          </cell>
          <cell r="D2118" t="str">
            <v>508530</v>
          </cell>
          <cell r="E2118" t="str">
            <v>16</v>
          </cell>
          <cell r="F2118" t="str">
            <v>005</v>
          </cell>
          <cell r="G2118">
            <v>1150708</v>
          </cell>
          <cell r="H2118" t="str">
            <v>S</v>
          </cell>
          <cell r="I2118" t="str">
            <v>508530</v>
          </cell>
          <cell r="J2118" t="str">
            <v>C12</v>
          </cell>
          <cell r="K2118" t="str">
            <v>KG RAISIN NOIR CEE 8KG</v>
          </cell>
          <cell r="L2118">
            <v>134</v>
          </cell>
          <cell r="M2118">
            <v>29</v>
          </cell>
        </row>
        <row r="2119">
          <cell r="A2119" t="str">
            <v>512813-523</v>
          </cell>
          <cell r="B2119" t="str">
            <v>523</v>
          </cell>
          <cell r="C2119" t="str">
            <v>183</v>
          </cell>
          <cell r="D2119" t="str">
            <v>512813</v>
          </cell>
          <cell r="E2119" t="str">
            <v>02</v>
          </cell>
          <cell r="F2119" t="str">
            <v>008</v>
          </cell>
          <cell r="G2119">
            <v>1150708</v>
          </cell>
          <cell r="H2119" t="str">
            <v>T</v>
          </cell>
          <cell r="I2119" t="str">
            <v>512813</v>
          </cell>
          <cell r="J2119" t="str">
            <v>C69</v>
          </cell>
          <cell r="K2119" t="str">
            <v>KG CHAMP CEPE MOYEN CEE 3KG</v>
          </cell>
          <cell r="L2119">
            <v>0</v>
          </cell>
          <cell r="M2119">
            <v>0</v>
          </cell>
        </row>
        <row r="2120">
          <cell r="A2120" t="str">
            <v>512576-523</v>
          </cell>
          <cell r="B2120" t="str">
            <v>523</v>
          </cell>
          <cell r="C2120" t="str">
            <v>183</v>
          </cell>
          <cell r="D2120" t="str">
            <v>512576</v>
          </cell>
          <cell r="E2120" t="str">
            <v>01</v>
          </cell>
          <cell r="F2120" t="str">
            <v>008</v>
          </cell>
          <cell r="G2120">
            <v>1150708</v>
          </cell>
          <cell r="H2120" t="str">
            <v>T</v>
          </cell>
          <cell r="I2120" t="str">
            <v>512576</v>
          </cell>
          <cell r="J2120" t="str">
            <v>C23</v>
          </cell>
          <cell r="K2120" t="str">
            <v>BQ 125G CHAMI OREIL. JUDAS IMP</v>
          </cell>
          <cell r="L2120">
            <v>0</v>
          </cell>
          <cell r="M2120">
            <v>0</v>
          </cell>
        </row>
        <row r="2121">
          <cell r="A2121" t="str">
            <v>512760-523</v>
          </cell>
          <cell r="B2121" t="str">
            <v>523</v>
          </cell>
          <cell r="C2121" t="str">
            <v>183</v>
          </cell>
          <cell r="D2121" t="str">
            <v>512760</v>
          </cell>
          <cell r="E2121" t="str">
            <v>01</v>
          </cell>
          <cell r="F2121" t="str">
            <v>001</v>
          </cell>
          <cell r="G2121">
            <v>1150708</v>
          </cell>
          <cell r="H2121" t="str">
            <v>T</v>
          </cell>
          <cell r="I2121" t="str">
            <v>512760</v>
          </cell>
          <cell r="J2121" t="str">
            <v>C23</v>
          </cell>
          <cell r="K2121" t="str">
            <v>BQ 125G CHAMP TROMPETTE IMP</v>
          </cell>
          <cell r="L2121">
            <v>0</v>
          </cell>
          <cell r="M2121">
            <v>0</v>
          </cell>
        </row>
        <row r="2122">
          <cell r="A2122" t="str">
            <v>511668-523</v>
          </cell>
          <cell r="B2122" t="str">
            <v>523</v>
          </cell>
          <cell r="C2122" t="str">
            <v>183</v>
          </cell>
          <cell r="D2122" t="str">
            <v>511668</v>
          </cell>
          <cell r="E2122" t="str">
            <v>10</v>
          </cell>
          <cell r="F2122" t="str">
            <v>012</v>
          </cell>
          <cell r="G2122">
            <v>1150708</v>
          </cell>
          <cell r="H2122" t="str">
            <v>S</v>
          </cell>
          <cell r="I2122" t="str">
            <v>511668</v>
          </cell>
          <cell r="J2122" t="str">
            <v>C26</v>
          </cell>
          <cell r="K2122" t="str">
            <v>PCE 500G BROCOLI FR</v>
          </cell>
          <cell r="L2122">
            <v>0</v>
          </cell>
          <cell r="M2122">
            <v>0</v>
          </cell>
        </row>
        <row r="2123">
          <cell r="A2123" t="str">
            <v>511647-523</v>
          </cell>
          <cell r="B2123" t="str">
            <v>523</v>
          </cell>
          <cell r="C2123" t="str">
            <v>183</v>
          </cell>
          <cell r="D2123" t="str">
            <v>511647</v>
          </cell>
          <cell r="E2123" t="str">
            <v>05</v>
          </cell>
          <cell r="F2123" t="str">
            <v>012</v>
          </cell>
          <cell r="G2123">
            <v>1150708</v>
          </cell>
          <cell r="H2123" t="str">
            <v>S</v>
          </cell>
          <cell r="I2123" t="str">
            <v>511647</v>
          </cell>
          <cell r="J2123" t="str">
            <v>C50</v>
          </cell>
          <cell r="K2123" t="str">
            <v>PCE CHOU FLEUR FR X6</v>
          </cell>
          <cell r="L2123">
            <v>0</v>
          </cell>
          <cell r="M2123">
            <v>0</v>
          </cell>
        </row>
        <row r="2124">
          <cell r="A2124" t="str">
            <v>513401-523</v>
          </cell>
          <cell r="B2124" t="str">
            <v>523</v>
          </cell>
          <cell r="C2124" t="str">
            <v>183</v>
          </cell>
          <cell r="D2124" t="str">
            <v>513401</v>
          </cell>
          <cell r="E2124" t="str">
            <v>03</v>
          </cell>
          <cell r="F2124" t="str">
            <v>012</v>
          </cell>
          <cell r="G2124">
            <v>1150708</v>
          </cell>
          <cell r="H2124" t="str">
            <v>S</v>
          </cell>
          <cell r="I2124" t="str">
            <v>513401</v>
          </cell>
          <cell r="J2124" t="str">
            <v>IFG</v>
          </cell>
          <cell r="K2124" t="str">
            <v>PCE CHOU VERT FR X6</v>
          </cell>
          <cell r="L2124">
            <v>0</v>
          </cell>
          <cell r="M2124">
            <v>0</v>
          </cell>
        </row>
        <row r="2125">
          <cell r="A2125" t="str">
            <v>511611-523</v>
          </cell>
          <cell r="B2125" t="str">
            <v>523</v>
          </cell>
          <cell r="C2125" t="str">
            <v>183</v>
          </cell>
          <cell r="D2125" t="str">
            <v>511611</v>
          </cell>
          <cell r="E2125" t="str">
            <v>12</v>
          </cell>
          <cell r="F2125" t="str">
            <v>011</v>
          </cell>
          <cell r="G2125">
            <v>1150708</v>
          </cell>
          <cell r="H2125" t="str">
            <v>S</v>
          </cell>
          <cell r="I2125" t="str">
            <v>511611</v>
          </cell>
          <cell r="J2125" t="str">
            <v>IFG</v>
          </cell>
          <cell r="K2125" t="str">
            <v>KG CELERI BRANCHE FR 5KG</v>
          </cell>
          <cell r="L2125">
            <v>0</v>
          </cell>
          <cell r="M2125">
            <v>0</v>
          </cell>
        </row>
        <row r="2126">
          <cell r="A2126" t="str">
            <v>511614-523</v>
          </cell>
          <cell r="B2126" t="str">
            <v>523</v>
          </cell>
          <cell r="C2126" t="str">
            <v>183</v>
          </cell>
          <cell r="D2126" t="str">
            <v>511614</v>
          </cell>
          <cell r="E2126" t="str">
            <v>12</v>
          </cell>
          <cell r="F2126" t="str">
            <v>011</v>
          </cell>
          <cell r="G2126">
            <v>1150708</v>
          </cell>
          <cell r="H2126" t="str">
            <v>S</v>
          </cell>
          <cell r="I2126" t="str">
            <v>511614</v>
          </cell>
          <cell r="J2126" t="str">
            <v>IFG</v>
          </cell>
          <cell r="K2126" t="str">
            <v>KG CELERI BRANCHE CEE 5KG</v>
          </cell>
          <cell r="L2126">
            <v>56</v>
          </cell>
          <cell r="M2126">
            <v>38</v>
          </cell>
        </row>
        <row r="2127">
          <cell r="A2127" t="str">
            <v>513951-523</v>
          </cell>
          <cell r="B2127" t="str">
            <v>523</v>
          </cell>
          <cell r="C2127" t="str">
            <v>183</v>
          </cell>
          <cell r="D2127" t="str">
            <v>513951</v>
          </cell>
          <cell r="E2127" t="str">
            <v>01</v>
          </cell>
          <cell r="F2127" t="str">
            <v>005</v>
          </cell>
          <cell r="G2127">
            <v>1150708</v>
          </cell>
          <cell r="H2127" t="str">
            <v>S</v>
          </cell>
          <cell r="I2127" t="str">
            <v>513951</v>
          </cell>
          <cell r="J2127" t="str">
            <v>IFP</v>
          </cell>
          <cell r="K2127" t="str">
            <v>FLT 250G ECHALOTE GRISE FR</v>
          </cell>
          <cell r="L2127">
            <v>0</v>
          </cell>
          <cell r="M2127">
            <v>0</v>
          </cell>
        </row>
        <row r="2128">
          <cell r="A2128" t="str">
            <v>511625-523</v>
          </cell>
          <cell r="B2128" t="str">
            <v>523</v>
          </cell>
          <cell r="C2128" t="str">
            <v>183</v>
          </cell>
          <cell r="D2128" t="str">
            <v>511625</v>
          </cell>
          <cell r="E2128" t="str">
            <v>10</v>
          </cell>
          <cell r="F2128" t="str">
            <v>005</v>
          </cell>
          <cell r="G2128">
            <v>1150708</v>
          </cell>
          <cell r="H2128" t="str">
            <v>S</v>
          </cell>
          <cell r="I2128" t="str">
            <v>511625</v>
          </cell>
          <cell r="J2128" t="str">
            <v>IFP</v>
          </cell>
          <cell r="K2128" t="str">
            <v>KG OIGNON JAUNE FR 5KG</v>
          </cell>
          <cell r="L2128">
            <v>73</v>
          </cell>
          <cell r="M2128">
            <v>22</v>
          </cell>
        </row>
        <row r="2129">
          <cell r="A2129" t="str">
            <v>511855-523</v>
          </cell>
          <cell r="B2129" t="str">
            <v>523</v>
          </cell>
          <cell r="C2129" t="str">
            <v>183</v>
          </cell>
          <cell r="D2129" t="str">
            <v>511855</v>
          </cell>
          <cell r="E2129" t="str">
            <v>16</v>
          </cell>
          <cell r="F2129" t="str">
            <v>005</v>
          </cell>
          <cell r="G2129">
            <v>1150708</v>
          </cell>
          <cell r="H2129" t="str">
            <v>S</v>
          </cell>
          <cell r="I2129" t="str">
            <v>511855</v>
          </cell>
          <cell r="J2129" t="str">
            <v>IFG</v>
          </cell>
          <cell r="K2129" t="str">
            <v>FLT 1KG OIGNON JAUNE FR</v>
          </cell>
          <cell r="L2129">
            <v>100</v>
          </cell>
          <cell r="M2129">
            <v>104</v>
          </cell>
        </row>
        <row r="2130">
          <cell r="A2130" t="str">
            <v>512170-523</v>
          </cell>
          <cell r="B2130" t="str">
            <v>523</v>
          </cell>
          <cell r="C2130" t="str">
            <v>183</v>
          </cell>
          <cell r="D2130" t="str">
            <v>512170</v>
          </cell>
          <cell r="E2130" t="str">
            <v>16</v>
          </cell>
          <cell r="F2130" t="str">
            <v>005</v>
          </cell>
          <cell r="G2130">
            <v>1150708</v>
          </cell>
          <cell r="H2130" t="str">
            <v>S</v>
          </cell>
          <cell r="I2130" t="str">
            <v>512170</v>
          </cell>
          <cell r="J2130" t="str">
            <v>IFG</v>
          </cell>
          <cell r="K2130" t="str">
            <v>GRAP. 1KG OIGNON JAUNE FR</v>
          </cell>
          <cell r="L2130">
            <v>10</v>
          </cell>
          <cell r="M2130">
            <v>5</v>
          </cell>
        </row>
        <row r="2131">
          <cell r="A2131" t="str">
            <v>511493-523</v>
          </cell>
          <cell r="B2131" t="str">
            <v>523</v>
          </cell>
          <cell r="C2131" t="str">
            <v>183</v>
          </cell>
          <cell r="D2131" t="str">
            <v>511493</v>
          </cell>
          <cell r="E2131" t="str">
            <v>02</v>
          </cell>
          <cell r="F2131" t="str">
            <v>003</v>
          </cell>
          <cell r="G2131">
            <v>1150708</v>
          </cell>
          <cell r="H2131" t="str">
            <v>S</v>
          </cell>
          <cell r="I2131" t="str">
            <v>511493</v>
          </cell>
          <cell r="J2131" t="str">
            <v>IFP</v>
          </cell>
          <cell r="K2131" t="str">
            <v>KG NAVET NOUVEAU FR 5KG</v>
          </cell>
          <cell r="L2131">
            <v>64</v>
          </cell>
          <cell r="M2131">
            <v>36</v>
          </cell>
        </row>
        <row r="2132">
          <cell r="A2132" t="str">
            <v>512421-523</v>
          </cell>
          <cell r="B2132" t="str">
            <v>523</v>
          </cell>
          <cell r="C2132" t="str">
            <v>183</v>
          </cell>
          <cell r="D2132" t="str">
            <v>512421</v>
          </cell>
          <cell r="E2132" t="str">
            <v>17</v>
          </cell>
          <cell r="F2132" t="str">
            <v>005</v>
          </cell>
          <cell r="G2132">
            <v>1150708</v>
          </cell>
          <cell r="H2132" t="str">
            <v>S</v>
          </cell>
          <cell r="I2132" t="str">
            <v>512421</v>
          </cell>
          <cell r="J2132" t="str">
            <v>IFG</v>
          </cell>
          <cell r="K2132" t="str">
            <v>MANCH. 500G OIGNON ROUGE IMP</v>
          </cell>
          <cell r="L2132">
            <v>5</v>
          </cell>
          <cell r="M2132">
            <v>20</v>
          </cell>
        </row>
        <row r="2133">
          <cell r="A2133" t="str">
            <v>512468-523</v>
          </cell>
          <cell r="B2133" t="str">
            <v>523</v>
          </cell>
          <cell r="C2133" t="str">
            <v>183</v>
          </cell>
          <cell r="D2133" t="str">
            <v>512468</v>
          </cell>
          <cell r="E2133" t="str">
            <v>18</v>
          </cell>
          <cell r="F2133" t="str">
            <v>005</v>
          </cell>
          <cell r="G2133">
            <v>1150708</v>
          </cell>
          <cell r="H2133" t="str">
            <v>S</v>
          </cell>
          <cell r="I2133" t="str">
            <v>512468</v>
          </cell>
          <cell r="J2133" t="str">
            <v>IFP</v>
          </cell>
          <cell r="K2133" t="str">
            <v>MANCH. 500G OIGNON BLANC CEE</v>
          </cell>
          <cell r="L2133">
            <v>7</v>
          </cell>
          <cell r="M2133">
            <v>7</v>
          </cell>
        </row>
        <row r="2134">
          <cell r="A2134" t="str">
            <v>512275-523</v>
          </cell>
          <cell r="B2134" t="str">
            <v>523</v>
          </cell>
          <cell r="C2134" t="str">
            <v>183</v>
          </cell>
          <cell r="D2134" t="str">
            <v>512275</v>
          </cell>
          <cell r="E2134" t="str">
            <v>16</v>
          </cell>
          <cell r="F2134" t="str">
            <v>005</v>
          </cell>
          <cell r="G2134">
            <v>1150708</v>
          </cell>
          <cell r="H2134" t="str">
            <v>S</v>
          </cell>
          <cell r="I2134" t="str">
            <v>512275</v>
          </cell>
          <cell r="J2134" t="str">
            <v>IFG</v>
          </cell>
          <cell r="K2134" t="str">
            <v>FLT 500G OIGNON DOUX JAUNE FR</v>
          </cell>
          <cell r="L2134">
            <v>0</v>
          </cell>
          <cell r="M2134">
            <v>0</v>
          </cell>
        </row>
        <row r="2135">
          <cell r="A2135" t="str">
            <v>512578-523</v>
          </cell>
          <cell r="B2135" t="str">
            <v>523</v>
          </cell>
          <cell r="C2135" t="str">
            <v>183</v>
          </cell>
          <cell r="D2135" t="str">
            <v>512578</v>
          </cell>
          <cell r="E2135" t="str">
            <v>10</v>
          </cell>
          <cell r="F2135" t="str">
            <v>012</v>
          </cell>
          <cell r="G2135">
            <v>1150708</v>
          </cell>
          <cell r="H2135" t="str">
            <v>S</v>
          </cell>
          <cell r="I2135" t="str">
            <v>512578</v>
          </cell>
          <cell r="J2135" t="str">
            <v>C9</v>
          </cell>
          <cell r="K2135" t="str">
            <v>BOTTE HERBE PERSIL FRISEE FR</v>
          </cell>
          <cell r="L2135">
            <v>47</v>
          </cell>
          <cell r="M2135">
            <v>36</v>
          </cell>
        </row>
        <row r="2136">
          <cell r="A2136" t="str">
            <v>511753-523</v>
          </cell>
          <cell r="B2136" t="str">
            <v>523</v>
          </cell>
          <cell r="C2136" t="str">
            <v>183</v>
          </cell>
          <cell r="D2136" t="str">
            <v>511753</v>
          </cell>
          <cell r="E2136" t="str">
            <v>15</v>
          </cell>
          <cell r="F2136" t="str">
            <v>008</v>
          </cell>
          <cell r="G2136">
            <v>1150708</v>
          </cell>
          <cell r="H2136" t="str">
            <v>S</v>
          </cell>
          <cell r="I2136" t="str">
            <v>511753</v>
          </cell>
          <cell r="J2136" t="str">
            <v>C37</v>
          </cell>
          <cell r="K2136" t="str">
            <v>BOT. 400G OIGNON FR</v>
          </cell>
          <cell r="L2136">
            <v>0</v>
          </cell>
          <cell r="M2136">
            <v>0</v>
          </cell>
        </row>
        <row r="2137">
          <cell r="A2137" t="str">
            <v>511627-523</v>
          </cell>
          <cell r="B2137" t="str">
            <v>523</v>
          </cell>
          <cell r="C2137" t="str">
            <v>183</v>
          </cell>
          <cell r="D2137" t="str">
            <v>511627</v>
          </cell>
          <cell r="E2137" t="str">
            <v>01</v>
          </cell>
          <cell r="F2137" t="str">
            <v>001</v>
          </cell>
          <cell r="G2137">
            <v>1150708</v>
          </cell>
          <cell r="H2137" t="str">
            <v>S</v>
          </cell>
          <cell r="I2137" t="str">
            <v>511627</v>
          </cell>
          <cell r="J2137" t="str">
            <v>IFG</v>
          </cell>
          <cell r="K2137" t="str">
            <v>KG FENOUIL CEE 6KG</v>
          </cell>
          <cell r="L2137">
            <v>16</v>
          </cell>
          <cell r="M2137">
            <v>10</v>
          </cell>
        </row>
        <row r="2138">
          <cell r="A2138" t="str">
            <v>512102-523</v>
          </cell>
          <cell r="B2138" t="str">
            <v>523</v>
          </cell>
          <cell r="C2138" t="str">
            <v>183</v>
          </cell>
          <cell r="D2138" t="str">
            <v>512102</v>
          </cell>
          <cell r="E2138" t="str">
            <v>50</v>
          </cell>
          <cell r="F2138" t="str">
            <v>008</v>
          </cell>
          <cell r="G2138">
            <v>1150708</v>
          </cell>
          <cell r="H2138" t="str">
            <v>S</v>
          </cell>
          <cell r="I2138" t="str">
            <v>512102</v>
          </cell>
          <cell r="J2138" t="str">
            <v>C15</v>
          </cell>
          <cell r="K2138" t="str">
            <v>KG CHAMP PLEUROTE GRIS FR 2KG</v>
          </cell>
          <cell r="L2138">
            <v>5</v>
          </cell>
          <cell r="M2138">
            <v>2</v>
          </cell>
        </row>
        <row r="2139">
          <cell r="A2139" t="str">
            <v>511674-523</v>
          </cell>
          <cell r="B2139" t="str">
            <v>523</v>
          </cell>
          <cell r="C2139" t="str">
            <v>183</v>
          </cell>
          <cell r="D2139" t="str">
            <v>511674</v>
          </cell>
          <cell r="E2139" t="str">
            <v>11</v>
          </cell>
          <cell r="F2139" t="str">
            <v>005</v>
          </cell>
          <cell r="G2139">
            <v>1150708</v>
          </cell>
          <cell r="H2139" t="str">
            <v>S</v>
          </cell>
          <cell r="I2139" t="str">
            <v>511674</v>
          </cell>
          <cell r="J2139" t="str">
            <v>SA5</v>
          </cell>
          <cell r="K2139" t="str">
            <v>KG OIGNON ROUGE IMP 5KG</v>
          </cell>
          <cell r="L2139">
            <v>27</v>
          </cell>
          <cell r="M2139">
            <v>63</v>
          </cell>
        </row>
        <row r="2140">
          <cell r="A2140" t="str">
            <v>520934-523</v>
          </cell>
          <cell r="B2140" t="str">
            <v>523</v>
          </cell>
          <cell r="C2140" t="str">
            <v>181</v>
          </cell>
          <cell r="D2140" t="str">
            <v>520934</v>
          </cell>
          <cell r="E2140" t="str">
            <v>21</v>
          </cell>
          <cell r="F2140" t="str">
            <v>002</v>
          </cell>
          <cell r="G2140">
            <v>1150708</v>
          </cell>
          <cell r="H2140" t="str">
            <v>S</v>
          </cell>
          <cell r="I2140" t="str">
            <v>520934</v>
          </cell>
          <cell r="J2140" t="str">
            <v>IFG</v>
          </cell>
          <cell r="K2140" t="str">
            <v>BQ 2 FRT AVOCAT MAP IMP</v>
          </cell>
          <cell r="L2140">
            <v>11</v>
          </cell>
          <cell r="M2140">
            <v>32</v>
          </cell>
        </row>
        <row r="2141">
          <cell r="A2141" t="str">
            <v>519638-523</v>
          </cell>
          <cell r="B2141" t="str">
            <v>523</v>
          </cell>
          <cell r="C2141" t="str">
            <v>181</v>
          </cell>
          <cell r="D2141" t="str">
            <v>519638</v>
          </cell>
          <cell r="E2141" t="str">
            <v>01</v>
          </cell>
          <cell r="F2141" t="str">
            <v>009</v>
          </cell>
          <cell r="G2141">
            <v>1150708</v>
          </cell>
          <cell r="H2141" t="str">
            <v>S</v>
          </cell>
          <cell r="I2141" t="str">
            <v>519638</v>
          </cell>
          <cell r="J2141" t="str">
            <v>C68</v>
          </cell>
          <cell r="K2141" t="str">
            <v>KG BANANE ANTILLES EXTRA</v>
          </cell>
          <cell r="L2141">
            <v>24</v>
          </cell>
          <cell r="M2141">
            <v>55</v>
          </cell>
        </row>
        <row r="2142">
          <cell r="A2142" t="str">
            <v>529972-523</v>
          </cell>
          <cell r="B2142" t="str">
            <v>523</v>
          </cell>
          <cell r="C2142" t="str">
            <v>181</v>
          </cell>
          <cell r="D2142" t="str">
            <v>529972</v>
          </cell>
          <cell r="E2142" t="str">
            <v>38</v>
          </cell>
          <cell r="F2142" t="str">
            <v>002</v>
          </cell>
          <cell r="G2142">
            <v>1150708</v>
          </cell>
          <cell r="H2142" t="str">
            <v>S</v>
          </cell>
          <cell r="I2142" t="str">
            <v>529972</v>
          </cell>
          <cell r="J2142" t="str">
            <v>IFG</v>
          </cell>
          <cell r="K2142" t="str">
            <v>KG POM ROYAL GALA GROS IMP 7KG</v>
          </cell>
          <cell r="L2142">
            <v>184</v>
          </cell>
          <cell r="M2142">
            <v>48</v>
          </cell>
        </row>
        <row r="2143">
          <cell r="A2143" t="str">
            <v>563128-523</v>
          </cell>
          <cell r="B2143" t="str">
            <v>523</v>
          </cell>
          <cell r="C2143" t="str">
            <v>190</v>
          </cell>
          <cell r="D2143" t="str">
            <v>563128</v>
          </cell>
          <cell r="E2143" t="str">
            <v>05</v>
          </cell>
          <cell r="F2143" t="str">
            <v>007</v>
          </cell>
          <cell r="G2143">
            <v>1150708</v>
          </cell>
          <cell r="H2143" t="str">
            <v>T</v>
          </cell>
          <cell r="I2143" t="str">
            <v>563128</v>
          </cell>
          <cell r="J2143" t="str">
            <v>N08</v>
          </cell>
          <cell r="K2143" t="str">
            <v>BOUQUET MENUET</v>
          </cell>
          <cell r="L2143">
            <v>0</v>
          </cell>
          <cell r="M2143">
            <v>0</v>
          </cell>
        </row>
        <row r="2144">
          <cell r="A2144" t="str">
            <v>575040-523</v>
          </cell>
          <cell r="B2144" t="str">
            <v>523</v>
          </cell>
          <cell r="C2144" t="str">
            <v>181</v>
          </cell>
          <cell r="D2144" t="str">
            <v>575040</v>
          </cell>
          <cell r="E2144" t="str">
            <v>11</v>
          </cell>
          <cell r="F2144" t="str">
            <v>005</v>
          </cell>
          <cell r="G2144">
            <v>1150708</v>
          </cell>
          <cell r="H2144" t="str">
            <v>S</v>
          </cell>
          <cell r="I2144" t="str">
            <v>575040</v>
          </cell>
          <cell r="J2144" t="str">
            <v>C40</v>
          </cell>
          <cell r="K2144" t="str">
            <v>PCE ANANAS B10 IMP X10</v>
          </cell>
          <cell r="L2144">
            <v>0</v>
          </cell>
          <cell r="M2144">
            <v>0</v>
          </cell>
        </row>
        <row r="2145">
          <cell r="A2145" t="str">
            <v>603095-523</v>
          </cell>
          <cell r="B2145" t="str">
            <v>523</v>
          </cell>
          <cell r="C2145" t="str">
            <v>181</v>
          </cell>
          <cell r="D2145" t="str">
            <v>603095</v>
          </cell>
          <cell r="E2145" t="str">
            <v>12</v>
          </cell>
          <cell r="F2145" t="str">
            <v>002</v>
          </cell>
          <cell r="G2145">
            <v>1150708</v>
          </cell>
          <cell r="H2145" t="str">
            <v>S</v>
          </cell>
          <cell r="I2145" t="str">
            <v>603095</v>
          </cell>
          <cell r="J2145" t="str">
            <v>C37</v>
          </cell>
          <cell r="K2145" t="str">
            <v>PCE AVOCAT EQR IMP X18</v>
          </cell>
          <cell r="L2145">
            <v>38</v>
          </cell>
          <cell r="M2145">
            <v>36</v>
          </cell>
        </row>
        <row r="2146">
          <cell r="A2146" t="str">
            <v>606028-523</v>
          </cell>
          <cell r="B2146" t="str">
            <v>523</v>
          </cell>
          <cell r="C2146" t="str">
            <v>190</v>
          </cell>
          <cell r="D2146" t="str">
            <v>606028</v>
          </cell>
          <cell r="E2146" t="str">
            <v>05</v>
          </cell>
          <cell r="F2146" t="str">
            <v>007</v>
          </cell>
          <cell r="G2146">
            <v>1150708</v>
          </cell>
          <cell r="H2146" t="str">
            <v>T</v>
          </cell>
          <cell r="I2146" t="str">
            <v>606028</v>
          </cell>
          <cell r="J2146" t="str">
            <v>CN4</v>
          </cell>
          <cell r="K2146" t="str">
            <v>BOUQUET ROME ROUGE</v>
          </cell>
          <cell r="L2146">
            <v>0</v>
          </cell>
          <cell r="M2146">
            <v>5</v>
          </cell>
        </row>
        <row r="2147">
          <cell r="A2147" t="str">
            <v>606029-523</v>
          </cell>
          <cell r="B2147" t="str">
            <v>523</v>
          </cell>
          <cell r="C2147" t="str">
            <v>190</v>
          </cell>
          <cell r="D2147" t="str">
            <v>606029</v>
          </cell>
          <cell r="E2147" t="str">
            <v>05</v>
          </cell>
          <cell r="F2147" t="str">
            <v>007</v>
          </cell>
          <cell r="G2147">
            <v>1150708</v>
          </cell>
          <cell r="H2147" t="str">
            <v>T</v>
          </cell>
          <cell r="I2147" t="str">
            <v>606029</v>
          </cell>
          <cell r="J2147" t="str">
            <v>CN4</v>
          </cell>
          <cell r="K2147" t="str">
            <v>BQ ROME ORANGE</v>
          </cell>
          <cell r="L2147">
            <v>0</v>
          </cell>
          <cell r="M2147">
            <v>2</v>
          </cell>
        </row>
        <row r="2148">
          <cell r="A2148" t="str">
            <v>609695-523</v>
          </cell>
          <cell r="B2148" t="str">
            <v>523</v>
          </cell>
          <cell r="C2148" t="str">
            <v>184</v>
          </cell>
          <cell r="D2148" t="str">
            <v>609695</v>
          </cell>
          <cell r="E2148" t="str">
            <v>13</v>
          </cell>
          <cell r="F2148" t="str">
            <v>012</v>
          </cell>
          <cell r="G2148">
            <v>1150708</v>
          </cell>
          <cell r="H2148" t="str">
            <v>S</v>
          </cell>
          <cell r="I2148" t="str">
            <v>609695</v>
          </cell>
          <cell r="J2148" t="str">
            <v>C7</v>
          </cell>
          <cell r="K2148" t="str">
            <v>FLT 500G LINGOT BLANC IMP</v>
          </cell>
          <cell r="L2148">
            <v>3</v>
          </cell>
          <cell r="M2148">
            <v>0</v>
          </cell>
        </row>
        <row r="2149">
          <cell r="A2149" t="str">
            <v>609707-523</v>
          </cell>
          <cell r="B2149" t="str">
            <v>523</v>
          </cell>
          <cell r="C2149" t="str">
            <v>183</v>
          </cell>
          <cell r="D2149" t="str">
            <v>609707</v>
          </cell>
          <cell r="E2149" t="str">
            <v>03</v>
          </cell>
          <cell r="F2149" t="str">
            <v>012</v>
          </cell>
          <cell r="G2149">
            <v>1150708</v>
          </cell>
          <cell r="H2149" t="str">
            <v>S</v>
          </cell>
          <cell r="I2149" t="str">
            <v>609707</v>
          </cell>
          <cell r="J2149" t="str">
            <v>C33</v>
          </cell>
          <cell r="K2149" t="str">
            <v>BQ 40G THYM/LAURIER FR</v>
          </cell>
          <cell r="L2149">
            <v>2</v>
          </cell>
          <cell r="M2149">
            <v>1</v>
          </cell>
        </row>
        <row r="2150">
          <cell r="A2150" t="str">
            <v>613064-523</v>
          </cell>
          <cell r="B2150" t="str">
            <v>523</v>
          </cell>
          <cell r="C2150" t="str">
            <v>183</v>
          </cell>
          <cell r="D2150" t="str">
            <v>613064</v>
          </cell>
          <cell r="E2150" t="str">
            <v>52</v>
          </cell>
          <cell r="F2150" t="str">
            <v>001</v>
          </cell>
          <cell r="G2150">
            <v>1150708</v>
          </cell>
          <cell r="H2150" t="str">
            <v>S</v>
          </cell>
          <cell r="I2150" t="str">
            <v>613064</v>
          </cell>
          <cell r="J2150" t="str">
            <v>C90</v>
          </cell>
          <cell r="K2150" t="str">
            <v>KG PDT SAMBA EQR FR</v>
          </cell>
          <cell r="L2150">
            <v>85</v>
          </cell>
          <cell r="M2150">
            <v>50</v>
          </cell>
        </row>
        <row r="2151">
          <cell r="A2151" t="str">
            <v>633485-523</v>
          </cell>
          <cell r="B2151" t="str">
            <v>523</v>
          </cell>
          <cell r="C2151" t="str">
            <v>183</v>
          </cell>
          <cell r="D2151" t="str">
            <v>633485</v>
          </cell>
          <cell r="E2151" t="str">
            <v>43</v>
          </cell>
          <cell r="F2151" t="str">
            <v>012</v>
          </cell>
          <cell r="G2151">
            <v>1150708</v>
          </cell>
          <cell r="H2151" t="str">
            <v>T</v>
          </cell>
          <cell r="I2151" t="str">
            <v>633485</v>
          </cell>
          <cell r="J2151" t="str">
            <v>C12</v>
          </cell>
          <cell r="K2151" t="str">
            <v>BOTTE MENTHE FR</v>
          </cell>
          <cell r="L2151">
            <v>0</v>
          </cell>
          <cell r="M2151">
            <v>1</v>
          </cell>
        </row>
        <row r="2152">
          <cell r="A2152" t="str">
            <v>633493-523</v>
          </cell>
          <cell r="B2152" t="str">
            <v>523</v>
          </cell>
          <cell r="C2152" t="str">
            <v>183</v>
          </cell>
          <cell r="D2152" t="str">
            <v>633493</v>
          </cell>
          <cell r="E2152" t="str">
            <v>24</v>
          </cell>
          <cell r="F2152" t="str">
            <v>012</v>
          </cell>
          <cell r="G2152">
            <v>1150708</v>
          </cell>
          <cell r="H2152" t="str">
            <v>T</v>
          </cell>
          <cell r="I2152" t="str">
            <v>633493</v>
          </cell>
          <cell r="J2152" t="str">
            <v>C58</v>
          </cell>
          <cell r="K2152" t="str">
            <v>BOTTE ANETH FR</v>
          </cell>
          <cell r="L2152">
            <v>0</v>
          </cell>
          <cell r="M2152">
            <v>0</v>
          </cell>
        </row>
        <row r="2153">
          <cell r="A2153" t="str">
            <v>666206-523</v>
          </cell>
          <cell r="B2153" t="str">
            <v>523</v>
          </cell>
          <cell r="C2153" t="str">
            <v>181</v>
          </cell>
          <cell r="D2153" t="str">
            <v>666206</v>
          </cell>
          <cell r="E2153" t="str">
            <v>07</v>
          </cell>
          <cell r="F2153" t="str">
            <v>009</v>
          </cell>
          <cell r="G2153">
            <v>1150708</v>
          </cell>
          <cell r="H2153" t="str">
            <v>S</v>
          </cell>
          <cell r="I2153" t="str">
            <v>666206</v>
          </cell>
          <cell r="J2153" t="str">
            <v>C58</v>
          </cell>
          <cell r="K2153" t="str">
            <v>BQ 600G CERISE ROUGE FR</v>
          </cell>
          <cell r="L2153">
            <v>90</v>
          </cell>
          <cell r="M2153">
            <v>34</v>
          </cell>
        </row>
        <row r="2154">
          <cell r="A2154" t="str">
            <v>670626-523</v>
          </cell>
          <cell r="B2154" t="str">
            <v>523</v>
          </cell>
          <cell r="C2154" t="str">
            <v>181</v>
          </cell>
          <cell r="D2154" t="str">
            <v>670626</v>
          </cell>
          <cell r="E2154" t="str">
            <v>17</v>
          </cell>
          <cell r="F2154" t="str">
            <v>008</v>
          </cell>
          <cell r="G2154">
            <v>1150708</v>
          </cell>
          <cell r="H2154" t="str">
            <v>S</v>
          </cell>
          <cell r="I2154" t="str">
            <v>670626</v>
          </cell>
          <cell r="J2154" t="str">
            <v>C9</v>
          </cell>
          <cell r="K2154" t="str">
            <v>KG PRUNE ROUGE OBILNAYA FR 5KG</v>
          </cell>
          <cell r="L2154">
            <v>33</v>
          </cell>
          <cell r="M2154">
            <v>89</v>
          </cell>
        </row>
        <row r="2155">
          <cell r="A2155" t="str">
            <v>674898-523</v>
          </cell>
          <cell r="B2155" t="str">
            <v>523</v>
          </cell>
          <cell r="C2155" t="str">
            <v>183</v>
          </cell>
          <cell r="D2155" t="str">
            <v>674898</v>
          </cell>
          <cell r="E2155" t="str">
            <v>27</v>
          </cell>
          <cell r="F2155" t="str">
            <v>001</v>
          </cell>
          <cell r="G2155">
            <v>1150708</v>
          </cell>
          <cell r="H2155" t="str">
            <v>S</v>
          </cell>
          <cell r="I2155" t="str">
            <v>674898</v>
          </cell>
          <cell r="J2155" t="str">
            <v>IFG</v>
          </cell>
          <cell r="K2155" t="str">
            <v>FLT2,5KG PDT PRIM FRITES FR</v>
          </cell>
          <cell r="L2155">
            <v>4</v>
          </cell>
          <cell r="M2155">
            <v>16</v>
          </cell>
        </row>
        <row r="2156">
          <cell r="A2156" t="str">
            <v>674915-523</v>
          </cell>
          <cell r="B2156" t="str">
            <v>523</v>
          </cell>
          <cell r="C2156" t="str">
            <v>183</v>
          </cell>
          <cell r="D2156" t="str">
            <v>674915</v>
          </cell>
          <cell r="E2156" t="str">
            <v>65</v>
          </cell>
          <cell r="F2156" t="str">
            <v>001</v>
          </cell>
          <cell r="G2156">
            <v>1150708</v>
          </cell>
          <cell r="H2156" t="str">
            <v>S</v>
          </cell>
          <cell r="I2156" t="str">
            <v>674915</v>
          </cell>
          <cell r="J2156" t="str">
            <v>IFG</v>
          </cell>
          <cell r="K2156" t="str">
            <v>FLT2,5KG PDT BL VAP/GR/RIS FR</v>
          </cell>
          <cell r="L2156">
            <v>0</v>
          </cell>
          <cell r="M2156">
            <v>0</v>
          </cell>
        </row>
        <row r="2157">
          <cell r="A2157" t="str">
            <v>674930-523</v>
          </cell>
          <cell r="B2157" t="str">
            <v>523</v>
          </cell>
          <cell r="C2157" t="str">
            <v>183</v>
          </cell>
          <cell r="D2157" t="str">
            <v>674930</v>
          </cell>
          <cell r="E2157" t="str">
            <v>32</v>
          </cell>
          <cell r="F2157" t="str">
            <v>001</v>
          </cell>
          <cell r="G2157">
            <v>1150708</v>
          </cell>
          <cell r="H2157" t="str">
            <v>S</v>
          </cell>
          <cell r="I2157" t="str">
            <v>674930</v>
          </cell>
          <cell r="J2157" t="str">
            <v>IFG</v>
          </cell>
          <cell r="K2157" t="str">
            <v>FLT2,5KG PDT PRIM PPF FR</v>
          </cell>
          <cell r="L2157">
            <v>11</v>
          </cell>
          <cell r="M2157">
            <v>10</v>
          </cell>
        </row>
        <row r="2158">
          <cell r="A2158" t="str">
            <v>676483-523</v>
          </cell>
          <cell r="B2158" t="str">
            <v>523</v>
          </cell>
          <cell r="C2158" t="str">
            <v>183</v>
          </cell>
          <cell r="D2158" t="str">
            <v>676483</v>
          </cell>
          <cell r="E2158" t="str">
            <v>25</v>
          </cell>
          <cell r="F2158" t="str">
            <v>001</v>
          </cell>
          <cell r="G2158">
            <v>1150708</v>
          </cell>
          <cell r="H2158" t="str">
            <v>S</v>
          </cell>
          <cell r="I2158" t="str">
            <v>676483</v>
          </cell>
          <cell r="J2158" t="str">
            <v>S10</v>
          </cell>
          <cell r="K2158" t="str">
            <v>FLT 10KG PDT PRIMEUR LMC FR</v>
          </cell>
          <cell r="L2158">
            <v>0</v>
          </cell>
          <cell r="M2158">
            <v>0</v>
          </cell>
        </row>
        <row r="2159">
          <cell r="A2159" t="str">
            <v>686504-523</v>
          </cell>
          <cell r="B2159" t="str">
            <v>523</v>
          </cell>
          <cell r="C2159" t="str">
            <v>190</v>
          </cell>
          <cell r="D2159" t="str">
            <v>686504</v>
          </cell>
          <cell r="E2159" t="str">
            <v>27</v>
          </cell>
          <cell r="F2159" t="str">
            <v>007</v>
          </cell>
          <cell r="G2159">
            <v>1150708</v>
          </cell>
          <cell r="H2159" t="str">
            <v>T</v>
          </cell>
          <cell r="I2159" t="str">
            <v>686504</v>
          </cell>
          <cell r="J2159" t="str">
            <v>N15</v>
          </cell>
          <cell r="K2159" t="str">
            <v>MINI OEILLET COL.ASSORTIS X10</v>
          </cell>
          <cell r="L2159">
            <v>0</v>
          </cell>
          <cell r="M2159">
            <v>0</v>
          </cell>
        </row>
        <row r="2160">
          <cell r="A2160" t="str">
            <v>695893-523</v>
          </cell>
          <cell r="B2160" t="str">
            <v>523</v>
          </cell>
          <cell r="C2160" t="str">
            <v>154</v>
          </cell>
          <cell r="D2160" t="str">
            <v>695893</v>
          </cell>
          <cell r="E2160" t="str">
            <v>55</v>
          </cell>
          <cell r="F2160" t="str">
            <v/>
          </cell>
          <cell r="G2160">
            <v>1150708</v>
          </cell>
          <cell r="H2160" t="str">
            <v>S</v>
          </cell>
          <cell r="I2160" t="str">
            <v>695893</v>
          </cell>
          <cell r="J2160" t="str">
            <v>CB3</v>
          </cell>
          <cell r="K2160" t="str">
            <v>50P HUITRE PLATE N3</v>
          </cell>
          <cell r="L2160">
            <v>0</v>
          </cell>
          <cell r="M2160">
            <v>0</v>
          </cell>
        </row>
        <row r="2161">
          <cell r="A2161" t="str">
            <v>694332-523</v>
          </cell>
          <cell r="B2161" t="str">
            <v>523</v>
          </cell>
          <cell r="C2161" t="str">
            <v>154</v>
          </cell>
          <cell r="D2161" t="str">
            <v>694332</v>
          </cell>
          <cell r="E2161" t="str">
            <v>42</v>
          </cell>
          <cell r="F2161" t="str">
            <v/>
          </cell>
          <cell r="G2161">
            <v>1150708</v>
          </cell>
          <cell r="H2161" t="str">
            <v>S</v>
          </cell>
          <cell r="I2161" t="str">
            <v>694332</v>
          </cell>
          <cell r="J2161" t="str">
            <v>CB2</v>
          </cell>
          <cell r="K2161" t="str">
            <v>2DZ HTRE CANCALE N3 SEL.CHAMP.</v>
          </cell>
          <cell r="L2161">
            <v>0</v>
          </cell>
          <cell r="M2161">
            <v>0</v>
          </cell>
        </row>
        <row r="2162">
          <cell r="A2162" t="str">
            <v>695370-523</v>
          </cell>
          <cell r="B2162" t="str">
            <v>523</v>
          </cell>
          <cell r="C2162" t="str">
            <v>154</v>
          </cell>
          <cell r="D2162" t="str">
            <v>695370</v>
          </cell>
          <cell r="E2162" t="str">
            <v>55</v>
          </cell>
          <cell r="F2162" t="str">
            <v/>
          </cell>
          <cell r="G2162">
            <v>1150708</v>
          </cell>
          <cell r="H2162" t="str">
            <v>S</v>
          </cell>
          <cell r="I2162" t="str">
            <v>695370</v>
          </cell>
          <cell r="J2162" t="str">
            <v>CB1</v>
          </cell>
          <cell r="K2162" t="str">
            <v>2DZ HUITRE PLATE N3</v>
          </cell>
          <cell r="L2162">
            <v>0</v>
          </cell>
          <cell r="M2162">
            <v>0</v>
          </cell>
        </row>
        <row r="2163">
          <cell r="A2163" t="str">
            <v>695402-523</v>
          </cell>
          <cell r="B2163" t="str">
            <v>523</v>
          </cell>
          <cell r="C2163" t="str">
            <v>154</v>
          </cell>
          <cell r="D2163" t="str">
            <v>695402</v>
          </cell>
          <cell r="E2163" t="str">
            <v>55</v>
          </cell>
          <cell r="F2163" t="str">
            <v/>
          </cell>
          <cell r="G2163">
            <v>1150708</v>
          </cell>
          <cell r="H2163" t="str">
            <v>S</v>
          </cell>
          <cell r="I2163" t="str">
            <v>695402</v>
          </cell>
          <cell r="J2163" t="str">
            <v>CB2</v>
          </cell>
          <cell r="K2163" t="str">
            <v>2DZ HUITRE BELON N2</v>
          </cell>
          <cell r="L2163">
            <v>0</v>
          </cell>
          <cell r="M2163">
            <v>0</v>
          </cell>
        </row>
        <row r="2164">
          <cell r="A2164" t="str">
            <v>698706-523</v>
          </cell>
          <cell r="B2164" t="str">
            <v>523</v>
          </cell>
          <cell r="C2164" t="str">
            <v>154</v>
          </cell>
          <cell r="D2164" t="str">
            <v>698706</v>
          </cell>
          <cell r="E2164" t="str">
            <v>50</v>
          </cell>
          <cell r="F2164" t="str">
            <v/>
          </cell>
          <cell r="G2164">
            <v>1150708</v>
          </cell>
          <cell r="H2164" t="str">
            <v>S</v>
          </cell>
          <cell r="I2164" t="str">
            <v>698706</v>
          </cell>
          <cell r="J2164" t="str">
            <v>CB8</v>
          </cell>
          <cell r="K2164" t="str">
            <v>8DZ HTRE SC MARENNES N°3</v>
          </cell>
          <cell r="L2164">
            <v>0</v>
          </cell>
          <cell r="M2164">
            <v>0</v>
          </cell>
        </row>
        <row r="2165">
          <cell r="A2165" t="str">
            <v>698720-523</v>
          </cell>
          <cell r="B2165" t="str">
            <v>523</v>
          </cell>
          <cell r="C2165" t="str">
            <v>154</v>
          </cell>
          <cell r="D2165" t="str">
            <v>698720</v>
          </cell>
          <cell r="E2165" t="str">
            <v>50</v>
          </cell>
          <cell r="F2165" t="str">
            <v/>
          </cell>
          <cell r="G2165">
            <v>1150708</v>
          </cell>
          <cell r="H2165" t="str">
            <v>S</v>
          </cell>
          <cell r="I2165" t="str">
            <v>698720</v>
          </cell>
          <cell r="J2165" t="str">
            <v>CB2</v>
          </cell>
          <cell r="K2165" t="str">
            <v>HTRE N3 SC MARENNES 2DZ</v>
          </cell>
          <cell r="L2165">
            <v>0</v>
          </cell>
          <cell r="M2165">
            <v>0</v>
          </cell>
        </row>
        <row r="2166">
          <cell r="A2166" t="str">
            <v>708339-523</v>
          </cell>
          <cell r="B2166" t="str">
            <v>523</v>
          </cell>
          <cell r="C2166" t="str">
            <v>181</v>
          </cell>
          <cell r="D2166" t="str">
            <v>708339</v>
          </cell>
          <cell r="E2166" t="str">
            <v>12</v>
          </cell>
          <cell r="F2166" t="str">
            <v>005</v>
          </cell>
          <cell r="G2166">
            <v>1150708</v>
          </cell>
          <cell r="H2166" t="str">
            <v>S</v>
          </cell>
          <cell r="I2166" t="str">
            <v>708339</v>
          </cell>
          <cell r="J2166" t="str">
            <v>IFG</v>
          </cell>
          <cell r="K2166" t="str">
            <v>KG POIRE CONFERENCE CEE 7KG</v>
          </cell>
          <cell r="L2166">
            <v>89</v>
          </cell>
          <cell r="M2166">
            <v>120</v>
          </cell>
        </row>
        <row r="2167">
          <cell r="A2167" t="str">
            <v>710624-523</v>
          </cell>
          <cell r="B2167" t="str">
            <v>523</v>
          </cell>
          <cell r="C2167" t="str">
            <v>183</v>
          </cell>
          <cell r="D2167" t="str">
            <v>710624</v>
          </cell>
          <cell r="E2167" t="str">
            <v>10</v>
          </cell>
          <cell r="F2167" t="str">
            <v>001</v>
          </cell>
          <cell r="G2167">
            <v>1150708</v>
          </cell>
          <cell r="H2167" t="str">
            <v>T</v>
          </cell>
          <cell r="I2167" t="str">
            <v>710624</v>
          </cell>
          <cell r="J2167" t="str">
            <v>C1</v>
          </cell>
          <cell r="K2167" t="str">
            <v>BQ200G MINI ARTICHAUT VLET FR</v>
          </cell>
          <cell r="L2167">
            <v>0</v>
          </cell>
          <cell r="M2167">
            <v>0</v>
          </cell>
        </row>
        <row r="2168">
          <cell r="A2168" t="str">
            <v>712237-523</v>
          </cell>
          <cell r="B2168" t="str">
            <v>523</v>
          </cell>
          <cell r="C2168" t="str">
            <v>190</v>
          </cell>
          <cell r="D2168" t="str">
            <v>712237</v>
          </cell>
          <cell r="E2168" t="str">
            <v>04</v>
          </cell>
          <cell r="F2168" t="str">
            <v>007</v>
          </cell>
          <cell r="G2168">
            <v>1150708</v>
          </cell>
          <cell r="H2168" t="str">
            <v>T</v>
          </cell>
          <cell r="I2168" t="str">
            <v>712237</v>
          </cell>
          <cell r="J2168" t="str">
            <v>N08</v>
          </cell>
          <cell r="K2168" t="str">
            <v>BOUQUET ALLURE</v>
          </cell>
          <cell r="L2168">
            <v>0</v>
          </cell>
          <cell r="M2168">
            <v>0</v>
          </cell>
        </row>
        <row r="2169">
          <cell r="A2169" t="str">
            <v>713322-523</v>
          </cell>
          <cell r="B2169" t="str">
            <v>523</v>
          </cell>
          <cell r="C2169" t="str">
            <v>181</v>
          </cell>
          <cell r="D2169" t="str">
            <v>713322</v>
          </cell>
          <cell r="E2169" t="str">
            <v>18</v>
          </cell>
          <cell r="F2169" t="str">
            <v>009</v>
          </cell>
          <cell r="G2169">
            <v>1150708</v>
          </cell>
          <cell r="H2169" t="str">
            <v>S</v>
          </cell>
          <cell r="I2169" t="str">
            <v>713322</v>
          </cell>
          <cell r="J2169" t="str">
            <v>C52</v>
          </cell>
          <cell r="K2169" t="str">
            <v>ST BANANE BIO IMP KG</v>
          </cell>
          <cell r="L2169">
            <v>0</v>
          </cell>
          <cell r="M2169">
            <v>98</v>
          </cell>
        </row>
        <row r="2170">
          <cell r="A2170" t="str">
            <v>724037-523</v>
          </cell>
          <cell r="B2170" t="str">
            <v>523</v>
          </cell>
          <cell r="C2170" t="str">
            <v>190</v>
          </cell>
          <cell r="D2170" t="str">
            <v>724037</v>
          </cell>
          <cell r="E2170" t="str">
            <v>08</v>
          </cell>
          <cell r="F2170" t="str">
            <v>007</v>
          </cell>
          <cell r="G2170">
            <v>1150708</v>
          </cell>
          <cell r="H2170" t="str">
            <v>T</v>
          </cell>
          <cell r="I2170" t="str">
            <v>724037</v>
          </cell>
          <cell r="J2170" t="str">
            <v>BOX</v>
          </cell>
          <cell r="K2170" t="str">
            <v>BOX BOUQUET</v>
          </cell>
          <cell r="L2170">
            <v>0</v>
          </cell>
          <cell r="M2170">
            <v>0</v>
          </cell>
        </row>
        <row r="2171">
          <cell r="A2171" t="str">
            <v>724647-523</v>
          </cell>
          <cell r="B2171" t="str">
            <v>523</v>
          </cell>
          <cell r="C2171" t="str">
            <v>183</v>
          </cell>
          <cell r="D2171" t="str">
            <v>724647</v>
          </cell>
          <cell r="E2171" t="str">
            <v>64</v>
          </cell>
          <cell r="F2171" t="str">
            <v>008</v>
          </cell>
          <cell r="G2171">
            <v>1150708</v>
          </cell>
          <cell r="H2171" t="str">
            <v>S</v>
          </cell>
          <cell r="I2171" t="str">
            <v>724647</v>
          </cell>
          <cell r="J2171" t="str">
            <v>C9</v>
          </cell>
          <cell r="K2171" t="str">
            <v>BOT. 500G ASPG BLC/VLT RDF FR</v>
          </cell>
          <cell r="L2171">
            <v>0</v>
          </cell>
          <cell r="M2171">
            <v>0</v>
          </cell>
        </row>
        <row r="2172">
          <cell r="A2172" t="str">
            <v>724699-523</v>
          </cell>
          <cell r="B2172" t="str">
            <v>523</v>
          </cell>
          <cell r="C2172" t="str">
            <v>181</v>
          </cell>
          <cell r="D2172" t="str">
            <v>724699</v>
          </cell>
          <cell r="E2172" t="str">
            <v>11</v>
          </cell>
          <cell r="F2172" t="str">
            <v>009</v>
          </cell>
          <cell r="G2172">
            <v>1150708</v>
          </cell>
          <cell r="H2172" t="str">
            <v>S</v>
          </cell>
          <cell r="I2172" t="str">
            <v>724699</v>
          </cell>
          <cell r="J2172" t="str">
            <v>IFG</v>
          </cell>
          <cell r="K2172" t="str">
            <v>BQ 750G ABRICOT MAP RDF FR</v>
          </cell>
          <cell r="L2172">
            <v>0</v>
          </cell>
          <cell r="M2172">
            <v>0</v>
          </cell>
        </row>
        <row r="2173">
          <cell r="A2173" t="str">
            <v>739669-523</v>
          </cell>
          <cell r="B2173" t="str">
            <v>523</v>
          </cell>
          <cell r="C2173" t="str">
            <v>181</v>
          </cell>
          <cell r="D2173" t="str">
            <v>739669</v>
          </cell>
          <cell r="E2173" t="str">
            <v>20</v>
          </cell>
          <cell r="F2173" t="str">
            <v>010</v>
          </cell>
          <cell r="G2173">
            <v>1150708</v>
          </cell>
          <cell r="H2173" t="str">
            <v>S</v>
          </cell>
          <cell r="I2173" t="str">
            <v>739669</v>
          </cell>
          <cell r="J2173" t="str">
            <v>IFG</v>
          </cell>
          <cell r="K2173" t="str">
            <v>FLT 2KG ORANGE JUS DS CEE</v>
          </cell>
          <cell r="L2173">
            <v>12</v>
          </cell>
          <cell r="M2173">
            <v>32</v>
          </cell>
        </row>
        <row r="2174">
          <cell r="A2174" t="str">
            <v>742666-523</v>
          </cell>
          <cell r="B2174" t="str">
            <v>523</v>
          </cell>
          <cell r="C2174" t="str">
            <v>183</v>
          </cell>
          <cell r="D2174" t="str">
            <v>742666</v>
          </cell>
          <cell r="E2174" t="str">
            <v>66</v>
          </cell>
          <cell r="F2174" t="str">
            <v>008</v>
          </cell>
          <cell r="G2174">
            <v>1150708</v>
          </cell>
          <cell r="H2174" t="str">
            <v>S</v>
          </cell>
          <cell r="I2174" t="str">
            <v>742666</v>
          </cell>
          <cell r="J2174" t="str">
            <v>C37</v>
          </cell>
          <cell r="K2174" t="str">
            <v>BQ 125G ROQUETTE P.ROND FR</v>
          </cell>
          <cell r="L2174">
            <v>0</v>
          </cell>
          <cell r="M2174">
            <v>16</v>
          </cell>
        </row>
        <row r="2175">
          <cell r="A2175" t="str">
            <v>749267-523</v>
          </cell>
          <cell r="B2175" t="str">
            <v>523</v>
          </cell>
          <cell r="C2175" t="str">
            <v>183</v>
          </cell>
          <cell r="D2175" t="str">
            <v>749267</v>
          </cell>
          <cell r="E2175" t="str">
            <v>10</v>
          </cell>
          <cell r="F2175" t="str">
            <v>005</v>
          </cell>
          <cell r="G2175">
            <v>1150708</v>
          </cell>
          <cell r="H2175" t="str">
            <v>S</v>
          </cell>
          <cell r="I2175" t="str">
            <v>749267</v>
          </cell>
          <cell r="J2175" t="str">
            <v>S25</v>
          </cell>
          <cell r="K2175" t="str">
            <v>KG OIGNON JAUNE GROS CEE 25KG</v>
          </cell>
          <cell r="L2175">
            <v>0</v>
          </cell>
          <cell r="M2175">
            <v>136</v>
          </cell>
        </row>
        <row r="2176">
          <cell r="A2176" t="str">
            <v>754865-523</v>
          </cell>
          <cell r="B2176" t="str">
            <v>523</v>
          </cell>
          <cell r="C2176" t="str">
            <v>190</v>
          </cell>
          <cell r="D2176" t="str">
            <v>754865</v>
          </cell>
          <cell r="E2176" t="str">
            <v>09</v>
          </cell>
          <cell r="F2176" t="str">
            <v>007</v>
          </cell>
          <cell r="G2176">
            <v>1150708</v>
          </cell>
          <cell r="H2176" t="str">
            <v>T</v>
          </cell>
          <cell r="I2176" t="str">
            <v>754865</v>
          </cell>
          <cell r="J2176" t="str">
            <v>N12</v>
          </cell>
          <cell r="K2176" t="str">
            <v>ORCHIDEE 1 FLEURON</v>
          </cell>
          <cell r="L2176">
            <v>0</v>
          </cell>
          <cell r="M2176">
            <v>0</v>
          </cell>
        </row>
        <row r="2177">
          <cell r="A2177" t="str">
            <v>770740-523</v>
          </cell>
          <cell r="B2177" t="str">
            <v>523</v>
          </cell>
          <cell r="C2177" t="str">
            <v>181</v>
          </cell>
          <cell r="D2177" t="str">
            <v>770740</v>
          </cell>
          <cell r="E2177" t="str">
            <v>11</v>
          </cell>
          <cell r="F2177" t="str">
            <v>006</v>
          </cell>
          <cell r="G2177">
            <v>1150708</v>
          </cell>
          <cell r="H2177" t="str">
            <v>S</v>
          </cell>
          <cell r="I2177" t="str">
            <v>770740</v>
          </cell>
          <cell r="J2177" t="str">
            <v>C40</v>
          </cell>
          <cell r="K2177" t="str">
            <v>PCE MELON 1350/1750 FR X9</v>
          </cell>
          <cell r="L2177">
            <v>0</v>
          </cell>
          <cell r="M2177">
            <v>0</v>
          </cell>
        </row>
        <row r="2178">
          <cell r="A2178" t="str">
            <v>770745-523</v>
          </cell>
          <cell r="B2178" t="str">
            <v>523</v>
          </cell>
          <cell r="C2178" t="str">
            <v>183</v>
          </cell>
          <cell r="D2178" t="str">
            <v>770745</v>
          </cell>
          <cell r="E2178" t="str">
            <v>04</v>
          </cell>
          <cell r="F2178" t="str">
            <v>012</v>
          </cell>
          <cell r="G2178">
            <v>1150708</v>
          </cell>
          <cell r="H2178" t="str">
            <v>S</v>
          </cell>
          <cell r="I2178" t="str">
            <v>770745</v>
          </cell>
          <cell r="J2178" t="str">
            <v>IFG</v>
          </cell>
          <cell r="K2178" t="str">
            <v>PCE CHOU CHINOIS CEE X8</v>
          </cell>
          <cell r="L2178">
            <v>9</v>
          </cell>
          <cell r="M2178">
            <v>3</v>
          </cell>
        </row>
        <row r="2179">
          <cell r="A2179" t="str">
            <v>779645-523</v>
          </cell>
          <cell r="B2179" t="str">
            <v>523</v>
          </cell>
          <cell r="C2179" t="str">
            <v>181</v>
          </cell>
          <cell r="D2179" t="str">
            <v>779645</v>
          </cell>
          <cell r="E2179" t="str">
            <v>10</v>
          </cell>
          <cell r="F2179" t="str">
            <v>002</v>
          </cell>
          <cell r="G2179">
            <v>1150708</v>
          </cell>
          <cell r="H2179" t="str">
            <v>S</v>
          </cell>
          <cell r="I2179" t="str">
            <v>779645</v>
          </cell>
          <cell r="J2179" t="str">
            <v>C44</v>
          </cell>
          <cell r="K2179" t="str">
            <v>PCE POMELOS ROSE FRANCE</v>
          </cell>
          <cell r="L2179">
            <v>0</v>
          </cell>
          <cell r="M2179">
            <v>0</v>
          </cell>
        </row>
        <row r="2180">
          <cell r="A2180" t="str">
            <v>779653-523</v>
          </cell>
          <cell r="B2180" t="str">
            <v>523</v>
          </cell>
          <cell r="C2180" t="str">
            <v>181</v>
          </cell>
          <cell r="D2180" t="str">
            <v>779653</v>
          </cell>
          <cell r="E2180" t="str">
            <v>11</v>
          </cell>
          <cell r="F2180" t="str">
            <v>009</v>
          </cell>
          <cell r="G2180">
            <v>1150708</v>
          </cell>
          <cell r="H2180" t="str">
            <v>S</v>
          </cell>
          <cell r="I2180" t="str">
            <v>779653</v>
          </cell>
          <cell r="J2180" t="str">
            <v>IFG</v>
          </cell>
          <cell r="K2180" t="str">
            <v>PCE POMELOS ROUGE FRANCE</v>
          </cell>
          <cell r="L2180">
            <v>0</v>
          </cell>
          <cell r="M2180">
            <v>0</v>
          </cell>
        </row>
        <row r="2181">
          <cell r="A2181" t="str">
            <v>783556-523</v>
          </cell>
          <cell r="B2181" t="str">
            <v>523</v>
          </cell>
          <cell r="C2181" t="str">
            <v>183</v>
          </cell>
          <cell r="D2181" t="str">
            <v>783556</v>
          </cell>
          <cell r="E2181" t="str">
            <v>01</v>
          </cell>
          <cell r="F2181" t="str">
            <v>011</v>
          </cell>
          <cell r="G2181">
            <v>1150708</v>
          </cell>
          <cell r="H2181" t="str">
            <v>S</v>
          </cell>
          <cell r="I2181" t="str">
            <v>783556</v>
          </cell>
          <cell r="J2181" t="str">
            <v>C37</v>
          </cell>
          <cell r="K2181" t="str">
            <v>KG PIMENT VERT IMP 5KG</v>
          </cell>
          <cell r="L2181">
            <v>12</v>
          </cell>
          <cell r="M2181">
            <v>9</v>
          </cell>
        </row>
        <row r="2182">
          <cell r="A2182" t="str">
            <v>783582-523</v>
          </cell>
          <cell r="B2182" t="str">
            <v>523</v>
          </cell>
          <cell r="C2182" t="str">
            <v>181</v>
          </cell>
          <cell r="D2182" t="str">
            <v>783582</v>
          </cell>
          <cell r="E2182" t="str">
            <v>46</v>
          </cell>
          <cell r="F2182" t="str">
            <v>002</v>
          </cell>
          <cell r="G2182">
            <v>1150708</v>
          </cell>
          <cell r="H2182" t="str">
            <v>S</v>
          </cell>
          <cell r="I2182" t="str">
            <v>783582</v>
          </cell>
          <cell r="J2182" t="str">
            <v>IFG</v>
          </cell>
          <cell r="K2182" t="str">
            <v>KG POM ELSTAR GROSSE CEE 7KG</v>
          </cell>
          <cell r="L2182">
            <v>0</v>
          </cell>
          <cell r="M2182">
            <v>0</v>
          </cell>
        </row>
        <row r="2183">
          <cell r="A2183" t="str">
            <v>784020-523</v>
          </cell>
          <cell r="B2183" t="str">
            <v>523</v>
          </cell>
          <cell r="C2183" t="str">
            <v>183</v>
          </cell>
          <cell r="D2183" t="str">
            <v>784020</v>
          </cell>
          <cell r="E2183" t="str">
            <v>01</v>
          </cell>
          <cell r="F2183" t="str">
            <v>001</v>
          </cell>
          <cell r="G2183">
            <v>1150708</v>
          </cell>
          <cell r="H2183" t="str">
            <v>S</v>
          </cell>
          <cell r="I2183" t="str">
            <v>784020</v>
          </cell>
          <cell r="J2183" t="str">
            <v>C23</v>
          </cell>
          <cell r="K2183" t="str">
            <v>KG FENOUIL VRAC CEE</v>
          </cell>
          <cell r="L2183">
            <v>26</v>
          </cell>
          <cell r="M2183">
            <v>29</v>
          </cell>
        </row>
        <row r="2184">
          <cell r="A2184" t="str">
            <v>787454-523</v>
          </cell>
          <cell r="B2184" t="str">
            <v>523</v>
          </cell>
          <cell r="C2184" t="str">
            <v>183</v>
          </cell>
          <cell r="D2184" t="str">
            <v>787454</v>
          </cell>
          <cell r="E2184" t="str">
            <v>60</v>
          </cell>
          <cell r="F2184" t="str">
            <v>008</v>
          </cell>
          <cell r="G2184">
            <v>1150708</v>
          </cell>
          <cell r="H2184" t="str">
            <v>S</v>
          </cell>
          <cell r="I2184" t="str">
            <v>787454</v>
          </cell>
          <cell r="J2184" t="str">
            <v>C33</v>
          </cell>
          <cell r="K2184" t="str">
            <v>BQ 150G SALADE MACHE FR</v>
          </cell>
          <cell r="L2184">
            <v>0</v>
          </cell>
          <cell r="M2184">
            <v>7</v>
          </cell>
        </row>
        <row r="2185">
          <cell r="A2185" t="str">
            <v>787364-523</v>
          </cell>
          <cell r="B2185" t="str">
            <v>523</v>
          </cell>
          <cell r="C2185" t="str">
            <v>183</v>
          </cell>
          <cell r="D2185" t="str">
            <v>787364</v>
          </cell>
          <cell r="E2185" t="str">
            <v>65</v>
          </cell>
          <cell r="F2185" t="str">
            <v>001</v>
          </cell>
          <cell r="G2185">
            <v>1150708</v>
          </cell>
          <cell r="H2185" t="str">
            <v>T</v>
          </cell>
          <cell r="I2185" t="str">
            <v>787364</v>
          </cell>
          <cell r="J2185" t="str">
            <v>BOX</v>
          </cell>
          <cell r="K2185" t="str">
            <v>FLT2,5KG PDT BL SAV.EN.OR FR</v>
          </cell>
          <cell r="L2185">
            <v>0</v>
          </cell>
          <cell r="M2185">
            <v>0</v>
          </cell>
        </row>
        <row r="2186">
          <cell r="A2186" t="str">
            <v>788810-523</v>
          </cell>
          <cell r="B2186" t="str">
            <v>523</v>
          </cell>
          <cell r="C2186" t="str">
            <v>183</v>
          </cell>
          <cell r="D2186" t="str">
            <v>788810</v>
          </cell>
          <cell r="E2186" t="str">
            <v>14</v>
          </cell>
          <cell r="F2186" t="str">
            <v>005</v>
          </cell>
          <cell r="G2186">
            <v>1150708</v>
          </cell>
          <cell r="H2186" t="str">
            <v>S</v>
          </cell>
          <cell r="I2186" t="str">
            <v>788810</v>
          </cell>
          <cell r="J2186" t="str">
            <v>IFP</v>
          </cell>
          <cell r="K2186" t="str">
            <v>FLT 500G OIGNON SAUCIER FR</v>
          </cell>
          <cell r="L2186">
            <v>15</v>
          </cell>
          <cell r="M2186">
            <v>7</v>
          </cell>
        </row>
        <row r="2187">
          <cell r="A2187" t="str">
            <v>788421-523</v>
          </cell>
          <cell r="B2187" t="str">
            <v>523</v>
          </cell>
          <cell r="C2187" t="str">
            <v>183</v>
          </cell>
          <cell r="D2187" t="str">
            <v>788421</v>
          </cell>
          <cell r="E2187" t="str">
            <v>16</v>
          </cell>
          <cell r="F2187" t="str">
            <v>005</v>
          </cell>
          <cell r="G2187">
            <v>1150708</v>
          </cell>
          <cell r="H2187" t="str">
            <v>S</v>
          </cell>
          <cell r="I2187" t="str">
            <v>788421</v>
          </cell>
          <cell r="J2187" t="str">
            <v>IFG</v>
          </cell>
          <cell r="K2187" t="str">
            <v>MANCH. 500G OIGNON JAUNE IMP</v>
          </cell>
          <cell r="L2187">
            <v>19</v>
          </cell>
          <cell r="M2187">
            <v>20</v>
          </cell>
        </row>
        <row r="2188">
          <cell r="A2188" t="str">
            <v>792961-523</v>
          </cell>
          <cell r="B2188" t="str">
            <v>523</v>
          </cell>
          <cell r="C2188" t="str">
            <v>181</v>
          </cell>
          <cell r="D2188" t="str">
            <v>792961</v>
          </cell>
          <cell r="E2188" t="str">
            <v>12</v>
          </cell>
          <cell r="F2188" t="str">
            <v>010</v>
          </cell>
          <cell r="G2188">
            <v>1150708</v>
          </cell>
          <cell r="H2188" t="str">
            <v>S</v>
          </cell>
          <cell r="I2188" t="str">
            <v>792961</v>
          </cell>
          <cell r="J2188" t="str">
            <v>C9</v>
          </cell>
          <cell r="K2188" t="str">
            <v>BQ 250G FRAISE GARIGUETTE FR</v>
          </cell>
          <cell r="L2188">
            <v>0</v>
          </cell>
          <cell r="M2188">
            <v>0</v>
          </cell>
        </row>
        <row r="2189">
          <cell r="A2189" t="str">
            <v>529906-523</v>
          </cell>
          <cell r="B2189" t="str">
            <v>523</v>
          </cell>
          <cell r="C2189" t="str">
            <v>190</v>
          </cell>
          <cell r="D2189" t="str">
            <v>529906</v>
          </cell>
          <cell r="E2189" t="str">
            <v>05</v>
          </cell>
          <cell r="F2189" t="str">
            <v>007</v>
          </cell>
          <cell r="G2189">
            <v>1150708</v>
          </cell>
          <cell r="H2189" t="str">
            <v>T</v>
          </cell>
          <cell r="I2189" t="str">
            <v>529906</v>
          </cell>
          <cell r="J2189" t="str">
            <v>N08</v>
          </cell>
          <cell r="K2189" t="str">
            <v>BOUQUET SARDANE</v>
          </cell>
          <cell r="L2189">
            <v>0</v>
          </cell>
          <cell r="M2189">
            <v>0</v>
          </cell>
        </row>
        <row r="2190">
          <cell r="A2190" t="str">
            <v>804192-523</v>
          </cell>
          <cell r="B2190" t="str">
            <v>523</v>
          </cell>
          <cell r="C2190" t="str">
            <v>181</v>
          </cell>
          <cell r="D2190" t="str">
            <v>804192</v>
          </cell>
          <cell r="E2190" t="str">
            <v>10</v>
          </cell>
          <cell r="F2190" t="str">
            <v>009</v>
          </cell>
          <cell r="G2190">
            <v>1150708</v>
          </cell>
          <cell r="H2190" t="str">
            <v>S</v>
          </cell>
          <cell r="I2190" t="str">
            <v>804192</v>
          </cell>
          <cell r="J2190" t="str">
            <v>C7</v>
          </cell>
          <cell r="K2190" t="str">
            <v>PCE MANGUE DECOL.CAL9 IMP X9</v>
          </cell>
          <cell r="L2190">
            <v>53</v>
          </cell>
          <cell r="M2190">
            <v>67</v>
          </cell>
        </row>
        <row r="2191">
          <cell r="A2191" t="str">
            <v>804288-523</v>
          </cell>
          <cell r="B2191" t="str">
            <v>523</v>
          </cell>
          <cell r="C2191" t="str">
            <v>183</v>
          </cell>
          <cell r="D2191" t="str">
            <v>804288</v>
          </cell>
          <cell r="E2191" t="str">
            <v>20</v>
          </cell>
          <cell r="F2191" t="str">
            <v>001</v>
          </cell>
          <cell r="G2191">
            <v>1150708</v>
          </cell>
          <cell r="H2191" t="str">
            <v>S</v>
          </cell>
          <cell r="I2191" t="str">
            <v>804288</v>
          </cell>
          <cell r="J2191" t="str">
            <v>C76</v>
          </cell>
          <cell r="K2191" t="str">
            <v>KG PDT PRIMEUR STARLET. FR 5KG</v>
          </cell>
          <cell r="L2191">
            <v>63</v>
          </cell>
          <cell r="M2191">
            <v>57</v>
          </cell>
        </row>
        <row r="2192">
          <cell r="A2192" t="str">
            <v>806996-523</v>
          </cell>
          <cell r="B2192" t="str">
            <v>523</v>
          </cell>
          <cell r="C2192" t="str">
            <v>183</v>
          </cell>
          <cell r="D2192" t="str">
            <v>806996</v>
          </cell>
          <cell r="E2192" t="str">
            <v>14</v>
          </cell>
          <cell r="F2192" t="str">
            <v>005</v>
          </cell>
          <cell r="G2192">
            <v>1150708</v>
          </cell>
          <cell r="H2192" t="str">
            <v>S</v>
          </cell>
          <cell r="I2192" t="str">
            <v>806996</v>
          </cell>
          <cell r="J2192" t="str">
            <v>IFG</v>
          </cell>
          <cell r="K2192" t="str">
            <v>FLT 500G OIGNON SAUCIER IMP</v>
          </cell>
          <cell r="L2192">
            <v>0</v>
          </cell>
          <cell r="M2192">
            <v>0</v>
          </cell>
        </row>
        <row r="2193">
          <cell r="A2193" t="str">
            <v>808229-523</v>
          </cell>
          <cell r="B2193" t="str">
            <v>523</v>
          </cell>
          <cell r="C2193" t="str">
            <v>181</v>
          </cell>
          <cell r="D2193" t="str">
            <v>808229</v>
          </cell>
          <cell r="E2193" t="str">
            <v>13</v>
          </cell>
          <cell r="F2193" t="str">
            <v>001</v>
          </cell>
          <cell r="G2193">
            <v>1150708</v>
          </cell>
          <cell r="H2193" t="str">
            <v>S</v>
          </cell>
          <cell r="I2193" t="str">
            <v>808229</v>
          </cell>
          <cell r="J2193" t="str">
            <v>C37</v>
          </cell>
          <cell r="K2193" t="str">
            <v>BOT 1KG RHUBARBE CEE</v>
          </cell>
          <cell r="L2193">
            <v>22</v>
          </cell>
          <cell r="M2193">
            <v>7</v>
          </cell>
        </row>
        <row r="2194">
          <cell r="A2194" t="str">
            <v>808531-523</v>
          </cell>
          <cell r="B2194" t="str">
            <v>523</v>
          </cell>
          <cell r="C2194" t="str">
            <v>181</v>
          </cell>
          <cell r="D2194" t="str">
            <v>808531</v>
          </cell>
          <cell r="E2194" t="str">
            <v>25</v>
          </cell>
          <cell r="F2194" t="str">
            <v>005</v>
          </cell>
          <cell r="G2194">
            <v>1150708</v>
          </cell>
          <cell r="H2194" t="str">
            <v>S</v>
          </cell>
          <cell r="I2194" t="str">
            <v>808531</v>
          </cell>
          <cell r="J2194" t="str">
            <v>C68</v>
          </cell>
          <cell r="K2194" t="str">
            <v>BQ 4 FRT POIRE BIO IMP</v>
          </cell>
          <cell r="L2194">
            <v>21</v>
          </cell>
          <cell r="M2194">
            <v>8</v>
          </cell>
        </row>
        <row r="2195">
          <cell r="A2195" t="str">
            <v>809175-523</v>
          </cell>
          <cell r="B2195" t="str">
            <v>523</v>
          </cell>
          <cell r="C2195" t="str">
            <v>183</v>
          </cell>
          <cell r="D2195" t="str">
            <v>809175</v>
          </cell>
          <cell r="E2195" t="str">
            <v>77</v>
          </cell>
          <cell r="F2195" t="str">
            <v>001</v>
          </cell>
          <cell r="G2195">
            <v>1150708</v>
          </cell>
          <cell r="H2195" t="str">
            <v>S</v>
          </cell>
          <cell r="I2195" t="str">
            <v>809175</v>
          </cell>
          <cell r="J2195" t="str">
            <v>C23</v>
          </cell>
          <cell r="K2195" t="str">
            <v>CARTON 12,5KG PDT FOUR FR</v>
          </cell>
          <cell r="L2195">
            <v>5</v>
          </cell>
          <cell r="M2195">
            <v>0</v>
          </cell>
        </row>
        <row r="2196">
          <cell r="A2196" t="str">
            <v>818044-523</v>
          </cell>
          <cell r="B2196" t="str">
            <v>523</v>
          </cell>
          <cell r="C2196" t="str">
            <v>190</v>
          </cell>
          <cell r="D2196" t="str">
            <v>818044</v>
          </cell>
          <cell r="E2196" t="str">
            <v>09</v>
          </cell>
          <cell r="F2196" t="str">
            <v>007</v>
          </cell>
          <cell r="G2196">
            <v>1150708</v>
          </cell>
          <cell r="H2196" t="str">
            <v>T</v>
          </cell>
          <cell r="I2196" t="str">
            <v>818044</v>
          </cell>
          <cell r="J2196" t="str">
            <v>N08</v>
          </cell>
          <cell r="K2196" t="str">
            <v>MIX ORCHIDEE 6 FLEURS</v>
          </cell>
          <cell r="L2196">
            <v>0</v>
          </cell>
          <cell r="M2196">
            <v>0</v>
          </cell>
        </row>
        <row r="2197">
          <cell r="A2197" t="str">
            <v>821880-523</v>
          </cell>
          <cell r="B2197" t="str">
            <v>523</v>
          </cell>
          <cell r="C2197" t="str">
            <v>190</v>
          </cell>
          <cell r="D2197" t="str">
            <v>821880</v>
          </cell>
          <cell r="E2197" t="str">
            <v>03</v>
          </cell>
          <cell r="F2197" t="str">
            <v>007</v>
          </cell>
          <cell r="G2197">
            <v>1150708</v>
          </cell>
          <cell r="H2197" t="str">
            <v>T</v>
          </cell>
          <cell r="I2197" t="str">
            <v>821880</v>
          </cell>
          <cell r="J2197" t="str">
            <v>N12</v>
          </cell>
          <cell r="K2197" t="str">
            <v>OEILLETS COL.ASSORTIS</v>
          </cell>
          <cell r="L2197">
            <v>0</v>
          </cell>
          <cell r="M2197">
            <v>0</v>
          </cell>
        </row>
        <row r="2198">
          <cell r="A2198" t="str">
            <v>822209-523</v>
          </cell>
          <cell r="B2198" t="str">
            <v>523</v>
          </cell>
          <cell r="C2198" t="str">
            <v>181</v>
          </cell>
          <cell r="D2198" t="str">
            <v>822209</v>
          </cell>
          <cell r="E2198" t="str">
            <v>02</v>
          </cell>
          <cell r="F2198" t="str">
            <v>001</v>
          </cell>
          <cell r="G2198">
            <v>1150708</v>
          </cell>
          <cell r="H2198" t="str">
            <v>S</v>
          </cell>
          <cell r="I2198" t="str">
            <v>822209</v>
          </cell>
          <cell r="J2198" t="str">
            <v>C3</v>
          </cell>
          <cell r="K2198" t="str">
            <v>KG AMANDE FRAIS FR 5KG</v>
          </cell>
          <cell r="L2198">
            <v>12</v>
          </cell>
          <cell r="M2198">
            <v>2</v>
          </cell>
        </row>
        <row r="2199">
          <cell r="A2199" t="str">
            <v>822212-523</v>
          </cell>
          <cell r="B2199" t="str">
            <v>523</v>
          </cell>
          <cell r="C2199" t="str">
            <v>181</v>
          </cell>
          <cell r="D2199" t="str">
            <v>822212</v>
          </cell>
          <cell r="E2199" t="str">
            <v>02</v>
          </cell>
          <cell r="F2199" t="str">
            <v/>
          </cell>
          <cell r="G2199">
            <v>1150708</v>
          </cell>
          <cell r="H2199" t="str">
            <v>S</v>
          </cell>
          <cell r="I2199" t="str">
            <v>822212</v>
          </cell>
          <cell r="J2199" t="str">
            <v>C3</v>
          </cell>
          <cell r="K2199" t="str">
            <v>KG AMANDE FRAICHE CEE</v>
          </cell>
          <cell r="L2199">
            <v>0</v>
          </cell>
          <cell r="M2199">
            <v>0</v>
          </cell>
        </row>
        <row r="2200">
          <cell r="A2200" t="str">
            <v>823834-523</v>
          </cell>
          <cell r="B2200" t="str">
            <v>523</v>
          </cell>
          <cell r="C2200" t="str">
            <v>183</v>
          </cell>
          <cell r="D2200" t="str">
            <v>823834</v>
          </cell>
          <cell r="E2200" t="str">
            <v>89</v>
          </cell>
          <cell r="F2200" t="str">
            <v>005</v>
          </cell>
          <cell r="G2200">
            <v>1150708</v>
          </cell>
          <cell r="H2200" t="str">
            <v>S</v>
          </cell>
          <cell r="I2200" t="str">
            <v>823834</v>
          </cell>
          <cell r="J2200" t="str">
            <v>C44</v>
          </cell>
          <cell r="K2200" t="str">
            <v>BIO OIGNON RGE GIRS.500G IMP.</v>
          </cell>
          <cell r="L2200">
            <v>0</v>
          </cell>
          <cell r="M2200">
            <v>0</v>
          </cell>
        </row>
        <row r="2201">
          <cell r="A2201" t="str">
            <v>824250-523</v>
          </cell>
          <cell r="B2201" t="str">
            <v>523</v>
          </cell>
          <cell r="C2201" t="str">
            <v>190</v>
          </cell>
          <cell r="D2201" t="str">
            <v>824250</v>
          </cell>
          <cell r="E2201" t="str">
            <v>04</v>
          </cell>
          <cell r="F2201" t="str">
            <v>007</v>
          </cell>
          <cell r="G2201">
            <v>1150708</v>
          </cell>
          <cell r="H2201" t="str">
            <v>T</v>
          </cell>
          <cell r="I2201" t="str">
            <v>824250</v>
          </cell>
          <cell r="J2201" t="str">
            <v>CN5</v>
          </cell>
          <cell r="K2201" t="str">
            <v>BOUQUET SOLEDAD</v>
          </cell>
          <cell r="L2201">
            <v>0</v>
          </cell>
          <cell r="M2201">
            <v>0</v>
          </cell>
        </row>
        <row r="2202">
          <cell r="A2202" t="str">
            <v>831580-523</v>
          </cell>
          <cell r="B2202" t="str">
            <v>523</v>
          </cell>
          <cell r="C2202" t="str">
            <v>181</v>
          </cell>
          <cell r="D2202" t="str">
            <v>831580</v>
          </cell>
          <cell r="E2202" t="str">
            <v>21</v>
          </cell>
          <cell r="F2202" t="str">
            <v>006</v>
          </cell>
          <cell r="G2202">
            <v>1150708</v>
          </cell>
          <cell r="H2202" t="str">
            <v>S</v>
          </cell>
          <cell r="I2202" t="str">
            <v>831580</v>
          </cell>
          <cell r="J2202" t="str">
            <v>C7</v>
          </cell>
          <cell r="K2202" t="str">
            <v>M.PLT 2KG NECTARINE BLC FR</v>
          </cell>
          <cell r="L2202">
            <v>0</v>
          </cell>
          <cell r="M2202">
            <v>0</v>
          </cell>
        </row>
        <row r="2203">
          <cell r="A2203" t="str">
            <v>831583-523</v>
          </cell>
          <cell r="B2203" t="str">
            <v>523</v>
          </cell>
          <cell r="C2203" t="str">
            <v>181</v>
          </cell>
          <cell r="D2203" t="str">
            <v>831583</v>
          </cell>
          <cell r="E2203" t="str">
            <v>21</v>
          </cell>
          <cell r="F2203" t="str">
            <v>006</v>
          </cell>
          <cell r="G2203">
            <v>1150708</v>
          </cell>
          <cell r="H2203" t="str">
            <v>S</v>
          </cell>
          <cell r="I2203" t="str">
            <v>831583</v>
          </cell>
          <cell r="J2203" t="str">
            <v>C1</v>
          </cell>
          <cell r="K2203" t="str">
            <v>M.PLT 2KG NECTARINE JNE FR</v>
          </cell>
          <cell r="L2203">
            <v>0</v>
          </cell>
          <cell r="M2203">
            <v>0</v>
          </cell>
        </row>
        <row r="2204">
          <cell r="A2204" t="str">
            <v>831585-523</v>
          </cell>
          <cell r="B2204" t="str">
            <v>523</v>
          </cell>
          <cell r="C2204" t="str">
            <v>181</v>
          </cell>
          <cell r="D2204" t="str">
            <v>831585</v>
          </cell>
          <cell r="E2204" t="str">
            <v>18</v>
          </cell>
          <cell r="F2204" t="str">
            <v>006</v>
          </cell>
          <cell r="G2204">
            <v>1150708</v>
          </cell>
          <cell r="H2204" t="str">
            <v>S</v>
          </cell>
          <cell r="I2204" t="str">
            <v>831585</v>
          </cell>
          <cell r="J2204" t="str">
            <v>C7</v>
          </cell>
          <cell r="K2204" t="str">
            <v>M.PLT 2KG PECHE BLC FR</v>
          </cell>
          <cell r="L2204">
            <v>0</v>
          </cell>
          <cell r="M2204">
            <v>0</v>
          </cell>
        </row>
        <row r="2205">
          <cell r="A2205" t="str">
            <v>831880-523</v>
          </cell>
          <cell r="B2205" t="str">
            <v>523</v>
          </cell>
          <cell r="C2205" t="str">
            <v>181</v>
          </cell>
          <cell r="D2205" t="str">
            <v>831880</v>
          </cell>
          <cell r="E2205" t="str">
            <v>12</v>
          </cell>
          <cell r="F2205" t="str">
            <v>009</v>
          </cell>
          <cell r="G2205">
            <v>1150708</v>
          </cell>
          <cell r="H2205" t="str">
            <v>S</v>
          </cell>
          <cell r="I2205" t="str">
            <v>831880</v>
          </cell>
          <cell r="J2205" t="str">
            <v>C9</v>
          </cell>
          <cell r="K2205" t="str">
            <v>MINI PLT 2KG ABRICOT FR</v>
          </cell>
          <cell r="L2205">
            <v>0</v>
          </cell>
          <cell r="M2205">
            <v>0</v>
          </cell>
        </row>
        <row r="2206">
          <cell r="A2206" t="str">
            <v>832706-523</v>
          </cell>
          <cell r="B2206" t="str">
            <v>523</v>
          </cell>
          <cell r="C2206" t="str">
            <v>183</v>
          </cell>
          <cell r="D2206" t="str">
            <v>832706</v>
          </cell>
          <cell r="E2206" t="str">
            <v>77</v>
          </cell>
          <cell r="F2206" t="str">
            <v>001</v>
          </cell>
          <cell r="G2206">
            <v>1150708</v>
          </cell>
          <cell r="H2206" t="str">
            <v>S</v>
          </cell>
          <cell r="I2206" t="str">
            <v>832706</v>
          </cell>
          <cell r="J2206" t="str">
            <v>C35</v>
          </cell>
          <cell r="K2206" t="str">
            <v>CART.12.5KG PDT BLC GRENAIL FR</v>
          </cell>
          <cell r="L2206">
            <v>0</v>
          </cell>
          <cell r="M2206">
            <v>0</v>
          </cell>
        </row>
        <row r="2207">
          <cell r="A2207" t="str">
            <v>833387-523</v>
          </cell>
          <cell r="B2207" t="str">
            <v>523</v>
          </cell>
          <cell r="C2207" t="str">
            <v>183</v>
          </cell>
          <cell r="D2207" t="str">
            <v>833387</v>
          </cell>
          <cell r="E2207" t="str">
            <v>11</v>
          </cell>
          <cell r="F2207" t="str">
            <v>011</v>
          </cell>
          <cell r="G2207">
            <v>1150708</v>
          </cell>
          <cell r="H2207" t="str">
            <v>S</v>
          </cell>
          <cell r="I2207" t="str">
            <v>833387</v>
          </cell>
          <cell r="J2207" t="str">
            <v>IFG</v>
          </cell>
          <cell r="K2207" t="str">
            <v>KG HARIC. VERT MACHINE FR 5KG</v>
          </cell>
          <cell r="L2207">
            <v>0</v>
          </cell>
          <cell r="M2207">
            <v>0</v>
          </cell>
        </row>
        <row r="2208">
          <cell r="A2208" t="str">
            <v>834586-523</v>
          </cell>
          <cell r="B2208" t="str">
            <v>523</v>
          </cell>
          <cell r="C2208" t="str">
            <v>190</v>
          </cell>
          <cell r="D2208" t="str">
            <v>834586</v>
          </cell>
          <cell r="E2208" t="str">
            <v>09</v>
          </cell>
          <cell r="F2208" t="str">
            <v>007</v>
          </cell>
          <cell r="G2208">
            <v>1150708</v>
          </cell>
          <cell r="H2208" t="str">
            <v>T</v>
          </cell>
          <cell r="I2208" t="str">
            <v>834586</v>
          </cell>
          <cell r="J2208" t="str">
            <v>N08</v>
          </cell>
          <cell r="K2208" t="str">
            <v>ORCHIDEE 2 FLEURONS</v>
          </cell>
          <cell r="L2208">
            <v>0</v>
          </cell>
          <cell r="M2208">
            <v>0</v>
          </cell>
        </row>
        <row r="2209">
          <cell r="A2209" t="str">
            <v>836464-523</v>
          </cell>
          <cell r="B2209" t="str">
            <v>523</v>
          </cell>
          <cell r="C2209" t="str">
            <v>183</v>
          </cell>
          <cell r="D2209" t="str">
            <v>836464</v>
          </cell>
          <cell r="E2209" t="str">
            <v>95</v>
          </cell>
          <cell r="F2209" t="str">
            <v>001</v>
          </cell>
          <cell r="G2209">
            <v>1150708</v>
          </cell>
          <cell r="H2209" t="str">
            <v>S</v>
          </cell>
          <cell r="I2209" t="str">
            <v>836464</v>
          </cell>
          <cell r="J2209" t="str">
            <v>IFG</v>
          </cell>
          <cell r="K2209" t="str">
            <v>BIO CRF PDT NOUVELLE 1,5KG FR</v>
          </cell>
          <cell r="L2209">
            <v>39</v>
          </cell>
          <cell r="M2209">
            <v>21</v>
          </cell>
        </row>
        <row r="2210">
          <cell r="A2210" t="str">
            <v>837842-523</v>
          </cell>
          <cell r="B2210" t="str">
            <v>523</v>
          </cell>
          <cell r="C2210" t="str">
            <v>181</v>
          </cell>
          <cell r="D2210" t="str">
            <v>837842</v>
          </cell>
          <cell r="E2210" t="str">
            <v>16</v>
          </cell>
          <cell r="F2210" t="str">
            <v>009</v>
          </cell>
          <cell r="G2210">
            <v>1150708</v>
          </cell>
          <cell r="H2210" t="str">
            <v>S</v>
          </cell>
          <cell r="I2210" t="str">
            <v>837842</v>
          </cell>
          <cell r="J2210" t="str">
            <v>C9</v>
          </cell>
          <cell r="K2210" t="str">
            <v>PLT 5KG ABRICOT CONFITURE FR</v>
          </cell>
          <cell r="L2210">
            <v>0</v>
          </cell>
          <cell r="M2210">
            <v>138</v>
          </cell>
        </row>
        <row r="2211">
          <cell r="A2211" t="str">
            <v>854540-523</v>
          </cell>
          <cell r="B2211" t="str">
            <v>523</v>
          </cell>
          <cell r="C2211" t="str">
            <v>190</v>
          </cell>
          <cell r="D2211" t="str">
            <v>854540</v>
          </cell>
          <cell r="E2211" t="str">
            <v>02</v>
          </cell>
          <cell r="F2211" t="str">
            <v>007</v>
          </cell>
          <cell r="G2211">
            <v>1150708</v>
          </cell>
          <cell r="H2211" t="str">
            <v>T</v>
          </cell>
          <cell r="I2211" t="str">
            <v>854540</v>
          </cell>
          <cell r="J2211" t="str">
            <v>N08</v>
          </cell>
          <cell r="K2211" t="str">
            <v>BQT COUP DE COEUR</v>
          </cell>
          <cell r="L2211">
            <v>0</v>
          </cell>
          <cell r="M2211">
            <v>14</v>
          </cell>
        </row>
        <row r="2212">
          <cell r="A2212" t="str">
            <v>854541-523</v>
          </cell>
          <cell r="B2212" t="str">
            <v>523</v>
          </cell>
          <cell r="C2212" t="str">
            <v>190</v>
          </cell>
          <cell r="D2212" t="str">
            <v>854541</v>
          </cell>
          <cell r="E2212" t="str">
            <v>02</v>
          </cell>
          <cell r="F2212" t="str">
            <v>007</v>
          </cell>
          <cell r="G2212">
            <v>1150708</v>
          </cell>
          <cell r="H2212" t="str">
            <v>T</v>
          </cell>
          <cell r="I2212" t="str">
            <v>854541</v>
          </cell>
          <cell r="J2212" t="str">
            <v>N08</v>
          </cell>
          <cell r="K2212" t="str">
            <v>BQT COUP DE COEUR</v>
          </cell>
          <cell r="L2212">
            <v>0</v>
          </cell>
          <cell r="M2212">
            <v>0</v>
          </cell>
        </row>
        <row r="2213">
          <cell r="A2213" t="str">
            <v>855163-523</v>
          </cell>
          <cell r="B2213" t="str">
            <v>523</v>
          </cell>
          <cell r="C2213" t="str">
            <v>190</v>
          </cell>
          <cell r="D2213" t="str">
            <v>855163</v>
          </cell>
          <cell r="E2213" t="str">
            <v>02</v>
          </cell>
          <cell r="F2213" t="str">
            <v>007</v>
          </cell>
          <cell r="G2213">
            <v>1150708</v>
          </cell>
          <cell r="H2213" t="str">
            <v>T</v>
          </cell>
          <cell r="I2213" t="str">
            <v>855163</v>
          </cell>
          <cell r="J2213" t="str">
            <v>N08</v>
          </cell>
          <cell r="K2213" t="str">
            <v>BOUQUET COUP DE COEUR</v>
          </cell>
          <cell r="L2213">
            <v>0</v>
          </cell>
          <cell r="M2213">
            <v>0</v>
          </cell>
        </row>
        <row r="2214">
          <cell r="A2214" t="str">
            <v>861890-523</v>
          </cell>
          <cell r="B2214" t="str">
            <v>523</v>
          </cell>
          <cell r="C2214" t="str">
            <v>183</v>
          </cell>
          <cell r="D2214" t="str">
            <v>861890</v>
          </cell>
          <cell r="E2214" t="str">
            <v>57</v>
          </cell>
          <cell r="F2214" t="str">
            <v>001</v>
          </cell>
          <cell r="G2214">
            <v>1150708</v>
          </cell>
          <cell r="H2214" t="str">
            <v>S</v>
          </cell>
          <cell r="I2214" t="str">
            <v>861890</v>
          </cell>
          <cell r="J2214" t="str">
            <v>BOX</v>
          </cell>
          <cell r="K2214" t="str">
            <v>5KG+20%GT PDT CONS.FR</v>
          </cell>
          <cell r="L2214">
            <v>0</v>
          </cell>
          <cell r="M2214">
            <v>0</v>
          </cell>
        </row>
        <row r="2215">
          <cell r="A2215" t="str">
            <v>862152-523</v>
          </cell>
          <cell r="B2215" t="str">
            <v>523</v>
          </cell>
          <cell r="C2215" t="str">
            <v>181</v>
          </cell>
          <cell r="D2215" t="str">
            <v>862152</v>
          </cell>
          <cell r="E2215" t="str">
            <v>25</v>
          </cell>
          <cell r="F2215" t="str">
            <v>002</v>
          </cell>
          <cell r="G2215">
            <v>1150708</v>
          </cell>
          <cell r="H2215" t="str">
            <v>S</v>
          </cell>
          <cell r="I2215" t="str">
            <v>862152</v>
          </cell>
          <cell r="J2215" t="str">
            <v>C9</v>
          </cell>
          <cell r="K2215" t="str">
            <v>KG DATTE MEDJOOL IMP 5KG</v>
          </cell>
          <cell r="L2215">
            <v>9</v>
          </cell>
          <cell r="M2215">
            <v>0</v>
          </cell>
        </row>
        <row r="2216">
          <cell r="A2216" t="str">
            <v>855171-523</v>
          </cell>
          <cell r="B2216" t="str">
            <v>523</v>
          </cell>
          <cell r="C2216" t="str">
            <v>190</v>
          </cell>
          <cell r="D2216" t="str">
            <v>855171</v>
          </cell>
          <cell r="E2216" t="str">
            <v>02</v>
          </cell>
          <cell r="F2216" t="str">
            <v>007</v>
          </cell>
          <cell r="G2216">
            <v>1150708</v>
          </cell>
          <cell r="H2216" t="str">
            <v>T</v>
          </cell>
          <cell r="I2216" t="str">
            <v>855171</v>
          </cell>
          <cell r="J2216" t="str">
            <v>N08</v>
          </cell>
          <cell r="K2216" t="str">
            <v>BOUQUET COUP DE COEUR</v>
          </cell>
          <cell r="L2216">
            <v>0</v>
          </cell>
          <cell r="M2216">
            <v>0</v>
          </cell>
        </row>
        <row r="2217">
          <cell r="A2217" t="str">
            <v>913928-523</v>
          </cell>
          <cell r="B2217" t="str">
            <v>523</v>
          </cell>
          <cell r="C2217" t="str">
            <v>183</v>
          </cell>
          <cell r="D2217" t="str">
            <v>913928</v>
          </cell>
          <cell r="E2217" t="str">
            <v>50</v>
          </cell>
          <cell r="F2217" t="str">
            <v>005</v>
          </cell>
          <cell r="G2217">
            <v>1150708</v>
          </cell>
          <cell r="H2217" t="str">
            <v>S</v>
          </cell>
          <cell r="I2217" t="str">
            <v>913928</v>
          </cell>
          <cell r="J2217" t="str">
            <v>IFP</v>
          </cell>
          <cell r="K2217" t="str">
            <v>KG ECHALOTE GAMME + FR 5KG</v>
          </cell>
          <cell r="L2217">
            <v>26</v>
          </cell>
          <cell r="M2217">
            <v>9</v>
          </cell>
        </row>
        <row r="2218">
          <cell r="A2218" t="str">
            <v>914994-523</v>
          </cell>
          <cell r="B2218" t="str">
            <v>523</v>
          </cell>
          <cell r="C2218" t="str">
            <v>190</v>
          </cell>
          <cell r="D2218" t="str">
            <v>914994</v>
          </cell>
          <cell r="E2218" t="str">
            <v>01</v>
          </cell>
          <cell r="F2218" t="str">
            <v>007</v>
          </cell>
          <cell r="G2218">
            <v>1150708</v>
          </cell>
          <cell r="H2218" t="str">
            <v>T</v>
          </cell>
          <cell r="I2218" t="str">
            <v>914994</v>
          </cell>
          <cell r="J2218" t="str">
            <v>N60</v>
          </cell>
          <cell r="K2218" t="str">
            <v>1 ROSE COL.VARIES A VENDRE</v>
          </cell>
          <cell r="L2218">
            <v>0</v>
          </cell>
          <cell r="M2218">
            <v>0</v>
          </cell>
        </row>
        <row r="2219">
          <cell r="A2219" t="str">
            <v>915534-523</v>
          </cell>
          <cell r="B2219" t="str">
            <v>523</v>
          </cell>
          <cell r="C2219" t="str">
            <v>183</v>
          </cell>
          <cell r="D2219" t="str">
            <v>915534</v>
          </cell>
          <cell r="E2219" t="str">
            <v>03</v>
          </cell>
          <cell r="F2219" t="str">
            <v>012</v>
          </cell>
          <cell r="G2219">
            <v>1150708</v>
          </cell>
          <cell r="H2219" t="str">
            <v>S</v>
          </cell>
          <cell r="I2219" t="str">
            <v>915534</v>
          </cell>
          <cell r="J2219" t="str">
            <v>C86</v>
          </cell>
          <cell r="K2219" t="str">
            <v>20G BOUQUET THYM/LAURIER FR</v>
          </cell>
          <cell r="L2219">
            <v>13</v>
          </cell>
          <cell r="M2219">
            <v>6</v>
          </cell>
        </row>
        <row r="2220">
          <cell r="A2220" t="str">
            <v>916752-523</v>
          </cell>
          <cell r="B2220" t="str">
            <v>523</v>
          </cell>
          <cell r="C2220" t="str">
            <v>190</v>
          </cell>
          <cell r="D2220" t="str">
            <v>916752</v>
          </cell>
          <cell r="E2220" t="str">
            <v>30</v>
          </cell>
          <cell r="F2220" t="str">
            <v>007</v>
          </cell>
          <cell r="G2220">
            <v>1150708</v>
          </cell>
          <cell r="H2220" t="str">
            <v>T</v>
          </cell>
          <cell r="I2220" t="str">
            <v>916752</v>
          </cell>
          <cell r="J2220" t="str">
            <v>CN7</v>
          </cell>
          <cell r="K2220" t="str">
            <v>ROSE COL VARIE 19 TIGES + GYPS</v>
          </cell>
          <cell r="L2220">
            <v>0</v>
          </cell>
          <cell r="M2220">
            <v>0</v>
          </cell>
        </row>
        <row r="2221">
          <cell r="A2221" t="str">
            <v>916753-523</v>
          </cell>
          <cell r="B2221" t="str">
            <v>523</v>
          </cell>
          <cell r="C2221" t="str">
            <v>190</v>
          </cell>
          <cell r="D2221" t="str">
            <v>916753</v>
          </cell>
          <cell r="E2221" t="str">
            <v>30</v>
          </cell>
          <cell r="F2221" t="str">
            <v>007</v>
          </cell>
          <cell r="G2221">
            <v>1150708</v>
          </cell>
          <cell r="H2221" t="str">
            <v>T</v>
          </cell>
          <cell r="I2221" t="str">
            <v>916753</v>
          </cell>
          <cell r="J2221" t="str">
            <v>BOX</v>
          </cell>
          <cell r="K2221" t="str">
            <v>ROSE COL VARIE X19 +GYPS</v>
          </cell>
          <cell r="L2221">
            <v>0</v>
          </cell>
          <cell r="M2221">
            <v>0</v>
          </cell>
        </row>
        <row r="2222">
          <cell r="A2222" t="str">
            <v>918026-523</v>
          </cell>
          <cell r="B2222" t="str">
            <v>523</v>
          </cell>
          <cell r="C2222" t="str">
            <v>183</v>
          </cell>
          <cell r="D2222" t="str">
            <v>918026</v>
          </cell>
          <cell r="E2222" t="str">
            <v>10</v>
          </cell>
          <cell r="F2222" t="str">
            <v>001</v>
          </cell>
          <cell r="G2222">
            <v>1150708</v>
          </cell>
          <cell r="H2222" t="str">
            <v>T</v>
          </cell>
          <cell r="I2222" t="str">
            <v>918026</v>
          </cell>
          <cell r="J2222" t="str">
            <v>C1</v>
          </cell>
          <cell r="K2222" t="str">
            <v>BQ 30G FLEUR DE COURGETTE FR</v>
          </cell>
          <cell r="L2222">
            <v>0</v>
          </cell>
          <cell r="M2222">
            <v>0</v>
          </cell>
        </row>
        <row r="2223">
          <cell r="A2223" t="str">
            <v>920414-523</v>
          </cell>
          <cell r="B2223" t="str">
            <v>523</v>
          </cell>
          <cell r="C2223" t="str">
            <v>183</v>
          </cell>
          <cell r="D2223" t="str">
            <v>920414</v>
          </cell>
          <cell r="E2223" t="str">
            <v>60</v>
          </cell>
          <cell r="F2223" t="str">
            <v>003</v>
          </cell>
          <cell r="G2223">
            <v>1150708</v>
          </cell>
          <cell r="H2223" t="str">
            <v>S</v>
          </cell>
          <cell r="I2223" t="str">
            <v>920414</v>
          </cell>
          <cell r="J2223" t="str">
            <v>IFP</v>
          </cell>
          <cell r="K2223" t="str">
            <v>FLT 1KG TOMATE RDE P.PRIX CEE</v>
          </cell>
          <cell r="L2223">
            <v>353</v>
          </cell>
          <cell r="M2223">
            <v>90</v>
          </cell>
        </row>
        <row r="2224">
          <cell r="A2224" t="str">
            <v>935140-523</v>
          </cell>
          <cell r="B2224" t="str">
            <v>523</v>
          </cell>
          <cell r="C2224" t="str">
            <v>183</v>
          </cell>
          <cell r="D2224" t="str">
            <v>935140</v>
          </cell>
          <cell r="E2224" t="str">
            <v>77</v>
          </cell>
          <cell r="F2224" t="str">
            <v>001</v>
          </cell>
          <cell r="G2224">
            <v>1150708</v>
          </cell>
          <cell r="H2224" t="str">
            <v>S</v>
          </cell>
          <cell r="I2224" t="str">
            <v>935140</v>
          </cell>
          <cell r="J2224" t="str">
            <v>C58</v>
          </cell>
          <cell r="K2224" t="str">
            <v>CT 12.5KG PDT VAPEUR EQR FR</v>
          </cell>
          <cell r="L2224">
            <v>85</v>
          </cell>
          <cell r="M2224">
            <v>261</v>
          </cell>
        </row>
        <row r="2225">
          <cell r="A2225" t="str">
            <v>935734-523</v>
          </cell>
          <cell r="B2225" t="str">
            <v>523</v>
          </cell>
          <cell r="C2225" t="str">
            <v>190</v>
          </cell>
          <cell r="D2225" t="str">
            <v>935734</v>
          </cell>
          <cell r="E2225" t="str">
            <v>30</v>
          </cell>
          <cell r="F2225" t="str">
            <v>007</v>
          </cell>
          <cell r="G2225">
            <v>1150708</v>
          </cell>
          <cell r="H2225" t="str">
            <v>T</v>
          </cell>
          <cell r="I2225" t="str">
            <v>935734</v>
          </cell>
          <cell r="J2225" t="str">
            <v>CN7</v>
          </cell>
          <cell r="K2225" t="str">
            <v>ROSE BICOLORE 9 TIGES 50CM</v>
          </cell>
          <cell r="L2225">
            <v>0</v>
          </cell>
          <cell r="M2225">
            <v>3</v>
          </cell>
        </row>
        <row r="2226">
          <cell r="A2226" t="str">
            <v>935736-523</v>
          </cell>
          <cell r="B2226" t="str">
            <v>523</v>
          </cell>
          <cell r="C2226" t="str">
            <v>190</v>
          </cell>
          <cell r="D2226" t="str">
            <v>935736</v>
          </cell>
          <cell r="E2226" t="str">
            <v>30</v>
          </cell>
          <cell r="F2226" t="str">
            <v>007</v>
          </cell>
          <cell r="G2226">
            <v>1150708</v>
          </cell>
          <cell r="H2226" t="str">
            <v>T</v>
          </cell>
          <cell r="I2226" t="str">
            <v>935736</v>
          </cell>
          <cell r="J2226" t="str">
            <v>CN7</v>
          </cell>
          <cell r="K2226" t="str">
            <v>ROSE ASSORTIS 9 TIGES</v>
          </cell>
          <cell r="L2226">
            <v>0</v>
          </cell>
          <cell r="M2226">
            <v>4</v>
          </cell>
        </row>
        <row r="2227">
          <cell r="A2227" t="str">
            <v>943915-523</v>
          </cell>
          <cell r="B2227" t="str">
            <v>523</v>
          </cell>
          <cell r="C2227" t="str">
            <v>183</v>
          </cell>
          <cell r="D2227" t="str">
            <v>943915</v>
          </cell>
          <cell r="E2227" t="str">
            <v>10</v>
          </cell>
          <cell r="F2227" t="str">
            <v>012</v>
          </cell>
          <cell r="G2227">
            <v>1150708</v>
          </cell>
          <cell r="H2227" t="str">
            <v>S</v>
          </cell>
          <cell r="I2227" t="str">
            <v>943915</v>
          </cell>
          <cell r="J2227" t="str">
            <v>C15</v>
          </cell>
          <cell r="K2227" t="str">
            <v>BQ 20G ANETH IMP</v>
          </cell>
          <cell r="L2227">
            <v>36</v>
          </cell>
          <cell r="M2227">
            <v>17</v>
          </cell>
        </row>
        <row r="2228">
          <cell r="A2228" t="str">
            <v>943930-523</v>
          </cell>
          <cell r="B2228" t="str">
            <v>523</v>
          </cell>
          <cell r="C2228" t="str">
            <v>183</v>
          </cell>
          <cell r="D2228" t="str">
            <v>943930</v>
          </cell>
          <cell r="E2228" t="str">
            <v>05</v>
          </cell>
          <cell r="F2228" t="str">
            <v>012</v>
          </cell>
          <cell r="G2228">
            <v>1150708</v>
          </cell>
          <cell r="H2228" t="str">
            <v>S</v>
          </cell>
          <cell r="I2228" t="str">
            <v>943930</v>
          </cell>
          <cell r="J2228" t="str">
            <v>C58</v>
          </cell>
          <cell r="K2228" t="str">
            <v>BQ 20G BASILIC IMP</v>
          </cell>
          <cell r="L2228">
            <v>22</v>
          </cell>
          <cell r="M2228">
            <v>68</v>
          </cell>
        </row>
        <row r="2229">
          <cell r="A2229" t="str">
            <v>943944-523</v>
          </cell>
          <cell r="B2229" t="str">
            <v>523</v>
          </cell>
          <cell r="C2229" t="str">
            <v>183</v>
          </cell>
          <cell r="D2229" t="str">
            <v>943944</v>
          </cell>
          <cell r="E2229" t="str">
            <v>02</v>
          </cell>
          <cell r="F2229" t="str">
            <v>012</v>
          </cell>
          <cell r="G2229">
            <v>1150708</v>
          </cell>
          <cell r="H2229" t="str">
            <v>S</v>
          </cell>
          <cell r="I2229" t="str">
            <v>943944</v>
          </cell>
          <cell r="J2229" t="str">
            <v>C58</v>
          </cell>
          <cell r="K2229" t="str">
            <v>BQ 20G CIBOULETTE IMP</v>
          </cell>
          <cell r="L2229">
            <v>74</v>
          </cell>
          <cell r="M2229">
            <v>63</v>
          </cell>
        </row>
        <row r="2230">
          <cell r="A2230" t="str">
            <v>943996-523</v>
          </cell>
          <cell r="B2230" t="str">
            <v>523</v>
          </cell>
          <cell r="C2230" t="str">
            <v>183</v>
          </cell>
          <cell r="D2230" t="str">
            <v>943996</v>
          </cell>
          <cell r="E2230" t="str">
            <v>05</v>
          </cell>
          <cell r="F2230" t="str">
            <v>012</v>
          </cell>
          <cell r="G2230">
            <v>1150708</v>
          </cell>
          <cell r="H2230" t="str">
            <v>S</v>
          </cell>
          <cell r="I2230" t="str">
            <v>943996</v>
          </cell>
          <cell r="J2230" t="str">
            <v>C58</v>
          </cell>
          <cell r="K2230" t="str">
            <v>BQ 20G MENTHE IMP</v>
          </cell>
          <cell r="L2230">
            <v>11</v>
          </cell>
          <cell r="M2230">
            <v>78</v>
          </cell>
        </row>
        <row r="2231">
          <cell r="A2231" t="str">
            <v>943998-523</v>
          </cell>
          <cell r="B2231" t="str">
            <v>523</v>
          </cell>
          <cell r="C2231" t="str">
            <v>183</v>
          </cell>
          <cell r="D2231" t="str">
            <v>943998</v>
          </cell>
          <cell r="E2231" t="str">
            <v>24</v>
          </cell>
          <cell r="F2231" t="str">
            <v>012</v>
          </cell>
          <cell r="G2231">
            <v>1150708</v>
          </cell>
          <cell r="H2231" t="str">
            <v>S</v>
          </cell>
          <cell r="I2231" t="str">
            <v>943998</v>
          </cell>
          <cell r="J2231" t="str">
            <v>C8</v>
          </cell>
          <cell r="K2231" t="str">
            <v>BQ 20G OSEILLE IMP</v>
          </cell>
          <cell r="L2231">
            <v>23</v>
          </cell>
          <cell r="M2231">
            <v>11</v>
          </cell>
        </row>
        <row r="2232">
          <cell r="A2232" t="str">
            <v>944001-523</v>
          </cell>
          <cell r="B2232" t="str">
            <v>523</v>
          </cell>
          <cell r="C2232" t="str">
            <v>183</v>
          </cell>
          <cell r="D2232" t="str">
            <v>944001</v>
          </cell>
          <cell r="E2232" t="str">
            <v>05</v>
          </cell>
          <cell r="F2232" t="str">
            <v>012</v>
          </cell>
          <cell r="G2232">
            <v>1150708</v>
          </cell>
          <cell r="H2232" t="str">
            <v>S</v>
          </cell>
          <cell r="I2232" t="str">
            <v>944001</v>
          </cell>
          <cell r="J2232" t="str">
            <v>C58</v>
          </cell>
          <cell r="K2232" t="str">
            <v>BQ 20G ROMARIN IMP</v>
          </cell>
          <cell r="L2232">
            <v>10</v>
          </cell>
          <cell r="M2232">
            <v>7</v>
          </cell>
        </row>
        <row r="2233">
          <cell r="A2233" t="str">
            <v>011570-523</v>
          </cell>
          <cell r="B2233" t="str">
            <v>523</v>
          </cell>
          <cell r="C2233" t="str">
            <v>181</v>
          </cell>
          <cell r="D2233" t="str">
            <v>011570</v>
          </cell>
          <cell r="E2233" t="str">
            <v>92</v>
          </cell>
          <cell r="F2233" t="str">
            <v>002</v>
          </cell>
          <cell r="G2233">
            <v>1150708</v>
          </cell>
          <cell r="H2233" t="str">
            <v>S</v>
          </cell>
          <cell r="I2233" t="str">
            <v>011570</v>
          </cell>
          <cell r="J2233" t="str">
            <v>C47</v>
          </cell>
          <cell r="K2233" t="str">
            <v>KG POMME ARIANE PLT 1RG FR</v>
          </cell>
          <cell r="L2233">
            <v>0</v>
          </cell>
          <cell r="M2233">
            <v>0</v>
          </cell>
        </row>
        <row r="2234">
          <cell r="A2234" t="str">
            <v>029721-523</v>
          </cell>
          <cell r="B2234" t="str">
            <v>523</v>
          </cell>
          <cell r="C2234" t="str">
            <v>190</v>
          </cell>
          <cell r="D2234" t="str">
            <v>029721</v>
          </cell>
          <cell r="E2234" t="str">
            <v>02</v>
          </cell>
          <cell r="F2234" t="str">
            <v>007</v>
          </cell>
          <cell r="G2234">
            <v>1150708</v>
          </cell>
          <cell r="H2234" t="str">
            <v>T</v>
          </cell>
          <cell r="I2234" t="str">
            <v>029721</v>
          </cell>
          <cell r="J2234" t="str">
            <v>N12</v>
          </cell>
          <cell r="K2234" t="str">
            <v>GERMINI COL VARIES 10 TIGES</v>
          </cell>
          <cell r="L2234">
            <v>0</v>
          </cell>
          <cell r="M2234">
            <v>0</v>
          </cell>
        </row>
        <row r="2235">
          <cell r="A2235" t="str">
            <v>046482-523</v>
          </cell>
          <cell r="B2235" t="str">
            <v>523</v>
          </cell>
          <cell r="C2235" t="str">
            <v>181</v>
          </cell>
          <cell r="D2235" t="str">
            <v>046482</v>
          </cell>
          <cell r="E2235" t="str">
            <v>74</v>
          </cell>
          <cell r="F2235" t="str">
            <v>002</v>
          </cell>
          <cell r="G2235">
            <v>1150708</v>
          </cell>
          <cell r="H2235" t="str">
            <v>S</v>
          </cell>
          <cell r="I2235" t="str">
            <v>046482</v>
          </cell>
          <cell r="J2235" t="str">
            <v>IFG</v>
          </cell>
          <cell r="K2235" t="str">
            <v>ST 1KG5 ROYAL GALA 60/65 IMPOR</v>
          </cell>
          <cell r="L2235">
            <v>107</v>
          </cell>
          <cell r="M2235">
            <v>52</v>
          </cell>
        </row>
        <row r="2236">
          <cell r="A2236" t="str">
            <v>057527-523</v>
          </cell>
          <cell r="B2236" t="str">
            <v>523</v>
          </cell>
          <cell r="C2236" t="str">
            <v>183</v>
          </cell>
          <cell r="D2236" t="str">
            <v>057527</v>
          </cell>
          <cell r="E2236" t="str">
            <v>15</v>
          </cell>
          <cell r="F2236" t="str">
            <v>003</v>
          </cell>
          <cell r="G2236">
            <v>1150708</v>
          </cell>
          <cell r="H2236" t="str">
            <v>S</v>
          </cell>
          <cell r="I2236" t="str">
            <v>057527</v>
          </cell>
          <cell r="J2236" t="str">
            <v>C15</v>
          </cell>
          <cell r="K2236" t="str">
            <v>KG TOMATE GRAPPE AUTHQ. FR 4KG</v>
          </cell>
          <cell r="L2236">
            <v>0</v>
          </cell>
          <cell r="M2236">
            <v>0</v>
          </cell>
        </row>
        <row r="2237">
          <cell r="A2237" t="str">
            <v>072018-523</v>
          </cell>
          <cell r="B2237" t="str">
            <v>523</v>
          </cell>
          <cell r="C2237" t="str">
            <v>190</v>
          </cell>
          <cell r="D2237" t="str">
            <v>072018</v>
          </cell>
          <cell r="E2237" t="str">
            <v>09</v>
          </cell>
          <cell r="F2237" t="str">
            <v>007</v>
          </cell>
          <cell r="G2237">
            <v>1150708</v>
          </cell>
          <cell r="H2237" t="str">
            <v>T</v>
          </cell>
          <cell r="I2237" t="str">
            <v>072018</v>
          </cell>
          <cell r="J2237" t="str">
            <v>N20</v>
          </cell>
          <cell r="K2237" t="str">
            <v>ORCHIDEE 1 FLEURON</v>
          </cell>
          <cell r="L2237">
            <v>0</v>
          </cell>
          <cell r="M2237">
            <v>0</v>
          </cell>
        </row>
        <row r="2238">
          <cell r="A2238" t="str">
            <v>075864-523</v>
          </cell>
          <cell r="B2238" t="str">
            <v>523</v>
          </cell>
          <cell r="C2238" t="str">
            <v>181</v>
          </cell>
          <cell r="D2238" t="str">
            <v>075864</v>
          </cell>
          <cell r="E2238" t="str">
            <v>13</v>
          </cell>
          <cell r="F2238" t="str">
            <v>010</v>
          </cell>
          <cell r="G2238">
            <v>1150708</v>
          </cell>
          <cell r="H2238" t="str">
            <v>S</v>
          </cell>
          <cell r="I2238" t="str">
            <v>075864</v>
          </cell>
          <cell r="J2238" t="str">
            <v>C9</v>
          </cell>
          <cell r="K2238" t="str">
            <v>BQ 250G MARA DES BOIS FR</v>
          </cell>
          <cell r="L2238">
            <v>37</v>
          </cell>
          <cell r="M2238">
            <v>21</v>
          </cell>
        </row>
        <row r="2239">
          <cell r="A2239" t="str">
            <v>077054-523</v>
          </cell>
          <cell r="B2239" t="str">
            <v>523</v>
          </cell>
          <cell r="C2239" t="str">
            <v>190</v>
          </cell>
          <cell r="D2239" t="str">
            <v>077054</v>
          </cell>
          <cell r="E2239" t="str">
            <v>99</v>
          </cell>
          <cell r="F2239" t="str">
            <v>007</v>
          </cell>
          <cell r="G2239">
            <v>1150708</v>
          </cell>
          <cell r="H2239" t="str">
            <v>T</v>
          </cell>
          <cell r="I2239" t="str">
            <v>077054</v>
          </cell>
          <cell r="J2239" t="str">
            <v>N12</v>
          </cell>
          <cell r="K2239" t="str">
            <v>BQ COUP DE COEUR</v>
          </cell>
          <cell r="L2239">
            <v>0</v>
          </cell>
          <cell r="M2239">
            <v>0</v>
          </cell>
        </row>
        <row r="2240">
          <cell r="A2240" t="str">
            <v>083331-523</v>
          </cell>
          <cell r="B2240" t="str">
            <v>523</v>
          </cell>
          <cell r="C2240" t="str">
            <v>183</v>
          </cell>
          <cell r="D2240" t="str">
            <v>083331</v>
          </cell>
          <cell r="E2240" t="str">
            <v>57</v>
          </cell>
          <cell r="F2240" t="str">
            <v>001</v>
          </cell>
          <cell r="G2240">
            <v>1150708</v>
          </cell>
          <cell r="H2240" t="str">
            <v>S</v>
          </cell>
          <cell r="I2240" t="str">
            <v>083331</v>
          </cell>
          <cell r="J2240" t="str">
            <v>SA5</v>
          </cell>
          <cell r="K2240" t="str">
            <v>FLT 5KG PDT NN LAVEE N1 FR</v>
          </cell>
          <cell r="L2240">
            <v>0</v>
          </cell>
          <cell r="M2240">
            <v>0</v>
          </cell>
        </row>
        <row r="2241">
          <cell r="A2241" t="str">
            <v>099421-523</v>
          </cell>
          <cell r="B2241" t="str">
            <v>523</v>
          </cell>
          <cell r="C2241" t="str">
            <v>181</v>
          </cell>
          <cell r="D2241" t="str">
            <v>099421</v>
          </cell>
          <cell r="E2241" t="str">
            <v>90</v>
          </cell>
          <cell r="F2241" t="str">
            <v>002</v>
          </cell>
          <cell r="G2241">
            <v>1150708</v>
          </cell>
          <cell r="H2241" t="str">
            <v>S</v>
          </cell>
          <cell r="I2241" t="str">
            <v>099421</v>
          </cell>
          <cell r="J2241" t="str">
            <v>C15</v>
          </cell>
          <cell r="K2241" t="str">
            <v>BIO POMME GOLDEN BQ 4FRUIT CEE</v>
          </cell>
          <cell r="L2241">
            <v>28</v>
          </cell>
          <cell r="M2241">
            <v>31</v>
          </cell>
        </row>
        <row r="2242">
          <cell r="A2242" t="str">
            <v>106653-523</v>
          </cell>
          <cell r="B2242" t="str">
            <v>523</v>
          </cell>
          <cell r="C2242" t="str">
            <v>181</v>
          </cell>
          <cell r="D2242" t="str">
            <v>106653</v>
          </cell>
          <cell r="E2242" t="str">
            <v>11</v>
          </cell>
          <cell r="F2242" t="str">
            <v>006</v>
          </cell>
          <cell r="G2242">
            <v>1150708</v>
          </cell>
          <cell r="H2242" t="str">
            <v>S</v>
          </cell>
          <cell r="I2242" t="str">
            <v>106653</v>
          </cell>
          <cell r="J2242" t="str">
            <v>IFG</v>
          </cell>
          <cell r="K2242" t="str">
            <v>KG PECHE BLC CAL B CEE 7KG</v>
          </cell>
          <cell r="L2242">
            <v>0</v>
          </cell>
          <cell r="M2242">
            <v>0</v>
          </cell>
        </row>
        <row r="2243">
          <cell r="A2243" t="str">
            <v>106654-523</v>
          </cell>
          <cell r="B2243" t="str">
            <v>523</v>
          </cell>
          <cell r="C2243" t="str">
            <v>181</v>
          </cell>
          <cell r="D2243" t="str">
            <v>106654</v>
          </cell>
          <cell r="E2243" t="str">
            <v>11</v>
          </cell>
          <cell r="F2243" t="str">
            <v>006</v>
          </cell>
          <cell r="G2243">
            <v>1150708</v>
          </cell>
          <cell r="H2243" t="str">
            <v>S</v>
          </cell>
          <cell r="I2243" t="str">
            <v>106654</v>
          </cell>
          <cell r="J2243" t="str">
            <v>IFG</v>
          </cell>
          <cell r="K2243" t="str">
            <v>KG PECHE BLC CAL B FR 7KG</v>
          </cell>
          <cell r="L2243">
            <v>392</v>
          </cell>
          <cell r="M2243">
            <v>85</v>
          </cell>
        </row>
        <row r="2244">
          <cell r="A2244" t="str">
            <v>106664-523</v>
          </cell>
          <cell r="B2244" t="str">
            <v>523</v>
          </cell>
          <cell r="C2244" t="str">
            <v>181</v>
          </cell>
          <cell r="D2244" t="str">
            <v>106664</v>
          </cell>
          <cell r="E2244" t="str">
            <v>13</v>
          </cell>
          <cell r="F2244" t="str">
            <v>006</v>
          </cell>
          <cell r="G2244">
            <v>1150708</v>
          </cell>
          <cell r="H2244" t="str">
            <v>S</v>
          </cell>
          <cell r="I2244" t="str">
            <v>106664</v>
          </cell>
          <cell r="J2244" t="str">
            <v>IFG</v>
          </cell>
          <cell r="K2244" t="str">
            <v>KG PECHE JNE CAL B FR 7KG</v>
          </cell>
          <cell r="L2244">
            <v>63</v>
          </cell>
          <cell r="M2244">
            <v>53</v>
          </cell>
        </row>
        <row r="2245">
          <cell r="A2245" t="str">
            <v>106712-523</v>
          </cell>
          <cell r="B2245" t="str">
            <v>523</v>
          </cell>
          <cell r="C2245" t="str">
            <v>181</v>
          </cell>
          <cell r="D2245" t="str">
            <v>106712</v>
          </cell>
          <cell r="E2245" t="str">
            <v>15</v>
          </cell>
          <cell r="F2245" t="str">
            <v>005</v>
          </cell>
          <cell r="G2245">
            <v>1150708</v>
          </cell>
          <cell r="H2245" t="str">
            <v>S</v>
          </cell>
          <cell r="I2245" t="str">
            <v>106712</v>
          </cell>
          <cell r="J2245" t="str">
            <v>IFG</v>
          </cell>
          <cell r="K2245" t="str">
            <v>KG NECTARINE JNE CAL B FR 7KG</v>
          </cell>
          <cell r="L2245">
            <v>0</v>
          </cell>
          <cell r="M2245">
            <v>0</v>
          </cell>
        </row>
        <row r="2246">
          <cell r="A2246" t="str">
            <v>106686-523</v>
          </cell>
          <cell r="B2246" t="str">
            <v>523</v>
          </cell>
          <cell r="C2246" t="str">
            <v>181</v>
          </cell>
          <cell r="D2246" t="str">
            <v>106686</v>
          </cell>
          <cell r="E2246" t="str">
            <v>15</v>
          </cell>
          <cell r="F2246" t="str">
            <v>009</v>
          </cell>
          <cell r="G2246">
            <v>1150708</v>
          </cell>
          <cell r="H2246" t="str">
            <v>S</v>
          </cell>
          <cell r="I2246" t="str">
            <v>106686</v>
          </cell>
          <cell r="J2246" t="str">
            <v>IFP</v>
          </cell>
          <cell r="K2246" t="str">
            <v>KG ABRICOT MOYEN VRAC FR 5KG</v>
          </cell>
          <cell r="L2246">
            <v>0</v>
          </cell>
          <cell r="M2246">
            <v>0</v>
          </cell>
        </row>
        <row r="2247">
          <cell r="A2247" t="str">
            <v>106843-523</v>
          </cell>
          <cell r="B2247" t="str">
            <v>523</v>
          </cell>
          <cell r="C2247" t="str">
            <v>183</v>
          </cell>
          <cell r="D2247" t="str">
            <v>106843</v>
          </cell>
          <cell r="E2247" t="str">
            <v>10</v>
          </cell>
          <cell r="F2247" t="str">
            <v>011</v>
          </cell>
          <cell r="G2247">
            <v>1150708</v>
          </cell>
          <cell r="H2247" t="str">
            <v>S</v>
          </cell>
          <cell r="I2247" t="str">
            <v>106843</v>
          </cell>
          <cell r="J2247" t="str">
            <v>IFG</v>
          </cell>
          <cell r="K2247" t="str">
            <v>KG AUBERGINE 3/4 FR 5KG</v>
          </cell>
          <cell r="L2247">
            <v>95</v>
          </cell>
          <cell r="M2247">
            <v>58</v>
          </cell>
        </row>
        <row r="2248">
          <cell r="A2248" t="str">
            <v>106849-523</v>
          </cell>
          <cell r="B2248" t="str">
            <v>523</v>
          </cell>
          <cell r="C2248" t="str">
            <v>183</v>
          </cell>
          <cell r="D2248" t="str">
            <v>106849</v>
          </cell>
          <cell r="E2248" t="str">
            <v>10</v>
          </cell>
          <cell r="F2248" t="str">
            <v>011</v>
          </cell>
          <cell r="G2248">
            <v>1150708</v>
          </cell>
          <cell r="H2248" t="str">
            <v>S</v>
          </cell>
          <cell r="I2248" t="str">
            <v>106849</v>
          </cell>
          <cell r="J2248" t="str">
            <v>C44</v>
          </cell>
          <cell r="K2248" t="str">
            <v>KG AUBERGINE 3/4 CEE 5KG</v>
          </cell>
          <cell r="L2248">
            <v>0</v>
          </cell>
          <cell r="M2248">
            <v>0</v>
          </cell>
        </row>
        <row r="2249">
          <cell r="A2249" t="str">
            <v>106862-523</v>
          </cell>
          <cell r="B2249" t="str">
            <v>523</v>
          </cell>
          <cell r="C2249" t="str">
            <v>183</v>
          </cell>
          <cell r="D2249" t="str">
            <v>106862</v>
          </cell>
          <cell r="E2249" t="str">
            <v>02</v>
          </cell>
          <cell r="F2249" t="str">
            <v>011</v>
          </cell>
          <cell r="G2249">
            <v>1150708</v>
          </cell>
          <cell r="H2249" t="str">
            <v>S</v>
          </cell>
          <cell r="I2249" t="str">
            <v>106862</v>
          </cell>
          <cell r="J2249" t="str">
            <v>IFG</v>
          </cell>
          <cell r="K2249" t="str">
            <v>KG POIVRON ROUGE 8/10 CEE 5KG</v>
          </cell>
          <cell r="L2249">
            <v>241</v>
          </cell>
          <cell r="M2249">
            <v>141</v>
          </cell>
        </row>
        <row r="2250">
          <cell r="A2250" t="str">
            <v>106859-523</v>
          </cell>
          <cell r="B2250" t="str">
            <v>523</v>
          </cell>
          <cell r="C2250" t="str">
            <v>183</v>
          </cell>
          <cell r="D2250" t="str">
            <v>106859</v>
          </cell>
          <cell r="E2250" t="str">
            <v>01</v>
          </cell>
          <cell r="F2250" t="str">
            <v>011</v>
          </cell>
          <cell r="G2250">
            <v>1150708</v>
          </cell>
          <cell r="H2250" t="str">
            <v>S</v>
          </cell>
          <cell r="I2250" t="str">
            <v>106859</v>
          </cell>
          <cell r="J2250" t="str">
            <v>IFG</v>
          </cell>
          <cell r="K2250" t="str">
            <v>KG POIVRON VERT 8/10 CEE 5KG</v>
          </cell>
          <cell r="L2250">
            <v>0</v>
          </cell>
          <cell r="M2250">
            <v>0</v>
          </cell>
        </row>
        <row r="2251">
          <cell r="A2251" t="str">
            <v>106821-523</v>
          </cell>
          <cell r="B2251" t="str">
            <v>523</v>
          </cell>
          <cell r="C2251" t="str">
            <v>183</v>
          </cell>
          <cell r="D2251" t="str">
            <v>106821</v>
          </cell>
          <cell r="E2251" t="str">
            <v>13</v>
          </cell>
          <cell r="F2251" t="str">
            <v>003</v>
          </cell>
          <cell r="G2251">
            <v>1150708</v>
          </cell>
          <cell r="H2251" t="str">
            <v>S</v>
          </cell>
          <cell r="I2251" t="str">
            <v>106821</v>
          </cell>
          <cell r="J2251" t="str">
            <v>C37</v>
          </cell>
          <cell r="K2251" t="str">
            <v>KG TOMATE FARCIR 82/102 FR 7KG</v>
          </cell>
          <cell r="L2251">
            <v>0</v>
          </cell>
          <cell r="M2251">
            <v>0</v>
          </cell>
        </row>
        <row r="2252">
          <cell r="A2252" t="str">
            <v>171349-523</v>
          </cell>
          <cell r="B2252" t="str">
            <v>523</v>
          </cell>
          <cell r="C2252" t="str">
            <v>190</v>
          </cell>
          <cell r="D2252" t="str">
            <v>171349</v>
          </cell>
          <cell r="E2252" t="str">
            <v>01</v>
          </cell>
          <cell r="F2252" t="str">
            <v>007</v>
          </cell>
          <cell r="G2252">
            <v>1150708</v>
          </cell>
          <cell r="H2252" t="str">
            <v>T</v>
          </cell>
          <cell r="I2252" t="str">
            <v>171349</v>
          </cell>
          <cell r="J2252" t="str">
            <v>N08</v>
          </cell>
          <cell r="K2252" t="str">
            <v>ROSE COL.ASSORTIS 20 TIGES</v>
          </cell>
          <cell r="L2252">
            <v>0</v>
          </cell>
          <cell r="M2252">
            <v>11</v>
          </cell>
        </row>
        <row r="2253">
          <cell r="A2253" t="str">
            <v>176495-523</v>
          </cell>
          <cell r="B2253" t="str">
            <v>523</v>
          </cell>
          <cell r="C2253" t="str">
            <v>183</v>
          </cell>
          <cell r="D2253" t="str">
            <v>176495</v>
          </cell>
          <cell r="E2253" t="str">
            <v>10</v>
          </cell>
          <cell r="F2253" t="str">
            <v>003</v>
          </cell>
          <cell r="G2253">
            <v>1150708</v>
          </cell>
          <cell r="H2253" t="str">
            <v>T</v>
          </cell>
          <cell r="I2253" t="str">
            <v>176495</v>
          </cell>
          <cell r="J2253" t="str">
            <v>C1</v>
          </cell>
          <cell r="K2253" t="str">
            <v>BQ 200G MINI LEG.MIXT.3 VARIET</v>
          </cell>
          <cell r="L2253">
            <v>0</v>
          </cell>
          <cell r="M2253">
            <v>0</v>
          </cell>
        </row>
        <row r="2254">
          <cell r="A2254" t="str">
            <v>183952-523</v>
          </cell>
          <cell r="B2254" t="str">
            <v>523</v>
          </cell>
          <cell r="C2254" t="str">
            <v>190</v>
          </cell>
          <cell r="D2254" t="str">
            <v>183952</v>
          </cell>
          <cell r="E2254" t="str">
            <v>13</v>
          </cell>
          <cell r="F2254" t="str">
            <v>007</v>
          </cell>
          <cell r="G2254">
            <v>1150708</v>
          </cell>
          <cell r="H2254" t="str">
            <v>T</v>
          </cell>
          <cell r="I2254" t="str">
            <v>183952</v>
          </cell>
          <cell r="J2254" t="str">
            <v>N08</v>
          </cell>
          <cell r="K2254" t="str">
            <v>20 TIGES JONQUILLE CARLTON CRF</v>
          </cell>
          <cell r="L2254">
            <v>0</v>
          </cell>
          <cell r="M2254">
            <v>0</v>
          </cell>
        </row>
        <row r="2255">
          <cell r="A2255" t="str">
            <v>186694-523</v>
          </cell>
          <cell r="B2255" t="str">
            <v>523</v>
          </cell>
          <cell r="C2255" t="str">
            <v>190</v>
          </cell>
          <cell r="D2255" t="str">
            <v>186694</v>
          </cell>
          <cell r="E2255" t="str">
            <v>09</v>
          </cell>
          <cell r="F2255" t="str">
            <v>007</v>
          </cell>
          <cell r="G2255">
            <v>1150708</v>
          </cell>
          <cell r="H2255" t="str">
            <v>T</v>
          </cell>
          <cell r="I2255" t="str">
            <v>186694</v>
          </cell>
          <cell r="J2255" t="str">
            <v>N15</v>
          </cell>
          <cell r="K2255" t="str">
            <v>ORCHIDEE 3 FLEURONS CRF</v>
          </cell>
          <cell r="L2255">
            <v>0</v>
          </cell>
          <cell r="M2255">
            <v>0</v>
          </cell>
        </row>
        <row r="2256">
          <cell r="A2256" t="str">
            <v>197958-523</v>
          </cell>
          <cell r="B2256" t="str">
            <v>523</v>
          </cell>
          <cell r="C2256" t="str">
            <v>190</v>
          </cell>
          <cell r="D2256" t="str">
            <v>197958</v>
          </cell>
          <cell r="E2256" t="str">
            <v>01</v>
          </cell>
          <cell r="F2256" t="str">
            <v>007</v>
          </cell>
          <cell r="G2256">
            <v>1150708</v>
          </cell>
          <cell r="H2256" t="str">
            <v>T</v>
          </cell>
          <cell r="I2256" t="str">
            <v>197958</v>
          </cell>
          <cell r="J2256" t="str">
            <v>CN6</v>
          </cell>
          <cell r="K2256" t="str">
            <v>ROSE GB 7 TIGES 60 CM</v>
          </cell>
          <cell r="L2256">
            <v>0</v>
          </cell>
          <cell r="M2256">
            <v>32</v>
          </cell>
        </row>
        <row r="2257">
          <cell r="A2257" t="str">
            <v>197961-523</v>
          </cell>
          <cell r="B2257" t="str">
            <v>523</v>
          </cell>
          <cell r="C2257" t="str">
            <v>190</v>
          </cell>
          <cell r="D2257" t="str">
            <v>197961</v>
          </cell>
          <cell r="E2257" t="str">
            <v>99</v>
          </cell>
          <cell r="F2257" t="str">
            <v>007</v>
          </cell>
          <cell r="G2257">
            <v>1150708</v>
          </cell>
          <cell r="H2257" t="str">
            <v>T</v>
          </cell>
          <cell r="I2257" t="str">
            <v>197961</v>
          </cell>
          <cell r="J2257" t="str">
            <v>N08</v>
          </cell>
          <cell r="K2257" t="str">
            <v>JACINTHE 5 TIGES</v>
          </cell>
          <cell r="L2257">
            <v>0</v>
          </cell>
          <cell r="M2257">
            <v>0</v>
          </cell>
        </row>
        <row r="2258">
          <cell r="A2258" t="str">
            <v>198406-523</v>
          </cell>
          <cell r="B2258" t="str">
            <v>523</v>
          </cell>
          <cell r="C2258" t="str">
            <v>190</v>
          </cell>
          <cell r="D2258" t="str">
            <v>198406</v>
          </cell>
          <cell r="E2258" t="str">
            <v>01</v>
          </cell>
          <cell r="F2258" t="str">
            <v>007</v>
          </cell>
          <cell r="G2258">
            <v>1150708</v>
          </cell>
          <cell r="H2258" t="str">
            <v>T</v>
          </cell>
          <cell r="I2258" t="str">
            <v>198406</v>
          </cell>
          <cell r="J2258" t="str">
            <v>CN6</v>
          </cell>
          <cell r="K2258" t="str">
            <v>ROSE VARIE 15 TIGES</v>
          </cell>
          <cell r="L2258">
            <v>0</v>
          </cell>
          <cell r="M2258">
            <v>7</v>
          </cell>
        </row>
        <row r="2259">
          <cell r="A2259" t="str">
            <v>198407-523</v>
          </cell>
          <cell r="B2259" t="str">
            <v>523</v>
          </cell>
          <cell r="C2259" t="str">
            <v>190</v>
          </cell>
          <cell r="D2259" t="str">
            <v>198407</v>
          </cell>
          <cell r="E2259" t="str">
            <v>02</v>
          </cell>
          <cell r="F2259" t="str">
            <v>007</v>
          </cell>
          <cell r="G2259">
            <v>1150708</v>
          </cell>
          <cell r="H2259" t="str">
            <v>T</v>
          </cell>
          <cell r="I2259" t="str">
            <v>198407</v>
          </cell>
          <cell r="J2259" t="str">
            <v>CN6</v>
          </cell>
          <cell r="K2259" t="str">
            <v>BOUQUET DU MARCHE</v>
          </cell>
          <cell r="L2259">
            <v>0</v>
          </cell>
          <cell r="M2259">
            <v>7</v>
          </cell>
        </row>
        <row r="2260">
          <cell r="A2260" t="str">
            <v>198410-523</v>
          </cell>
          <cell r="B2260" t="str">
            <v>523</v>
          </cell>
          <cell r="C2260" t="str">
            <v>190</v>
          </cell>
          <cell r="D2260" t="str">
            <v>198410</v>
          </cell>
          <cell r="E2260" t="str">
            <v>02</v>
          </cell>
          <cell r="F2260" t="str">
            <v>007</v>
          </cell>
          <cell r="G2260">
            <v>1150708</v>
          </cell>
          <cell r="H2260" t="str">
            <v>T</v>
          </cell>
          <cell r="I2260" t="str">
            <v>198410</v>
          </cell>
          <cell r="J2260" t="str">
            <v>CN4</v>
          </cell>
          <cell r="K2260" t="str">
            <v>BOUQUET ROME VIOLET</v>
          </cell>
          <cell r="L2260">
            <v>0</v>
          </cell>
          <cell r="M2260">
            <v>8</v>
          </cell>
        </row>
        <row r="2261">
          <cell r="A2261" t="str">
            <v>205902-523</v>
          </cell>
          <cell r="B2261" t="str">
            <v>523</v>
          </cell>
          <cell r="C2261" t="str">
            <v>190</v>
          </cell>
          <cell r="D2261" t="str">
            <v>205902</v>
          </cell>
          <cell r="E2261" t="str">
            <v>05</v>
          </cell>
          <cell r="F2261" t="str">
            <v>007</v>
          </cell>
          <cell r="G2261">
            <v>1150708</v>
          </cell>
          <cell r="H2261" t="str">
            <v>T</v>
          </cell>
          <cell r="I2261" t="str">
            <v>205902</v>
          </cell>
          <cell r="J2261" t="str">
            <v>CN6</v>
          </cell>
          <cell r="K2261" t="str">
            <v>BOUQUET SURPRISE</v>
          </cell>
          <cell r="L2261">
            <v>0</v>
          </cell>
          <cell r="M2261">
            <v>0</v>
          </cell>
        </row>
        <row r="2262">
          <cell r="A2262" t="str">
            <v>217998-523</v>
          </cell>
          <cell r="B2262" t="str">
            <v>523</v>
          </cell>
          <cell r="C2262" t="str">
            <v>190</v>
          </cell>
          <cell r="D2262" t="str">
            <v>217998</v>
          </cell>
          <cell r="E2262" t="str">
            <v>04</v>
          </cell>
          <cell r="F2262" t="str">
            <v/>
          </cell>
          <cell r="G2262">
            <v>1150708</v>
          </cell>
          <cell r="H2262" t="str">
            <v>S</v>
          </cell>
          <cell r="I2262" t="str">
            <v>217998</v>
          </cell>
          <cell r="J2262" t="str">
            <v>N15</v>
          </cell>
          <cell r="K2262" t="str">
            <v>TULIPE SYNADEA ORANGE 10 TIGES</v>
          </cell>
          <cell r="L2262">
            <v>0</v>
          </cell>
          <cell r="M2262">
            <v>0</v>
          </cell>
        </row>
        <row r="2263">
          <cell r="A2263" t="str">
            <v>229571-523</v>
          </cell>
          <cell r="B2263" t="str">
            <v>523</v>
          </cell>
          <cell r="C2263" t="str">
            <v>181</v>
          </cell>
          <cell r="D2263" t="str">
            <v>229571</v>
          </cell>
          <cell r="E2263" t="str">
            <v>42</v>
          </cell>
          <cell r="F2263" t="str">
            <v>002</v>
          </cell>
          <cell r="G2263">
            <v>1150708</v>
          </cell>
          <cell r="H2263" t="str">
            <v>S</v>
          </cell>
          <cell r="I2263" t="str">
            <v>229571</v>
          </cell>
          <cell r="J2263" t="str">
            <v>C1</v>
          </cell>
          <cell r="K2263" t="str">
            <v>BQ 100G PHYSALIS IMP</v>
          </cell>
          <cell r="L2263">
            <v>0</v>
          </cell>
          <cell r="M2263">
            <v>0</v>
          </cell>
        </row>
        <row r="2264">
          <cell r="A2264" t="str">
            <v>236369-523</v>
          </cell>
          <cell r="B2264" t="str">
            <v>523</v>
          </cell>
          <cell r="C2264" t="str">
            <v>183</v>
          </cell>
          <cell r="D2264" t="str">
            <v>236369</v>
          </cell>
          <cell r="E2264" t="str">
            <v>51</v>
          </cell>
          <cell r="F2264" t="str">
            <v>001</v>
          </cell>
          <cell r="G2264">
            <v>1150708</v>
          </cell>
          <cell r="H2264" t="str">
            <v>S</v>
          </cell>
          <cell r="I2264" t="str">
            <v>236369</v>
          </cell>
          <cell r="J2264" t="str">
            <v>C15</v>
          </cell>
          <cell r="K2264" t="str">
            <v>KG PDT BELLE FONTENAY TOURB.FR</v>
          </cell>
          <cell r="L2264">
            <v>0</v>
          </cell>
          <cell r="M2264">
            <v>0</v>
          </cell>
        </row>
        <row r="2265">
          <cell r="A2265" t="str">
            <v>249537-523</v>
          </cell>
          <cell r="B2265" t="str">
            <v>523</v>
          </cell>
          <cell r="C2265" t="str">
            <v>190</v>
          </cell>
          <cell r="D2265" t="str">
            <v>249537</v>
          </cell>
          <cell r="E2265" t="str">
            <v>29</v>
          </cell>
          <cell r="F2265" t="str">
            <v>007</v>
          </cell>
          <cell r="G2265">
            <v>1150708</v>
          </cell>
          <cell r="H2265" t="str">
            <v>T</v>
          </cell>
          <cell r="I2265" t="str">
            <v>249537</v>
          </cell>
          <cell r="J2265" t="str">
            <v>N15</v>
          </cell>
          <cell r="K2265" t="str">
            <v>LISIANTHUS COL.ASSORTIS X5</v>
          </cell>
          <cell r="L2265">
            <v>0</v>
          </cell>
          <cell r="M2265">
            <v>0</v>
          </cell>
        </row>
        <row r="2266">
          <cell r="A2266" t="str">
            <v>258556-523</v>
          </cell>
          <cell r="B2266" t="str">
            <v>523</v>
          </cell>
          <cell r="C2266" t="str">
            <v>183</v>
          </cell>
          <cell r="D2266" t="str">
            <v>258556</v>
          </cell>
          <cell r="E2266" t="str">
            <v>23</v>
          </cell>
          <cell r="F2266" t="str">
            <v>003</v>
          </cell>
          <cell r="G2266">
            <v>1150708</v>
          </cell>
          <cell r="H2266" t="str">
            <v>S</v>
          </cell>
          <cell r="I2266" t="str">
            <v>258556</v>
          </cell>
          <cell r="J2266" t="str">
            <v>C15</v>
          </cell>
          <cell r="K2266" t="str">
            <v>KG TOMATE KUMATO FR 6KG</v>
          </cell>
          <cell r="L2266">
            <v>0</v>
          </cell>
          <cell r="M2266">
            <v>0</v>
          </cell>
        </row>
        <row r="2267">
          <cell r="A2267" t="str">
            <v>268257-523</v>
          </cell>
          <cell r="B2267" t="str">
            <v>523</v>
          </cell>
          <cell r="C2267" t="str">
            <v>183</v>
          </cell>
          <cell r="D2267" t="str">
            <v>268257</v>
          </cell>
          <cell r="E2267" t="str">
            <v>78</v>
          </cell>
          <cell r="F2267" t="str">
            <v>003</v>
          </cell>
          <cell r="G2267">
            <v>1150708</v>
          </cell>
          <cell r="H2267" t="str">
            <v>S</v>
          </cell>
          <cell r="I2267" t="str">
            <v>268257</v>
          </cell>
          <cell r="J2267" t="str">
            <v>IFG</v>
          </cell>
          <cell r="K2267" t="str">
            <v>ST 1KG CAROTTE BIO CEE</v>
          </cell>
          <cell r="L2267">
            <v>0</v>
          </cell>
          <cell r="M2267">
            <v>0</v>
          </cell>
        </row>
        <row r="2268">
          <cell r="A2268" t="str">
            <v>285185-523</v>
          </cell>
          <cell r="B2268" t="str">
            <v>523</v>
          </cell>
          <cell r="C2268" t="str">
            <v>181</v>
          </cell>
          <cell r="D2268" t="str">
            <v>285185</v>
          </cell>
          <cell r="E2268" t="str">
            <v>92</v>
          </cell>
          <cell r="F2268" t="str">
            <v>002</v>
          </cell>
          <cell r="G2268">
            <v>1150708</v>
          </cell>
          <cell r="H2268" t="str">
            <v>S</v>
          </cell>
          <cell r="I2268" t="str">
            <v>285185</v>
          </cell>
          <cell r="J2268" t="str">
            <v>C15</v>
          </cell>
          <cell r="K2268" t="str">
            <v>BIO POMME BICOLORE BQ 4FRT IMP</v>
          </cell>
          <cell r="L2268">
            <v>0</v>
          </cell>
          <cell r="M2268">
            <v>0</v>
          </cell>
        </row>
        <row r="2269">
          <cell r="A2269" t="str">
            <v>286974-523</v>
          </cell>
          <cell r="B2269" t="str">
            <v>523</v>
          </cell>
          <cell r="C2269" t="str">
            <v>183</v>
          </cell>
          <cell r="D2269" t="str">
            <v>286974</v>
          </cell>
          <cell r="E2269" t="str">
            <v>10</v>
          </cell>
          <cell r="F2269" t="str">
            <v>011</v>
          </cell>
          <cell r="G2269">
            <v>1150708</v>
          </cell>
          <cell r="H2269" t="str">
            <v>S</v>
          </cell>
          <cell r="I2269" t="str">
            <v>286974</v>
          </cell>
          <cell r="J2269" t="str">
            <v>C44</v>
          </cell>
          <cell r="K2269" t="str">
            <v>PCE ARTICHAUT BLANC CEE X15</v>
          </cell>
          <cell r="L2269">
            <v>0</v>
          </cell>
          <cell r="M2269">
            <v>0</v>
          </cell>
        </row>
        <row r="2270">
          <cell r="A2270" t="str">
            <v>291146-523</v>
          </cell>
          <cell r="B2270" t="str">
            <v>523</v>
          </cell>
          <cell r="C2270" t="str">
            <v>181</v>
          </cell>
          <cell r="D2270" t="str">
            <v>291146</v>
          </cell>
          <cell r="E2270" t="str">
            <v>85</v>
          </cell>
          <cell r="F2270" t="str">
            <v>010</v>
          </cell>
          <cell r="G2270">
            <v>1150708</v>
          </cell>
          <cell r="H2270" t="str">
            <v>S</v>
          </cell>
          <cell r="I2270" t="str">
            <v>291146</v>
          </cell>
          <cell r="J2270" t="str">
            <v>C37</v>
          </cell>
          <cell r="K2270" t="str">
            <v>BQ 250G FRAISE BIO FR</v>
          </cell>
          <cell r="L2270">
            <v>0</v>
          </cell>
          <cell r="M2270">
            <v>0</v>
          </cell>
        </row>
        <row r="2271">
          <cell r="A2271" t="str">
            <v>311543-523</v>
          </cell>
          <cell r="B2271" t="str">
            <v>523</v>
          </cell>
          <cell r="C2271" t="str">
            <v>183</v>
          </cell>
          <cell r="D2271" t="str">
            <v>311543</v>
          </cell>
          <cell r="E2271" t="str">
            <v>10</v>
          </cell>
          <cell r="F2271" t="str">
            <v>011</v>
          </cell>
          <cell r="G2271">
            <v>1150708</v>
          </cell>
          <cell r="H2271" t="str">
            <v>S</v>
          </cell>
          <cell r="I2271" t="str">
            <v>311543</v>
          </cell>
          <cell r="J2271" t="str">
            <v>C15</v>
          </cell>
          <cell r="K2271" t="str">
            <v>KG COURGETTE JAUNE CEE 5KG</v>
          </cell>
          <cell r="L2271">
            <v>15</v>
          </cell>
          <cell r="M2271">
            <v>7</v>
          </cell>
        </row>
        <row r="2272">
          <cell r="A2272" t="str">
            <v>316490-523</v>
          </cell>
          <cell r="B2272" t="str">
            <v>523</v>
          </cell>
          <cell r="C2272" t="str">
            <v>183</v>
          </cell>
          <cell r="D2272" t="str">
            <v>316490</v>
          </cell>
          <cell r="E2272" t="str">
            <v>67</v>
          </cell>
          <cell r="F2272" t="str">
            <v>003</v>
          </cell>
          <cell r="G2272">
            <v>1150708</v>
          </cell>
          <cell r="H2272" t="str">
            <v>S</v>
          </cell>
          <cell r="I2272" t="str">
            <v>316490</v>
          </cell>
          <cell r="J2272" t="str">
            <v>C7</v>
          </cell>
          <cell r="K2272" t="str">
            <v>BQ 250G TT CERIS DUO SAVEOL FR</v>
          </cell>
          <cell r="L2272">
            <v>23</v>
          </cell>
          <cell r="M2272">
            <v>43</v>
          </cell>
        </row>
        <row r="2273">
          <cell r="A2273" t="str">
            <v>318228-523</v>
          </cell>
          <cell r="B2273" t="str">
            <v>523</v>
          </cell>
          <cell r="C2273" t="str">
            <v>190</v>
          </cell>
          <cell r="D2273" t="str">
            <v>318228</v>
          </cell>
          <cell r="E2273" t="str">
            <v>02</v>
          </cell>
          <cell r="F2273" t="str">
            <v>007</v>
          </cell>
          <cell r="G2273">
            <v>1150708</v>
          </cell>
          <cell r="H2273" t="str">
            <v>T</v>
          </cell>
          <cell r="I2273" t="str">
            <v>318228</v>
          </cell>
          <cell r="J2273" t="str">
            <v>N10</v>
          </cell>
          <cell r="K2273" t="str">
            <v>BOUQUET COUP DE COEUR</v>
          </cell>
          <cell r="L2273">
            <v>0</v>
          </cell>
          <cell r="M2273">
            <v>0</v>
          </cell>
        </row>
        <row r="2274">
          <cell r="A2274" t="str">
            <v>326005-523</v>
          </cell>
          <cell r="B2274" t="str">
            <v>523</v>
          </cell>
          <cell r="C2274" t="str">
            <v>183</v>
          </cell>
          <cell r="D2274" t="str">
            <v>326005</v>
          </cell>
          <cell r="E2274" t="str">
            <v>09</v>
          </cell>
          <cell r="F2274" t="str">
            <v>008</v>
          </cell>
          <cell r="G2274">
            <v>1150708</v>
          </cell>
          <cell r="H2274" t="str">
            <v>S</v>
          </cell>
          <cell r="I2274" t="str">
            <v>326005</v>
          </cell>
          <cell r="J2274" t="str">
            <v>C7</v>
          </cell>
          <cell r="K2274" t="str">
            <v>KG CHAMP EQR BLANC P.COUP CEE</v>
          </cell>
          <cell r="L2274">
            <v>0</v>
          </cell>
          <cell r="M2274">
            <v>500</v>
          </cell>
        </row>
        <row r="2275">
          <cell r="A2275" t="str">
            <v>342108-523</v>
          </cell>
          <cell r="B2275" t="str">
            <v>523</v>
          </cell>
          <cell r="C2275" t="str">
            <v>183</v>
          </cell>
          <cell r="D2275" t="str">
            <v>342108</v>
          </cell>
          <cell r="E2275" t="str">
            <v>23</v>
          </cell>
          <cell r="F2275" t="str">
            <v>005</v>
          </cell>
          <cell r="G2275">
            <v>1150708</v>
          </cell>
          <cell r="H2275" t="str">
            <v>S</v>
          </cell>
          <cell r="I2275" t="str">
            <v>342108</v>
          </cell>
          <cell r="J2275" t="str">
            <v>IFG</v>
          </cell>
          <cell r="K2275" t="str">
            <v>PCE SLD PANACH.SCAROL/FRISE FR</v>
          </cell>
          <cell r="L2275">
            <v>0</v>
          </cell>
          <cell r="M2275">
            <v>10</v>
          </cell>
        </row>
        <row r="2276">
          <cell r="A2276" t="str">
            <v>354004-523</v>
          </cell>
          <cell r="B2276" t="str">
            <v>523</v>
          </cell>
          <cell r="C2276" t="str">
            <v>190</v>
          </cell>
          <cell r="D2276" t="str">
            <v>354004</v>
          </cell>
          <cell r="E2276" t="str">
            <v>27</v>
          </cell>
          <cell r="F2276" t="str">
            <v>007</v>
          </cell>
          <cell r="G2276">
            <v>1150708</v>
          </cell>
          <cell r="H2276" t="str">
            <v>T</v>
          </cell>
          <cell r="I2276" t="str">
            <v>354004</v>
          </cell>
          <cell r="J2276" t="str">
            <v>N10</v>
          </cell>
          <cell r="K2276" t="str">
            <v>OEILLETS X10</v>
          </cell>
          <cell r="L2276">
            <v>0</v>
          </cell>
          <cell r="M2276">
            <v>0</v>
          </cell>
        </row>
        <row r="2277">
          <cell r="A2277" t="str">
            <v>369059-523</v>
          </cell>
          <cell r="B2277" t="str">
            <v>523</v>
          </cell>
          <cell r="C2277" t="str">
            <v>183</v>
          </cell>
          <cell r="D2277" t="str">
            <v>369059</v>
          </cell>
          <cell r="E2277" t="str">
            <v>18</v>
          </cell>
          <cell r="F2277" t="str">
            <v>008</v>
          </cell>
          <cell r="G2277">
            <v>1150708</v>
          </cell>
          <cell r="H2277" t="str">
            <v>S</v>
          </cell>
          <cell r="I2277" t="str">
            <v>369059</v>
          </cell>
          <cell r="J2277" t="str">
            <v>C37</v>
          </cell>
          <cell r="K2277" t="str">
            <v>SALADE PANACHE EQR X8 CEE</v>
          </cell>
          <cell r="L2277">
            <v>0</v>
          </cell>
          <cell r="M2277">
            <v>5</v>
          </cell>
        </row>
        <row r="2278">
          <cell r="A2278" t="str">
            <v>369073-523</v>
          </cell>
          <cell r="B2278" t="str">
            <v>523</v>
          </cell>
          <cell r="C2278" t="str">
            <v>183</v>
          </cell>
          <cell r="D2278" t="str">
            <v>369073</v>
          </cell>
          <cell r="E2278" t="str">
            <v>18</v>
          </cell>
          <cell r="F2278" t="str">
            <v>008</v>
          </cell>
          <cell r="G2278">
            <v>1150708</v>
          </cell>
          <cell r="H2278" t="str">
            <v>S</v>
          </cell>
          <cell r="I2278" t="str">
            <v>369073</v>
          </cell>
          <cell r="J2278" t="str">
            <v>C33</v>
          </cell>
          <cell r="K2278" t="str">
            <v>SALADE PANACHE EQR X8 FR</v>
          </cell>
          <cell r="L2278">
            <v>0</v>
          </cell>
          <cell r="M2278">
            <v>0</v>
          </cell>
        </row>
        <row r="2279">
          <cell r="A2279" t="str">
            <v>396719-523</v>
          </cell>
          <cell r="B2279" t="str">
            <v>523</v>
          </cell>
          <cell r="C2279" t="str">
            <v>190</v>
          </cell>
          <cell r="D2279" t="str">
            <v>396719</v>
          </cell>
          <cell r="E2279" t="str">
            <v>02</v>
          </cell>
          <cell r="F2279" t="str">
            <v>007</v>
          </cell>
          <cell r="G2279">
            <v>1150708</v>
          </cell>
          <cell r="H2279" t="str">
            <v>T</v>
          </cell>
          <cell r="I2279" t="str">
            <v>396719</v>
          </cell>
          <cell r="J2279" t="str">
            <v>CN6</v>
          </cell>
          <cell r="K2279" t="str">
            <v>BOUQUET COUP COEUR</v>
          </cell>
          <cell r="L2279">
            <v>0</v>
          </cell>
          <cell r="M2279">
            <v>0</v>
          </cell>
        </row>
        <row r="2280">
          <cell r="A2280" t="str">
            <v>396724-523</v>
          </cell>
          <cell r="B2280" t="str">
            <v>523</v>
          </cell>
          <cell r="C2280" t="str">
            <v>190</v>
          </cell>
          <cell r="D2280" t="str">
            <v>396724</v>
          </cell>
          <cell r="E2280" t="str">
            <v>02</v>
          </cell>
          <cell r="F2280" t="str">
            <v>007</v>
          </cell>
          <cell r="G2280">
            <v>1150708</v>
          </cell>
          <cell r="H2280" t="str">
            <v>T</v>
          </cell>
          <cell r="I2280" t="str">
            <v>396724</v>
          </cell>
          <cell r="J2280" t="str">
            <v>CN6</v>
          </cell>
          <cell r="K2280" t="str">
            <v>BOUQUET COUP COEUR</v>
          </cell>
          <cell r="L2280">
            <v>0</v>
          </cell>
          <cell r="M2280">
            <v>0</v>
          </cell>
        </row>
        <row r="2281">
          <cell r="A2281" t="str">
            <v>396728-523</v>
          </cell>
          <cell r="B2281" t="str">
            <v>523</v>
          </cell>
          <cell r="C2281" t="str">
            <v>190</v>
          </cell>
          <cell r="D2281" t="str">
            <v>396728</v>
          </cell>
          <cell r="E2281" t="str">
            <v>02</v>
          </cell>
          <cell r="F2281" t="str">
            <v>007</v>
          </cell>
          <cell r="G2281">
            <v>1150708</v>
          </cell>
          <cell r="H2281" t="str">
            <v>T</v>
          </cell>
          <cell r="I2281" t="str">
            <v>396728</v>
          </cell>
          <cell r="J2281" t="str">
            <v>CN6</v>
          </cell>
          <cell r="K2281" t="str">
            <v>BOUQUET COUP COEUR</v>
          </cell>
          <cell r="L2281">
            <v>0</v>
          </cell>
          <cell r="M2281">
            <v>7</v>
          </cell>
        </row>
        <row r="2282">
          <cell r="A2282" t="str">
            <v>396730-523</v>
          </cell>
          <cell r="B2282" t="str">
            <v>523</v>
          </cell>
          <cell r="C2282" t="str">
            <v>190</v>
          </cell>
          <cell r="D2282" t="str">
            <v>396730</v>
          </cell>
          <cell r="E2282" t="str">
            <v>02</v>
          </cell>
          <cell r="F2282" t="str">
            <v>007</v>
          </cell>
          <cell r="G2282">
            <v>1150708</v>
          </cell>
          <cell r="H2282" t="str">
            <v>T</v>
          </cell>
          <cell r="I2282" t="str">
            <v>396730</v>
          </cell>
          <cell r="J2282" t="str">
            <v>CN6</v>
          </cell>
          <cell r="K2282" t="str">
            <v>BOUQUET COUP COEUR</v>
          </cell>
          <cell r="L2282">
            <v>0</v>
          </cell>
          <cell r="M2282">
            <v>0</v>
          </cell>
        </row>
        <row r="2283">
          <cell r="A2283" t="str">
            <v>397326-523</v>
          </cell>
          <cell r="B2283" t="str">
            <v>523</v>
          </cell>
          <cell r="C2283" t="str">
            <v>181</v>
          </cell>
          <cell r="D2283" t="str">
            <v>397326</v>
          </cell>
          <cell r="E2283" t="str">
            <v>11</v>
          </cell>
          <cell r="F2283" t="str">
            <v>006</v>
          </cell>
          <cell r="G2283">
            <v>1150708</v>
          </cell>
          <cell r="H2283" t="str">
            <v>S</v>
          </cell>
          <cell r="I2283" t="str">
            <v>397326</v>
          </cell>
          <cell r="J2283" t="str">
            <v>C44</v>
          </cell>
          <cell r="K2283" t="str">
            <v>PCE ANANAS A7 IMP X7</v>
          </cell>
          <cell r="L2283">
            <v>0</v>
          </cell>
          <cell r="M2283">
            <v>0</v>
          </cell>
        </row>
        <row r="2284">
          <cell r="A2284" t="str">
            <v>410856-523</v>
          </cell>
          <cell r="B2284" t="str">
            <v>523</v>
          </cell>
          <cell r="C2284" t="str">
            <v>183</v>
          </cell>
          <cell r="D2284" t="str">
            <v>410856</v>
          </cell>
          <cell r="E2284" t="str">
            <v>50</v>
          </cell>
          <cell r="F2284" t="str">
            <v>011</v>
          </cell>
          <cell r="G2284">
            <v>1150708</v>
          </cell>
          <cell r="H2284" t="str">
            <v>S</v>
          </cell>
          <cell r="I2284" t="str">
            <v>410856</v>
          </cell>
          <cell r="J2284" t="str">
            <v>C1</v>
          </cell>
          <cell r="K2284" t="str">
            <v>BQ 400G HARICOT VERT EBOUT IMP</v>
          </cell>
          <cell r="L2284">
            <v>6</v>
          </cell>
          <cell r="M2284">
            <v>5</v>
          </cell>
        </row>
        <row r="2285">
          <cell r="A2285" t="str">
            <v>408055-523</v>
          </cell>
          <cell r="B2285" t="str">
            <v>523</v>
          </cell>
          <cell r="C2285" t="str">
            <v>183</v>
          </cell>
          <cell r="D2285" t="str">
            <v>408055</v>
          </cell>
          <cell r="E2285" t="str">
            <v>63</v>
          </cell>
          <cell r="F2285" t="str">
            <v>001</v>
          </cell>
          <cell r="G2285">
            <v>1150708</v>
          </cell>
          <cell r="H2285" t="str">
            <v>T</v>
          </cell>
          <cell r="I2285" t="str">
            <v>408055</v>
          </cell>
          <cell r="J2285" t="str">
            <v>BOX</v>
          </cell>
          <cell r="K2285" t="str">
            <v>FLT2,5KG PDT BL RACLET. CRF FR</v>
          </cell>
          <cell r="L2285">
            <v>0</v>
          </cell>
          <cell r="M2285">
            <v>0</v>
          </cell>
        </row>
        <row r="2286">
          <cell r="A2286" t="str">
            <v>408131-523</v>
          </cell>
          <cell r="B2286" t="str">
            <v>523</v>
          </cell>
          <cell r="C2286" t="str">
            <v>183</v>
          </cell>
          <cell r="D2286" t="str">
            <v>408131</v>
          </cell>
          <cell r="E2286" t="str">
            <v>67</v>
          </cell>
          <cell r="F2286" t="str">
            <v>001</v>
          </cell>
          <cell r="G2286">
            <v>1150708</v>
          </cell>
          <cell r="H2286" t="str">
            <v>S</v>
          </cell>
          <cell r="I2286" t="str">
            <v>408131</v>
          </cell>
          <cell r="J2286" t="str">
            <v>BOX</v>
          </cell>
          <cell r="K2286" t="str">
            <v>FLT2,5KG PDT BLC VAP CRF FR</v>
          </cell>
          <cell r="L2286">
            <v>0</v>
          </cell>
          <cell r="M2286">
            <v>0</v>
          </cell>
        </row>
        <row r="2287">
          <cell r="A2287" t="str">
            <v>411246-523</v>
          </cell>
          <cell r="B2287" t="str">
            <v>523</v>
          </cell>
          <cell r="C2287" t="str">
            <v>183</v>
          </cell>
          <cell r="D2287" t="str">
            <v>411246</v>
          </cell>
          <cell r="E2287" t="str">
            <v>53</v>
          </cell>
          <cell r="F2287" t="str">
            <v>001</v>
          </cell>
          <cell r="G2287">
            <v>1150708</v>
          </cell>
          <cell r="H2287" t="str">
            <v>S</v>
          </cell>
          <cell r="I2287" t="str">
            <v>411246</v>
          </cell>
          <cell r="J2287" t="str">
            <v>C15</v>
          </cell>
          <cell r="K2287" t="str">
            <v>BQ 300G POIS MANG.TOUT EBT IMP</v>
          </cell>
          <cell r="L2287">
            <v>10</v>
          </cell>
          <cell r="M2287">
            <v>7</v>
          </cell>
        </row>
        <row r="2288">
          <cell r="A2288" t="str">
            <v>425830-523</v>
          </cell>
          <cell r="B2288" t="str">
            <v>523</v>
          </cell>
          <cell r="C2288" t="str">
            <v>190</v>
          </cell>
          <cell r="D2288" t="str">
            <v>425830</v>
          </cell>
          <cell r="E2288" t="str">
            <v>30</v>
          </cell>
          <cell r="F2288" t="str">
            <v>007</v>
          </cell>
          <cell r="G2288">
            <v>1150708</v>
          </cell>
          <cell r="H2288" t="str">
            <v>T</v>
          </cell>
          <cell r="I2288" t="str">
            <v>425830</v>
          </cell>
          <cell r="J2288" t="str">
            <v>N15</v>
          </cell>
          <cell r="K2288" t="str">
            <v>ROSE COL ASSORTIS 5 TIGES</v>
          </cell>
          <cell r="L2288">
            <v>0</v>
          </cell>
          <cell r="M2288">
            <v>0</v>
          </cell>
        </row>
        <row r="2289">
          <cell r="A2289" t="str">
            <v>426803-523</v>
          </cell>
          <cell r="B2289" t="str">
            <v>523</v>
          </cell>
          <cell r="C2289" t="str">
            <v>183</v>
          </cell>
          <cell r="D2289" t="str">
            <v>426803</v>
          </cell>
          <cell r="E2289" t="str">
            <v>14</v>
          </cell>
          <cell r="F2289" t="str">
            <v>012</v>
          </cell>
          <cell r="G2289">
            <v>1150708</v>
          </cell>
          <cell r="H2289" t="str">
            <v>S</v>
          </cell>
          <cell r="I2289" t="str">
            <v>426803</v>
          </cell>
          <cell r="J2289" t="str">
            <v>C58</v>
          </cell>
          <cell r="K2289" t="str">
            <v>BQ 80G MENTHE FR</v>
          </cell>
          <cell r="L2289">
            <v>0</v>
          </cell>
          <cell r="M2289">
            <v>0</v>
          </cell>
        </row>
        <row r="2290">
          <cell r="A2290" t="str">
            <v>426817-523</v>
          </cell>
          <cell r="B2290" t="str">
            <v>523</v>
          </cell>
          <cell r="C2290" t="str">
            <v>183</v>
          </cell>
          <cell r="D2290" t="str">
            <v>426817</v>
          </cell>
          <cell r="E2290" t="str">
            <v>05</v>
          </cell>
          <cell r="F2290" t="str">
            <v>012</v>
          </cell>
          <cell r="G2290">
            <v>1150708</v>
          </cell>
          <cell r="H2290" t="str">
            <v>S</v>
          </cell>
          <cell r="I2290" t="str">
            <v>426817</v>
          </cell>
          <cell r="J2290" t="str">
            <v>C58</v>
          </cell>
          <cell r="K2290" t="str">
            <v>BQ 80G CORIANDRE FR</v>
          </cell>
          <cell r="L2290">
            <v>0</v>
          </cell>
          <cell r="M2290">
            <v>0</v>
          </cell>
        </row>
        <row r="2291">
          <cell r="A2291" t="str">
            <v>446374-523</v>
          </cell>
          <cell r="B2291" t="str">
            <v>523</v>
          </cell>
          <cell r="C2291" t="str">
            <v>183</v>
          </cell>
          <cell r="D2291" t="str">
            <v>446374</v>
          </cell>
          <cell r="E2291" t="str">
            <v>10</v>
          </cell>
          <cell r="F2291" t="str">
            <v>011</v>
          </cell>
          <cell r="G2291">
            <v>1150708</v>
          </cell>
          <cell r="H2291" t="str">
            <v>S</v>
          </cell>
          <cell r="I2291" t="str">
            <v>446374</v>
          </cell>
          <cell r="J2291" t="str">
            <v>C22</v>
          </cell>
          <cell r="K2291" t="str">
            <v>PCE CELERI RAVE FR X5</v>
          </cell>
          <cell r="L2291">
            <v>6</v>
          </cell>
          <cell r="M2291">
            <v>21</v>
          </cell>
        </row>
        <row r="2292">
          <cell r="A2292" t="str">
            <v>472769-523</v>
          </cell>
          <cell r="B2292" t="str">
            <v>523</v>
          </cell>
          <cell r="C2292" t="str">
            <v>190</v>
          </cell>
          <cell r="D2292" t="str">
            <v>472769</v>
          </cell>
          <cell r="E2292" t="str">
            <v>07</v>
          </cell>
          <cell r="F2292" t="str">
            <v>007</v>
          </cell>
          <cell r="G2292">
            <v>1150708</v>
          </cell>
          <cell r="H2292" t="str">
            <v>T</v>
          </cell>
          <cell r="I2292" t="str">
            <v>472769</v>
          </cell>
          <cell r="J2292" t="str">
            <v>CN6</v>
          </cell>
          <cell r="K2292" t="str">
            <v>BULLE CADEAUX</v>
          </cell>
          <cell r="L2292">
            <v>0</v>
          </cell>
          <cell r="M2292">
            <v>0</v>
          </cell>
        </row>
        <row r="2293">
          <cell r="A2293" t="str">
            <v>518615-523</v>
          </cell>
          <cell r="B2293" t="str">
            <v>523</v>
          </cell>
          <cell r="C2293" t="str">
            <v>183</v>
          </cell>
          <cell r="D2293" t="str">
            <v>518615</v>
          </cell>
          <cell r="E2293" t="str">
            <v>17</v>
          </cell>
          <cell r="F2293" t="str">
            <v>005</v>
          </cell>
          <cell r="G2293">
            <v>1150708</v>
          </cell>
          <cell r="H2293" t="str">
            <v>S</v>
          </cell>
          <cell r="I2293" t="str">
            <v>518615</v>
          </cell>
          <cell r="J2293" t="str">
            <v>BOX</v>
          </cell>
          <cell r="K2293" t="str">
            <v>+20%GT 3MESC/2ROQ/1EPI FR CHP</v>
          </cell>
          <cell r="L2293">
            <v>0</v>
          </cell>
          <cell r="M2293">
            <v>0</v>
          </cell>
        </row>
        <row r="2294">
          <cell r="A2294" t="str">
            <v>551597-523</v>
          </cell>
          <cell r="B2294" t="str">
            <v>523</v>
          </cell>
          <cell r="C2294" t="str">
            <v>181</v>
          </cell>
          <cell r="D2294" t="str">
            <v>551597</v>
          </cell>
          <cell r="E2294" t="str">
            <v>02</v>
          </cell>
          <cell r="F2294" t="str">
            <v>002</v>
          </cell>
          <cell r="G2294">
            <v>1150708</v>
          </cell>
          <cell r="H2294" t="str">
            <v>S</v>
          </cell>
          <cell r="I2294" t="str">
            <v>551597</v>
          </cell>
          <cell r="J2294" t="str">
            <v>C44</v>
          </cell>
          <cell r="K2294" t="str">
            <v>PCE ANANAS PAIN SUCRE IMP X10</v>
          </cell>
          <cell r="L2294">
            <v>0</v>
          </cell>
          <cell r="M2294">
            <v>0</v>
          </cell>
        </row>
        <row r="2295">
          <cell r="A2295" t="str">
            <v>554343-523</v>
          </cell>
          <cell r="B2295" t="str">
            <v>523</v>
          </cell>
          <cell r="C2295" t="str">
            <v>190</v>
          </cell>
          <cell r="D2295" t="str">
            <v>554343</v>
          </cell>
          <cell r="E2295" t="str">
            <v>09</v>
          </cell>
          <cell r="F2295" t="str">
            <v>007</v>
          </cell>
          <cell r="G2295">
            <v>1150708</v>
          </cell>
          <cell r="H2295" t="str">
            <v>T</v>
          </cell>
          <cell r="I2295" t="str">
            <v>554343</v>
          </cell>
          <cell r="J2295" t="str">
            <v>N12</v>
          </cell>
          <cell r="K2295" t="str">
            <v>ORCHIDEE 1 FLEURON</v>
          </cell>
          <cell r="L2295">
            <v>0</v>
          </cell>
          <cell r="M2295">
            <v>0</v>
          </cell>
        </row>
        <row r="2296">
          <cell r="A2296" t="str">
            <v>567046-523</v>
          </cell>
          <cell r="B2296" t="str">
            <v>523</v>
          </cell>
          <cell r="C2296" t="str">
            <v>181</v>
          </cell>
          <cell r="D2296" t="str">
            <v>567046</v>
          </cell>
          <cell r="E2296" t="str">
            <v>21</v>
          </cell>
          <cell r="F2296" t="str">
            <v>002</v>
          </cell>
          <cell r="G2296">
            <v>1150708</v>
          </cell>
          <cell r="H2296" t="str">
            <v>S</v>
          </cell>
          <cell r="I2296" t="str">
            <v>567046</v>
          </cell>
          <cell r="J2296" t="str">
            <v>C26</v>
          </cell>
          <cell r="K2296" t="str">
            <v>KG POM GOLDEN MOYEN. FR 13KG</v>
          </cell>
          <cell r="L2296">
            <v>49</v>
          </cell>
          <cell r="M2296">
            <v>20</v>
          </cell>
        </row>
        <row r="2297">
          <cell r="A2297" t="str">
            <v>577169-523</v>
          </cell>
          <cell r="B2297" t="str">
            <v>523</v>
          </cell>
          <cell r="C2297" t="str">
            <v>183</v>
          </cell>
          <cell r="D2297" t="str">
            <v>577169</v>
          </cell>
          <cell r="E2297" t="str">
            <v>70</v>
          </cell>
          <cell r="F2297" t="str">
            <v>001</v>
          </cell>
          <cell r="G2297">
            <v>1150708</v>
          </cell>
          <cell r="H2297" t="str">
            <v>S</v>
          </cell>
          <cell r="I2297" t="str">
            <v>577169</v>
          </cell>
          <cell r="J2297" t="str">
            <v>IFG</v>
          </cell>
          <cell r="K2297" t="str">
            <v>BQ1KG PDT RATTE FR</v>
          </cell>
          <cell r="L2297">
            <v>0</v>
          </cell>
          <cell r="M2297">
            <v>0</v>
          </cell>
        </row>
        <row r="2298">
          <cell r="A2298" t="str">
            <v>582190-523</v>
          </cell>
          <cell r="B2298" t="str">
            <v>523</v>
          </cell>
          <cell r="C2298" t="str">
            <v>190</v>
          </cell>
          <cell r="D2298" t="str">
            <v>582190</v>
          </cell>
          <cell r="E2298" t="str">
            <v>27</v>
          </cell>
          <cell r="F2298" t="str">
            <v>007</v>
          </cell>
          <cell r="G2298">
            <v>1150708</v>
          </cell>
          <cell r="H2298" t="str">
            <v>T</v>
          </cell>
          <cell r="I2298" t="str">
            <v>582190</v>
          </cell>
          <cell r="J2298" t="str">
            <v>CN6</v>
          </cell>
          <cell r="K2298" t="str">
            <v>MINI OEILLET COL.VARIE 10TIGES</v>
          </cell>
          <cell r="L2298">
            <v>0</v>
          </cell>
          <cell r="M2298">
            <v>19</v>
          </cell>
        </row>
        <row r="2299">
          <cell r="A2299" t="str">
            <v>582192-523</v>
          </cell>
          <cell r="B2299" t="str">
            <v>523</v>
          </cell>
          <cell r="C2299" t="str">
            <v>190</v>
          </cell>
          <cell r="D2299" t="str">
            <v>582192</v>
          </cell>
          <cell r="E2299" t="str">
            <v>27</v>
          </cell>
          <cell r="F2299" t="str">
            <v>007</v>
          </cell>
          <cell r="G2299">
            <v>1150708</v>
          </cell>
          <cell r="H2299" t="str">
            <v>T</v>
          </cell>
          <cell r="I2299" t="str">
            <v>582192</v>
          </cell>
          <cell r="J2299" t="str">
            <v>CN6</v>
          </cell>
          <cell r="K2299" t="str">
            <v>MINI OEILLET COL.ASSORT.10TIGE</v>
          </cell>
          <cell r="L2299">
            <v>0</v>
          </cell>
          <cell r="M2299">
            <v>16</v>
          </cell>
        </row>
        <row r="2300">
          <cell r="A2300" t="str">
            <v>586983-523</v>
          </cell>
          <cell r="B2300" t="str">
            <v>523</v>
          </cell>
          <cell r="C2300" t="str">
            <v>181</v>
          </cell>
          <cell r="D2300" t="str">
            <v>586983</v>
          </cell>
          <cell r="E2300" t="str">
            <v>11</v>
          </cell>
          <cell r="F2300" t="str">
            <v>009</v>
          </cell>
          <cell r="G2300">
            <v>1150708</v>
          </cell>
          <cell r="H2300" t="str">
            <v>S</v>
          </cell>
          <cell r="I2300" t="str">
            <v>586983</v>
          </cell>
          <cell r="J2300" t="str">
            <v>IFG</v>
          </cell>
          <cell r="K2300" t="str">
            <v>PCE POMELO ROUGE 40 IMP X21</v>
          </cell>
          <cell r="L2300">
            <v>13</v>
          </cell>
          <cell r="M2300">
            <v>14</v>
          </cell>
        </row>
        <row r="2301">
          <cell r="A2301" t="str">
            <v>591420-523</v>
          </cell>
          <cell r="B2301" t="str">
            <v>523</v>
          </cell>
          <cell r="C2301" t="str">
            <v>183</v>
          </cell>
          <cell r="D2301" t="str">
            <v>591420</v>
          </cell>
          <cell r="E2301" t="str">
            <v>10</v>
          </cell>
          <cell r="F2301" t="str">
            <v>001</v>
          </cell>
          <cell r="G2301">
            <v>1150708</v>
          </cell>
          <cell r="H2301" t="str">
            <v>T</v>
          </cell>
          <cell r="I2301" t="str">
            <v>591420</v>
          </cell>
          <cell r="J2301" t="str">
            <v>C7</v>
          </cell>
          <cell r="K2301" t="str">
            <v>BQ 180G MINI NAVET IMP</v>
          </cell>
          <cell r="L2301">
            <v>0</v>
          </cell>
          <cell r="M2301">
            <v>0</v>
          </cell>
        </row>
        <row r="2302">
          <cell r="A2302" t="str">
            <v>590497-523</v>
          </cell>
          <cell r="B2302" t="str">
            <v>523</v>
          </cell>
          <cell r="C2302" t="str">
            <v>183</v>
          </cell>
          <cell r="D2302" t="str">
            <v>590497</v>
          </cell>
          <cell r="E2302" t="str">
            <v>51</v>
          </cell>
          <cell r="F2302" t="str">
            <v>001</v>
          </cell>
          <cell r="G2302">
            <v>1150708</v>
          </cell>
          <cell r="H2302" t="str">
            <v>T</v>
          </cell>
          <cell r="I2302" t="str">
            <v>590497</v>
          </cell>
          <cell r="J2302" t="str">
            <v>C68</v>
          </cell>
          <cell r="K2302" t="str">
            <v>KG POMPADOUR VRAC FR</v>
          </cell>
          <cell r="L2302">
            <v>0</v>
          </cell>
          <cell r="M2302">
            <v>0</v>
          </cell>
        </row>
        <row r="2303">
          <cell r="A2303" t="str">
            <v>598166-523</v>
          </cell>
          <cell r="B2303" t="str">
            <v>523</v>
          </cell>
          <cell r="C2303" t="str">
            <v>183</v>
          </cell>
          <cell r="D2303" t="str">
            <v>598166</v>
          </cell>
          <cell r="E2303" t="str">
            <v>05</v>
          </cell>
          <cell r="F2303" t="str">
            <v>001</v>
          </cell>
          <cell r="G2303">
            <v>1150708</v>
          </cell>
          <cell r="H2303" t="str">
            <v>S</v>
          </cell>
          <cell r="I2303" t="str">
            <v>598166</v>
          </cell>
          <cell r="J2303" t="str">
            <v>C67</v>
          </cell>
          <cell r="K2303" t="str">
            <v>KG FEVES IMP 4KG</v>
          </cell>
          <cell r="L2303">
            <v>0</v>
          </cell>
          <cell r="M2303">
            <v>0</v>
          </cell>
        </row>
        <row r="2304">
          <cell r="A2304" t="str">
            <v>600864-523</v>
          </cell>
          <cell r="B2304" t="str">
            <v>523</v>
          </cell>
          <cell r="C2304" t="str">
            <v>183</v>
          </cell>
          <cell r="D2304" t="str">
            <v>600864</v>
          </cell>
          <cell r="E2304" t="str">
            <v>84</v>
          </cell>
          <cell r="F2304" t="str">
            <v>011</v>
          </cell>
          <cell r="G2304">
            <v>1150708</v>
          </cell>
          <cell r="H2304" t="str">
            <v>S</v>
          </cell>
          <cell r="I2304" t="str">
            <v>600864</v>
          </cell>
          <cell r="J2304" t="str">
            <v>C15</v>
          </cell>
          <cell r="K2304" t="str">
            <v>BQ 500G POIVRON VERT BIO CEE</v>
          </cell>
          <cell r="L2304">
            <v>0</v>
          </cell>
          <cell r="M2304">
            <v>0</v>
          </cell>
        </row>
        <row r="2305">
          <cell r="A2305" t="str">
            <v>604523-523</v>
          </cell>
          <cell r="B2305" t="str">
            <v>523</v>
          </cell>
          <cell r="C2305" t="str">
            <v>190</v>
          </cell>
          <cell r="D2305" t="str">
            <v>604523</v>
          </cell>
          <cell r="E2305" t="str">
            <v>09</v>
          </cell>
          <cell r="F2305" t="str">
            <v>007</v>
          </cell>
          <cell r="G2305">
            <v>1150708</v>
          </cell>
          <cell r="H2305" t="str">
            <v>T</v>
          </cell>
          <cell r="I2305" t="str">
            <v>604523</v>
          </cell>
          <cell r="J2305" t="str">
            <v>N15</v>
          </cell>
          <cell r="K2305" t="str">
            <v>ORCHIDEE 1 FLEURON</v>
          </cell>
          <cell r="L2305">
            <v>0</v>
          </cell>
          <cell r="M2305">
            <v>0</v>
          </cell>
        </row>
        <row r="2306">
          <cell r="A2306" t="str">
            <v>604534-523</v>
          </cell>
          <cell r="B2306" t="str">
            <v>523</v>
          </cell>
          <cell r="C2306" t="str">
            <v>190</v>
          </cell>
          <cell r="D2306" t="str">
            <v>604534</v>
          </cell>
          <cell r="E2306" t="str">
            <v>02</v>
          </cell>
          <cell r="F2306" t="str">
            <v>007</v>
          </cell>
          <cell r="G2306">
            <v>1150708</v>
          </cell>
          <cell r="H2306" t="str">
            <v>T</v>
          </cell>
          <cell r="I2306" t="str">
            <v>604534</v>
          </cell>
          <cell r="J2306" t="str">
            <v>CN4</v>
          </cell>
          <cell r="K2306" t="str">
            <v>BOUQUET AMOUR</v>
          </cell>
          <cell r="L2306">
            <v>0</v>
          </cell>
          <cell r="M2306">
            <v>0</v>
          </cell>
        </row>
        <row r="2307">
          <cell r="A2307" t="str">
            <v>621704-523</v>
          </cell>
          <cell r="B2307" t="str">
            <v>523</v>
          </cell>
          <cell r="C2307" t="str">
            <v>183</v>
          </cell>
          <cell r="D2307" t="str">
            <v>621704</v>
          </cell>
          <cell r="E2307" t="str">
            <v>89</v>
          </cell>
          <cell r="F2307" t="str">
            <v>005</v>
          </cell>
          <cell r="G2307">
            <v>1150708</v>
          </cell>
          <cell r="H2307" t="str">
            <v>S</v>
          </cell>
          <cell r="I2307" t="str">
            <v>621704</v>
          </cell>
          <cell r="J2307" t="str">
            <v>PR1</v>
          </cell>
          <cell r="K2307" t="str">
            <v>PRESENTOIR BIO CONDIM.90KG FR</v>
          </cell>
          <cell r="L2307">
            <v>0</v>
          </cell>
          <cell r="M2307">
            <v>0</v>
          </cell>
        </row>
        <row r="2308">
          <cell r="A2308" t="str">
            <v>656525-523</v>
          </cell>
          <cell r="B2308" t="str">
            <v>523</v>
          </cell>
          <cell r="C2308" t="str">
            <v>190</v>
          </cell>
          <cell r="D2308" t="str">
            <v>656525</v>
          </cell>
          <cell r="E2308" t="str">
            <v>04</v>
          </cell>
          <cell r="F2308" t="str">
            <v>007</v>
          </cell>
          <cell r="G2308">
            <v>1150708</v>
          </cell>
          <cell r="H2308" t="str">
            <v>T</v>
          </cell>
          <cell r="I2308" t="str">
            <v>656525</v>
          </cell>
          <cell r="J2308" t="str">
            <v>N20</v>
          </cell>
          <cell r="K2308" t="str">
            <v>TULIPE COL ROUGE 7T.</v>
          </cell>
          <cell r="L2308">
            <v>0</v>
          </cell>
          <cell r="M2308">
            <v>0</v>
          </cell>
        </row>
        <row r="2309">
          <cell r="A2309" t="str">
            <v>737312-523</v>
          </cell>
          <cell r="B2309" t="str">
            <v>523</v>
          </cell>
          <cell r="C2309" t="str">
            <v>183</v>
          </cell>
          <cell r="D2309" t="str">
            <v>737312</v>
          </cell>
          <cell r="E2309" t="str">
            <v>11</v>
          </cell>
          <cell r="F2309" t="str">
            <v>003</v>
          </cell>
          <cell r="G2309">
            <v>1150708</v>
          </cell>
          <cell r="H2309" t="str">
            <v>S</v>
          </cell>
          <cell r="I2309" t="str">
            <v>737312</v>
          </cell>
          <cell r="J2309" t="str">
            <v>C37</v>
          </cell>
          <cell r="K2309" t="str">
            <v>KG TOMATE 57/67 TORINO FR 7KG</v>
          </cell>
          <cell r="L2309">
            <v>0</v>
          </cell>
          <cell r="M2309">
            <v>6</v>
          </cell>
        </row>
        <row r="2310">
          <cell r="A2310" t="str">
            <v>745607-523</v>
          </cell>
          <cell r="B2310" t="str">
            <v>523</v>
          </cell>
          <cell r="C2310" t="str">
            <v>181</v>
          </cell>
          <cell r="D2310" t="str">
            <v>745607</v>
          </cell>
          <cell r="E2310" t="str">
            <v>04</v>
          </cell>
          <cell r="F2310" t="str">
            <v>006</v>
          </cell>
          <cell r="G2310">
            <v>1150708</v>
          </cell>
          <cell r="H2310" t="str">
            <v>S</v>
          </cell>
          <cell r="I2310" t="str">
            <v>745607</v>
          </cell>
          <cell r="J2310" t="str">
            <v>C44</v>
          </cell>
          <cell r="K2310" t="str">
            <v>PCE MELON JAUNE CEE X11</v>
          </cell>
          <cell r="L2310">
            <v>0</v>
          </cell>
          <cell r="M2310">
            <v>0</v>
          </cell>
        </row>
        <row r="2311">
          <cell r="A2311" t="str">
            <v>764601-523</v>
          </cell>
          <cell r="B2311" t="str">
            <v>523</v>
          </cell>
          <cell r="C2311" t="str">
            <v>183</v>
          </cell>
          <cell r="D2311" t="str">
            <v>764601</v>
          </cell>
          <cell r="E2311" t="str">
            <v>67</v>
          </cell>
          <cell r="F2311" t="str">
            <v>003</v>
          </cell>
          <cell r="G2311">
            <v>1150708</v>
          </cell>
          <cell r="H2311" t="str">
            <v>S</v>
          </cell>
          <cell r="I2311" t="str">
            <v>764601</v>
          </cell>
          <cell r="J2311" t="str">
            <v>C7</v>
          </cell>
          <cell r="K2311" t="str">
            <v>BQ400G TOMATE CERISE P.ROND FR</v>
          </cell>
          <cell r="L2311">
            <v>17</v>
          </cell>
          <cell r="M2311">
            <v>53</v>
          </cell>
        </row>
        <row r="2312">
          <cell r="A2312" t="str">
            <v>776412-523</v>
          </cell>
          <cell r="B2312" t="str">
            <v>523</v>
          </cell>
          <cell r="C2312" t="str">
            <v>181</v>
          </cell>
          <cell r="D2312" t="str">
            <v>776412</v>
          </cell>
          <cell r="E2312" t="str">
            <v>08</v>
          </cell>
          <cell r="F2312" t="str">
            <v>009</v>
          </cell>
          <cell r="G2312">
            <v>1150708</v>
          </cell>
          <cell r="H2312" t="str">
            <v>S</v>
          </cell>
          <cell r="I2312" t="str">
            <v>776412</v>
          </cell>
          <cell r="J2312" t="str">
            <v>C37</v>
          </cell>
          <cell r="K2312" t="str">
            <v>BQ 600G CERISE ROUGE RDF FR</v>
          </cell>
          <cell r="L2312">
            <v>0</v>
          </cell>
          <cell r="M2312">
            <v>0</v>
          </cell>
        </row>
        <row r="2313">
          <cell r="A2313" t="str">
            <v>777670-523</v>
          </cell>
          <cell r="B2313" t="str">
            <v>523</v>
          </cell>
          <cell r="C2313" t="str">
            <v>181</v>
          </cell>
          <cell r="D2313" t="str">
            <v>777670</v>
          </cell>
          <cell r="E2313" t="str">
            <v>11</v>
          </cell>
          <cell r="F2313" t="str">
            <v>005</v>
          </cell>
          <cell r="G2313">
            <v>1150708</v>
          </cell>
          <cell r="H2313" t="str">
            <v>S</v>
          </cell>
          <cell r="I2313" t="str">
            <v>777670</v>
          </cell>
          <cell r="J2313" t="str">
            <v>C40</v>
          </cell>
          <cell r="K2313" t="str">
            <v>PCE ANANAS CAL B IMPORT</v>
          </cell>
          <cell r="L2313">
            <v>0</v>
          </cell>
          <cell r="M2313">
            <v>0</v>
          </cell>
        </row>
        <row r="2314">
          <cell r="A2314" t="str">
            <v>847471-523</v>
          </cell>
          <cell r="B2314" t="str">
            <v>523</v>
          </cell>
          <cell r="C2314" t="str">
            <v>181</v>
          </cell>
          <cell r="D2314" t="str">
            <v>847471</v>
          </cell>
          <cell r="E2314" t="str">
            <v>99</v>
          </cell>
          <cell r="F2314" t="str">
            <v>002</v>
          </cell>
          <cell r="G2314">
            <v>1150708</v>
          </cell>
          <cell r="H2314" t="str">
            <v>S</v>
          </cell>
          <cell r="I2314" t="str">
            <v>847471</v>
          </cell>
          <cell r="J2314" t="str">
            <v>C67</v>
          </cell>
          <cell r="K2314" t="str">
            <v>1L JUS DE POMME GALA FRANCE</v>
          </cell>
          <cell r="L2314">
            <v>6</v>
          </cell>
          <cell r="M2314">
            <v>1</v>
          </cell>
        </row>
        <row r="2315">
          <cell r="A2315" t="str">
            <v>847472-523</v>
          </cell>
          <cell r="B2315" t="str">
            <v>523</v>
          </cell>
          <cell r="C2315" t="str">
            <v>181</v>
          </cell>
          <cell r="D2315" t="str">
            <v>847472</v>
          </cell>
          <cell r="E2315" t="str">
            <v>99</v>
          </cell>
          <cell r="F2315" t="str">
            <v>002</v>
          </cell>
          <cell r="G2315">
            <v>1150708</v>
          </cell>
          <cell r="H2315" t="str">
            <v>S</v>
          </cell>
          <cell r="I2315" t="str">
            <v>847472</v>
          </cell>
          <cell r="J2315" t="str">
            <v>C67</v>
          </cell>
          <cell r="K2315" t="str">
            <v>1L JUS DE POMME GOLDEN FRANCE</v>
          </cell>
          <cell r="L2315">
            <v>5</v>
          </cell>
          <cell r="M2315">
            <v>0</v>
          </cell>
        </row>
        <row r="2316">
          <cell r="A2316" t="str">
            <v>847473-523</v>
          </cell>
          <cell r="B2316" t="str">
            <v>523</v>
          </cell>
          <cell r="C2316" t="str">
            <v>181</v>
          </cell>
          <cell r="D2316" t="str">
            <v>847473</v>
          </cell>
          <cell r="E2316" t="str">
            <v>99</v>
          </cell>
          <cell r="F2316" t="str">
            <v>002</v>
          </cell>
          <cell r="G2316">
            <v>1150708</v>
          </cell>
          <cell r="H2316" t="str">
            <v>S</v>
          </cell>
          <cell r="I2316" t="str">
            <v>847473</v>
          </cell>
          <cell r="J2316" t="str">
            <v>C67</v>
          </cell>
          <cell r="K2316" t="str">
            <v>1L JUS DE POMME GRANNY FRANCE</v>
          </cell>
          <cell r="L2316">
            <v>15</v>
          </cell>
          <cell r="M2316">
            <v>0</v>
          </cell>
        </row>
        <row r="2317">
          <cell r="A2317" t="str">
            <v>847474-523</v>
          </cell>
          <cell r="B2317" t="str">
            <v>523</v>
          </cell>
          <cell r="C2317" t="str">
            <v>181</v>
          </cell>
          <cell r="D2317" t="str">
            <v>847474</v>
          </cell>
          <cell r="E2317" t="str">
            <v>99</v>
          </cell>
          <cell r="F2317" t="str">
            <v>002</v>
          </cell>
          <cell r="G2317">
            <v>1150708</v>
          </cell>
          <cell r="H2317" t="str">
            <v>S</v>
          </cell>
          <cell r="I2317" t="str">
            <v>847474</v>
          </cell>
          <cell r="J2317" t="str">
            <v>C67</v>
          </cell>
          <cell r="K2317" t="str">
            <v>1L JUS POMME PINK LADY FRANCE</v>
          </cell>
          <cell r="L2317">
            <v>6</v>
          </cell>
          <cell r="M2317">
            <v>2</v>
          </cell>
        </row>
        <row r="2318">
          <cell r="A2318" t="str">
            <v>847475-523</v>
          </cell>
          <cell r="B2318" t="str">
            <v>523</v>
          </cell>
          <cell r="C2318" t="str">
            <v>181</v>
          </cell>
          <cell r="D2318" t="str">
            <v>847475</v>
          </cell>
          <cell r="E2318" t="str">
            <v>99</v>
          </cell>
          <cell r="F2318" t="str">
            <v>002</v>
          </cell>
          <cell r="G2318">
            <v>1150708</v>
          </cell>
          <cell r="H2318" t="str">
            <v>S</v>
          </cell>
          <cell r="I2318" t="str">
            <v>847475</v>
          </cell>
          <cell r="J2318" t="str">
            <v>C67</v>
          </cell>
          <cell r="K2318" t="str">
            <v>1L JUS POMME TENTATION FRANCE</v>
          </cell>
          <cell r="L2318">
            <v>9</v>
          </cell>
          <cell r="M2318">
            <v>1</v>
          </cell>
        </row>
        <row r="2319">
          <cell r="A2319" t="str">
            <v>864712-523</v>
          </cell>
          <cell r="B2319" t="str">
            <v>523</v>
          </cell>
          <cell r="C2319" t="str">
            <v>190</v>
          </cell>
          <cell r="D2319" t="str">
            <v>864712</v>
          </cell>
          <cell r="E2319" t="str">
            <v>05</v>
          </cell>
          <cell r="F2319" t="str">
            <v>007</v>
          </cell>
          <cell r="G2319">
            <v>1150708</v>
          </cell>
          <cell r="H2319" t="str">
            <v>T</v>
          </cell>
          <cell r="I2319" t="str">
            <v>864712</v>
          </cell>
          <cell r="J2319" t="str">
            <v>N10</v>
          </cell>
          <cell r="K2319" t="str">
            <v>MUFLIER 5 TIGES</v>
          </cell>
          <cell r="L2319">
            <v>0</v>
          </cell>
          <cell r="M2319">
            <v>0</v>
          </cell>
        </row>
        <row r="2320">
          <cell r="A2320" t="str">
            <v>873555-523</v>
          </cell>
          <cell r="B2320" t="str">
            <v>523</v>
          </cell>
          <cell r="C2320" t="str">
            <v>183</v>
          </cell>
          <cell r="D2320" t="str">
            <v>873555</v>
          </cell>
          <cell r="E2320" t="str">
            <v>13</v>
          </cell>
          <cell r="F2320" t="str">
            <v>012</v>
          </cell>
          <cell r="G2320">
            <v>1150708</v>
          </cell>
          <cell r="H2320" t="str">
            <v>S</v>
          </cell>
          <cell r="I2320" t="str">
            <v>873555</v>
          </cell>
          <cell r="J2320" t="str">
            <v>C86</v>
          </cell>
          <cell r="K2320" t="str">
            <v>BOTTE 30G PERSIL PLAT CEE</v>
          </cell>
          <cell r="L2320">
            <v>47</v>
          </cell>
          <cell r="M2320">
            <v>23</v>
          </cell>
        </row>
        <row r="2321">
          <cell r="A2321" t="str">
            <v>889148-523</v>
          </cell>
          <cell r="B2321" t="str">
            <v>523</v>
          </cell>
          <cell r="C2321" t="str">
            <v>183</v>
          </cell>
          <cell r="D2321" t="str">
            <v>889148</v>
          </cell>
          <cell r="E2321" t="str">
            <v>50</v>
          </cell>
          <cell r="F2321" t="str">
            <v>011</v>
          </cell>
          <cell r="G2321">
            <v>1150708</v>
          </cell>
          <cell r="H2321" t="str">
            <v>S</v>
          </cell>
          <cell r="I2321" t="str">
            <v>889148</v>
          </cell>
          <cell r="J2321" t="str">
            <v>IFG</v>
          </cell>
          <cell r="K2321" t="str">
            <v>FLT 1KG COURGETTE P.PRIX FR</v>
          </cell>
          <cell r="L2321">
            <v>115</v>
          </cell>
          <cell r="M2321">
            <v>24</v>
          </cell>
        </row>
        <row r="2322">
          <cell r="A2322" t="str">
            <v>893609-523</v>
          </cell>
          <cell r="B2322" t="str">
            <v>523</v>
          </cell>
          <cell r="C2322" t="str">
            <v>190</v>
          </cell>
          <cell r="D2322" t="str">
            <v>893609</v>
          </cell>
          <cell r="E2322" t="str">
            <v>99</v>
          </cell>
          <cell r="F2322" t="str">
            <v>007</v>
          </cell>
          <cell r="G2322">
            <v>1150708</v>
          </cell>
          <cell r="H2322" t="str">
            <v>T</v>
          </cell>
          <cell r="I2322" t="str">
            <v>893609</v>
          </cell>
          <cell r="J2322" t="str">
            <v>N12</v>
          </cell>
          <cell r="K2322" t="str">
            <v>TOURNESOL 5 TIGES</v>
          </cell>
          <cell r="L2322">
            <v>0</v>
          </cell>
          <cell r="M2322">
            <v>0</v>
          </cell>
        </row>
        <row r="2323">
          <cell r="A2323" t="str">
            <v>907720-523</v>
          </cell>
          <cell r="B2323" t="str">
            <v>523</v>
          </cell>
          <cell r="C2323" t="str">
            <v>181</v>
          </cell>
          <cell r="D2323" t="str">
            <v>907720</v>
          </cell>
          <cell r="E2323" t="str">
            <v>13</v>
          </cell>
          <cell r="F2323" t="str">
            <v>006</v>
          </cell>
          <cell r="G2323">
            <v>1150708</v>
          </cell>
          <cell r="H2323" t="str">
            <v>S</v>
          </cell>
          <cell r="I2323" t="str">
            <v>907720</v>
          </cell>
          <cell r="J2323" t="str">
            <v>C52</v>
          </cell>
          <cell r="K2323" t="str">
            <v>PCE PASTEQUE BIO CEE</v>
          </cell>
          <cell r="L2323">
            <v>12</v>
          </cell>
          <cell r="M2323">
            <v>12</v>
          </cell>
        </row>
        <row r="2324">
          <cell r="A2324" t="str">
            <v>479449-523</v>
          </cell>
          <cell r="B2324" t="str">
            <v>523</v>
          </cell>
          <cell r="C2324" t="str">
            <v>183</v>
          </cell>
          <cell r="D2324" t="str">
            <v>479449</v>
          </cell>
          <cell r="E2324" t="str">
            <v>25</v>
          </cell>
          <cell r="F2324" t="str">
            <v>001</v>
          </cell>
          <cell r="G2324">
            <v>1150708</v>
          </cell>
          <cell r="H2324" t="str">
            <v>T</v>
          </cell>
          <cell r="I2324" t="str">
            <v>479449</v>
          </cell>
          <cell r="J2324" t="str">
            <v>S25</v>
          </cell>
          <cell r="K2324" t="str">
            <v>FLT25KG PDT NVEL GT LAVEE FR</v>
          </cell>
          <cell r="L2324">
            <v>0</v>
          </cell>
          <cell r="M2324">
            <v>0</v>
          </cell>
        </row>
        <row r="2325">
          <cell r="A2325" t="str">
            <v>918810-523</v>
          </cell>
          <cell r="B2325" t="str">
            <v>523</v>
          </cell>
          <cell r="C2325" t="str">
            <v>181</v>
          </cell>
          <cell r="D2325" t="str">
            <v>918810</v>
          </cell>
          <cell r="E2325" t="str">
            <v>02</v>
          </cell>
          <cell r="F2325" t="str">
            <v>006</v>
          </cell>
          <cell r="G2325">
            <v>1150708</v>
          </cell>
          <cell r="H2325" t="str">
            <v>S</v>
          </cell>
          <cell r="I2325" t="str">
            <v>918810</v>
          </cell>
          <cell r="J2325" t="str">
            <v>C50</v>
          </cell>
          <cell r="K2325" t="str">
            <v>PCE M/PASTEQUE P.ROND CEE X8</v>
          </cell>
          <cell r="L2325">
            <v>0</v>
          </cell>
          <cell r="M2325">
            <v>0</v>
          </cell>
        </row>
        <row r="2326">
          <cell r="A2326" t="str">
            <v>918916-523</v>
          </cell>
          <cell r="B2326" t="str">
            <v>523</v>
          </cell>
          <cell r="C2326" t="str">
            <v>181</v>
          </cell>
          <cell r="D2326" t="str">
            <v>918916</v>
          </cell>
          <cell r="E2326" t="str">
            <v>11</v>
          </cell>
          <cell r="F2326" t="str">
            <v>006</v>
          </cell>
          <cell r="G2326">
            <v>1150708</v>
          </cell>
          <cell r="H2326" t="str">
            <v>S</v>
          </cell>
          <cell r="I2326" t="str">
            <v>918916</v>
          </cell>
          <cell r="J2326" t="str">
            <v>C40</v>
          </cell>
          <cell r="K2326" t="str">
            <v>PCE MELON 1150/1350 FR X11</v>
          </cell>
          <cell r="L2326">
            <v>0</v>
          </cell>
          <cell r="M2326">
            <v>0</v>
          </cell>
        </row>
        <row r="2327">
          <cell r="A2327" t="str">
            <v>921726-523</v>
          </cell>
          <cell r="B2327" t="str">
            <v>523</v>
          </cell>
          <cell r="C2327" t="str">
            <v>190</v>
          </cell>
          <cell r="D2327" t="str">
            <v>921726</v>
          </cell>
          <cell r="E2327" t="str">
            <v>07</v>
          </cell>
          <cell r="F2327" t="str">
            <v>007</v>
          </cell>
          <cell r="G2327">
            <v>1150708</v>
          </cell>
          <cell r="H2327" t="str">
            <v>T</v>
          </cell>
          <cell r="I2327" t="str">
            <v>921726</v>
          </cell>
          <cell r="J2327" t="str">
            <v>N12</v>
          </cell>
          <cell r="K2327" t="str">
            <v>GLAIEUL ROUGE 7 TIGES</v>
          </cell>
          <cell r="L2327">
            <v>0</v>
          </cell>
          <cell r="M2327">
            <v>0</v>
          </cell>
        </row>
        <row r="2328">
          <cell r="A2328" t="str">
            <v>922222-523</v>
          </cell>
          <cell r="B2328" t="str">
            <v>523</v>
          </cell>
          <cell r="C2328" t="str">
            <v>181</v>
          </cell>
          <cell r="D2328" t="str">
            <v>922222</v>
          </cell>
          <cell r="E2328" t="str">
            <v>38</v>
          </cell>
          <cell r="F2328" t="str">
            <v>005</v>
          </cell>
          <cell r="G2328">
            <v>1150708</v>
          </cell>
          <cell r="H2328" t="str">
            <v>S</v>
          </cell>
          <cell r="I2328" t="str">
            <v>922222</v>
          </cell>
          <cell r="J2328" t="str">
            <v>IFG</v>
          </cell>
          <cell r="K2328" t="str">
            <v>BQ 4FRT POIRE MAP IMP</v>
          </cell>
          <cell r="L2328">
            <v>15</v>
          </cell>
          <cell r="M2328">
            <v>6</v>
          </cell>
        </row>
        <row r="2329">
          <cell r="A2329" t="str">
            <v>939091-523</v>
          </cell>
          <cell r="B2329" t="str">
            <v>523</v>
          </cell>
          <cell r="C2329" t="str">
            <v>183</v>
          </cell>
          <cell r="D2329" t="str">
            <v>939091</v>
          </cell>
          <cell r="E2329" t="str">
            <v>20</v>
          </cell>
          <cell r="F2329" t="str">
            <v>001</v>
          </cell>
          <cell r="G2329">
            <v>1150708</v>
          </cell>
          <cell r="H2329" t="str">
            <v>S</v>
          </cell>
          <cell r="I2329" t="str">
            <v>939091</v>
          </cell>
          <cell r="J2329" t="str">
            <v>C37</v>
          </cell>
          <cell r="K2329" t="str">
            <v>KG PDT PRIMEUR CHARLT FR12,5KG</v>
          </cell>
          <cell r="L2329">
            <v>43</v>
          </cell>
          <cell r="M2329">
            <v>41</v>
          </cell>
        </row>
        <row r="2330">
          <cell r="A2330" t="str">
            <v>944957-523</v>
          </cell>
          <cell r="B2330" t="str">
            <v>523</v>
          </cell>
          <cell r="C2330" t="str">
            <v>183</v>
          </cell>
          <cell r="D2330" t="str">
            <v>944957</v>
          </cell>
          <cell r="E2330" t="str">
            <v>21</v>
          </cell>
          <cell r="F2330" t="str">
            <v>002</v>
          </cell>
          <cell r="G2330">
            <v>1150708</v>
          </cell>
          <cell r="H2330" t="str">
            <v>S</v>
          </cell>
          <cell r="I2330" t="str">
            <v>944957</v>
          </cell>
          <cell r="J2330" t="str">
            <v>C17</v>
          </cell>
          <cell r="K2330" t="str">
            <v>KG PIMENT ANTILLAIS IMP 2KG</v>
          </cell>
          <cell r="L2330">
            <v>0</v>
          </cell>
          <cell r="M2330">
            <v>0</v>
          </cell>
        </row>
        <row r="2331">
          <cell r="A2331" t="str">
            <v>951541-523</v>
          </cell>
          <cell r="B2331" t="str">
            <v>523</v>
          </cell>
          <cell r="C2331" t="str">
            <v>183</v>
          </cell>
          <cell r="D2331" t="str">
            <v>951541</v>
          </cell>
          <cell r="E2331" t="str">
            <v>01</v>
          </cell>
          <cell r="F2331" t="str">
            <v>001</v>
          </cell>
          <cell r="G2331">
            <v>1150708</v>
          </cell>
          <cell r="H2331" t="str">
            <v>S</v>
          </cell>
          <cell r="I2331" t="str">
            <v>951541</v>
          </cell>
          <cell r="J2331" t="str">
            <v>C12</v>
          </cell>
          <cell r="K2331" t="str">
            <v>KG CORNICHON FR 3KG</v>
          </cell>
          <cell r="L2331">
            <v>13</v>
          </cell>
          <cell r="M2331">
            <v>5</v>
          </cell>
        </row>
        <row r="2332">
          <cell r="A2332" t="str">
            <v>955267-523</v>
          </cell>
          <cell r="B2332" t="str">
            <v>523</v>
          </cell>
          <cell r="C2332" t="str">
            <v>182</v>
          </cell>
          <cell r="D2332" t="str">
            <v>955267</v>
          </cell>
          <cell r="E2332" t="str">
            <v>07</v>
          </cell>
          <cell r="F2332" t="str">
            <v>001</v>
          </cell>
          <cell r="G2332">
            <v>1150708</v>
          </cell>
          <cell r="H2332" t="str">
            <v>T</v>
          </cell>
          <cell r="I2332" t="str">
            <v>955267</v>
          </cell>
          <cell r="J2332" t="str">
            <v>BOX</v>
          </cell>
          <cell r="K2332" t="str">
            <v>800G BALLON APERI PACK IMPORT</v>
          </cell>
          <cell r="L2332">
            <v>0</v>
          </cell>
          <cell r="M2332">
            <v>0</v>
          </cell>
        </row>
        <row r="2333">
          <cell r="A2333" t="str">
            <v>959362-523</v>
          </cell>
          <cell r="B2333" t="str">
            <v>523</v>
          </cell>
          <cell r="C2333" t="str">
            <v>181</v>
          </cell>
          <cell r="D2333" t="str">
            <v>959362</v>
          </cell>
          <cell r="E2333" t="str">
            <v>16</v>
          </cell>
          <cell r="F2333" t="str">
            <v>006</v>
          </cell>
          <cell r="G2333">
            <v>1150708</v>
          </cell>
          <cell r="H2333" t="str">
            <v>S</v>
          </cell>
          <cell r="I2333" t="str">
            <v>959362</v>
          </cell>
          <cell r="J2333" t="str">
            <v>C9</v>
          </cell>
          <cell r="K2333" t="str">
            <v>KG PECHE PLATE BLC CEE 5KG</v>
          </cell>
          <cell r="L2333">
            <v>0</v>
          </cell>
          <cell r="M2333">
            <v>0</v>
          </cell>
        </row>
        <row r="2334">
          <cell r="A2334" t="str">
            <v>959744-523</v>
          </cell>
          <cell r="B2334" t="str">
            <v>523</v>
          </cell>
          <cell r="C2334" t="str">
            <v>181</v>
          </cell>
          <cell r="D2334" t="str">
            <v>959744</v>
          </cell>
          <cell r="E2334" t="str">
            <v>11</v>
          </cell>
          <cell r="F2334" t="str">
            <v>006</v>
          </cell>
          <cell r="G2334">
            <v>1150708</v>
          </cell>
          <cell r="H2334" t="str">
            <v>S</v>
          </cell>
          <cell r="I2334" t="str">
            <v>959744</v>
          </cell>
          <cell r="J2334" t="str">
            <v>IFG</v>
          </cell>
          <cell r="K2334" t="str">
            <v>KG PECHE BLC CAL B FR 7KG</v>
          </cell>
          <cell r="L2334">
            <v>0</v>
          </cell>
          <cell r="M2334">
            <v>0</v>
          </cell>
        </row>
        <row r="2335">
          <cell r="A2335" t="str">
            <v>964688-523</v>
          </cell>
          <cell r="B2335" t="str">
            <v>523</v>
          </cell>
          <cell r="C2335" t="str">
            <v>183</v>
          </cell>
          <cell r="D2335" t="str">
            <v>964688</v>
          </cell>
          <cell r="E2335" t="str">
            <v>10</v>
          </cell>
          <cell r="F2335" t="str">
            <v>008</v>
          </cell>
          <cell r="G2335">
            <v>1150708</v>
          </cell>
          <cell r="H2335" t="str">
            <v>S</v>
          </cell>
          <cell r="I2335" t="str">
            <v>964688</v>
          </cell>
          <cell r="J2335" t="str">
            <v>IFG</v>
          </cell>
          <cell r="K2335" t="str">
            <v>BOTTE CAROTTE FANE FR</v>
          </cell>
          <cell r="L2335">
            <v>1</v>
          </cell>
          <cell r="M2335">
            <v>34</v>
          </cell>
        </row>
        <row r="2336">
          <cell r="A2336" t="str">
            <v>965591-523</v>
          </cell>
          <cell r="B2336" t="str">
            <v>523</v>
          </cell>
          <cell r="C2336" t="str">
            <v>183</v>
          </cell>
          <cell r="D2336" t="str">
            <v>965591</v>
          </cell>
          <cell r="E2336" t="str">
            <v>58</v>
          </cell>
          <cell r="F2336" t="str">
            <v>001</v>
          </cell>
          <cell r="G2336">
            <v>1150708</v>
          </cell>
          <cell r="H2336" t="str">
            <v>T</v>
          </cell>
          <cell r="I2336" t="str">
            <v>965591</v>
          </cell>
          <cell r="J2336" t="str">
            <v>C23</v>
          </cell>
          <cell r="K2336" t="str">
            <v>FLT5KG PDT CONS. FRITES FR</v>
          </cell>
          <cell r="L2336">
            <v>0</v>
          </cell>
          <cell r="M2336">
            <v>0</v>
          </cell>
        </row>
        <row r="2337">
          <cell r="A2337" t="str">
            <v>966359-523</v>
          </cell>
          <cell r="B2337" t="str">
            <v>523</v>
          </cell>
          <cell r="C2337" t="str">
            <v>183</v>
          </cell>
          <cell r="D2337" t="str">
            <v>966359</v>
          </cell>
          <cell r="E2337" t="str">
            <v>36</v>
          </cell>
          <cell r="F2337" t="str">
            <v>012</v>
          </cell>
          <cell r="G2337">
            <v>1150708</v>
          </cell>
          <cell r="H2337" t="str">
            <v>T</v>
          </cell>
          <cell r="I2337" t="str">
            <v>966359</v>
          </cell>
          <cell r="J2337" t="str">
            <v>C7</v>
          </cell>
          <cell r="K2337" t="str">
            <v>BQ 20G BASILIC IMP</v>
          </cell>
          <cell r="L2337">
            <v>0</v>
          </cell>
          <cell r="M2337">
            <v>1</v>
          </cell>
        </row>
        <row r="2338">
          <cell r="A2338" t="str">
            <v>973695-523</v>
          </cell>
          <cell r="B2338" t="str">
            <v>523</v>
          </cell>
          <cell r="C2338" t="str">
            <v>181</v>
          </cell>
          <cell r="D2338" t="str">
            <v>973695</v>
          </cell>
          <cell r="E2338" t="str">
            <v>15</v>
          </cell>
          <cell r="F2338" t="str">
            <v>010</v>
          </cell>
          <cell r="G2338">
            <v>1150708</v>
          </cell>
          <cell r="H2338" t="str">
            <v>S</v>
          </cell>
          <cell r="I2338" t="str">
            <v>973695</v>
          </cell>
          <cell r="J2338" t="str">
            <v>C24</v>
          </cell>
          <cell r="K2338" t="str">
            <v>KG CITRON EQR CEE 6KG</v>
          </cell>
          <cell r="L2338">
            <v>26</v>
          </cell>
          <cell r="M2338">
            <v>42</v>
          </cell>
        </row>
        <row r="2339">
          <cell r="A2339" t="str">
            <v>973893-523</v>
          </cell>
          <cell r="B2339" t="str">
            <v>523</v>
          </cell>
          <cell r="C2339" t="str">
            <v>183</v>
          </cell>
          <cell r="D2339" t="str">
            <v>973893</v>
          </cell>
          <cell r="E2339" t="str">
            <v>73</v>
          </cell>
          <cell r="F2339" t="str">
            <v>001</v>
          </cell>
          <cell r="G2339">
            <v>1150708</v>
          </cell>
          <cell r="H2339" t="str">
            <v>T</v>
          </cell>
          <cell r="I2339" t="str">
            <v>973893</v>
          </cell>
          <cell r="J2339" t="str">
            <v>IFG</v>
          </cell>
          <cell r="K2339" t="str">
            <v>BQ1KG PDT POMPADOUR LAB. RG FR</v>
          </cell>
          <cell r="L2339">
            <v>0</v>
          </cell>
          <cell r="M2339">
            <v>0</v>
          </cell>
        </row>
        <row r="2340">
          <cell r="A2340" t="str">
            <v>975750-523</v>
          </cell>
          <cell r="B2340" t="str">
            <v>523</v>
          </cell>
          <cell r="C2340" t="str">
            <v>183</v>
          </cell>
          <cell r="D2340" t="str">
            <v>975750</v>
          </cell>
          <cell r="E2340" t="str">
            <v>11</v>
          </cell>
          <cell r="F2340" t="str">
            <v>012</v>
          </cell>
          <cell r="G2340">
            <v>1150708</v>
          </cell>
          <cell r="H2340" t="str">
            <v>S</v>
          </cell>
          <cell r="I2340" t="str">
            <v>975750</v>
          </cell>
          <cell r="J2340" t="str">
            <v>IFG</v>
          </cell>
          <cell r="K2340" t="str">
            <v>PCE 250G BETTERAVE CUITE FR</v>
          </cell>
          <cell r="L2340">
            <v>0</v>
          </cell>
          <cell r="M2340">
            <v>0</v>
          </cell>
        </row>
        <row r="2341">
          <cell r="A2341" t="str">
            <v>977350-523</v>
          </cell>
          <cell r="B2341" t="str">
            <v>523</v>
          </cell>
          <cell r="C2341" t="str">
            <v>190</v>
          </cell>
          <cell r="D2341" t="str">
            <v>977350</v>
          </cell>
          <cell r="E2341" t="str">
            <v>02</v>
          </cell>
          <cell r="F2341" t="str">
            <v>007</v>
          </cell>
          <cell r="G2341">
            <v>1150708</v>
          </cell>
          <cell r="H2341" t="str">
            <v>T</v>
          </cell>
          <cell r="I2341" t="str">
            <v>977350</v>
          </cell>
          <cell r="J2341" t="str">
            <v>CN4</v>
          </cell>
          <cell r="K2341" t="str">
            <v>BOUQUET COUP DE COEUR</v>
          </cell>
          <cell r="L2341">
            <v>0</v>
          </cell>
          <cell r="M2341">
            <v>0</v>
          </cell>
        </row>
        <row r="2342">
          <cell r="A2342" t="str">
            <v>977351-523</v>
          </cell>
          <cell r="B2342" t="str">
            <v>523</v>
          </cell>
          <cell r="C2342" t="str">
            <v>190</v>
          </cell>
          <cell r="D2342" t="str">
            <v>977351</v>
          </cell>
          <cell r="E2342" t="str">
            <v>02</v>
          </cell>
          <cell r="F2342" t="str">
            <v>007</v>
          </cell>
          <cell r="G2342">
            <v>1150708</v>
          </cell>
          <cell r="H2342" t="str">
            <v>T</v>
          </cell>
          <cell r="I2342" t="str">
            <v>977351</v>
          </cell>
          <cell r="J2342" t="str">
            <v>CN4</v>
          </cell>
          <cell r="K2342" t="str">
            <v>BOUQUET COUP DE COEUR</v>
          </cell>
          <cell r="L2342">
            <v>0</v>
          </cell>
          <cell r="M2342">
            <v>0</v>
          </cell>
        </row>
        <row r="2343">
          <cell r="A2343" t="str">
            <v>978267-523</v>
          </cell>
          <cell r="B2343" t="str">
            <v>523</v>
          </cell>
          <cell r="C2343" t="str">
            <v>183</v>
          </cell>
          <cell r="D2343" t="str">
            <v>978267</v>
          </cell>
          <cell r="E2343" t="str">
            <v>01</v>
          </cell>
          <cell r="F2343" t="str">
            <v>005</v>
          </cell>
          <cell r="G2343">
            <v>1150708</v>
          </cell>
          <cell r="H2343" t="str">
            <v>S</v>
          </cell>
          <cell r="I2343" t="str">
            <v>978267</v>
          </cell>
          <cell r="J2343" t="str">
            <v>IFG</v>
          </cell>
          <cell r="K2343" t="str">
            <v>GRAP. 500G ECHALOTE FR</v>
          </cell>
          <cell r="L2343">
            <v>14</v>
          </cell>
          <cell r="M2343">
            <v>4</v>
          </cell>
        </row>
        <row r="2344">
          <cell r="A2344" t="str">
            <v>979154-523</v>
          </cell>
          <cell r="B2344" t="str">
            <v>523</v>
          </cell>
          <cell r="C2344" t="str">
            <v>190</v>
          </cell>
          <cell r="D2344" t="str">
            <v>979154</v>
          </cell>
          <cell r="E2344" t="str">
            <v>01</v>
          </cell>
          <cell r="F2344" t="str">
            <v>007</v>
          </cell>
          <cell r="G2344">
            <v>1150708</v>
          </cell>
          <cell r="H2344" t="str">
            <v>T</v>
          </cell>
          <cell r="I2344" t="str">
            <v>979154</v>
          </cell>
          <cell r="J2344" t="str">
            <v>CN6</v>
          </cell>
          <cell r="K2344" t="str">
            <v>FLEUR DE SAISON ANEMONE RENONC</v>
          </cell>
          <cell r="L2344">
            <v>0</v>
          </cell>
          <cell r="M2344">
            <v>0</v>
          </cell>
        </row>
        <row r="2345">
          <cell r="A2345" t="str">
            <v>979519-523</v>
          </cell>
          <cell r="B2345" t="str">
            <v>523</v>
          </cell>
          <cell r="C2345" t="str">
            <v>190</v>
          </cell>
          <cell r="D2345" t="str">
            <v>979519</v>
          </cell>
          <cell r="E2345" t="str">
            <v>02</v>
          </cell>
          <cell r="F2345" t="str">
            <v>007</v>
          </cell>
          <cell r="G2345">
            <v>1150708</v>
          </cell>
          <cell r="H2345" t="str">
            <v>T</v>
          </cell>
          <cell r="I2345" t="str">
            <v>979519</v>
          </cell>
          <cell r="J2345" t="str">
            <v>N12</v>
          </cell>
          <cell r="K2345" t="str">
            <v>BOUQUET COUP DE COEUR</v>
          </cell>
          <cell r="L2345">
            <v>0</v>
          </cell>
          <cell r="M2345">
            <v>4</v>
          </cell>
        </row>
        <row r="2346">
          <cell r="A2346" t="str">
            <v>980510-523</v>
          </cell>
          <cell r="B2346" t="str">
            <v>523</v>
          </cell>
          <cell r="C2346" t="str">
            <v>182</v>
          </cell>
          <cell r="D2346" t="str">
            <v>980510</v>
          </cell>
          <cell r="E2346" t="str">
            <v>10</v>
          </cell>
          <cell r="F2346" t="str">
            <v>001</v>
          </cell>
          <cell r="G2346">
            <v>1150708</v>
          </cell>
          <cell r="H2346" t="str">
            <v>T</v>
          </cell>
          <cell r="I2346" t="str">
            <v>980510</v>
          </cell>
          <cell r="J2346" t="str">
            <v>BOX</v>
          </cell>
          <cell r="K2346" t="str">
            <v>SACHET 1KG PRUNEAU D AGEN FR</v>
          </cell>
          <cell r="L2346">
            <v>0</v>
          </cell>
          <cell r="M2346">
            <v>0</v>
          </cell>
        </row>
        <row r="2347">
          <cell r="A2347" t="str">
            <v>982256-523</v>
          </cell>
          <cell r="B2347" t="str">
            <v>523</v>
          </cell>
          <cell r="C2347" t="str">
            <v>183</v>
          </cell>
          <cell r="D2347" t="str">
            <v>982256</v>
          </cell>
          <cell r="E2347" t="str">
            <v>11</v>
          </cell>
          <cell r="F2347" t="str">
            <v>005</v>
          </cell>
          <cell r="G2347">
            <v>1150708</v>
          </cell>
          <cell r="H2347" t="str">
            <v>S</v>
          </cell>
          <cell r="I2347" t="str">
            <v>982256</v>
          </cell>
          <cell r="J2347" t="str">
            <v>C44</v>
          </cell>
          <cell r="K2347" t="str">
            <v>KG OIGNON RG PLT OSIER CEE 6KG</v>
          </cell>
          <cell r="L2347">
            <v>0</v>
          </cell>
          <cell r="M2347">
            <v>0</v>
          </cell>
        </row>
        <row r="2348">
          <cell r="A2348" t="str">
            <v>982280-523</v>
          </cell>
          <cell r="B2348" t="str">
            <v>523</v>
          </cell>
          <cell r="C2348" t="str">
            <v>183</v>
          </cell>
          <cell r="D2348" t="str">
            <v>982280</v>
          </cell>
          <cell r="E2348" t="str">
            <v>12</v>
          </cell>
          <cell r="F2348" t="str">
            <v>005</v>
          </cell>
          <cell r="G2348">
            <v>1150708</v>
          </cell>
          <cell r="H2348" t="str">
            <v>S</v>
          </cell>
          <cell r="I2348" t="str">
            <v>982280</v>
          </cell>
          <cell r="J2348" t="str">
            <v>C44</v>
          </cell>
          <cell r="K2348" t="str">
            <v>KG OIGNON BL PLT OSIER CEE 6KG</v>
          </cell>
          <cell r="L2348">
            <v>0</v>
          </cell>
          <cell r="M2348">
            <v>0</v>
          </cell>
        </row>
        <row r="2349">
          <cell r="A2349" t="str">
            <v>982302-523</v>
          </cell>
          <cell r="B2349" t="str">
            <v>523</v>
          </cell>
          <cell r="C2349" t="str">
            <v>183</v>
          </cell>
          <cell r="D2349" t="str">
            <v>982302</v>
          </cell>
          <cell r="E2349" t="str">
            <v>10</v>
          </cell>
          <cell r="F2349" t="str">
            <v>005</v>
          </cell>
          <cell r="G2349">
            <v>1150708</v>
          </cell>
          <cell r="H2349" t="str">
            <v>S</v>
          </cell>
          <cell r="I2349" t="str">
            <v>982302</v>
          </cell>
          <cell r="J2349" t="str">
            <v>C44</v>
          </cell>
          <cell r="K2349" t="str">
            <v>KG AIL PLATEAU OSIER FR 6KG</v>
          </cell>
          <cell r="L2349">
            <v>0</v>
          </cell>
          <cell r="M2349">
            <v>0</v>
          </cell>
        </row>
        <row r="2350">
          <cell r="A2350" t="str">
            <v>982325-523</v>
          </cell>
          <cell r="B2350" t="str">
            <v>523</v>
          </cell>
          <cell r="C2350" t="str">
            <v>183</v>
          </cell>
          <cell r="D2350" t="str">
            <v>982325</v>
          </cell>
          <cell r="E2350" t="str">
            <v>10</v>
          </cell>
          <cell r="F2350" t="str">
            <v>005</v>
          </cell>
          <cell r="G2350">
            <v>1150708</v>
          </cell>
          <cell r="H2350" t="str">
            <v>S</v>
          </cell>
          <cell r="I2350" t="str">
            <v>982325</v>
          </cell>
          <cell r="J2350" t="str">
            <v>C44</v>
          </cell>
          <cell r="K2350" t="str">
            <v>KG OIGNON JN PLT OSIER FR 6KG</v>
          </cell>
          <cell r="L2350">
            <v>0</v>
          </cell>
          <cell r="M2350">
            <v>0</v>
          </cell>
        </row>
        <row r="2351">
          <cell r="A2351" t="str">
            <v>982597-523</v>
          </cell>
          <cell r="B2351" t="str">
            <v>523</v>
          </cell>
          <cell r="C2351" t="str">
            <v>183</v>
          </cell>
          <cell r="D2351" t="str">
            <v>982597</v>
          </cell>
          <cell r="E2351" t="str">
            <v>01</v>
          </cell>
          <cell r="F2351" t="str">
            <v>012</v>
          </cell>
          <cell r="G2351">
            <v>1150708</v>
          </cell>
          <cell r="H2351" t="str">
            <v>S</v>
          </cell>
          <cell r="I2351" t="str">
            <v>982597</v>
          </cell>
          <cell r="J2351" t="str">
            <v>C44</v>
          </cell>
          <cell r="K2351" t="str">
            <v>PCE CHOU ROUGES BLANC FR</v>
          </cell>
          <cell r="L2351">
            <v>0</v>
          </cell>
          <cell r="M2351">
            <v>0</v>
          </cell>
        </row>
        <row r="2352">
          <cell r="A2352" t="str">
            <v>982614-523</v>
          </cell>
          <cell r="B2352" t="str">
            <v>523</v>
          </cell>
          <cell r="C2352" t="str">
            <v>183</v>
          </cell>
          <cell r="D2352" t="str">
            <v>982614</v>
          </cell>
          <cell r="E2352" t="str">
            <v>11</v>
          </cell>
          <cell r="F2352" t="str">
            <v>005</v>
          </cell>
          <cell r="G2352">
            <v>1150708</v>
          </cell>
          <cell r="H2352" t="str">
            <v>S</v>
          </cell>
          <cell r="I2352" t="str">
            <v>982614</v>
          </cell>
          <cell r="J2352" t="str">
            <v>PR1</v>
          </cell>
          <cell r="K2352" t="str">
            <v>PRESENTOIR CONDIMENT FR 100KG</v>
          </cell>
          <cell r="L2352">
            <v>0</v>
          </cell>
          <cell r="M2352">
            <v>0</v>
          </cell>
        </row>
        <row r="2353">
          <cell r="A2353" t="str">
            <v>983569-523</v>
          </cell>
          <cell r="B2353" t="str">
            <v>523</v>
          </cell>
          <cell r="C2353" t="str">
            <v>190</v>
          </cell>
          <cell r="D2353" t="str">
            <v>983569</v>
          </cell>
          <cell r="E2353" t="str">
            <v>30</v>
          </cell>
          <cell r="F2353" t="str">
            <v>007</v>
          </cell>
          <cell r="G2353">
            <v>1150708</v>
          </cell>
          <cell r="H2353" t="str">
            <v>T</v>
          </cell>
          <cell r="I2353" t="str">
            <v>983569</v>
          </cell>
          <cell r="J2353" t="str">
            <v>CN7</v>
          </cell>
          <cell r="K2353" t="str">
            <v>ROSE BICOLORE ROUGE/JAUNE X9</v>
          </cell>
          <cell r="L2353">
            <v>0</v>
          </cell>
          <cell r="M2353">
            <v>1</v>
          </cell>
        </row>
        <row r="2354">
          <cell r="A2354" t="str">
            <v>983571-523</v>
          </cell>
          <cell r="B2354" t="str">
            <v>523</v>
          </cell>
          <cell r="C2354" t="str">
            <v>190</v>
          </cell>
          <cell r="D2354" t="str">
            <v>983571</v>
          </cell>
          <cell r="E2354" t="str">
            <v>31</v>
          </cell>
          <cell r="F2354" t="str">
            <v>007</v>
          </cell>
          <cell r="G2354">
            <v>1150708</v>
          </cell>
          <cell r="H2354" t="str">
            <v>T</v>
          </cell>
          <cell r="I2354" t="str">
            <v>983571</v>
          </cell>
          <cell r="J2354" t="str">
            <v>CN5</v>
          </cell>
          <cell r="K2354" t="str">
            <v>TOP KENYA ROSES X11 EQUITABLE</v>
          </cell>
          <cell r="L2354">
            <v>0</v>
          </cell>
          <cell r="M2354">
            <v>2</v>
          </cell>
        </row>
        <row r="2355">
          <cell r="A2355" t="str">
            <v>983577-523</v>
          </cell>
          <cell r="B2355" t="str">
            <v>523</v>
          </cell>
          <cell r="C2355" t="str">
            <v>190</v>
          </cell>
          <cell r="D2355" t="str">
            <v>983577</v>
          </cell>
          <cell r="E2355" t="str">
            <v>27</v>
          </cell>
          <cell r="F2355" t="str">
            <v>007</v>
          </cell>
          <cell r="G2355">
            <v>1150708</v>
          </cell>
          <cell r="H2355" t="str">
            <v>T</v>
          </cell>
          <cell r="I2355" t="str">
            <v>983577</v>
          </cell>
          <cell r="J2355" t="str">
            <v>CN6</v>
          </cell>
          <cell r="K2355" t="str">
            <v>MINI OEILLET COL.VARIES X10</v>
          </cell>
          <cell r="L2355">
            <v>0</v>
          </cell>
          <cell r="M2355">
            <v>7</v>
          </cell>
        </row>
        <row r="2356">
          <cell r="A2356" t="str">
            <v>983607-523</v>
          </cell>
          <cell r="B2356" t="str">
            <v>523</v>
          </cell>
          <cell r="C2356" t="str">
            <v>190</v>
          </cell>
          <cell r="D2356" t="str">
            <v>983607</v>
          </cell>
          <cell r="E2356" t="str">
            <v>04</v>
          </cell>
          <cell r="F2356" t="str">
            <v>007</v>
          </cell>
          <cell r="G2356">
            <v>1150708</v>
          </cell>
          <cell r="H2356" t="str">
            <v>T</v>
          </cell>
          <cell r="I2356" t="str">
            <v>983607</v>
          </cell>
          <cell r="J2356" t="str">
            <v>N02</v>
          </cell>
          <cell r="K2356" t="str">
            <v>BOUQUET ETE</v>
          </cell>
          <cell r="L2356">
            <v>0</v>
          </cell>
          <cell r="M2356">
            <v>4</v>
          </cell>
        </row>
        <row r="2357">
          <cell r="A2357" t="str">
            <v>985872-523</v>
          </cell>
          <cell r="B2357" t="str">
            <v>523</v>
          </cell>
          <cell r="C2357" t="str">
            <v>190</v>
          </cell>
          <cell r="D2357" t="str">
            <v>985872</v>
          </cell>
          <cell r="E2357" t="str">
            <v>99</v>
          </cell>
          <cell r="F2357" t="str">
            <v>007</v>
          </cell>
          <cell r="G2357">
            <v>1150708</v>
          </cell>
          <cell r="H2357" t="str">
            <v>T</v>
          </cell>
          <cell r="I2357" t="str">
            <v>985872</v>
          </cell>
          <cell r="J2357" t="str">
            <v>N15</v>
          </cell>
          <cell r="K2357" t="str">
            <v>COUP DE COEUR</v>
          </cell>
          <cell r="L2357">
            <v>0</v>
          </cell>
          <cell r="M2357">
            <v>0</v>
          </cell>
        </row>
        <row r="2358">
          <cell r="A2358" t="str">
            <v>985873-523</v>
          </cell>
          <cell r="B2358" t="str">
            <v>523</v>
          </cell>
          <cell r="C2358" t="str">
            <v>190</v>
          </cell>
          <cell r="D2358" t="str">
            <v>985873</v>
          </cell>
          <cell r="E2358" t="str">
            <v>99</v>
          </cell>
          <cell r="F2358" t="str">
            <v>007</v>
          </cell>
          <cell r="G2358">
            <v>1150708</v>
          </cell>
          <cell r="H2358" t="str">
            <v>T</v>
          </cell>
          <cell r="I2358" t="str">
            <v>985873</v>
          </cell>
          <cell r="J2358" t="str">
            <v>N15</v>
          </cell>
          <cell r="K2358" t="str">
            <v>COUP DE COEUR</v>
          </cell>
          <cell r="L2358">
            <v>0</v>
          </cell>
          <cell r="M2358">
            <v>0</v>
          </cell>
        </row>
        <row r="2359">
          <cell r="A2359" t="str">
            <v>064194-523</v>
          </cell>
          <cell r="B2359" t="str">
            <v>523</v>
          </cell>
          <cell r="C2359" t="str">
            <v>183</v>
          </cell>
          <cell r="D2359" t="str">
            <v>064194</v>
          </cell>
          <cell r="E2359" t="str">
            <v>01</v>
          </cell>
          <cell r="F2359" t="str">
            <v>003</v>
          </cell>
          <cell r="G2359">
            <v>1150708</v>
          </cell>
          <cell r="H2359" t="str">
            <v>S</v>
          </cell>
          <cell r="I2359" t="str">
            <v>064194</v>
          </cell>
          <cell r="J2359" t="str">
            <v>C44</v>
          </cell>
          <cell r="K2359" t="str">
            <v>KG POIREAU PRIMEUR CEE 10KG</v>
          </cell>
          <cell r="L2359">
            <v>0</v>
          </cell>
          <cell r="M2359">
            <v>0</v>
          </cell>
        </row>
        <row r="2360">
          <cell r="A2360" t="str">
            <v>064259-523</v>
          </cell>
          <cell r="B2360" t="str">
            <v>523</v>
          </cell>
          <cell r="C2360" t="str">
            <v>183</v>
          </cell>
          <cell r="D2360" t="str">
            <v>064259</v>
          </cell>
          <cell r="E2360" t="str">
            <v>01</v>
          </cell>
          <cell r="F2360" t="str">
            <v>003</v>
          </cell>
          <cell r="G2360">
            <v>1150708</v>
          </cell>
          <cell r="H2360" t="str">
            <v>S</v>
          </cell>
          <cell r="I2360" t="str">
            <v>064259</v>
          </cell>
          <cell r="J2360" t="str">
            <v>IFG</v>
          </cell>
          <cell r="K2360" t="str">
            <v>KG POIREAU PRIMEUR FR 10KG</v>
          </cell>
          <cell r="L2360">
            <v>2</v>
          </cell>
          <cell r="M2360">
            <v>36</v>
          </cell>
        </row>
        <row r="2361">
          <cell r="A2361" t="str">
            <v>069444-523</v>
          </cell>
          <cell r="B2361" t="str">
            <v>523</v>
          </cell>
          <cell r="C2361" t="str">
            <v>190</v>
          </cell>
          <cell r="D2361" t="str">
            <v>069444</v>
          </cell>
          <cell r="E2361" t="str">
            <v>02</v>
          </cell>
          <cell r="F2361" t="str">
            <v>007</v>
          </cell>
          <cell r="G2361">
            <v>1150708</v>
          </cell>
          <cell r="H2361" t="str">
            <v>T</v>
          </cell>
          <cell r="I2361" t="str">
            <v>069444</v>
          </cell>
          <cell r="J2361" t="str">
            <v>N08</v>
          </cell>
          <cell r="K2361" t="str">
            <v>BOUQUET LEA 10/11 TIGES</v>
          </cell>
          <cell r="L2361">
            <v>0</v>
          </cell>
          <cell r="M2361">
            <v>0</v>
          </cell>
        </row>
        <row r="2362">
          <cell r="A2362" t="str">
            <v>079090-523</v>
          </cell>
          <cell r="B2362" t="str">
            <v>523</v>
          </cell>
          <cell r="C2362" t="str">
            <v>190</v>
          </cell>
          <cell r="D2362" t="str">
            <v>079090</v>
          </cell>
          <cell r="E2362" t="str">
            <v>04</v>
          </cell>
          <cell r="F2362" t="str">
            <v>007</v>
          </cell>
          <cell r="G2362">
            <v>1150708</v>
          </cell>
          <cell r="H2362" t="str">
            <v>T</v>
          </cell>
          <cell r="I2362" t="str">
            <v>079090</v>
          </cell>
          <cell r="J2362" t="str">
            <v>N10</v>
          </cell>
          <cell r="K2362" t="str">
            <v>TULIPE COL VARIES X20</v>
          </cell>
          <cell r="L2362">
            <v>0</v>
          </cell>
          <cell r="M2362">
            <v>0</v>
          </cell>
        </row>
        <row r="2363">
          <cell r="A2363" t="str">
            <v>086950-523</v>
          </cell>
          <cell r="B2363" t="str">
            <v>523</v>
          </cell>
          <cell r="C2363" t="str">
            <v>181</v>
          </cell>
          <cell r="D2363" t="str">
            <v>086950</v>
          </cell>
          <cell r="E2363" t="str">
            <v>56</v>
          </cell>
          <cell r="F2363" t="str">
            <v>010</v>
          </cell>
          <cell r="G2363">
            <v>1150708</v>
          </cell>
          <cell r="H2363" t="str">
            <v>S</v>
          </cell>
          <cell r="I2363" t="str">
            <v>086950</v>
          </cell>
          <cell r="J2363" t="str">
            <v>C47</v>
          </cell>
          <cell r="K2363" t="str">
            <v>ORANGE BIO 1KG+20% GT CEE</v>
          </cell>
          <cell r="L2363">
            <v>0</v>
          </cell>
          <cell r="M2363">
            <v>0</v>
          </cell>
        </row>
        <row r="2364">
          <cell r="A2364" t="str">
            <v>098485-523</v>
          </cell>
          <cell r="B2364" t="str">
            <v>523</v>
          </cell>
          <cell r="C2364" t="str">
            <v>190</v>
          </cell>
          <cell r="D2364" t="str">
            <v>098485</v>
          </cell>
          <cell r="E2364" t="str">
            <v>30</v>
          </cell>
          <cell r="F2364" t="str">
            <v>007</v>
          </cell>
          <cell r="G2364">
            <v>1150708</v>
          </cell>
          <cell r="H2364" t="str">
            <v>T</v>
          </cell>
          <cell r="I2364" t="str">
            <v>098485</v>
          </cell>
          <cell r="J2364" t="str">
            <v>CN9</v>
          </cell>
          <cell r="K2364" t="str">
            <v>ROSE COL ASSORTIS X20</v>
          </cell>
          <cell r="L2364">
            <v>0</v>
          </cell>
          <cell r="M2364">
            <v>0</v>
          </cell>
        </row>
        <row r="2365">
          <cell r="A2365" t="str">
            <v>098494-523</v>
          </cell>
          <cell r="B2365" t="str">
            <v>523</v>
          </cell>
          <cell r="C2365" t="str">
            <v>190</v>
          </cell>
          <cell r="D2365" t="str">
            <v>098494</v>
          </cell>
          <cell r="E2365" t="str">
            <v>04</v>
          </cell>
          <cell r="F2365" t="str">
            <v>007</v>
          </cell>
          <cell r="G2365">
            <v>1150708</v>
          </cell>
          <cell r="H2365" t="str">
            <v>T</v>
          </cell>
          <cell r="I2365" t="str">
            <v>098494</v>
          </cell>
          <cell r="J2365" t="str">
            <v>N10</v>
          </cell>
          <cell r="K2365" t="str">
            <v>BOUQUET VENUS</v>
          </cell>
          <cell r="L2365">
            <v>0</v>
          </cell>
          <cell r="M2365">
            <v>12</v>
          </cell>
        </row>
        <row r="2366">
          <cell r="A2366" t="str">
            <v>122180-523</v>
          </cell>
          <cell r="B2366" t="str">
            <v>523</v>
          </cell>
          <cell r="C2366" t="str">
            <v>183</v>
          </cell>
          <cell r="D2366" t="str">
            <v>122180</v>
          </cell>
          <cell r="E2366" t="str">
            <v>66</v>
          </cell>
          <cell r="F2366" t="str">
            <v>003</v>
          </cell>
          <cell r="G2366">
            <v>1150708</v>
          </cell>
          <cell r="H2366" t="str">
            <v>S</v>
          </cell>
          <cell r="I2366" t="str">
            <v>122180</v>
          </cell>
          <cell r="J2366" t="str">
            <v>C37</v>
          </cell>
          <cell r="K2366" t="str">
            <v>BQ 500G TT COCK.GRAP. CRF FR</v>
          </cell>
          <cell r="L2366">
            <v>31</v>
          </cell>
          <cell r="M2366">
            <v>109</v>
          </cell>
        </row>
        <row r="2367">
          <cell r="A2367" t="str">
            <v>137004-523</v>
          </cell>
          <cell r="B2367" t="str">
            <v>523</v>
          </cell>
          <cell r="C2367" t="str">
            <v>190</v>
          </cell>
          <cell r="D2367" t="str">
            <v>137004</v>
          </cell>
          <cell r="E2367" t="str">
            <v>27</v>
          </cell>
          <cell r="F2367" t="str">
            <v>007</v>
          </cell>
          <cell r="G2367">
            <v>1150708</v>
          </cell>
          <cell r="H2367" t="str">
            <v>T</v>
          </cell>
          <cell r="I2367" t="str">
            <v>137004</v>
          </cell>
          <cell r="J2367" t="str">
            <v>CN6</v>
          </cell>
          <cell r="K2367" t="str">
            <v>10 MINI OEILLET ASSORTIS</v>
          </cell>
          <cell r="L2367">
            <v>0</v>
          </cell>
          <cell r="M2367">
            <v>9</v>
          </cell>
        </row>
        <row r="2368">
          <cell r="A2368" t="str">
            <v>146755-523</v>
          </cell>
          <cell r="B2368" t="str">
            <v>523</v>
          </cell>
          <cell r="C2368" t="str">
            <v>190</v>
          </cell>
          <cell r="D2368" t="str">
            <v>146755</v>
          </cell>
          <cell r="E2368" t="str">
            <v>07</v>
          </cell>
          <cell r="F2368" t="str">
            <v>007</v>
          </cell>
          <cell r="G2368">
            <v>1150708</v>
          </cell>
          <cell r="H2368" t="str">
            <v>T</v>
          </cell>
          <cell r="I2368" t="str">
            <v>146755</v>
          </cell>
          <cell r="J2368" t="str">
            <v>N02</v>
          </cell>
          <cell r="K2368" t="str">
            <v>BULLE LINEAIRE</v>
          </cell>
          <cell r="L2368">
            <v>0</v>
          </cell>
          <cell r="M2368">
            <v>0</v>
          </cell>
        </row>
        <row r="2369">
          <cell r="A2369" t="str">
            <v>153858-523</v>
          </cell>
          <cell r="B2369" t="str">
            <v>523</v>
          </cell>
          <cell r="C2369" t="str">
            <v>190</v>
          </cell>
          <cell r="D2369" t="str">
            <v>153858</v>
          </cell>
          <cell r="E2369" t="str">
            <v>26</v>
          </cell>
          <cell r="F2369" t="str">
            <v>007</v>
          </cell>
          <cell r="G2369">
            <v>1150708</v>
          </cell>
          <cell r="H2369" t="str">
            <v>T</v>
          </cell>
          <cell r="I2369" t="str">
            <v>153858</v>
          </cell>
          <cell r="J2369" t="str">
            <v>CN5</v>
          </cell>
          <cell r="K2369" t="str">
            <v>THEMA EURO BLANC X5</v>
          </cell>
          <cell r="L2369">
            <v>0</v>
          </cell>
          <cell r="M2369">
            <v>1</v>
          </cell>
        </row>
        <row r="2370">
          <cell r="A2370" t="str">
            <v>170789-523</v>
          </cell>
          <cell r="B2370" t="str">
            <v>523</v>
          </cell>
          <cell r="C2370" t="str">
            <v>183</v>
          </cell>
          <cell r="D2370" t="str">
            <v>170789</v>
          </cell>
          <cell r="E2370" t="str">
            <v>77</v>
          </cell>
          <cell r="F2370" t="str">
            <v>001</v>
          </cell>
          <cell r="G2370">
            <v>1150708</v>
          </cell>
          <cell r="H2370" t="str">
            <v>S</v>
          </cell>
          <cell r="I2370" t="str">
            <v>170789</v>
          </cell>
          <cell r="J2370" t="str">
            <v>C44</v>
          </cell>
          <cell r="K2370" t="str">
            <v>FLT1,5KG PDT CONS. 0,99 FR</v>
          </cell>
          <cell r="L2370">
            <v>2</v>
          </cell>
          <cell r="M2370">
            <v>0</v>
          </cell>
        </row>
        <row r="2371">
          <cell r="A2371" t="str">
            <v>193913-523</v>
          </cell>
          <cell r="B2371" t="str">
            <v>523</v>
          </cell>
          <cell r="C2371" t="str">
            <v>181</v>
          </cell>
          <cell r="D2371" t="str">
            <v>193913</v>
          </cell>
          <cell r="E2371" t="str">
            <v>56</v>
          </cell>
          <cell r="F2371" t="str">
            <v>010</v>
          </cell>
          <cell r="G2371">
            <v>1150708</v>
          </cell>
          <cell r="H2371" t="str">
            <v>S</v>
          </cell>
          <cell r="I2371" t="str">
            <v>193913</v>
          </cell>
          <cell r="J2371" t="str">
            <v>IFG</v>
          </cell>
          <cell r="K2371" t="str">
            <v>FLT 1KG ORANGE BIO CEE</v>
          </cell>
          <cell r="L2371">
            <v>22</v>
          </cell>
          <cell r="M2371">
            <v>26</v>
          </cell>
        </row>
        <row r="2372">
          <cell r="A2372" t="str">
            <v>192942-523</v>
          </cell>
          <cell r="B2372" t="str">
            <v>523</v>
          </cell>
          <cell r="C2372" t="str">
            <v>183</v>
          </cell>
          <cell r="D2372" t="str">
            <v>192942</v>
          </cell>
          <cell r="E2372" t="str">
            <v>15</v>
          </cell>
          <cell r="F2372" t="str">
            <v>008</v>
          </cell>
          <cell r="G2372">
            <v>1150708</v>
          </cell>
          <cell r="H2372" t="str">
            <v>S</v>
          </cell>
          <cell r="I2372" t="str">
            <v>192942</v>
          </cell>
          <cell r="J2372" t="str">
            <v>IFG</v>
          </cell>
          <cell r="K2372" t="str">
            <v>BQ 500G CHAMP PARIS CRF FR</v>
          </cell>
          <cell r="L2372">
            <v>0</v>
          </cell>
          <cell r="M2372">
            <v>0</v>
          </cell>
        </row>
        <row r="2373">
          <cell r="A2373" t="str">
            <v>210973-523</v>
          </cell>
          <cell r="B2373" t="str">
            <v>523</v>
          </cell>
          <cell r="C2373" t="str">
            <v>183</v>
          </cell>
          <cell r="D2373" t="str">
            <v>210973</v>
          </cell>
          <cell r="E2373" t="str">
            <v>67</v>
          </cell>
          <cell r="F2373" t="str">
            <v>003</v>
          </cell>
          <cell r="G2373">
            <v>1150708</v>
          </cell>
          <cell r="H2373" t="str">
            <v>S</v>
          </cell>
          <cell r="I2373" t="str">
            <v>210973</v>
          </cell>
          <cell r="J2373" t="str">
            <v>C9</v>
          </cell>
          <cell r="K2373" t="str">
            <v>BQ 250G TOMATE CERIS 0,99 IMP</v>
          </cell>
          <cell r="L2373">
            <v>0</v>
          </cell>
          <cell r="M2373">
            <v>0</v>
          </cell>
        </row>
        <row r="2374">
          <cell r="A2374" t="str">
            <v>211222-523</v>
          </cell>
          <cell r="B2374" t="str">
            <v>523</v>
          </cell>
          <cell r="C2374" t="str">
            <v>190</v>
          </cell>
          <cell r="D2374" t="str">
            <v>211222</v>
          </cell>
          <cell r="E2374" t="str">
            <v>09</v>
          </cell>
          <cell r="F2374" t="str">
            <v>007</v>
          </cell>
          <cell r="G2374">
            <v>1150708</v>
          </cell>
          <cell r="H2374" t="str">
            <v>T</v>
          </cell>
          <cell r="I2374" t="str">
            <v>211222</v>
          </cell>
          <cell r="J2374" t="str">
            <v>CN6</v>
          </cell>
          <cell r="K2374" t="str">
            <v>BINOME 3 FLEURONS</v>
          </cell>
          <cell r="L2374">
            <v>0</v>
          </cell>
          <cell r="M2374">
            <v>0</v>
          </cell>
        </row>
        <row r="2375">
          <cell r="A2375" t="str">
            <v>228997-523</v>
          </cell>
          <cell r="B2375" t="str">
            <v>523</v>
          </cell>
          <cell r="C2375" t="str">
            <v>190</v>
          </cell>
          <cell r="D2375" t="str">
            <v>228997</v>
          </cell>
          <cell r="E2375" t="str">
            <v>01</v>
          </cell>
          <cell r="F2375" t="str">
            <v>007</v>
          </cell>
          <cell r="G2375">
            <v>1150708</v>
          </cell>
          <cell r="H2375" t="str">
            <v>T</v>
          </cell>
          <cell r="I2375" t="str">
            <v>228997</v>
          </cell>
          <cell r="J2375" t="str">
            <v>N50</v>
          </cell>
          <cell r="K2375" t="str">
            <v>1 ROSE EMBALLE 50CM COL ASSORT</v>
          </cell>
          <cell r="L2375">
            <v>0</v>
          </cell>
          <cell r="M2375">
            <v>0</v>
          </cell>
        </row>
        <row r="2376">
          <cell r="A2376" t="str">
            <v>234365-523</v>
          </cell>
          <cell r="B2376" t="str">
            <v>523</v>
          </cell>
          <cell r="C2376" t="str">
            <v>190</v>
          </cell>
          <cell r="D2376" t="str">
            <v>234365</v>
          </cell>
          <cell r="E2376" t="str">
            <v>05</v>
          </cell>
          <cell r="F2376" t="str">
            <v>007</v>
          </cell>
          <cell r="G2376">
            <v>1150708</v>
          </cell>
          <cell r="H2376" t="str">
            <v>T</v>
          </cell>
          <cell r="I2376" t="str">
            <v>234365</v>
          </cell>
          <cell r="J2376" t="str">
            <v>CN9</v>
          </cell>
          <cell r="K2376" t="str">
            <v>BOUQUET FARANDOLE</v>
          </cell>
          <cell r="L2376">
            <v>0</v>
          </cell>
          <cell r="M2376">
            <v>0</v>
          </cell>
        </row>
        <row r="2377">
          <cell r="A2377" t="str">
            <v>240957-523</v>
          </cell>
          <cell r="B2377" t="str">
            <v>523</v>
          </cell>
          <cell r="C2377" t="str">
            <v>183</v>
          </cell>
          <cell r="D2377" t="str">
            <v>240957</v>
          </cell>
          <cell r="E2377" t="str">
            <v>74</v>
          </cell>
          <cell r="F2377" t="str">
            <v>010</v>
          </cell>
          <cell r="G2377">
            <v>1150708</v>
          </cell>
          <cell r="H2377" t="str">
            <v>S</v>
          </cell>
          <cell r="I2377" t="str">
            <v>240957</v>
          </cell>
          <cell r="J2377" t="str">
            <v>C37</v>
          </cell>
          <cell r="K2377" t="str">
            <v>BOT. 500G ASPERGE VRT BIO CEE</v>
          </cell>
          <cell r="L2377">
            <v>0</v>
          </cell>
          <cell r="M2377">
            <v>0</v>
          </cell>
        </row>
        <row r="2378">
          <cell r="A2378" t="str">
            <v>264917-523</v>
          </cell>
          <cell r="B2378" t="str">
            <v>523</v>
          </cell>
          <cell r="C2378" t="str">
            <v>190</v>
          </cell>
          <cell r="D2378" t="str">
            <v>264917</v>
          </cell>
          <cell r="E2378" t="str">
            <v>30</v>
          </cell>
          <cell r="F2378" t="str">
            <v>007</v>
          </cell>
          <cell r="G2378">
            <v>1150708</v>
          </cell>
          <cell r="H2378" t="str">
            <v>T</v>
          </cell>
          <cell r="I2378" t="str">
            <v>264917</v>
          </cell>
          <cell r="J2378" t="str">
            <v>N12</v>
          </cell>
          <cell r="K2378" t="str">
            <v>ROSE COL ASSORTIS 30 TIGES</v>
          </cell>
          <cell r="L2378">
            <v>0</v>
          </cell>
          <cell r="M2378">
            <v>0</v>
          </cell>
        </row>
        <row r="2379">
          <cell r="A2379" t="str">
            <v>277653-523</v>
          </cell>
          <cell r="B2379" t="str">
            <v>523</v>
          </cell>
          <cell r="C2379" t="str">
            <v>183</v>
          </cell>
          <cell r="D2379" t="str">
            <v>277653</v>
          </cell>
          <cell r="E2379" t="str">
            <v>73</v>
          </cell>
          <cell r="F2379" t="str">
            <v>001</v>
          </cell>
          <cell r="G2379">
            <v>1150708</v>
          </cell>
          <cell r="H2379" t="str">
            <v>S</v>
          </cell>
          <cell r="I2379" t="str">
            <v>277653</v>
          </cell>
          <cell r="J2379" t="str">
            <v>CH7</v>
          </cell>
          <cell r="K2379" t="str">
            <v>FPACK 1KG PDT BLC PUREE POT.FR</v>
          </cell>
          <cell r="L2379">
            <v>0</v>
          </cell>
          <cell r="M2379">
            <v>0</v>
          </cell>
        </row>
        <row r="2380">
          <cell r="A2380" t="str">
            <v>288913-523</v>
          </cell>
          <cell r="B2380" t="str">
            <v>523</v>
          </cell>
          <cell r="C2380" t="str">
            <v>190</v>
          </cell>
          <cell r="D2380" t="str">
            <v>288913</v>
          </cell>
          <cell r="E2380" t="str">
            <v>29</v>
          </cell>
          <cell r="F2380" t="str">
            <v>007</v>
          </cell>
          <cell r="G2380">
            <v>1150708</v>
          </cell>
          <cell r="H2380" t="str">
            <v>T</v>
          </cell>
          <cell r="I2380" t="str">
            <v>288913</v>
          </cell>
          <cell r="J2380" t="str">
            <v>CN6</v>
          </cell>
          <cell r="K2380" t="str">
            <v>5 LYSIANTHUS</v>
          </cell>
          <cell r="L2380">
            <v>0</v>
          </cell>
          <cell r="M2380">
            <v>0</v>
          </cell>
        </row>
        <row r="2381">
          <cell r="A2381" t="str">
            <v>288920-523</v>
          </cell>
          <cell r="B2381" t="str">
            <v>523</v>
          </cell>
          <cell r="C2381" t="str">
            <v>190</v>
          </cell>
          <cell r="D2381" t="str">
            <v>288920</v>
          </cell>
          <cell r="E2381" t="str">
            <v>29</v>
          </cell>
          <cell r="F2381" t="str">
            <v>007</v>
          </cell>
          <cell r="G2381">
            <v>1150708</v>
          </cell>
          <cell r="H2381" t="str">
            <v>T</v>
          </cell>
          <cell r="I2381" t="str">
            <v>288920</v>
          </cell>
          <cell r="J2381" t="str">
            <v>CN5</v>
          </cell>
          <cell r="K2381" t="str">
            <v>5 MUFLIERS</v>
          </cell>
          <cell r="L2381">
            <v>0</v>
          </cell>
          <cell r="M2381">
            <v>0</v>
          </cell>
        </row>
        <row r="2382">
          <cell r="A2382" t="str">
            <v>308267-523</v>
          </cell>
          <cell r="B2382" t="str">
            <v>523</v>
          </cell>
          <cell r="C2382" t="str">
            <v>190</v>
          </cell>
          <cell r="D2382" t="str">
            <v>308267</v>
          </cell>
          <cell r="E2382" t="str">
            <v>04</v>
          </cell>
          <cell r="F2382" t="str">
            <v>007</v>
          </cell>
          <cell r="G2382">
            <v>1150708</v>
          </cell>
          <cell r="H2382" t="str">
            <v>T</v>
          </cell>
          <cell r="I2382" t="str">
            <v>308267</v>
          </cell>
          <cell r="J2382" t="str">
            <v>N02</v>
          </cell>
          <cell r="K2382" t="str">
            <v>BOUQUET PRINTEMPS</v>
          </cell>
          <cell r="L2382">
            <v>0</v>
          </cell>
          <cell r="M2382">
            <v>0</v>
          </cell>
        </row>
        <row r="2383">
          <cell r="A2383" t="str">
            <v>312925-523</v>
          </cell>
          <cell r="B2383" t="str">
            <v>523</v>
          </cell>
          <cell r="C2383" t="str">
            <v>182</v>
          </cell>
          <cell r="D2383" t="str">
            <v>312925</v>
          </cell>
          <cell r="E2383" t="str">
            <v>13</v>
          </cell>
          <cell r="F2383" t="str">
            <v>001</v>
          </cell>
          <cell r="G2383">
            <v>1150708</v>
          </cell>
          <cell r="H2383" t="str">
            <v>T</v>
          </cell>
          <cell r="I2383" t="str">
            <v>312925</v>
          </cell>
          <cell r="J2383" t="str">
            <v>C9</v>
          </cell>
          <cell r="K2383" t="str">
            <v>BQ 190G PISTACHE IMPORT</v>
          </cell>
          <cell r="L2383">
            <v>0</v>
          </cell>
          <cell r="M2383">
            <v>0</v>
          </cell>
        </row>
        <row r="2384">
          <cell r="A2384" t="str">
            <v>313640-523</v>
          </cell>
          <cell r="B2384" t="str">
            <v>523</v>
          </cell>
          <cell r="C2384" t="str">
            <v>183</v>
          </cell>
          <cell r="D2384" t="str">
            <v>313640</v>
          </cell>
          <cell r="E2384" t="str">
            <v>11</v>
          </cell>
          <cell r="F2384" t="str">
            <v>003</v>
          </cell>
          <cell r="G2384">
            <v>1150708</v>
          </cell>
          <cell r="H2384" t="str">
            <v>S</v>
          </cell>
          <cell r="I2384" t="str">
            <v>313640</v>
          </cell>
          <cell r="J2384" t="str">
            <v>C10</v>
          </cell>
          <cell r="K2384" t="str">
            <v>KG TOMATE GOURM. MELANG FR 3KG</v>
          </cell>
          <cell r="L2384">
            <v>0</v>
          </cell>
          <cell r="M2384">
            <v>0</v>
          </cell>
        </row>
        <row r="2385">
          <cell r="A2385" t="str">
            <v>316953-523</v>
          </cell>
          <cell r="B2385" t="str">
            <v>523</v>
          </cell>
          <cell r="C2385" t="str">
            <v>181</v>
          </cell>
          <cell r="D2385" t="str">
            <v>316953</v>
          </cell>
          <cell r="E2385" t="str">
            <v>22</v>
          </cell>
          <cell r="F2385" t="str">
            <v>010</v>
          </cell>
          <cell r="G2385">
            <v>1150708</v>
          </cell>
          <cell r="H2385" t="str">
            <v>S</v>
          </cell>
          <cell r="I2385" t="str">
            <v>316953</v>
          </cell>
          <cell r="J2385" t="str">
            <v>C52</v>
          </cell>
          <cell r="K2385" t="str">
            <v>BQ 125G FRAMBOISE BIO CEE</v>
          </cell>
          <cell r="L2385">
            <v>0</v>
          </cell>
          <cell r="M2385">
            <v>0</v>
          </cell>
        </row>
        <row r="2386">
          <cell r="A2386" t="str">
            <v>322511-523</v>
          </cell>
          <cell r="B2386" t="str">
            <v>523</v>
          </cell>
          <cell r="C2386" t="str">
            <v>190</v>
          </cell>
          <cell r="D2386" t="str">
            <v>322511</v>
          </cell>
          <cell r="E2386" t="str">
            <v>04</v>
          </cell>
          <cell r="F2386" t="str">
            <v>007</v>
          </cell>
          <cell r="G2386">
            <v>1150708</v>
          </cell>
          <cell r="H2386" t="str">
            <v>T</v>
          </cell>
          <cell r="I2386" t="str">
            <v>322511</v>
          </cell>
          <cell r="J2386" t="str">
            <v>CN6</v>
          </cell>
          <cell r="K2386" t="str">
            <v>ROSES ROUGE GB CRF</v>
          </cell>
          <cell r="L2386">
            <v>0</v>
          </cell>
          <cell r="M2386">
            <v>1</v>
          </cell>
        </row>
        <row r="2387">
          <cell r="A2387" t="str">
            <v>322943-523</v>
          </cell>
          <cell r="B2387" t="str">
            <v>523</v>
          </cell>
          <cell r="C2387" t="str">
            <v>190</v>
          </cell>
          <cell r="D2387" t="str">
            <v>322943</v>
          </cell>
          <cell r="E2387" t="str">
            <v>22</v>
          </cell>
          <cell r="F2387" t="str">
            <v>007</v>
          </cell>
          <cell r="G2387">
            <v>1150708</v>
          </cell>
          <cell r="H2387" t="str">
            <v>T</v>
          </cell>
          <cell r="I2387" t="str">
            <v>322943</v>
          </cell>
          <cell r="J2387" t="str">
            <v>N08</v>
          </cell>
          <cell r="K2387" t="str">
            <v>GYPSOPHILE MILLIONSTAR X5</v>
          </cell>
          <cell r="L2387">
            <v>0</v>
          </cell>
          <cell r="M2387">
            <v>1</v>
          </cell>
        </row>
        <row r="2388">
          <cell r="A2388" t="str">
            <v>328305-523</v>
          </cell>
          <cell r="B2388" t="str">
            <v>523</v>
          </cell>
          <cell r="C2388" t="str">
            <v>183</v>
          </cell>
          <cell r="D2388" t="str">
            <v>328305</v>
          </cell>
          <cell r="E2388" t="str">
            <v>77</v>
          </cell>
          <cell r="F2388" t="str">
            <v>001</v>
          </cell>
          <cell r="G2388">
            <v>1150708</v>
          </cell>
          <cell r="H2388" t="str">
            <v>S</v>
          </cell>
          <cell r="I2388" t="str">
            <v>328305</v>
          </cell>
          <cell r="J2388" t="str">
            <v>IFG</v>
          </cell>
          <cell r="K2388" t="str">
            <v>FLT1,5KG PDT CONS. 0,99 FR</v>
          </cell>
          <cell r="L2388">
            <v>76</v>
          </cell>
          <cell r="M2388">
            <v>56</v>
          </cell>
        </row>
        <row r="2389">
          <cell r="A2389" t="str">
            <v>349077-523</v>
          </cell>
          <cell r="B2389" t="str">
            <v>523</v>
          </cell>
          <cell r="C2389" t="str">
            <v>190</v>
          </cell>
          <cell r="D2389" t="str">
            <v>349077</v>
          </cell>
          <cell r="E2389" t="str">
            <v>23</v>
          </cell>
          <cell r="F2389" t="str">
            <v>007</v>
          </cell>
          <cell r="G2389">
            <v>1150708</v>
          </cell>
          <cell r="H2389" t="str">
            <v>T</v>
          </cell>
          <cell r="I2389" t="str">
            <v>349077</v>
          </cell>
          <cell r="J2389" t="str">
            <v>CN6</v>
          </cell>
          <cell r="K2389" t="str">
            <v>5 TOURNESOLS 60CM</v>
          </cell>
          <cell r="L2389">
            <v>0</v>
          </cell>
          <cell r="M2389">
            <v>8</v>
          </cell>
        </row>
        <row r="2390">
          <cell r="A2390" t="str">
            <v>349095-523</v>
          </cell>
          <cell r="B2390" t="str">
            <v>523</v>
          </cell>
          <cell r="C2390" t="str">
            <v>190</v>
          </cell>
          <cell r="D2390" t="str">
            <v>349095</v>
          </cell>
          <cell r="E2390" t="str">
            <v>07</v>
          </cell>
          <cell r="F2390" t="str">
            <v>007</v>
          </cell>
          <cell r="G2390">
            <v>1150708</v>
          </cell>
          <cell r="H2390" t="str">
            <v>T</v>
          </cell>
          <cell r="I2390" t="str">
            <v>349095</v>
          </cell>
          <cell r="J2390" t="str">
            <v>N08</v>
          </cell>
          <cell r="K2390" t="str">
            <v>7 GLAIEULS</v>
          </cell>
          <cell r="L2390">
            <v>0</v>
          </cell>
          <cell r="M2390">
            <v>7</v>
          </cell>
        </row>
        <row r="2391">
          <cell r="A2391" t="str">
            <v>349158-523</v>
          </cell>
          <cell r="B2391" t="str">
            <v>523</v>
          </cell>
          <cell r="C2391" t="str">
            <v>190</v>
          </cell>
          <cell r="D2391" t="str">
            <v>349158</v>
          </cell>
          <cell r="E2391" t="str">
            <v>99</v>
          </cell>
          <cell r="F2391" t="str">
            <v>007</v>
          </cell>
          <cell r="G2391">
            <v>1150708</v>
          </cell>
          <cell r="H2391" t="str">
            <v>T</v>
          </cell>
          <cell r="I2391" t="str">
            <v>349158</v>
          </cell>
          <cell r="J2391" t="str">
            <v>CN5</v>
          </cell>
          <cell r="K2391" t="str">
            <v>5 PIVOINES COL ASSORTIS 50CM</v>
          </cell>
          <cell r="L2391">
            <v>0</v>
          </cell>
          <cell r="M2391">
            <v>0</v>
          </cell>
        </row>
        <row r="2392">
          <cell r="A2392" t="str">
            <v>349194-523</v>
          </cell>
          <cell r="B2392" t="str">
            <v>523</v>
          </cell>
          <cell r="C2392" t="str">
            <v>190</v>
          </cell>
          <cell r="D2392" t="str">
            <v>349194</v>
          </cell>
          <cell r="E2392" t="str">
            <v>05</v>
          </cell>
          <cell r="F2392" t="str">
            <v>007</v>
          </cell>
          <cell r="G2392">
            <v>1150708</v>
          </cell>
          <cell r="H2392" t="str">
            <v>T</v>
          </cell>
          <cell r="I2392" t="str">
            <v>349194</v>
          </cell>
          <cell r="J2392" t="str">
            <v>CN6</v>
          </cell>
          <cell r="K2392" t="str">
            <v>5 LYS ASIATIQUE 3 FL+</v>
          </cell>
          <cell r="L2392">
            <v>0</v>
          </cell>
          <cell r="M2392">
            <v>9</v>
          </cell>
        </row>
        <row r="2393">
          <cell r="A2393" t="str">
            <v>360832-523</v>
          </cell>
          <cell r="B2393" t="str">
            <v>523</v>
          </cell>
          <cell r="C2393" t="str">
            <v>190</v>
          </cell>
          <cell r="D2393" t="str">
            <v>360832</v>
          </cell>
          <cell r="E2393" t="str">
            <v>04</v>
          </cell>
          <cell r="F2393" t="str">
            <v>007</v>
          </cell>
          <cell r="G2393">
            <v>1150708</v>
          </cell>
          <cell r="H2393" t="str">
            <v>T</v>
          </cell>
          <cell r="I2393" t="str">
            <v>360832</v>
          </cell>
          <cell r="J2393" t="str">
            <v>CN5</v>
          </cell>
          <cell r="K2393" t="str">
            <v>BOUQUET BIGUINE</v>
          </cell>
          <cell r="L2393">
            <v>0</v>
          </cell>
          <cell r="M2393">
            <v>9</v>
          </cell>
        </row>
        <row r="2394">
          <cell r="A2394" t="str">
            <v>380416-523</v>
          </cell>
          <cell r="B2394" t="str">
            <v>523</v>
          </cell>
          <cell r="C2394" t="str">
            <v>190</v>
          </cell>
          <cell r="D2394" t="str">
            <v>380416</v>
          </cell>
          <cell r="E2394" t="str">
            <v>02</v>
          </cell>
          <cell r="F2394" t="str">
            <v>007</v>
          </cell>
          <cell r="G2394">
            <v>1150708</v>
          </cell>
          <cell r="H2394" t="str">
            <v>T</v>
          </cell>
          <cell r="I2394" t="str">
            <v>380416</v>
          </cell>
          <cell r="J2394" t="str">
            <v>CN4</v>
          </cell>
          <cell r="K2394" t="str">
            <v>BOUQUET FLAMENCO SAISON</v>
          </cell>
          <cell r="L2394">
            <v>0</v>
          </cell>
          <cell r="M2394">
            <v>2</v>
          </cell>
        </row>
        <row r="2395">
          <cell r="A2395" t="str">
            <v>386377-523</v>
          </cell>
          <cell r="B2395" t="str">
            <v>523</v>
          </cell>
          <cell r="C2395" t="str">
            <v>190</v>
          </cell>
          <cell r="D2395" t="str">
            <v>386377</v>
          </cell>
          <cell r="E2395" t="str">
            <v>23</v>
          </cell>
          <cell r="F2395" t="str">
            <v>007</v>
          </cell>
          <cell r="G2395">
            <v>1150708</v>
          </cell>
          <cell r="H2395" t="str">
            <v>T</v>
          </cell>
          <cell r="I2395" t="str">
            <v>386377</v>
          </cell>
          <cell r="J2395" t="str">
            <v>CN6</v>
          </cell>
          <cell r="K2395" t="str">
            <v>TOURNESOL 5 TIGES</v>
          </cell>
          <cell r="L2395">
            <v>0</v>
          </cell>
          <cell r="M2395">
            <v>3</v>
          </cell>
        </row>
        <row r="2396">
          <cell r="A2396" t="str">
            <v>393875-523</v>
          </cell>
          <cell r="B2396" t="str">
            <v>523</v>
          </cell>
          <cell r="C2396" t="str">
            <v>190</v>
          </cell>
          <cell r="D2396" t="str">
            <v>393875</v>
          </cell>
          <cell r="E2396" t="str">
            <v>26</v>
          </cell>
          <cell r="F2396" t="str">
            <v>007</v>
          </cell>
          <cell r="G2396">
            <v>1150708</v>
          </cell>
          <cell r="H2396" t="str">
            <v>T</v>
          </cell>
          <cell r="I2396" t="str">
            <v>393875</v>
          </cell>
          <cell r="J2396" t="str">
            <v>CN5</v>
          </cell>
          <cell r="K2396" t="str">
            <v>THEMA COL ASSORTIS  5 TIGES</v>
          </cell>
          <cell r="L2396">
            <v>0</v>
          </cell>
          <cell r="M2396">
            <v>0</v>
          </cell>
        </row>
        <row r="2397">
          <cell r="A2397" t="str">
            <v>393953-523</v>
          </cell>
          <cell r="B2397" t="str">
            <v>523</v>
          </cell>
          <cell r="C2397" t="str">
            <v>183</v>
          </cell>
          <cell r="D2397" t="str">
            <v>393953</v>
          </cell>
          <cell r="E2397" t="str">
            <v>63</v>
          </cell>
          <cell r="F2397" t="str">
            <v>011</v>
          </cell>
          <cell r="G2397">
            <v>1150708</v>
          </cell>
          <cell r="H2397" t="str">
            <v>S</v>
          </cell>
          <cell r="I2397" t="str">
            <v>393953</v>
          </cell>
          <cell r="J2397" t="str">
            <v>IFG</v>
          </cell>
          <cell r="K2397" t="str">
            <v>ST 2PCE POIVR. BICOL 0,99 CEE</v>
          </cell>
          <cell r="L2397">
            <v>175</v>
          </cell>
          <cell r="M2397">
            <v>124</v>
          </cell>
        </row>
        <row r="2398">
          <cell r="A2398" t="str">
            <v>410944-523</v>
          </cell>
          <cell r="B2398" t="str">
            <v>523</v>
          </cell>
          <cell r="C2398" t="str">
            <v>181</v>
          </cell>
          <cell r="D2398" t="str">
            <v>410944</v>
          </cell>
          <cell r="E2398" t="str">
            <v>12</v>
          </cell>
          <cell r="F2398" t="str">
            <v>009</v>
          </cell>
          <cell r="G2398">
            <v>1150708</v>
          </cell>
          <cell r="H2398" t="str">
            <v>S</v>
          </cell>
          <cell r="I2398" t="str">
            <v>410944</v>
          </cell>
          <cell r="J2398" t="str">
            <v>IFG</v>
          </cell>
          <cell r="K2398" t="str">
            <v>BQ 1KG ABRICOT CEE</v>
          </cell>
          <cell r="L2398">
            <v>0</v>
          </cell>
          <cell r="M2398">
            <v>0</v>
          </cell>
        </row>
        <row r="2399">
          <cell r="A2399" t="str">
            <v>410944-523</v>
          </cell>
          <cell r="B2399" t="str">
            <v>523</v>
          </cell>
          <cell r="C2399" t="str">
            <v>181</v>
          </cell>
          <cell r="D2399" t="str">
            <v>410944</v>
          </cell>
          <cell r="E2399" t="str">
            <v>12</v>
          </cell>
          <cell r="F2399" t="str">
            <v>009</v>
          </cell>
          <cell r="G2399">
            <v>1150708</v>
          </cell>
          <cell r="H2399" t="str">
            <v>S</v>
          </cell>
          <cell r="I2399" t="str">
            <v>410944</v>
          </cell>
          <cell r="J2399" t="str">
            <v>DET</v>
          </cell>
          <cell r="K2399" t="str">
            <v>BQ 1KG ABRICOT CEE</v>
          </cell>
          <cell r="L2399">
            <v>0</v>
          </cell>
          <cell r="M2399">
            <v>0</v>
          </cell>
        </row>
        <row r="2400">
          <cell r="A2400" t="str">
            <v>413551-523</v>
          </cell>
          <cell r="B2400" t="str">
            <v>523</v>
          </cell>
          <cell r="C2400" t="str">
            <v>181</v>
          </cell>
          <cell r="D2400" t="str">
            <v>413551</v>
          </cell>
          <cell r="E2400" t="str">
            <v>18</v>
          </cell>
          <cell r="F2400" t="str">
            <v>006</v>
          </cell>
          <cell r="G2400">
            <v>1150708</v>
          </cell>
          <cell r="H2400" t="str">
            <v>S</v>
          </cell>
          <cell r="I2400" t="str">
            <v>413551</v>
          </cell>
          <cell r="J2400" t="str">
            <v>IFG</v>
          </cell>
          <cell r="K2400" t="str">
            <v>BQ 3FRT PECHE 0,99 FR</v>
          </cell>
          <cell r="L2400">
            <v>68</v>
          </cell>
          <cell r="M2400">
            <v>47</v>
          </cell>
        </row>
        <row r="2401">
          <cell r="A2401" t="str">
            <v>413668-523</v>
          </cell>
          <cell r="B2401" t="str">
            <v>523</v>
          </cell>
          <cell r="C2401" t="str">
            <v>181</v>
          </cell>
          <cell r="D2401" t="str">
            <v>413668</v>
          </cell>
          <cell r="E2401" t="str">
            <v>21</v>
          </cell>
          <cell r="F2401" t="str">
            <v>006</v>
          </cell>
          <cell r="G2401">
            <v>1150708</v>
          </cell>
          <cell r="H2401" t="str">
            <v>S</v>
          </cell>
          <cell r="I2401" t="str">
            <v>413668</v>
          </cell>
          <cell r="J2401" t="str">
            <v>IFG</v>
          </cell>
          <cell r="K2401" t="str">
            <v>BQ 3FRT NECTARINE 0,99 FR</v>
          </cell>
          <cell r="L2401">
            <v>166</v>
          </cell>
          <cell r="M2401">
            <v>65</v>
          </cell>
        </row>
        <row r="2402">
          <cell r="A2402" t="str">
            <v>426023-523</v>
          </cell>
          <cell r="B2402" t="str">
            <v>523</v>
          </cell>
          <cell r="C2402" t="str">
            <v>190</v>
          </cell>
          <cell r="D2402" t="str">
            <v>426023</v>
          </cell>
          <cell r="E2402" t="str">
            <v>01</v>
          </cell>
          <cell r="F2402" t="str">
            <v>007</v>
          </cell>
          <cell r="G2402">
            <v>1150708</v>
          </cell>
          <cell r="H2402" t="str">
            <v>T</v>
          </cell>
          <cell r="I2402" t="str">
            <v>426023</v>
          </cell>
          <cell r="J2402" t="str">
            <v>N08</v>
          </cell>
          <cell r="K2402" t="str">
            <v>15 ROSE 50CM COLORIS VARIES</v>
          </cell>
          <cell r="L2402">
            <v>0</v>
          </cell>
          <cell r="M2402">
            <v>0</v>
          </cell>
        </row>
        <row r="2403">
          <cell r="A2403" t="str">
            <v>430132-523</v>
          </cell>
          <cell r="B2403" t="str">
            <v>523</v>
          </cell>
          <cell r="C2403" t="str">
            <v>190</v>
          </cell>
          <cell r="D2403" t="str">
            <v>430132</v>
          </cell>
          <cell r="E2403" t="str">
            <v>05</v>
          </cell>
          <cell r="F2403" t="str">
            <v>007</v>
          </cell>
          <cell r="G2403">
            <v>1150708</v>
          </cell>
          <cell r="H2403" t="str">
            <v>T</v>
          </cell>
          <cell r="I2403" t="str">
            <v>430132</v>
          </cell>
          <cell r="J2403" t="str">
            <v>CN6</v>
          </cell>
          <cell r="K2403" t="str">
            <v>BOUQUET TANGO DO  CRF</v>
          </cell>
          <cell r="L2403">
            <v>0</v>
          </cell>
          <cell r="M2403">
            <v>0</v>
          </cell>
        </row>
        <row r="2404">
          <cell r="A2404" t="str">
            <v>462468-523</v>
          </cell>
          <cell r="B2404" t="str">
            <v>523</v>
          </cell>
          <cell r="C2404" t="str">
            <v>190</v>
          </cell>
          <cell r="D2404" t="str">
            <v>462468</v>
          </cell>
          <cell r="E2404" t="str">
            <v>30</v>
          </cell>
          <cell r="F2404" t="str">
            <v>007</v>
          </cell>
          <cell r="G2404">
            <v>1150708</v>
          </cell>
          <cell r="H2404" t="str">
            <v>T</v>
          </cell>
          <cell r="I2404" t="str">
            <v>462468</v>
          </cell>
          <cell r="J2404" t="str">
            <v>BOX</v>
          </cell>
          <cell r="K2404" t="str">
            <v>ROSE A OFFRIR COL.VARIE VRAC</v>
          </cell>
          <cell r="L2404">
            <v>0</v>
          </cell>
          <cell r="M2404">
            <v>0</v>
          </cell>
        </row>
        <row r="2405">
          <cell r="A2405" t="str">
            <v>462472-523</v>
          </cell>
          <cell r="B2405" t="str">
            <v>523</v>
          </cell>
          <cell r="C2405" t="str">
            <v>190</v>
          </cell>
          <cell r="D2405" t="str">
            <v>462472</v>
          </cell>
          <cell r="E2405" t="str">
            <v>30</v>
          </cell>
          <cell r="F2405" t="str">
            <v>007</v>
          </cell>
          <cell r="G2405">
            <v>1150708</v>
          </cell>
          <cell r="H2405" t="str">
            <v>T</v>
          </cell>
          <cell r="I2405" t="str">
            <v>462472</v>
          </cell>
          <cell r="J2405" t="str">
            <v>N80</v>
          </cell>
          <cell r="K2405" t="str">
            <v>ROSE COL VARIE EMBALLE</v>
          </cell>
          <cell r="L2405">
            <v>0</v>
          </cell>
          <cell r="M2405">
            <v>0</v>
          </cell>
        </row>
        <row r="2406">
          <cell r="A2406" t="str">
            <v>463998-523</v>
          </cell>
          <cell r="B2406" t="str">
            <v>523</v>
          </cell>
          <cell r="C2406" t="str">
            <v>181</v>
          </cell>
          <cell r="D2406" t="str">
            <v>463998</v>
          </cell>
          <cell r="E2406" t="str">
            <v>10</v>
          </cell>
          <cell r="F2406" t="str">
            <v>009</v>
          </cell>
          <cell r="G2406">
            <v>1150708</v>
          </cell>
          <cell r="H2406" t="str">
            <v>S</v>
          </cell>
          <cell r="I2406" t="str">
            <v>463998</v>
          </cell>
          <cell r="J2406" t="str">
            <v>C9</v>
          </cell>
          <cell r="K2406" t="str">
            <v>KG CERISE CH.FERME GROS FR 5KG</v>
          </cell>
          <cell r="L2406">
            <v>137</v>
          </cell>
          <cell r="M2406">
            <v>46</v>
          </cell>
        </row>
        <row r="2407">
          <cell r="A2407" t="str">
            <v>466629-523</v>
          </cell>
          <cell r="B2407" t="str">
            <v>523</v>
          </cell>
          <cell r="C2407" t="str">
            <v>190</v>
          </cell>
          <cell r="D2407" t="str">
            <v>466629</v>
          </cell>
          <cell r="E2407" t="str">
            <v>23</v>
          </cell>
          <cell r="F2407" t="str">
            <v>007</v>
          </cell>
          <cell r="G2407">
            <v>1150708</v>
          </cell>
          <cell r="H2407" t="str">
            <v>T</v>
          </cell>
          <cell r="I2407" t="str">
            <v>466629</v>
          </cell>
          <cell r="J2407" t="str">
            <v>CN6</v>
          </cell>
          <cell r="K2407" t="str">
            <v>TOURNESOL 5 TIGES</v>
          </cell>
          <cell r="L2407">
            <v>0</v>
          </cell>
          <cell r="M2407">
            <v>0</v>
          </cell>
        </row>
        <row r="2408">
          <cell r="A2408" t="str">
            <v>474436-523</v>
          </cell>
          <cell r="B2408" t="str">
            <v>523</v>
          </cell>
          <cell r="C2408" t="str">
            <v>181</v>
          </cell>
          <cell r="D2408" t="str">
            <v>474436</v>
          </cell>
          <cell r="E2408" t="str">
            <v>22</v>
          </cell>
          <cell r="F2408" t="str">
            <v>005</v>
          </cell>
          <cell r="G2408">
            <v>1150708</v>
          </cell>
          <cell r="H2408" t="str">
            <v>S</v>
          </cell>
          <cell r="I2408" t="str">
            <v>474436</v>
          </cell>
          <cell r="J2408" t="str">
            <v>IFG</v>
          </cell>
          <cell r="K2408" t="str">
            <v>KG POIRE COMICE IMP 7KG</v>
          </cell>
          <cell r="L2408">
            <v>84</v>
          </cell>
          <cell r="M2408">
            <v>11</v>
          </cell>
        </row>
        <row r="2409">
          <cell r="A2409" t="str">
            <v>488291-523</v>
          </cell>
          <cell r="B2409" t="str">
            <v>523</v>
          </cell>
          <cell r="C2409" t="str">
            <v>183</v>
          </cell>
          <cell r="D2409" t="str">
            <v>488291</v>
          </cell>
          <cell r="E2409" t="str">
            <v>10</v>
          </cell>
          <cell r="F2409" t="str">
            <v>011</v>
          </cell>
          <cell r="G2409">
            <v>1150708</v>
          </cell>
          <cell r="H2409" t="str">
            <v>S</v>
          </cell>
          <cell r="I2409" t="str">
            <v>488291</v>
          </cell>
          <cell r="J2409" t="str">
            <v>C37</v>
          </cell>
          <cell r="K2409" t="str">
            <v>KG AUBERGINE GRAFFITI FR 5KG</v>
          </cell>
          <cell r="L2409">
            <v>2</v>
          </cell>
          <cell r="M2409">
            <v>8</v>
          </cell>
        </row>
        <row r="2410">
          <cell r="A2410" t="str">
            <v>507616-523</v>
          </cell>
          <cell r="B2410" t="str">
            <v>523</v>
          </cell>
          <cell r="C2410" t="str">
            <v>181</v>
          </cell>
          <cell r="D2410" t="str">
            <v>507616</v>
          </cell>
          <cell r="E2410" t="str">
            <v>11</v>
          </cell>
          <cell r="F2410" t="str">
            <v>008</v>
          </cell>
          <cell r="G2410">
            <v>1150708</v>
          </cell>
          <cell r="H2410" t="str">
            <v>S</v>
          </cell>
          <cell r="I2410" t="str">
            <v>507616</v>
          </cell>
          <cell r="J2410" t="str">
            <v>C22</v>
          </cell>
          <cell r="K2410" t="str">
            <v>KG FIGUE VIOLET CEE 4KG</v>
          </cell>
          <cell r="L2410">
            <v>28</v>
          </cell>
          <cell r="M2410">
            <v>24</v>
          </cell>
        </row>
        <row r="2411">
          <cell r="A2411" t="str">
            <v>561144-523</v>
          </cell>
          <cell r="B2411" t="str">
            <v>523</v>
          </cell>
          <cell r="C2411" t="str">
            <v>183</v>
          </cell>
          <cell r="D2411" t="str">
            <v>561144</v>
          </cell>
          <cell r="E2411" t="str">
            <v>93</v>
          </cell>
          <cell r="F2411" t="str">
            <v>005</v>
          </cell>
          <cell r="G2411">
            <v>1150708</v>
          </cell>
          <cell r="H2411" t="str">
            <v>S</v>
          </cell>
          <cell r="I2411" t="str">
            <v>561144</v>
          </cell>
          <cell r="J2411" t="str">
            <v>C12</v>
          </cell>
          <cell r="K2411" t="str">
            <v>FLT 3 TETES AIL BIO CEE</v>
          </cell>
          <cell r="L2411">
            <v>49</v>
          </cell>
          <cell r="M2411">
            <v>21</v>
          </cell>
        </row>
        <row r="2412">
          <cell r="A2412" t="str">
            <v>578283-523</v>
          </cell>
          <cell r="B2412" t="str">
            <v>523</v>
          </cell>
          <cell r="C2412" t="str">
            <v>190</v>
          </cell>
          <cell r="D2412" t="str">
            <v>578283</v>
          </cell>
          <cell r="E2412" t="str">
            <v>02</v>
          </cell>
          <cell r="F2412" t="str">
            <v>007</v>
          </cell>
          <cell r="G2412">
            <v>1150708</v>
          </cell>
          <cell r="H2412" t="str">
            <v>T</v>
          </cell>
          <cell r="I2412" t="str">
            <v>578283</v>
          </cell>
          <cell r="J2412" t="str">
            <v>CN7</v>
          </cell>
          <cell r="K2412" t="str">
            <v>BOUQUET VENISE</v>
          </cell>
          <cell r="L2412">
            <v>0</v>
          </cell>
          <cell r="M2412">
            <v>41</v>
          </cell>
        </row>
        <row r="2413">
          <cell r="A2413" t="str">
            <v>578284-523</v>
          </cell>
          <cell r="B2413" t="str">
            <v>523</v>
          </cell>
          <cell r="C2413" t="str">
            <v>190</v>
          </cell>
          <cell r="D2413" t="str">
            <v>578284</v>
          </cell>
          <cell r="E2413" t="str">
            <v>02</v>
          </cell>
          <cell r="F2413" t="str">
            <v>007</v>
          </cell>
          <cell r="G2413">
            <v>1150708</v>
          </cell>
          <cell r="H2413" t="str">
            <v>T</v>
          </cell>
          <cell r="I2413" t="str">
            <v>578284</v>
          </cell>
          <cell r="J2413" t="str">
            <v>CN6</v>
          </cell>
          <cell r="K2413" t="str">
            <v>BOUQUET FLORENCE</v>
          </cell>
          <cell r="L2413">
            <v>0</v>
          </cell>
          <cell r="M2413">
            <v>14</v>
          </cell>
        </row>
        <row r="2414">
          <cell r="A2414" t="str">
            <v>578289-523</v>
          </cell>
          <cell r="B2414" t="str">
            <v>523</v>
          </cell>
          <cell r="C2414" t="str">
            <v>190</v>
          </cell>
          <cell r="D2414" t="str">
            <v>578289</v>
          </cell>
          <cell r="E2414" t="str">
            <v>02</v>
          </cell>
          <cell r="F2414" t="str">
            <v>007</v>
          </cell>
          <cell r="G2414">
            <v>1150708</v>
          </cell>
          <cell r="H2414" t="str">
            <v>T</v>
          </cell>
          <cell r="I2414" t="str">
            <v>578289</v>
          </cell>
          <cell r="J2414" t="str">
            <v>CN5</v>
          </cell>
          <cell r="K2414" t="str">
            <v>BOUQUET LUNA</v>
          </cell>
          <cell r="L2414">
            <v>0</v>
          </cell>
          <cell r="M2414">
            <v>22</v>
          </cell>
        </row>
        <row r="2415">
          <cell r="A2415" t="str">
            <v>578298-523</v>
          </cell>
          <cell r="B2415" t="str">
            <v>523</v>
          </cell>
          <cell r="C2415" t="str">
            <v>190</v>
          </cell>
          <cell r="D2415" t="str">
            <v>578298</v>
          </cell>
          <cell r="E2415" t="str">
            <v>02</v>
          </cell>
          <cell r="F2415" t="str">
            <v>007</v>
          </cell>
          <cell r="G2415">
            <v>1150708</v>
          </cell>
          <cell r="H2415" t="str">
            <v>T</v>
          </cell>
          <cell r="I2415" t="str">
            <v>578298</v>
          </cell>
          <cell r="J2415" t="str">
            <v>CN3</v>
          </cell>
          <cell r="K2415" t="str">
            <v>BOUQUET ROME JAUNE/VERT/ORANGE</v>
          </cell>
          <cell r="L2415">
            <v>0</v>
          </cell>
          <cell r="M2415">
            <v>22</v>
          </cell>
        </row>
        <row r="2416">
          <cell r="A2416" t="str">
            <v>578300-523</v>
          </cell>
          <cell r="B2416" t="str">
            <v>523</v>
          </cell>
          <cell r="C2416" t="str">
            <v>190</v>
          </cell>
          <cell r="D2416" t="str">
            <v>578300</v>
          </cell>
          <cell r="E2416" t="str">
            <v>02</v>
          </cell>
          <cell r="F2416" t="str">
            <v>007</v>
          </cell>
          <cell r="G2416">
            <v>1150708</v>
          </cell>
          <cell r="H2416" t="str">
            <v>T</v>
          </cell>
          <cell r="I2416" t="str">
            <v>578300</v>
          </cell>
          <cell r="J2416" t="str">
            <v>CN3</v>
          </cell>
          <cell r="K2416" t="str">
            <v>BOUQUET ROME ROSE/BLEU/VIOLET</v>
          </cell>
          <cell r="L2416">
            <v>0</v>
          </cell>
          <cell r="M2416">
            <v>43</v>
          </cell>
        </row>
        <row r="2417">
          <cell r="A2417" t="str">
            <v>578333-523</v>
          </cell>
          <cell r="B2417" t="str">
            <v>523</v>
          </cell>
          <cell r="C2417" t="str">
            <v>183</v>
          </cell>
          <cell r="D2417" t="str">
            <v>578333</v>
          </cell>
          <cell r="E2417" t="str">
            <v>51</v>
          </cell>
          <cell r="F2417" t="str">
            <v>008</v>
          </cell>
          <cell r="G2417">
            <v>1150708</v>
          </cell>
          <cell r="H2417" t="str">
            <v>S</v>
          </cell>
          <cell r="I2417" t="str">
            <v>578333</v>
          </cell>
          <cell r="J2417" t="str">
            <v>C22</v>
          </cell>
          <cell r="K2417" t="str">
            <v>BQ 3 PCE SUCRINE 0,99 CEE</v>
          </cell>
          <cell r="L2417">
            <v>258</v>
          </cell>
          <cell r="M2417">
            <v>155</v>
          </cell>
        </row>
        <row r="2418">
          <cell r="A2418" t="str">
            <v>587849-523</v>
          </cell>
          <cell r="B2418" t="str">
            <v>523</v>
          </cell>
          <cell r="C2418" t="str">
            <v>190</v>
          </cell>
          <cell r="D2418" t="str">
            <v>587849</v>
          </cell>
          <cell r="E2418" t="str">
            <v>02</v>
          </cell>
          <cell r="F2418" t="str">
            <v>007</v>
          </cell>
          <cell r="G2418">
            <v>1150708</v>
          </cell>
          <cell r="H2418" t="str">
            <v>T</v>
          </cell>
          <cell r="I2418" t="str">
            <v>587849</v>
          </cell>
          <cell r="J2418" t="str">
            <v>N12</v>
          </cell>
          <cell r="K2418" t="str">
            <v>VASE FLEURS VARIEES</v>
          </cell>
          <cell r="L2418">
            <v>0</v>
          </cell>
          <cell r="M2418">
            <v>0</v>
          </cell>
        </row>
        <row r="2419">
          <cell r="A2419" t="str">
            <v>589363-523</v>
          </cell>
          <cell r="B2419" t="str">
            <v>523</v>
          </cell>
          <cell r="C2419" t="str">
            <v>181</v>
          </cell>
          <cell r="D2419" t="str">
            <v>589363</v>
          </cell>
          <cell r="E2419" t="str">
            <v>04</v>
          </cell>
          <cell r="F2419" t="str">
            <v>002</v>
          </cell>
          <cell r="G2419">
            <v>1150708</v>
          </cell>
          <cell r="H2419" t="str">
            <v>S</v>
          </cell>
          <cell r="I2419" t="str">
            <v>589363</v>
          </cell>
          <cell r="J2419" t="str">
            <v>IFG</v>
          </cell>
          <cell r="K2419" t="str">
            <v>BQ AVOCAT 2FRTS MAP IMP X4</v>
          </cell>
          <cell r="L2419">
            <v>42</v>
          </cell>
          <cell r="M2419">
            <v>37</v>
          </cell>
        </row>
        <row r="2420">
          <cell r="A2420" t="str">
            <v>633173-523</v>
          </cell>
          <cell r="B2420" t="str">
            <v>523</v>
          </cell>
          <cell r="C2420" t="str">
            <v>181</v>
          </cell>
          <cell r="D2420" t="str">
            <v>633173</v>
          </cell>
          <cell r="E2420" t="str">
            <v>14</v>
          </cell>
          <cell r="F2420" t="str">
            <v>010</v>
          </cell>
          <cell r="G2420">
            <v>1150708</v>
          </cell>
          <cell r="H2420" t="str">
            <v>S</v>
          </cell>
          <cell r="I2420" t="str">
            <v>633173</v>
          </cell>
          <cell r="J2420" t="str">
            <v>C84</v>
          </cell>
          <cell r="K2420" t="str">
            <v>BQ 125G GROSEILLE P.ROND FR</v>
          </cell>
          <cell r="L2420">
            <v>5</v>
          </cell>
          <cell r="M2420">
            <v>14</v>
          </cell>
        </row>
        <row r="2421">
          <cell r="A2421" t="str">
            <v>633178-523</v>
          </cell>
          <cell r="B2421" t="str">
            <v>523</v>
          </cell>
          <cell r="C2421" t="str">
            <v>181</v>
          </cell>
          <cell r="D2421" t="str">
            <v>633178</v>
          </cell>
          <cell r="E2421" t="str">
            <v>14</v>
          </cell>
          <cell r="F2421" t="str">
            <v>010</v>
          </cell>
          <cell r="G2421">
            <v>1150708</v>
          </cell>
          <cell r="H2421" t="str">
            <v>S</v>
          </cell>
          <cell r="I2421" t="str">
            <v>633178</v>
          </cell>
          <cell r="J2421" t="str">
            <v>C84</v>
          </cell>
          <cell r="K2421" t="str">
            <v>BQ 125G MURE P.ROND FR</v>
          </cell>
          <cell r="L2421">
            <v>15</v>
          </cell>
          <cell r="M2421">
            <v>7</v>
          </cell>
        </row>
        <row r="2422">
          <cell r="A2422" t="str">
            <v>633157-523</v>
          </cell>
          <cell r="B2422" t="str">
            <v>523</v>
          </cell>
          <cell r="C2422" t="str">
            <v>181</v>
          </cell>
          <cell r="D2422" t="str">
            <v>633157</v>
          </cell>
          <cell r="E2422" t="str">
            <v>14</v>
          </cell>
          <cell r="F2422" t="str">
            <v>010</v>
          </cell>
          <cell r="G2422">
            <v>1150708</v>
          </cell>
          <cell r="H2422" t="str">
            <v>S</v>
          </cell>
          <cell r="I2422" t="str">
            <v>633157</v>
          </cell>
          <cell r="J2422" t="str">
            <v>C84</v>
          </cell>
          <cell r="K2422" t="str">
            <v>BQ 125G FRAMBOISE P.ROND FR</v>
          </cell>
          <cell r="L2422">
            <v>29</v>
          </cell>
          <cell r="M2422">
            <v>144</v>
          </cell>
        </row>
        <row r="2423">
          <cell r="A2423" t="str">
            <v>633180-523</v>
          </cell>
          <cell r="B2423" t="str">
            <v>523</v>
          </cell>
          <cell r="C2423" t="str">
            <v>181</v>
          </cell>
          <cell r="D2423" t="str">
            <v>633180</v>
          </cell>
          <cell r="E2423" t="str">
            <v>14</v>
          </cell>
          <cell r="F2423" t="str">
            <v>010</v>
          </cell>
          <cell r="G2423">
            <v>1150708</v>
          </cell>
          <cell r="H2423" t="str">
            <v>S</v>
          </cell>
          <cell r="I2423" t="str">
            <v>633180</v>
          </cell>
          <cell r="J2423" t="str">
            <v>C84</v>
          </cell>
          <cell r="K2423" t="str">
            <v>BQ 125G MURE P.ROND CEE</v>
          </cell>
          <cell r="L2423">
            <v>0</v>
          </cell>
          <cell r="M2423">
            <v>0</v>
          </cell>
        </row>
        <row r="2424">
          <cell r="A2424" t="str">
            <v>633185-523</v>
          </cell>
          <cell r="B2424" t="str">
            <v>523</v>
          </cell>
          <cell r="C2424" t="str">
            <v>181</v>
          </cell>
          <cell r="D2424" t="str">
            <v>633185</v>
          </cell>
          <cell r="E2424" t="str">
            <v>14</v>
          </cell>
          <cell r="F2424" t="str">
            <v>010</v>
          </cell>
          <cell r="G2424">
            <v>1150708</v>
          </cell>
          <cell r="H2424" t="str">
            <v>S</v>
          </cell>
          <cell r="I2424" t="str">
            <v>633185</v>
          </cell>
          <cell r="J2424" t="str">
            <v>C84</v>
          </cell>
          <cell r="K2424" t="str">
            <v>BQ 125G MYRTILLE P.ROND FR</v>
          </cell>
          <cell r="L2424">
            <v>15</v>
          </cell>
          <cell r="M2424">
            <v>24</v>
          </cell>
        </row>
        <row r="2425">
          <cell r="A2425" t="str">
            <v>645370-523</v>
          </cell>
          <cell r="B2425" t="str">
            <v>523</v>
          </cell>
          <cell r="C2425" t="str">
            <v>183</v>
          </cell>
          <cell r="D2425" t="str">
            <v>645370</v>
          </cell>
          <cell r="E2425" t="str">
            <v>61</v>
          </cell>
          <cell r="F2425" t="str">
            <v>012</v>
          </cell>
          <cell r="G2425">
            <v>1150708</v>
          </cell>
          <cell r="H2425" t="str">
            <v>S</v>
          </cell>
          <cell r="I2425" t="str">
            <v>645370</v>
          </cell>
          <cell r="J2425" t="str">
            <v>C44</v>
          </cell>
          <cell r="K2425" t="str">
            <v>ST 500G ENDIVE 0,99 FR</v>
          </cell>
          <cell r="L2425">
            <v>47</v>
          </cell>
          <cell r="M2425">
            <v>80</v>
          </cell>
        </row>
        <row r="2426">
          <cell r="A2426" t="str">
            <v>643919-523</v>
          </cell>
          <cell r="B2426" t="str">
            <v>523</v>
          </cell>
          <cell r="C2426" t="str">
            <v>190</v>
          </cell>
          <cell r="D2426" t="str">
            <v>643919</v>
          </cell>
          <cell r="E2426" t="str">
            <v>11</v>
          </cell>
          <cell r="F2426" t="str">
            <v>007</v>
          </cell>
          <cell r="G2426">
            <v>1150708</v>
          </cell>
          <cell r="H2426" t="str">
            <v>T</v>
          </cell>
          <cell r="I2426" t="str">
            <v>643919</v>
          </cell>
          <cell r="J2426" t="str">
            <v>N60</v>
          </cell>
          <cell r="K2426" t="str">
            <v>DISPLAY BRANCHAGE FESTIF</v>
          </cell>
          <cell r="L2426">
            <v>0</v>
          </cell>
          <cell r="M2426">
            <v>0</v>
          </cell>
        </row>
        <row r="2427">
          <cell r="A2427" t="str">
            <v>643928-523</v>
          </cell>
          <cell r="B2427" t="str">
            <v>523</v>
          </cell>
          <cell r="C2427" t="str">
            <v>190</v>
          </cell>
          <cell r="D2427" t="str">
            <v>643928</v>
          </cell>
          <cell r="E2427" t="str">
            <v>11</v>
          </cell>
          <cell r="F2427" t="str">
            <v>007</v>
          </cell>
          <cell r="G2427">
            <v>1150708</v>
          </cell>
          <cell r="H2427" t="str">
            <v>T</v>
          </cell>
          <cell r="I2427" t="str">
            <v>643928</v>
          </cell>
          <cell r="J2427" t="str">
            <v>N60</v>
          </cell>
          <cell r="K2427" t="str">
            <v>DISPLAY BRANCHAGE TENDANCE</v>
          </cell>
          <cell r="L2427">
            <v>0</v>
          </cell>
          <cell r="M2427">
            <v>0</v>
          </cell>
        </row>
        <row r="2428">
          <cell r="A2428" t="str">
            <v>692424-523</v>
          </cell>
          <cell r="B2428" t="str">
            <v>523</v>
          </cell>
          <cell r="C2428" t="str">
            <v>181</v>
          </cell>
          <cell r="D2428" t="str">
            <v>692424</v>
          </cell>
          <cell r="E2428" t="str">
            <v>13</v>
          </cell>
          <cell r="F2428" t="str">
            <v>010</v>
          </cell>
          <cell r="G2428">
            <v>1150708</v>
          </cell>
          <cell r="H2428" t="str">
            <v>S</v>
          </cell>
          <cell r="I2428" t="str">
            <v>692424</v>
          </cell>
          <cell r="J2428" t="str">
            <v>C9</v>
          </cell>
          <cell r="K2428" t="str">
            <v>BQ 250G FRAISE CHARLOTTE FR</v>
          </cell>
          <cell r="L2428">
            <v>0</v>
          </cell>
          <cell r="M2428">
            <v>0</v>
          </cell>
        </row>
        <row r="2429">
          <cell r="A2429" t="str">
            <v>699288-523</v>
          </cell>
          <cell r="B2429" t="str">
            <v>523</v>
          </cell>
          <cell r="C2429" t="str">
            <v>181</v>
          </cell>
          <cell r="D2429" t="str">
            <v>699288</v>
          </cell>
          <cell r="E2429" t="str">
            <v>62</v>
          </cell>
          <cell r="F2429" t="str">
            <v>009</v>
          </cell>
          <cell r="G2429">
            <v>1150708</v>
          </cell>
          <cell r="H2429" t="str">
            <v>S</v>
          </cell>
          <cell r="I2429" t="str">
            <v>699288</v>
          </cell>
          <cell r="J2429" t="str">
            <v>IFG</v>
          </cell>
          <cell r="K2429" t="str">
            <v>FLT 2 FRT POMELO BIO IMP</v>
          </cell>
          <cell r="L2429">
            <v>0</v>
          </cell>
          <cell r="M2429">
            <v>0</v>
          </cell>
        </row>
        <row r="2430">
          <cell r="A2430" t="str">
            <v>709371-523</v>
          </cell>
          <cell r="B2430" t="str">
            <v>523</v>
          </cell>
          <cell r="C2430" t="str">
            <v>190</v>
          </cell>
          <cell r="D2430" t="str">
            <v>709371</v>
          </cell>
          <cell r="E2430" t="str">
            <v>99</v>
          </cell>
          <cell r="F2430" t="str">
            <v>007</v>
          </cell>
          <cell r="G2430">
            <v>1150708</v>
          </cell>
          <cell r="H2430" t="str">
            <v>T</v>
          </cell>
          <cell r="I2430" t="str">
            <v>709371</v>
          </cell>
          <cell r="J2430" t="str">
            <v>CN6</v>
          </cell>
          <cell r="K2430" t="str">
            <v>BOUQUET DYNAMIQUE A</v>
          </cell>
          <cell r="L2430">
            <v>0</v>
          </cell>
          <cell r="M2430">
            <v>0</v>
          </cell>
        </row>
        <row r="2431">
          <cell r="A2431" t="str">
            <v>709375-523</v>
          </cell>
          <cell r="B2431" t="str">
            <v>523</v>
          </cell>
          <cell r="C2431" t="str">
            <v>190</v>
          </cell>
          <cell r="D2431" t="str">
            <v>709375</v>
          </cell>
          <cell r="E2431" t="str">
            <v>99</v>
          </cell>
          <cell r="F2431" t="str">
            <v>007</v>
          </cell>
          <cell r="G2431">
            <v>1150708</v>
          </cell>
          <cell r="H2431" t="str">
            <v>T</v>
          </cell>
          <cell r="I2431" t="str">
            <v>709375</v>
          </cell>
          <cell r="J2431" t="str">
            <v>N08</v>
          </cell>
          <cell r="K2431" t="str">
            <v>BOUQUET DYNAMIQUE B</v>
          </cell>
          <cell r="L2431">
            <v>0</v>
          </cell>
          <cell r="M2431">
            <v>16</v>
          </cell>
        </row>
        <row r="2432">
          <cell r="A2432" t="str">
            <v>709391-523</v>
          </cell>
          <cell r="B2432" t="str">
            <v>523</v>
          </cell>
          <cell r="C2432" t="str">
            <v>190</v>
          </cell>
          <cell r="D2432" t="str">
            <v>709391</v>
          </cell>
          <cell r="E2432" t="str">
            <v>99</v>
          </cell>
          <cell r="F2432" t="str">
            <v>007</v>
          </cell>
          <cell r="G2432">
            <v>1150708</v>
          </cell>
          <cell r="H2432" t="str">
            <v>T</v>
          </cell>
          <cell r="I2432" t="str">
            <v>709391</v>
          </cell>
          <cell r="J2432" t="str">
            <v>N12</v>
          </cell>
          <cell r="K2432" t="str">
            <v>BOUQUET DYNAMIQUE D</v>
          </cell>
          <cell r="L2432">
            <v>0</v>
          </cell>
          <cell r="M2432">
            <v>0</v>
          </cell>
        </row>
        <row r="2433">
          <cell r="A2433" t="str">
            <v>709398-523</v>
          </cell>
          <cell r="B2433" t="str">
            <v>523</v>
          </cell>
          <cell r="C2433" t="str">
            <v>190</v>
          </cell>
          <cell r="D2433" t="str">
            <v>709398</v>
          </cell>
          <cell r="E2433" t="str">
            <v>99</v>
          </cell>
          <cell r="F2433" t="str">
            <v>007</v>
          </cell>
          <cell r="G2433">
            <v>1150708</v>
          </cell>
          <cell r="H2433" t="str">
            <v>T</v>
          </cell>
          <cell r="I2433" t="str">
            <v>709398</v>
          </cell>
          <cell r="J2433" t="str">
            <v>N14</v>
          </cell>
          <cell r="K2433" t="str">
            <v>BOUQUET DYNAMIQUE E</v>
          </cell>
          <cell r="L2433">
            <v>0</v>
          </cell>
          <cell r="M2433">
            <v>0</v>
          </cell>
        </row>
        <row r="2434">
          <cell r="A2434" t="str">
            <v>709403-523</v>
          </cell>
          <cell r="B2434" t="str">
            <v>523</v>
          </cell>
          <cell r="C2434" t="str">
            <v>190</v>
          </cell>
          <cell r="D2434" t="str">
            <v>709403</v>
          </cell>
          <cell r="E2434" t="str">
            <v>99</v>
          </cell>
          <cell r="F2434" t="str">
            <v>007</v>
          </cell>
          <cell r="G2434">
            <v>1150708</v>
          </cell>
          <cell r="H2434" t="str">
            <v>T</v>
          </cell>
          <cell r="I2434" t="str">
            <v>709403</v>
          </cell>
          <cell r="J2434" t="str">
            <v>N16</v>
          </cell>
          <cell r="K2434" t="str">
            <v>BOUQUET DYNAMIQUE F</v>
          </cell>
          <cell r="L2434">
            <v>0</v>
          </cell>
          <cell r="M2434">
            <v>0</v>
          </cell>
        </row>
        <row r="2435">
          <cell r="A2435" t="str">
            <v>709426-523</v>
          </cell>
          <cell r="B2435" t="str">
            <v>523</v>
          </cell>
          <cell r="C2435" t="str">
            <v>190</v>
          </cell>
          <cell r="D2435" t="str">
            <v>709426</v>
          </cell>
          <cell r="E2435" t="str">
            <v>99</v>
          </cell>
          <cell r="F2435" t="str">
            <v>007</v>
          </cell>
          <cell r="G2435">
            <v>1150708</v>
          </cell>
          <cell r="H2435" t="str">
            <v>T</v>
          </cell>
          <cell r="I2435" t="str">
            <v>709426</v>
          </cell>
          <cell r="J2435" t="str">
            <v>N08</v>
          </cell>
          <cell r="K2435" t="str">
            <v>BOUQUET DYNAMIQUE BB</v>
          </cell>
          <cell r="L2435">
            <v>0</v>
          </cell>
          <cell r="M2435">
            <v>0</v>
          </cell>
        </row>
        <row r="2436">
          <cell r="A2436" t="str">
            <v>709433-523</v>
          </cell>
          <cell r="B2436" t="str">
            <v>523</v>
          </cell>
          <cell r="C2436" t="str">
            <v>190</v>
          </cell>
          <cell r="D2436" t="str">
            <v>709433</v>
          </cell>
          <cell r="E2436" t="str">
            <v>99</v>
          </cell>
          <cell r="F2436" t="str">
            <v>007</v>
          </cell>
          <cell r="G2436">
            <v>1150708</v>
          </cell>
          <cell r="H2436" t="str">
            <v>T</v>
          </cell>
          <cell r="I2436" t="str">
            <v>709433</v>
          </cell>
          <cell r="J2436" t="str">
            <v>N12</v>
          </cell>
          <cell r="K2436" t="str">
            <v>BOUQUET DYNAMIQUE DD</v>
          </cell>
          <cell r="L2436">
            <v>0</v>
          </cell>
          <cell r="M2436">
            <v>0</v>
          </cell>
        </row>
        <row r="2437">
          <cell r="A2437" t="str">
            <v>709444-523</v>
          </cell>
          <cell r="B2437" t="str">
            <v>523</v>
          </cell>
          <cell r="C2437" t="str">
            <v>190</v>
          </cell>
          <cell r="D2437" t="str">
            <v>709444</v>
          </cell>
          <cell r="E2437" t="str">
            <v>99</v>
          </cell>
          <cell r="F2437" t="str">
            <v>007</v>
          </cell>
          <cell r="G2437">
            <v>1150708</v>
          </cell>
          <cell r="H2437" t="str">
            <v>T</v>
          </cell>
          <cell r="I2437" t="str">
            <v>709444</v>
          </cell>
          <cell r="J2437" t="str">
            <v>N24</v>
          </cell>
          <cell r="K2437" t="str">
            <v>BOUQUET DYNAMIQUE GG</v>
          </cell>
          <cell r="L2437">
            <v>0</v>
          </cell>
          <cell r="M2437">
            <v>0</v>
          </cell>
        </row>
        <row r="2438">
          <cell r="A2438" t="str">
            <v>709472-523</v>
          </cell>
          <cell r="B2438" t="str">
            <v>523</v>
          </cell>
          <cell r="C2438" t="str">
            <v>190</v>
          </cell>
          <cell r="D2438" t="str">
            <v>709472</v>
          </cell>
          <cell r="E2438" t="str">
            <v>99</v>
          </cell>
          <cell r="F2438" t="str">
            <v>007</v>
          </cell>
          <cell r="G2438">
            <v>1150708</v>
          </cell>
          <cell r="H2438" t="str">
            <v>T</v>
          </cell>
          <cell r="I2438" t="str">
            <v>709472</v>
          </cell>
          <cell r="J2438" t="str">
            <v>CN6</v>
          </cell>
          <cell r="K2438" t="str">
            <v>BOUQUET DYNAMIQUE A</v>
          </cell>
          <cell r="L2438">
            <v>0</v>
          </cell>
          <cell r="M2438">
            <v>0</v>
          </cell>
        </row>
        <row r="2439">
          <cell r="A2439" t="str">
            <v>709485-523</v>
          </cell>
          <cell r="B2439" t="str">
            <v>523</v>
          </cell>
          <cell r="C2439" t="str">
            <v>190</v>
          </cell>
          <cell r="D2439" t="str">
            <v>709485</v>
          </cell>
          <cell r="E2439" t="str">
            <v>99</v>
          </cell>
          <cell r="F2439" t="str">
            <v>007</v>
          </cell>
          <cell r="G2439">
            <v>1150708</v>
          </cell>
          <cell r="H2439" t="str">
            <v>T</v>
          </cell>
          <cell r="I2439" t="str">
            <v>709485</v>
          </cell>
          <cell r="J2439" t="str">
            <v>N08</v>
          </cell>
          <cell r="K2439" t="str">
            <v>BOUQUET DYNAMIQUE B</v>
          </cell>
          <cell r="L2439">
            <v>0</v>
          </cell>
          <cell r="M2439">
            <v>0</v>
          </cell>
        </row>
        <row r="2440">
          <cell r="A2440" t="str">
            <v>709560-523</v>
          </cell>
          <cell r="B2440" t="str">
            <v>523</v>
          </cell>
          <cell r="C2440" t="str">
            <v>190</v>
          </cell>
          <cell r="D2440" t="str">
            <v>709560</v>
          </cell>
          <cell r="E2440" t="str">
            <v>99</v>
          </cell>
          <cell r="F2440" t="str">
            <v>007</v>
          </cell>
          <cell r="G2440">
            <v>1150708</v>
          </cell>
          <cell r="H2440" t="str">
            <v>T</v>
          </cell>
          <cell r="I2440" t="str">
            <v>709560</v>
          </cell>
          <cell r="J2440" t="str">
            <v>N10</v>
          </cell>
          <cell r="K2440" t="str">
            <v>BOUQUET DYNAMIQUE CC</v>
          </cell>
          <cell r="L2440">
            <v>0</v>
          </cell>
          <cell r="M2440">
            <v>0</v>
          </cell>
        </row>
        <row r="2441">
          <cell r="A2441" t="str">
            <v>709506-523</v>
          </cell>
          <cell r="B2441" t="str">
            <v>523</v>
          </cell>
          <cell r="C2441" t="str">
            <v>190</v>
          </cell>
          <cell r="D2441" t="str">
            <v>709506</v>
          </cell>
          <cell r="E2441" t="str">
            <v>99</v>
          </cell>
          <cell r="F2441" t="str">
            <v>007</v>
          </cell>
          <cell r="G2441">
            <v>1150708</v>
          </cell>
          <cell r="H2441" t="str">
            <v>T</v>
          </cell>
          <cell r="I2441" t="str">
            <v>709506</v>
          </cell>
          <cell r="J2441" t="str">
            <v>N12</v>
          </cell>
          <cell r="K2441" t="str">
            <v>BOUQUET DYNAMIQUE D</v>
          </cell>
          <cell r="L2441">
            <v>0</v>
          </cell>
          <cell r="M2441">
            <v>0</v>
          </cell>
        </row>
        <row r="2442">
          <cell r="A2442" t="str">
            <v>746848-523</v>
          </cell>
          <cell r="B2442" t="str">
            <v>523</v>
          </cell>
          <cell r="C2442" t="str">
            <v>190</v>
          </cell>
          <cell r="D2442" t="str">
            <v>746848</v>
          </cell>
          <cell r="E2442" t="str">
            <v>11</v>
          </cell>
          <cell r="F2442" t="str">
            <v>007</v>
          </cell>
          <cell r="G2442">
            <v>1150708</v>
          </cell>
          <cell r="H2442" t="str">
            <v>T</v>
          </cell>
          <cell r="I2442" t="str">
            <v>746848</v>
          </cell>
          <cell r="J2442" t="str">
            <v>N15</v>
          </cell>
          <cell r="K2442" t="str">
            <v>BRANCHAGE MIXTE</v>
          </cell>
          <cell r="L2442">
            <v>0</v>
          </cell>
          <cell r="M2442">
            <v>0</v>
          </cell>
        </row>
        <row r="2443">
          <cell r="A2443" t="str">
            <v>762129-523</v>
          </cell>
          <cell r="B2443" t="str">
            <v>523</v>
          </cell>
          <cell r="C2443" t="str">
            <v>183</v>
          </cell>
          <cell r="D2443" t="str">
            <v>762129</v>
          </cell>
          <cell r="E2443" t="str">
            <v>63</v>
          </cell>
          <cell r="F2443" t="str">
            <v>001</v>
          </cell>
          <cell r="G2443">
            <v>1150708</v>
          </cell>
          <cell r="H2443" t="str">
            <v>S</v>
          </cell>
          <cell r="I2443" t="str">
            <v>762129</v>
          </cell>
          <cell r="J2443" t="str">
            <v>CH7</v>
          </cell>
          <cell r="K2443" t="str">
            <v>FP1KG PDT CONS RAC TART BL CRF</v>
          </cell>
          <cell r="L2443">
            <v>0</v>
          </cell>
          <cell r="M2443">
            <v>0</v>
          </cell>
        </row>
        <row r="2444">
          <cell r="A2444" t="str">
            <v>766206-523</v>
          </cell>
          <cell r="B2444" t="str">
            <v>523</v>
          </cell>
          <cell r="C2444" t="str">
            <v>183</v>
          </cell>
          <cell r="D2444" t="str">
            <v>766206</v>
          </cell>
          <cell r="E2444" t="str">
            <v>63</v>
          </cell>
          <cell r="F2444" t="str">
            <v>001</v>
          </cell>
          <cell r="G2444">
            <v>1150708</v>
          </cell>
          <cell r="H2444" t="str">
            <v>S</v>
          </cell>
          <cell r="I2444" t="str">
            <v>766206</v>
          </cell>
          <cell r="J2444" t="str">
            <v>IFG</v>
          </cell>
          <cell r="K2444" t="str">
            <v>FLT1,5KG PDT CONS. BIO CRF FR</v>
          </cell>
          <cell r="L2444">
            <v>0</v>
          </cell>
          <cell r="M2444">
            <v>0</v>
          </cell>
        </row>
        <row r="2445">
          <cell r="A2445" t="str">
            <v>790195-523</v>
          </cell>
          <cell r="B2445" t="str">
            <v>523</v>
          </cell>
          <cell r="C2445" t="str">
            <v>190</v>
          </cell>
          <cell r="D2445" t="str">
            <v>790195</v>
          </cell>
          <cell r="E2445" t="str">
            <v>01</v>
          </cell>
          <cell r="F2445" t="str">
            <v>007</v>
          </cell>
          <cell r="G2445">
            <v>1150708</v>
          </cell>
          <cell r="H2445" t="str">
            <v>T</v>
          </cell>
          <cell r="I2445" t="str">
            <v>790195</v>
          </cell>
          <cell r="J2445" t="str">
            <v>CN3</v>
          </cell>
          <cell r="K2445" t="str">
            <v>BQ COUP DE COEUR FESTIF</v>
          </cell>
          <cell r="L2445">
            <v>0</v>
          </cell>
          <cell r="M2445">
            <v>1</v>
          </cell>
        </row>
        <row r="2446">
          <cell r="A2446" t="str">
            <v>800359-523</v>
          </cell>
          <cell r="B2446" t="str">
            <v>523</v>
          </cell>
          <cell r="C2446" t="str">
            <v>183</v>
          </cell>
          <cell r="D2446" t="str">
            <v>800359</v>
          </cell>
          <cell r="E2446" t="str">
            <v>13</v>
          </cell>
          <cell r="F2446" t="str">
            <v>008</v>
          </cell>
          <cell r="G2446">
            <v>1150708</v>
          </cell>
          <cell r="H2446" t="str">
            <v>S</v>
          </cell>
          <cell r="I2446" t="str">
            <v>800359</v>
          </cell>
          <cell r="J2446" t="str">
            <v>C23</v>
          </cell>
          <cell r="K2446" t="str">
            <v>BQ 250G CHAMPIGNON P.ROND CEE</v>
          </cell>
          <cell r="L2446">
            <v>360</v>
          </cell>
          <cell r="M2446">
            <v>214</v>
          </cell>
        </row>
        <row r="2447">
          <cell r="A2447" t="str">
            <v>810506-523</v>
          </cell>
          <cell r="B2447" t="str">
            <v>523</v>
          </cell>
          <cell r="C2447" t="str">
            <v>190</v>
          </cell>
          <cell r="D2447" t="str">
            <v>810506</v>
          </cell>
          <cell r="E2447" t="str">
            <v>01</v>
          </cell>
          <cell r="F2447" t="str">
            <v>007</v>
          </cell>
          <cell r="G2447">
            <v>1150708</v>
          </cell>
          <cell r="H2447" t="str">
            <v>T</v>
          </cell>
          <cell r="I2447" t="str">
            <v>810506</v>
          </cell>
          <cell r="J2447" t="str">
            <v>N12</v>
          </cell>
          <cell r="K2447" t="str">
            <v>9 ROSES 50CM ASSORTIS ST V.</v>
          </cell>
          <cell r="L2447">
            <v>0</v>
          </cell>
          <cell r="M2447">
            <v>0</v>
          </cell>
        </row>
        <row r="2448">
          <cell r="A2448" t="str">
            <v>828453-523</v>
          </cell>
          <cell r="B2448" t="str">
            <v>523</v>
          </cell>
          <cell r="C2448" t="str">
            <v>190</v>
          </cell>
          <cell r="D2448" t="str">
            <v>828453</v>
          </cell>
          <cell r="E2448" t="str">
            <v>02</v>
          </cell>
          <cell r="F2448" t="str">
            <v>007</v>
          </cell>
          <cell r="G2448">
            <v>1150708</v>
          </cell>
          <cell r="H2448" t="str">
            <v>T</v>
          </cell>
          <cell r="I2448" t="str">
            <v>828453</v>
          </cell>
          <cell r="J2448" t="str">
            <v>CN4</v>
          </cell>
          <cell r="K2448" t="str">
            <v>BOUQUET FELICIA</v>
          </cell>
          <cell r="L2448">
            <v>0</v>
          </cell>
          <cell r="M2448">
            <v>0</v>
          </cell>
        </row>
        <row r="2449">
          <cell r="A2449" t="str">
            <v>858666-523</v>
          </cell>
          <cell r="B2449" t="str">
            <v>523</v>
          </cell>
          <cell r="C2449" t="str">
            <v>190</v>
          </cell>
          <cell r="D2449" t="str">
            <v>858666</v>
          </cell>
          <cell r="E2449" t="str">
            <v>16</v>
          </cell>
          <cell r="F2449" t="str">
            <v>007</v>
          </cell>
          <cell r="G2449">
            <v>1150708</v>
          </cell>
          <cell r="H2449" t="str">
            <v>T</v>
          </cell>
          <cell r="I2449" t="str">
            <v>858666</v>
          </cell>
          <cell r="J2449" t="str">
            <v>N12</v>
          </cell>
          <cell r="K2449" t="str">
            <v>RENONCULES COL ASSORTIS X15</v>
          </cell>
          <cell r="L2449">
            <v>0</v>
          </cell>
          <cell r="M2449">
            <v>0</v>
          </cell>
        </row>
        <row r="2450">
          <cell r="A2450" t="str">
            <v>869727-523</v>
          </cell>
          <cell r="B2450" t="str">
            <v>523</v>
          </cell>
          <cell r="C2450" t="str">
            <v>190</v>
          </cell>
          <cell r="D2450" t="str">
            <v>869727</v>
          </cell>
          <cell r="E2450" t="str">
            <v>05</v>
          </cell>
          <cell r="F2450" t="str">
            <v>007</v>
          </cell>
          <cell r="G2450">
            <v>1150708</v>
          </cell>
          <cell r="H2450" t="str">
            <v>T</v>
          </cell>
          <cell r="I2450" t="str">
            <v>869727</v>
          </cell>
          <cell r="J2450" t="str">
            <v>N08</v>
          </cell>
          <cell r="K2450" t="str">
            <v>JONQUILLES CARLTON X10</v>
          </cell>
          <cell r="L2450">
            <v>0</v>
          </cell>
          <cell r="M2450">
            <v>0</v>
          </cell>
        </row>
        <row r="2451">
          <cell r="A2451" t="str">
            <v>095060-523</v>
          </cell>
          <cell r="B2451" t="str">
            <v>523</v>
          </cell>
          <cell r="C2451" t="str">
            <v>190</v>
          </cell>
          <cell r="D2451" t="str">
            <v>095060</v>
          </cell>
          <cell r="E2451" t="str">
            <v>04</v>
          </cell>
          <cell r="F2451" t="str">
            <v>007</v>
          </cell>
          <cell r="G2451">
            <v>1150708</v>
          </cell>
          <cell r="H2451" t="str">
            <v>T</v>
          </cell>
          <cell r="I2451" t="str">
            <v>095060</v>
          </cell>
          <cell r="J2451" t="str">
            <v>CN6</v>
          </cell>
          <cell r="K2451" t="str">
            <v>BOUQUET MENUET JAUNE</v>
          </cell>
          <cell r="L2451">
            <v>0</v>
          </cell>
          <cell r="M2451">
            <v>0</v>
          </cell>
        </row>
        <row r="2452">
          <cell r="A2452" t="str">
            <v>095061-523</v>
          </cell>
          <cell r="B2452" t="str">
            <v>523</v>
          </cell>
          <cell r="C2452" t="str">
            <v>190</v>
          </cell>
          <cell r="D2452" t="str">
            <v>095061</v>
          </cell>
          <cell r="E2452" t="str">
            <v>04</v>
          </cell>
          <cell r="F2452" t="str">
            <v>007</v>
          </cell>
          <cell r="G2452">
            <v>1150708</v>
          </cell>
          <cell r="H2452" t="str">
            <v>T</v>
          </cell>
          <cell r="I2452" t="str">
            <v>095061</v>
          </cell>
          <cell r="J2452" t="str">
            <v>CN6</v>
          </cell>
          <cell r="K2452" t="str">
            <v>BOUQUET MENUET ROUGE</v>
          </cell>
          <cell r="L2452">
            <v>0</v>
          </cell>
          <cell r="M2452">
            <v>0</v>
          </cell>
        </row>
        <row r="2453">
          <cell r="A2453" t="str">
            <v>095062-523</v>
          </cell>
          <cell r="B2453" t="str">
            <v>523</v>
          </cell>
          <cell r="C2453" t="str">
            <v>190</v>
          </cell>
          <cell r="D2453" t="str">
            <v>095062</v>
          </cell>
          <cell r="E2453" t="str">
            <v>04</v>
          </cell>
          <cell r="F2453" t="str">
            <v>007</v>
          </cell>
          <cell r="G2453">
            <v>1150708</v>
          </cell>
          <cell r="H2453" t="str">
            <v>T</v>
          </cell>
          <cell r="I2453" t="str">
            <v>095062</v>
          </cell>
          <cell r="J2453" t="str">
            <v>CN6</v>
          </cell>
          <cell r="K2453" t="str">
            <v>BOUQUET MENUET ROSE</v>
          </cell>
          <cell r="L2453">
            <v>0</v>
          </cell>
          <cell r="M2453">
            <v>0</v>
          </cell>
        </row>
        <row r="2454">
          <cell r="A2454" t="str">
            <v>149792-523</v>
          </cell>
          <cell r="B2454" t="str">
            <v>523</v>
          </cell>
          <cell r="C2454" t="str">
            <v>181</v>
          </cell>
          <cell r="D2454" t="str">
            <v>149792</v>
          </cell>
          <cell r="E2454" t="str">
            <v>14</v>
          </cell>
          <cell r="F2454" t="str">
            <v>010</v>
          </cell>
          <cell r="G2454">
            <v>1150708</v>
          </cell>
          <cell r="H2454" t="str">
            <v>S</v>
          </cell>
          <cell r="I2454" t="str">
            <v>149792</v>
          </cell>
          <cell r="J2454" t="str">
            <v>IFG</v>
          </cell>
          <cell r="K2454" t="str">
            <v>GIR.2KG ORANGE A DESSERT CEE</v>
          </cell>
          <cell r="L2454">
            <v>0</v>
          </cell>
          <cell r="M2454">
            <v>0</v>
          </cell>
        </row>
        <row r="2455">
          <cell r="A2455" t="str">
            <v>152948-523</v>
          </cell>
          <cell r="B2455" t="str">
            <v>523</v>
          </cell>
          <cell r="C2455" t="str">
            <v>181</v>
          </cell>
          <cell r="D2455" t="str">
            <v>152948</v>
          </cell>
          <cell r="E2455" t="str">
            <v>10</v>
          </cell>
          <cell r="F2455" t="str">
            <v/>
          </cell>
          <cell r="G2455">
            <v>1150708</v>
          </cell>
          <cell r="H2455" t="str">
            <v>S</v>
          </cell>
          <cell r="I2455" t="str">
            <v>152948</v>
          </cell>
          <cell r="J2455" t="str">
            <v>C12</v>
          </cell>
          <cell r="K2455" t="str">
            <v>PCE MANGUE DECOL.CAL 7 IMP</v>
          </cell>
          <cell r="L2455">
            <v>0</v>
          </cell>
          <cell r="M2455">
            <v>0</v>
          </cell>
        </row>
        <row r="2456">
          <cell r="A2456" t="str">
            <v>209102-523</v>
          </cell>
          <cell r="B2456" t="str">
            <v>523</v>
          </cell>
          <cell r="C2456" t="str">
            <v>183</v>
          </cell>
          <cell r="D2456" t="str">
            <v>209102</v>
          </cell>
          <cell r="E2456" t="str">
            <v>92</v>
          </cell>
          <cell r="F2456" t="str">
            <v>005</v>
          </cell>
          <cell r="G2456">
            <v>1150708</v>
          </cell>
          <cell r="H2456" t="str">
            <v>S</v>
          </cell>
          <cell r="I2456" t="str">
            <v>209102</v>
          </cell>
          <cell r="J2456" t="str">
            <v>IFP</v>
          </cell>
          <cell r="K2456" t="str">
            <v>ST 250G ECHALOTE BIO CRF FR</v>
          </cell>
          <cell r="L2456">
            <v>23</v>
          </cell>
          <cell r="M2456">
            <v>13</v>
          </cell>
        </row>
        <row r="2457">
          <cell r="A2457" t="str">
            <v>215958-523</v>
          </cell>
          <cell r="B2457" t="str">
            <v>523</v>
          </cell>
          <cell r="C2457" t="str">
            <v>190</v>
          </cell>
          <cell r="D2457" t="str">
            <v>215958</v>
          </cell>
          <cell r="E2457" t="str">
            <v>01</v>
          </cell>
          <cell r="F2457" t="str">
            <v>007</v>
          </cell>
          <cell r="G2457">
            <v>1150708</v>
          </cell>
          <cell r="H2457" t="str">
            <v>T</v>
          </cell>
          <cell r="I2457" t="str">
            <v>215958</v>
          </cell>
          <cell r="J2457" t="str">
            <v>N15</v>
          </cell>
          <cell r="K2457" t="str">
            <v>ROSE BLANCHE X5 GB 60CM</v>
          </cell>
          <cell r="L2457">
            <v>0</v>
          </cell>
          <cell r="M2457">
            <v>0</v>
          </cell>
        </row>
        <row r="2458">
          <cell r="A2458" t="str">
            <v>215974-523</v>
          </cell>
          <cell r="B2458" t="str">
            <v>523</v>
          </cell>
          <cell r="C2458" t="str">
            <v>190</v>
          </cell>
          <cell r="D2458" t="str">
            <v>215974</v>
          </cell>
          <cell r="E2458" t="str">
            <v>01</v>
          </cell>
          <cell r="F2458" t="str">
            <v>007</v>
          </cell>
          <cell r="G2458">
            <v>1150708</v>
          </cell>
          <cell r="H2458" t="str">
            <v>T</v>
          </cell>
          <cell r="I2458" t="str">
            <v>215974</v>
          </cell>
          <cell r="J2458" t="str">
            <v>N15</v>
          </cell>
          <cell r="K2458" t="str">
            <v>ROSE ROSE X5 60CM</v>
          </cell>
          <cell r="L2458">
            <v>0</v>
          </cell>
          <cell r="M2458">
            <v>0</v>
          </cell>
        </row>
        <row r="2459">
          <cell r="A2459" t="str">
            <v>216040-523</v>
          </cell>
          <cell r="B2459" t="str">
            <v>523</v>
          </cell>
          <cell r="C2459" t="str">
            <v>190</v>
          </cell>
          <cell r="D2459" t="str">
            <v>216040</v>
          </cell>
          <cell r="E2459" t="str">
            <v>01</v>
          </cell>
          <cell r="F2459" t="str">
            <v>007</v>
          </cell>
          <cell r="G2459">
            <v>1150708</v>
          </cell>
          <cell r="H2459" t="str">
            <v>T</v>
          </cell>
          <cell r="I2459" t="str">
            <v>216040</v>
          </cell>
          <cell r="J2459" t="str">
            <v>N15</v>
          </cell>
          <cell r="K2459" t="str">
            <v>ROSE JAUNE X5 60CM</v>
          </cell>
          <cell r="L2459">
            <v>0</v>
          </cell>
          <cell r="M2459">
            <v>0</v>
          </cell>
        </row>
        <row r="2460">
          <cell r="A2460" t="str">
            <v>216147-523</v>
          </cell>
          <cell r="B2460" t="str">
            <v>523</v>
          </cell>
          <cell r="C2460" t="str">
            <v>190</v>
          </cell>
          <cell r="D2460" t="str">
            <v>216147</v>
          </cell>
          <cell r="E2460" t="str">
            <v>01</v>
          </cell>
          <cell r="F2460" t="str">
            <v>007</v>
          </cell>
          <cell r="G2460">
            <v>1150708</v>
          </cell>
          <cell r="H2460" t="str">
            <v>T</v>
          </cell>
          <cell r="I2460" t="str">
            <v>216147</v>
          </cell>
          <cell r="J2460" t="str">
            <v>N15</v>
          </cell>
          <cell r="K2460" t="str">
            <v>ROSE ROUGE X5 60CM</v>
          </cell>
          <cell r="L2460">
            <v>0</v>
          </cell>
          <cell r="M2460">
            <v>0</v>
          </cell>
        </row>
        <row r="2461">
          <cell r="A2461" t="str">
            <v>216194-523</v>
          </cell>
          <cell r="B2461" t="str">
            <v>523</v>
          </cell>
          <cell r="C2461" t="str">
            <v>190</v>
          </cell>
          <cell r="D2461" t="str">
            <v>216194</v>
          </cell>
          <cell r="E2461" t="str">
            <v>01</v>
          </cell>
          <cell r="F2461" t="str">
            <v>007</v>
          </cell>
          <cell r="G2461">
            <v>1150708</v>
          </cell>
          <cell r="H2461" t="str">
            <v>T</v>
          </cell>
          <cell r="I2461" t="str">
            <v>216194</v>
          </cell>
          <cell r="J2461" t="str">
            <v>N15</v>
          </cell>
          <cell r="K2461" t="str">
            <v>ROSE ORANGE X5 60CM</v>
          </cell>
          <cell r="L2461">
            <v>0</v>
          </cell>
          <cell r="M2461">
            <v>0</v>
          </cell>
        </row>
        <row r="2462">
          <cell r="A2462" t="str">
            <v>243345-523</v>
          </cell>
          <cell r="B2462" t="str">
            <v>523</v>
          </cell>
          <cell r="C2462" t="str">
            <v>181</v>
          </cell>
          <cell r="D2462" t="str">
            <v>243345</v>
          </cell>
          <cell r="E2462" t="str">
            <v>12</v>
          </cell>
          <cell r="F2462" t="str">
            <v>010</v>
          </cell>
          <cell r="G2462">
            <v>1150708</v>
          </cell>
          <cell r="H2462" t="str">
            <v>S</v>
          </cell>
          <cell r="I2462" t="str">
            <v>243345</v>
          </cell>
          <cell r="J2462" t="str">
            <v>C37</v>
          </cell>
          <cell r="K2462" t="str">
            <v>BQ 250G FRAISE GARIGT PLOUG FR</v>
          </cell>
          <cell r="L2462">
            <v>0</v>
          </cell>
          <cell r="M2462">
            <v>136</v>
          </cell>
        </row>
        <row r="2463">
          <cell r="A2463" t="str">
            <v>269821-523</v>
          </cell>
          <cell r="B2463" t="str">
            <v>523</v>
          </cell>
          <cell r="C2463" t="str">
            <v>190</v>
          </cell>
          <cell r="D2463" t="str">
            <v>269821</v>
          </cell>
          <cell r="E2463" t="str">
            <v>05</v>
          </cell>
          <cell r="F2463" t="str">
            <v>007</v>
          </cell>
          <cell r="G2463">
            <v>1150708</v>
          </cell>
          <cell r="H2463" t="str">
            <v>T</v>
          </cell>
          <cell r="I2463" t="str">
            <v>269821</v>
          </cell>
          <cell r="J2463" t="str">
            <v>CN6</v>
          </cell>
          <cell r="K2463" t="str">
            <v>BOUQUET MENUET ORANGE</v>
          </cell>
          <cell r="L2463">
            <v>0</v>
          </cell>
          <cell r="M2463">
            <v>0</v>
          </cell>
        </row>
        <row r="2464">
          <cell r="A2464" t="str">
            <v>275936-523</v>
          </cell>
          <cell r="B2464" t="str">
            <v>523</v>
          </cell>
          <cell r="C2464" t="str">
            <v>181</v>
          </cell>
          <cell r="D2464" t="str">
            <v>275936</v>
          </cell>
          <cell r="E2464" t="str">
            <v>22</v>
          </cell>
          <cell r="F2464" t="str">
            <v>010</v>
          </cell>
          <cell r="G2464">
            <v>1150708</v>
          </cell>
          <cell r="H2464" t="str">
            <v>S</v>
          </cell>
          <cell r="I2464" t="str">
            <v>275936</v>
          </cell>
          <cell r="J2464" t="str">
            <v>C52</v>
          </cell>
          <cell r="K2464" t="str">
            <v>BQ 125G MYRTILLE BIO CEE</v>
          </cell>
          <cell r="L2464">
            <v>0</v>
          </cell>
          <cell r="M2464">
            <v>0</v>
          </cell>
        </row>
        <row r="2465">
          <cell r="A2465" t="str">
            <v>358684-523</v>
          </cell>
          <cell r="B2465" t="str">
            <v>523</v>
          </cell>
          <cell r="C2465" t="str">
            <v>181</v>
          </cell>
          <cell r="D2465" t="str">
            <v>358684</v>
          </cell>
          <cell r="E2465" t="str">
            <v>13</v>
          </cell>
          <cell r="F2465" t="str">
            <v>010</v>
          </cell>
          <cell r="G2465">
            <v>1150708</v>
          </cell>
          <cell r="H2465" t="str">
            <v>S</v>
          </cell>
          <cell r="I2465" t="str">
            <v>358684</v>
          </cell>
          <cell r="J2465" t="str">
            <v>C58</v>
          </cell>
          <cell r="K2465" t="str">
            <v>KG ORANGE DESSERT EQR CEE 5KG</v>
          </cell>
          <cell r="L2465">
            <v>39</v>
          </cell>
          <cell r="M2465">
            <v>39</v>
          </cell>
        </row>
        <row r="2466">
          <cell r="A2466" t="str">
            <v>394999-523</v>
          </cell>
          <cell r="B2466" t="str">
            <v>523</v>
          </cell>
          <cell r="C2466" t="str">
            <v>181</v>
          </cell>
          <cell r="D2466" t="str">
            <v>394999</v>
          </cell>
          <cell r="E2466" t="str">
            <v>18</v>
          </cell>
          <cell r="F2466" t="str">
            <v>006</v>
          </cell>
          <cell r="G2466">
            <v>1150708</v>
          </cell>
          <cell r="H2466" t="str">
            <v>S</v>
          </cell>
          <cell r="I2466" t="str">
            <v>394999</v>
          </cell>
          <cell r="J2466" t="str">
            <v>C44</v>
          </cell>
          <cell r="K2466" t="str">
            <v>BQ 3FRT PECHE 0,99 CEE</v>
          </cell>
          <cell r="L2466">
            <v>0</v>
          </cell>
          <cell r="M2466">
            <v>0</v>
          </cell>
        </row>
        <row r="2467">
          <cell r="A2467" t="str">
            <v>395081-523</v>
          </cell>
          <cell r="B2467" t="str">
            <v>523</v>
          </cell>
          <cell r="C2467" t="str">
            <v>181</v>
          </cell>
          <cell r="D2467" t="str">
            <v>395081</v>
          </cell>
          <cell r="E2467" t="str">
            <v>21</v>
          </cell>
          <cell r="F2467" t="str">
            <v>009</v>
          </cell>
          <cell r="G2467">
            <v>1150708</v>
          </cell>
          <cell r="H2467" t="str">
            <v>S</v>
          </cell>
          <cell r="I2467" t="str">
            <v>395081</v>
          </cell>
          <cell r="J2467" t="str">
            <v>C44</v>
          </cell>
          <cell r="K2467" t="str">
            <v>BQ 3FRT NECTARINE 0,99 CEE</v>
          </cell>
          <cell r="L2467">
            <v>0</v>
          </cell>
          <cell r="M2467">
            <v>0</v>
          </cell>
        </row>
        <row r="2468">
          <cell r="A2468" t="str">
            <v>406748-523</v>
          </cell>
          <cell r="B2468" t="str">
            <v>523</v>
          </cell>
          <cell r="C2468" t="str">
            <v>190</v>
          </cell>
          <cell r="D2468" t="str">
            <v>406748</v>
          </cell>
          <cell r="E2468" t="str">
            <v>01</v>
          </cell>
          <cell r="F2468" t="str">
            <v>007</v>
          </cell>
          <cell r="G2468">
            <v>1150708</v>
          </cell>
          <cell r="H2468" t="str">
            <v>T</v>
          </cell>
          <cell r="I2468" t="str">
            <v>406748</v>
          </cell>
          <cell r="J2468" t="str">
            <v>N15</v>
          </cell>
          <cell r="K2468" t="str">
            <v>ROSE COL.VARIE X5 GB 60CM</v>
          </cell>
          <cell r="L2468">
            <v>0</v>
          </cell>
          <cell r="M2468">
            <v>0</v>
          </cell>
        </row>
        <row r="2469">
          <cell r="A2469" t="str">
            <v>409616-523</v>
          </cell>
          <cell r="B2469" t="str">
            <v>523</v>
          </cell>
          <cell r="C2469" t="str">
            <v>181</v>
          </cell>
          <cell r="D2469" t="str">
            <v>409616</v>
          </cell>
          <cell r="E2469" t="str">
            <v>77</v>
          </cell>
          <cell r="F2469" t="str">
            <v>009</v>
          </cell>
          <cell r="G2469">
            <v>1150708</v>
          </cell>
          <cell r="H2469" t="str">
            <v>S</v>
          </cell>
          <cell r="I2469" t="str">
            <v>409616</v>
          </cell>
          <cell r="J2469" t="str">
            <v>C40</v>
          </cell>
          <cell r="K2469" t="str">
            <v>BQ 500G ABRICOT BIO FR</v>
          </cell>
          <cell r="L2469">
            <v>32</v>
          </cell>
          <cell r="M2469">
            <v>36</v>
          </cell>
        </row>
        <row r="2470">
          <cell r="A2470" t="str">
            <v>409627-523</v>
          </cell>
          <cell r="B2470" t="str">
            <v>523</v>
          </cell>
          <cell r="C2470" t="str">
            <v>183</v>
          </cell>
          <cell r="D2470" t="str">
            <v>409627</v>
          </cell>
          <cell r="E2470" t="str">
            <v>10</v>
          </cell>
          <cell r="F2470" t="str">
            <v>012</v>
          </cell>
          <cell r="G2470">
            <v>1150708</v>
          </cell>
          <cell r="H2470" t="str">
            <v>S</v>
          </cell>
          <cell r="I2470" t="str">
            <v>409627</v>
          </cell>
          <cell r="J2470" t="str">
            <v>IFG</v>
          </cell>
          <cell r="K2470" t="str">
            <v>PCE 500G BROCOLI 0,99E CEE</v>
          </cell>
          <cell r="L2470">
            <v>144</v>
          </cell>
          <cell r="M2470">
            <v>91</v>
          </cell>
        </row>
        <row r="2471">
          <cell r="A2471" t="str">
            <v>427215-523</v>
          </cell>
          <cell r="B2471" t="str">
            <v>523</v>
          </cell>
          <cell r="C2471" t="str">
            <v>190</v>
          </cell>
          <cell r="D2471" t="str">
            <v>427215</v>
          </cell>
          <cell r="E2471" t="str">
            <v>07</v>
          </cell>
          <cell r="F2471" t="str">
            <v>007</v>
          </cell>
          <cell r="G2471">
            <v>1150708</v>
          </cell>
          <cell r="H2471" t="str">
            <v>T</v>
          </cell>
          <cell r="I2471" t="str">
            <v>427215</v>
          </cell>
          <cell r="J2471" t="str">
            <v>N12</v>
          </cell>
          <cell r="K2471" t="str">
            <v>GLAIEUL COL ASSORTIS X7</v>
          </cell>
          <cell r="L2471">
            <v>0</v>
          </cell>
          <cell r="M2471">
            <v>0</v>
          </cell>
        </row>
        <row r="2472">
          <cell r="A2472" t="str">
            <v>473813-523</v>
          </cell>
          <cell r="B2472" t="str">
            <v>523</v>
          </cell>
          <cell r="C2472" t="str">
            <v>183</v>
          </cell>
          <cell r="D2472" t="str">
            <v>473813</v>
          </cell>
          <cell r="E2472" t="str">
            <v>22</v>
          </cell>
          <cell r="F2472" t="str">
            <v>003</v>
          </cell>
          <cell r="G2472">
            <v>1150708</v>
          </cell>
          <cell r="H2472" t="str">
            <v>S</v>
          </cell>
          <cell r="I2472" t="str">
            <v>473813</v>
          </cell>
          <cell r="J2472" t="str">
            <v>C15</v>
          </cell>
          <cell r="K2472" t="str">
            <v>KG TOMATE CERISE ALL. FR 4KG</v>
          </cell>
          <cell r="L2472">
            <v>21</v>
          </cell>
          <cell r="M2472">
            <v>17</v>
          </cell>
        </row>
        <row r="2473">
          <cell r="A2473" t="str">
            <v>600481-523</v>
          </cell>
          <cell r="B2473" t="str">
            <v>523</v>
          </cell>
          <cell r="C2473" t="str">
            <v>181</v>
          </cell>
          <cell r="D2473" t="str">
            <v>600481</v>
          </cell>
          <cell r="E2473" t="str">
            <v>19</v>
          </cell>
          <cell r="F2473" t="str">
            <v>008</v>
          </cell>
          <cell r="G2473">
            <v>1150708</v>
          </cell>
          <cell r="H2473" t="str">
            <v>S</v>
          </cell>
          <cell r="I2473" t="str">
            <v>600481</v>
          </cell>
          <cell r="J2473" t="str">
            <v>IFG</v>
          </cell>
          <cell r="K2473" t="str">
            <v>BQ 500G PRUNE ROUGE 0,99 FR</v>
          </cell>
          <cell r="L2473">
            <v>14</v>
          </cell>
          <cell r="M2473">
            <v>29</v>
          </cell>
        </row>
        <row r="2474">
          <cell r="A2474" t="str">
            <v>600759-523</v>
          </cell>
          <cell r="B2474" t="str">
            <v>523</v>
          </cell>
          <cell r="C2474" t="str">
            <v>181</v>
          </cell>
          <cell r="D2474" t="str">
            <v>600759</v>
          </cell>
          <cell r="E2474" t="str">
            <v>19</v>
          </cell>
          <cell r="F2474" t="str">
            <v>008</v>
          </cell>
          <cell r="G2474">
            <v>1150708</v>
          </cell>
          <cell r="H2474" t="str">
            <v>S</v>
          </cell>
          <cell r="I2474" t="str">
            <v>600759</v>
          </cell>
          <cell r="J2474" t="str">
            <v>IFG</v>
          </cell>
          <cell r="K2474" t="str">
            <v>BQ 500G PRUNE JAUNE 0,99 FR</v>
          </cell>
          <cell r="L2474">
            <v>44</v>
          </cell>
          <cell r="M2474">
            <v>27</v>
          </cell>
        </row>
        <row r="2475">
          <cell r="A2475" t="str">
            <v>602020-523</v>
          </cell>
          <cell r="B2475" t="str">
            <v>523</v>
          </cell>
          <cell r="C2475" t="str">
            <v>181</v>
          </cell>
          <cell r="D2475" t="str">
            <v>602020</v>
          </cell>
          <cell r="E2475" t="str">
            <v>14</v>
          </cell>
          <cell r="F2475" t="str">
            <v>006</v>
          </cell>
          <cell r="G2475">
            <v>1150708</v>
          </cell>
          <cell r="H2475" t="str">
            <v>S</v>
          </cell>
          <cell r="I2475" t="str">
            <v>602020</v>
          </cell>
          <cell r="J2475" t="str">
            <v>C47</v>
          </cell>
          <cell r="K2475" t="str">
            <v>PCE MELON GALIA P.ROND CEE X7</v>
          </cell>
          <cell r="L2475">
            <v>447</v>
          </cell>
          <cell r="M2475">
            <v>149</v>
          </cell>
        </row>
        <row r="2476">
          <cell r="A2476" t="str">
            <v>602929-523</v>
          </cell>
          <cell r="B2476" t="str">
            <v>523</v>
          </cell>
          <cell r="C2476" t="str">
            <v>190</v>
          </cell>
          <cell r="D2476" t="str">
            <v>602929</v>
          </cell>
          <cell r="E2476" t="str">
            <v>05</v>
          </cell>
          <cell r="F2476" t="str">
            <v>007</v>
          </cell>
          <cell r="G2476">
            <v>1150708</v>
          </cell>
          <cell r="H2476" t="str">
            <v>T</v>
          </cell>
          <cell r="I2476" t="str">
            <v>602929</v>
          </cell>
          <cell r="J2476" t="str">
            <v>CN6</v>
          </cell>
          <cell r="K2476" t="str">
            <v>BOUQUET GALAXY</v>
          </cell>
          <cell r="L2476">
            <v>0</v>
          </cell>
          <cell r="M2476">
            <v>10</v>
          </cell>
        </row>
        <row r="2477">
          <cell r="A2477" t="str">
            <v>684144-523</v>
          </cell>
          <cell r="B2477" t="str">
            <v>523</v>
          </cell>
          <cell r="C2477" t="str">
            <v>190</v>
          </cell>
          <cell r="D2477" t="str">
            <v>684144</v>
          </cell>
          <cell r="E2477" t="str">
            <v>01</v>
          </cell>
          <cell r="F2477" t="str">
            <v>007</v>
          </cell>
          <cell r="G2477">
            <v>1150708</v>
          </cell>
          <cell r="H2477" t="str">
            <v>T</v>
          </cell>
          <cell r="I2477" t="str">
            <v>684144</v>
          </cell>
          <cell r="J2477" t="str">
            <v>CN7</v>
          </cell>
          <cell r="K2477" t="str">
            <v>TOP KENYA ROSES X20 40CM</v>
          </cell>
          <cell r="L2477">
            <v>0</v>
          </cell>
          <cell r="M2477">
            <v>0</v>
          </cell>
        </row>
        <row r="2478">
          <cell r="A2478" t="str">
            <v>722462-523</v>
          </cell>
          <cell r="B2478" t="str">
            <v>523</v>
          </cell>
          <cell r="C2478" t="str">
            <v>183</v>
          </cell>
          <cell r="D2478" t="str">
            <v>722462</v>
          </cell>
          <cell r="E2478" t="str">
            <v>67</v>
          </cell>
          <cell r="F2478" t="str">
            <v>003</v>
          </cell>
          <cell r="G2478">
            <v>1150708</v>
          </cell>
          <cell r="H2478" t="str">
            <v>S</v>
          </cell>
          <cell r="I2478" t="str">
            <v>722462</v>
          </cell>
          <cell r="J2478" t="str">
            <v>C37</v>
          </cell>
          <cell r="K2478" t="str">
            <v>BQ 350G TOMATE MELG P.ROND FR</v>
          </cell>
          <cell r="L2478">
            <v>49</v>
          </cell>
          <cell r="M2478">
            <v>98</v>
          </cell>
        </row>
        <row r="2479">
          <cell r="A2479" t="str">
            <v>722820-523</v>
          </cell>
          <cell r="B2479" t="str">
            <v>523</v>
          </cell>
          <cell r="C2479" t="str">
            <v>183</v>
          </cell>
          <cell r="D2479" t="str">
            <v>722820</v>
          </cell>
          <cell r="E2479" t="str">
            <v>20</v>
          </cell>
          <cell r="F2479" t="str">
            <v>005</v>
          </cell>
          <cell r="G2479">
            <v>1150708</v>
          </cell>
          <cell r="H2479" t="str">
            <v>S</v>
          </cell>
          <cell r="I2479" t="str">
            <v>722820</v>
          </cell>
          <cell r="J2479" t="str">
            <v>IFG</v>
          </cell>
          <cell r="K2479" t="str">
            <v>FLT1KG OIG. JN CRF IMP</v>
          </cell>
          <cell r="L2479">
            <v>40</v>
          </cell>
          <cell r="M2479">
            <v>16</v>
          </cell>
        </row>
        <row r="2480">
          <cell r="A2480" t="str">
            <v>722811-523</v>
          </cell>
          <cell r="B2480" t="str">
            <v>523</v>
          </cell>
          <cell r="C2480" t="str">
            <v>183</v>
          </cell>
          <cell r="D2480" t="str">
            <v>722811</v>
          </cell>
          <cell r="E2480" t="str">
            <v>20</v>
          </cell>
          <cell r="F2480" t="str">
            <v>005</v>
          </cell>
          <cell r="G2480">
            <v>1150708</v>
          </cell>
          <cell r="H2480" t="str">
            <v>S</v>
          </cell>
          <cell r="I2480" t="str">
            <v>722811</v>
          </cell>
          <cell r="J2480" t="str">
            <v>IFG</v>
          </cell>
          <cell r="K2480" t="str">
            <v>FLT 1KG OIGNON JN CRF FR</v>
          </cell>
          <cell r="L2480">
            <v>0</v>
          </cell>
          <cell r="M2480">
            <v>0</v>
          </cell>
        </row>
        <row r="2481">
          <cell r="A2481" t="str">
            <v>722593-523</v>
          </cell>
          <cell r="B2481" t="str">
            <v>523</v>
          </cell>
          <cell r="C2481" t="str">
            <v>183</v>
          </cell>
          <cell r="D2481" t="str">
            <v>722593</v>
          </cell>
          <cell r="E2481" t="str">
            <v>19</v>
          </cell>
          <cell r="F2481" t="str">
            <v>005</v>
          </cell>
          <cell r="G2481">
            <v>1150708</v>
          </cell>
          <cell r="H2481" t="str">
            <v>S</v>
          </cell>
          <cell r="I2481" t="str">
            <v>722593</v>
          </cell>
          <cell r="J2481" t="str">
            <v>IFG</v>
          </cell>
          <cell r="K2481" t="str">
            <v>FLT 500G OIGNON ROUGE CRF CEE</v>
          </cell>
          <cell r="L2481">
            <v>38</v>
          </cell>
          <cell r="M2481">
            <v>19</v>
          </cell>
        </row>
        <row r="2482">
          <cell r="A2482" t="str">
            <v>722625-523</v>
          </cell>
          <cell r="B2482" t="str">
            <v>523</v>
          </cell>
          <cell r="C2482" t="str">
            <v>183</v>
          </cell>
          <cell r="D2482" t="str">
            <v>722625</v>
          </cell>
          <cell r="E2482" t="str">
            <v>19</v>
          </cell>
          <cell r="F2482" t="str">
            <v>005</v>
          </cell>
          <cell r="G2482">
            <v>1150708</v>
          </cell>
          <cell r="H2482" t="str">
            <v>S</v>
          </cell>
          <cell r="I2482" t="str">
            <v>722625</v>
          </cell>
          <cell r="J2482" t="str">
            <v>IFP</v>
          </cell>
          <cell r="K2482" t="str">
            <v>FLT 500G OIGNON ROUGE CRF IMP</v>
          </cell>
          <cell r="L2482">
            <v>0</v>
          </cell>
          <cell r="M2482">
            <v>0</v>
          </cell>
        </row>
        <row r="2483">
          <cell r="A2483" t="str">
            <v>722663-523</v>
          </cell>
          <cell r="B2483" t="str">
            <v>523</v>
          </cell>
          <cell r="C2483" t="str">
            <v>183</v>
          </cell>
          <cell r="D2483" t="str">
            <v>722663</v>
          </cell>
          <cell r="E2483" t="str">
            <v>22</v>
          </cell>
          <cell r="F2483" t="str">
            <v>005</v>
          </cell>
          <cell r="G2483">
            <v>1150708</v>
          </cell>
          <cell r="H2483" t="str">
            <v>S</v>
          </cell>
          <cell r="I2483" t="str">
            <v>722663</v>
          </cell>
          <cell r="J2483" t="str">
            <v>IFP</v>
          </cell>
          <cell r="K2483" t="str">
            <v>FLT 500G OIGNON BLANC CRF IMP</v>
          </cell>
          <cell r="L2483">
            <v>12</v>
          </cell>
          <cell r="M2483">
            <v>2</v>
          </cell>
        </row>
        <row r="2484">
          <cell r="A2484" t="str">
            <v>722681-523</v>
          </cell>
          <cell r="B2484" t="str">
            <v>523</v>
          </cell>
          <cell r="C2484" t="str">
            <v>183</v>
          </cell>
          <cell r="D2484" t="str">
            <v>722681</v>
          </cell>
          <cell r="E2484" t="str">
            <v>22</v>
          </cell>
          <cell r="F2484" t="str">
            <v>005</v>
          </cell>
          <cell r="G2484">
            <v>1150708</v>
          </cell>
          <cell r="H2484" t="str">
            <v>S</v>
          </cell>
          <cell r="I2484" t="str">
            <v>722681</v>
          </cell>
          <cell r="J2484" t="str">
            <v>IFG</v>
          </cell>
          <cell r="K2484" t="str">
            <v>FLT 500G OIGNON BLANC CRF CEE</v>
          </cell>
          <cell r="L2484">
            <v>0</v>
          </cell>
          <cell r="M2484">
            <v>0</v>
          </cell>
        </row>
        <row r="2485">
          <cell r="A2485" t="str">
            <v>722822-523</v>
          </cell>
          <cell r="B2485" t="str">
            <v>523</v>
          </cell>
          <cell r="C2485" t="str">
            <v>183</v>
          </cell>
          <cell r="D2485" t="str">
            <v>722822</v>
          </cell>
          <cell r="E2485" t="str">
            <v>20</v>
          </cell>
          <cell r="F2485" t="str">
            <v>005</v>
          </cell>
          <cell r="G2485">
            <v>1150708</v>
          </cell>
          <cell r="H2485" t="str">
            <v>S</v>
          </cell>
          <cell r="I2485" t="str">
            <v>722822</v>
          </cell>
          <cell r="J2485" t="str">
            <v>IFG</v>
          </cell>
          <cell r="K2485" t="str">
            <v>FLT 1KG OIGNON FARCIR CRF FR</v>
          </cell>
          <cell r="L2485">
            <v>1</v>
          </cell>
          <cell r="M2485">
            <v>0</v>
          </cell>
        </row>
        <row r="2486">
          <cell r="A2486" t="str">
            <v>722673-523</v>
          </cell>
          <cell r="B2486" t="str">
            <v>523</v>
          </cell>
          <cell r="C2486" t="str">
            <v>183</v>
          </cell>
          <cell r="D2486" t="str">
            <v>722673</v>
          </cell>
          <cell r="E2486" t="str">
            <v>22</v>
          </cell>
          <cell r="F2486" t="str">
            <v>005</v>
          </cell>
          <cell r="G2486">
            <v>1150708</v>
          </cell>
          <cell r="H2486" t="str">
            <v>S</v>
          </cell>
          <cell r="I2486" t="str">
            <v>722673</v>
          </cell>
          <cell r="J2486" t="str">
            <v>IFG</v>
          </cell>
          <cell r="K2486" t="str">
            <v>FLT 500G OIGNON BLANC CRF FR</v>
          </cell>
          <cell r="L2486">
            <v>0</v>
          </cell>
          <cell r="M2486">
            <v>0</v>
          </cell>
        </row>
        <row r="2487">
          <cell r="A2487" t="str">
            <v>737051-523</v>
          </cell>
          <cell r="B2487" t="str">
            <v>523</v>
          </cell>
          <cell r="C2487" t="str">
            <v>190</v>
          </cell>
          <cell r="D2487" t="str">
            <v>737051</v>
          </cell>
          <cell r="E2487" t="str">
            <v>02</v>
          </cell>
          <cell r="F2487" t="str">
            <v>007</v>
          </cell>
          <cell r="G2487">
            <v>1150708</v>
          </cell>
          <cell r="H2487" t="str">
            <v>T</v>
          </cell>
          <cell r="I2487" t="str">
            <v>737051</v>
          </cell>
          <cell r="J2487" t="str">
            <v>N20</v>
          </cell>
          <cell r="K2487" t="str">
            <v>BOUQUET DYNAKEN</v>
          </cell>
          <cell r="L2487">
            <v>0</v>
          </cell>
          <cell r="M2487">
            <v>0</v>
          </cell>
        </row>
        <row r="2488">
          <cell r="A2488" t="str">
            <v>013829-523</v>
          </cell>
          <cell r="B2488" t="str">
            <v>523</v>
          </cell>
          <cell r="C2488" t="str">
            <v>190</v>
          </cell>
          <cell r="D2488" t="str">
            <v>013829</v>
          </cell>
          <cell r="E2488" t="str">
            <v>01</v>
          </cell>
          <cell r="F2488" t="str">
            <v>007</v>
          </cell>
          <cell r="G2488">
            <v>1150708</v>
          </cell>
          <cell r="H2488" t="str">
            <v>T</v>
          </cell>
          <cell r="I2488" t="str">
            <v>013829</v>
          </cell>
          <cell r="J2488" t="str">
            <v>N10</v>
          </cell>
          <cell r="K2488" t="str">
            <v>ROSES COL ASSORTIS X50</v>
          </cell>
          <cell r="L2488">
            <v>0</v>
          </cell>
          <cell r="M2488">
            <v>0</v>
          </cell>
        </row>
        <row r="2489">
          <cell r="A2489" t="str">
            <v>087765-523</v>
          </cell>
          <cell r="B2489" t="str">
            <v>523</v>
          </cell>
          <cell r="C2489" t="str">
            <v>190</v>
          </cell>
          <cell r="D2489" t="str">
            <v>087765</v>
          </cell>
          <cell r="E2489" t="str">
            <v>01</v>
          </cell>
          <cell r="F2489" t="str">
            <v>007</v>
          </cell>
          <cell r="G2489">
            <v>1150708</v>
          </cell>
          <cell r="H2489" t="str">
            <v>T</v>
          </cell>
          <cell r="I2489" t="str">
            <v>087765</v>
          </cell>
          <cell r="J2489" t="str">
            <v>N30</v>
          </cell>
          <cell r="K2489" t="str">
            <v>7 ROSES ASSORTIES ACT</v>
          </cell>
          <cell r="L2489">
            <v>0</v>
          </cell>
          <cell r="M2489">
            <v>0</v>
          </cell>
        </row>
        <row r="2490">
          <cell r="A2490" t="str">
            <v>107451-523</v>
          </cell>
          <cell r="B2490" t="str">
            <v>523</v>
          </cell>
          <cell r="C2490" t="str">
            <v>183</v>
          </cell>
          <cell r="D2490" t="str">
            <v>107451</v>
          </cell>
          <cell r="E2490" t="str">
            <v>17</v>
          </cell>
          <cell r="F2490" t="str">
            <v>005</v>
          </cell>
          <cell r="G2490">
            <v>1150708</v>
          </cell>
          <cell r="H2490" t="str">
            <v>S</v>
          </cell>
          <cell r="I2490" t="str">
            <v>107451</v>
          </cell>
          <cell r="J2490" t="str">
            <v>IFP</v>
          </cell>
          <cell r="K2490" t="str">
            <v>FLT 1KG OIGNON ROSE FR</v>
          </cell>
          <cell r="L2490">
            <v>36</v>
          </cell>
          <cell r="M2490">
            <v>28</v>
          </cell>
        </row>
        <row r="2491">
          <cell r="A2491" t="str">
            <v>185108-523</v>
          </cell>
          <cell r="B2491" t="str">
            <v>523</v>
          </cell>
          <cell r="C2491" t="str">
            <v>183</v>
          </cell>
          <cell r="D2491" t="str">
            <v>185108</v>
          </cell>
          <cell r="E2491" t="str">
            <v>13</v>
          </cell>
          <cell r="F2491" t="str">
            <v>008</v>
          </cell>
          <cell r="G2491">
            <v>1150708</v>
          </cell>
          <cell r="H2491" t="str">
            <v>T</v>
          </cell>
          <cell r="I2491" t="str">
            <v>185108</v>
          </cell>
          <cell r="J2491" t="str">
            <v>C37</v>
          </cell>
          <cell r="K2491" t="str">
            <v>500GDT20%GT CHAMPIGNON BLC CEE</v>
          </cell>
          <cell r="L2491">
            <v>0</v>
          </cell>
          <cell r="M2491">
            <v>0</v>
          </cell>
        </row>
        <row r="2492">
          <cell r="A2492" t="str">
            <v>326746-523</v>
          </cell>
          <cell r="B2492" t="str">
            <v>523</v>
          </cell>
          <cell r="C2492" t="str">
            <v>190</v>
          </cell>
          <cell r="D2492" t="str">
            <v>326746</v>
          </cell>
          <cell r="E2492" t="str">
            <v>01</v>
          </cell>
          <cell r="F2492" t="str">
            <v>007</v>
          </cell>
          <cell r="G2492">
            <v>1150708</v>
          </cell>
          <cell r="H2492" t="str">
            <v>T</v>
          </cell>
          <cell r="I2492" t="str">
            <v>326746</v>
          </cell>
          <cell r="J2492" t="str">
            <v>N16</v>
          </cell>
          <cell r="K2492" t="str">
            <v>5 ROSES SPECIALES 40CM</v>
          </cell>
          <cell r="L2492">
            <v>0</v>
          </cell>
          <cell r="M2492">
            <v>0</v>
          </cell>
        </row>
        <row r="2493">
          <cell r="A2493" t="str">
            <v>335826-523</v>
          </cell>
          <cell r="B2493" t="str">
            <v>523</v>
          </cell>
          <cell r="C2493" t="str">
            <v>190</v>
          </cell>
          <cell r="D2493" t="str">
            <v>335826</v>
          </cell>
          <cell r="E2493" t="str">
            <v>09</v>
          </cell>
          <cell r="F2493" t="str">
            <v>007</v>
          </cell>
          <cell r="G2493">
            <v>1150708</v>
          </cell>
          <cell r="H2493" t="str">
            <v>T</v>
          </cell>
          <cell r="I2493" t="str">
            <v>335826</v>
          </cell>
          <cell r="J2493" t="str">
            <v>N15</v>
          </cell>
          <cell r="K2493" t="str">
            <v>ORCHIDEE 2 FLEURONS</v>
          </cell>
          <cell r="L2493">
            <v>0</v>
          </cell>
          <cell r="M2493">
            <v>0</v>
          </cell>
        </row>
        <row r="2494">
          <cell r="A2494" t="str">
            <v>519909-523</v>
          </cell>
          <cell r="B2494" t="str">
            <v>523</v>
          </cell>
          <cell r="C2494" t="str">
            <v>190</v>
          </cell>
          <cell r="D2494" t="str">
            <v>519909</v>
          </cell>
          <cell r="E2494" t="str">
            <v>05</v>
          </cell>
          <cell r="F2494" t="str">
            <v>007</v>
          </cell>
          <cell r="G2494">
            <v>1150708</v>
          </cell>
          <cell r="H2494" t="str">
            <v>T</v>
          </cell>
          <cell r="I2494" t="str">
            <v>519909</v>
          </cell>
          <cell r="J2494" t="str">
            <v>CN7</v>
          </cell>
          <cell r="K2494" t="str">
            <v>BQT SAISON CRF DSCT</v>
          </cell>
          <cell r="L2494">
            <v>0</v>
          </cell>
          <cell r="M2494">
            <v>10</v>
          </cell>
        </row>
        <row r="2495">
          <cell r="A2495" t="str">
            <v>545265-523</v>
          </cell>
          <cell r="B2495" t="str">
            <v>523</v>
          </cell>
          <cell r="C2495" t="str">
            <v>190</v>
          </cell>
          <cell r="D2495" t="str">
            <v>545265</v>
          </cell>
          <cell r="E2495" t="str">
            <v>04</v>
          </cell>
          <cell r="F2495" t="str">
            <v>007</v>
          </cell>
          <cell r="G2495">
            <v>1150708</v>
          </cell>
          <cell r="H2495" t="str">
            <v>T</v>
          </cell>
          <cell r="I2495" t="str">
            <v>545265</v>
          </cell>
          <cell r="J2495" t="str">
            <v>CN3</v>
          </cell>
          <cell r="K2495" t="str">
            <v>BQ TENDRESSE (BLEU,ORANGE,JNE)</v>
          </cell>
          <cell r="L2495">
            <v>0</v>
          </cell>
          <cell r="M2495">
            <v>9</v>
          </cell>
        </row>
        <row r="2496">
          <cell r="A2496" t="str">
            <v>545284-523</v>
          </cell>
          <cell r="B2496" t="str">
            <v>523</v>
          </cell>
          <cell r="C2496" t="str">
            <v>190</v>
          </cell>
          <cell r="D2496" t="str">
            <v>545284</v>
          </cell>
          <cell r="E2496" t="str">
            <v>04</v>
          </cell>
          <cell r="F2496" t="str">
            <v>007</v>
          </cell>
          <cell r="G2496">
            <v>1150708</v>
          </cell>
          <cell r="H2496" t="str">
            <v>T</v>
          </cell>
          <cell r="I2496" t="str">
            <v>545284</v>
          </cell>
          <cell r="J2496" t="str">
            <v>CN3</v>
          </cell>
          <cell r="K2496" t="str">
            <v>BQ TENDRESSE (ROSE,VIOLET,RGE)</v>
          </cell>
          <cell r="L2496">
            <v>0</v>
          </cell>
          <cell r="M2496">
            <v>7</v>
          </cell>
        </row>
        <row r="2497">
          <cell r="A2497" t="str">
            <v>559454-523</v>
          </cell>
          <cell r="B2497" t="str">
            <v>523</v>
          </cell>
          <cell r="C2497" t="str">
            <v>190</v>
          </cell>
          <cell r="D2497" t="str">
            <v>559454</v>
          </cell>
          <cell r="E2497" t="str">
            <v>30</v>
          </cell>
          <cell r="F2497" t="str">
            <v>007</v>
          </cell>
          <cell r="G2497">
            <v>1150708</v>
          </cell>
          <cell r="H2497" t="str">
            <v>T</v>
          </cell>
          <cell r="I2497" t="str">
            <v>559454</v>
          </cell>
          <cell r="J2497" t="str">
            <v>CN7</v>
          </cell>
          <cell r="K2497" t="str">
            <v>ROSES TON FROID X19 + GYPSO</v>
          </cell>
          <cell r="L2497">
            <v>0</v>
          </cell>
          <cell r="M2497">
            <v>0</v>
          </cell>
        </row>
        <row r="2498">
          <cell r="A2498" t="str">
            <v>573688-523</v>
          </cell>
          <cell r="B2498" t="str">
            <v>523</v>
          </cell>
          <cell r="C2498" t="str">
            <v>190</v>
          </cell>
          <cell r="D2498" t="str">
            <v>573688</v>
          </cell>
          <cell r="E2498" t="str">
            <v>10</v>
          </cell>
          <cell r="F2498" t="str">
            <v>007</v>
          </cell>
          <cell r="G2498">
            <v>1150708</v>
          </cell>
          <cell r="H2498" t="str">
            <v>T</v>
          </cell>
          <cell r="I2498" t="str">
            <v>573688</v>
          </cell>
          <cell r="J2498" t="str">
            <v>CN6</v>
          </cell>
          <cell r="K2498" t="str">
            <v>STRELITZIA 3 TIGES+FEUILLE</v>
          </cell>
          <cell r="L2498">
            <v>0</v>
          </cell>
          <cell r="M2498">
            <v>0</v>
          </cell>
        </row>
        <row r="2499">
          <cell r="A2499" t="str">
            <v>647994-523</v>
          </cell>
          <cell r="B2499" t="str">
            <v>523</v>
          </cell>
          <cell r="C2499" t="str">
            <v>183</v>
          </cell>
          <cell r="D2499" t="str">
            <v>647994</v>
          </cell>
          <cell r="E2499" t="str">
            <v>50</v>
          </cell>
          <cell r="F2499" t="str">
            <v>012</v>
          </cell>
          <cell r="G2499">
            <v>1150708</v>
          </cell>
          <cell r="H2499" t="str">
            <v>T</v>
          </cell>
          <cell r="I2499" t="str">
            <v>647994</v>
          </cell>
          <cell r="J2499" t="str">
            <v>C28</v>
          </cell>
          <cell r="K2499" t="str">
            <v>600G MENT/CIBOUL/PERS BIO FR</v>
          </cell>
          <cell r="L2499">
            <v>0</v>
          </cell>
          <cell r="M2499">
            <v>5</v>
          </cell>
        </row>
        <row r="2500">
          <cell r="A2500" t="str">
            <v>651407-523</v>
          </cell>
          <cell r="B2500" t="str">
            <v>523</v>
          </cell>
          <cell r="C2500" t="str">
            <v>190</v>
          </cell>
          <cell r="D2500" t="str">
            <v>651407</v>
          </cell>
          <cell r="E2500" t="str">
            <v>14</v>
          </cell>
          <cell r="F2500" t="str">
            <v>007</v>
          </cell>
          <cell r="G2500">
            <v>1150708</v>
          </cell>
          <cell r="H2500" t="str">
            <v>T</v>
          </cell>
          <cell r="I2500" t="str">
            <v>651407</v>
          </cell>
          <cell r="J2500" t="str">
            <v>N50</v>
          </cell>
          <cell r="K2500" t="str">
            <v>MUGUET 1 BRIN S/PIPETTE CRF</v>
          </cell>
          <cell r="L2500">
            <v>0</v>
          </cell>
          <cell r="M2500">
            <v>0</v>
          </cell>
        </row>
        <row r="2501">
          <cell r="A2501" t="str">
            <v>651423-523</v>
          </cell>
          <cell r="B2501" t="str">
            <v>523</v>
          </cell>
          <cell r="C2501" t="str">
            <v>190</v>
          </cell>
          <cell r="D2501" t="str">
            <v>651423</v>
          </cell>
          <cell r="E2501" t="str">
            <v>14</v>
          </cell>
          <cell r="F2501" t="str">
            <v>007</v>
          </cell>
          <cell r="G2501">
            <v>1150708</v>
          </cell>
          <cell r="H2501" t="str">
            <v>T</v>
          </cell>
          <cell r="I2501" t="str">
            <v>651423</v>
          </cell>
          <cell r="J2501" t="str">
            <v>N50</v>
          </cell>
          <cell r="K2501" t="str">
            <v>MUGUET VASE 3 BRINS</v>
          </cell>
          <cell r="L2501">
            <v>1</v>
          </cell>
          <cell r="M2501">
            <v>0</v>
          </cell>
        </row>
        <row r="2502">
          <cell r="A2502" t="str">
            <v>784182-523</v>
          </cell>
          <cell r="B2502" t="str">
            <v>523</v>
          </cell>
          <cell r="C2502" t="str">
            <v>183</v>
          </cell>
          <cell r="D2502" t="str">
            <v>784182</v>
          </cell>
          <cell r="E2502" t="str">
            <v>67</v>
          </cell>
          <cell r="F2502" t="str">
            <v>003</v>
          </cell>
          <cell r="G2502">
            <v>1150708</v>
          </cell>
          <cell r="H2502" t="str">
            <v>S</v>
          </cell>
          <cell r="I2502" t="str">
            <v>784182</v>
          </cell>
          <cell r="J2502" t="str">
            <v>C37</v>
          </cell>
          <cell r="K2502" t="str">
            <v>BQ 250G TOMATE CERISE RGE FR</v>
          </cell>
          <cell r="L2502">
            <v>0</v>
          </cell>
          <cell r="M2502">
            <v>0</v>
          </cell>
        </row>
        <row r="2503">
          <cell r="A2503" t="str">
            <v>844701-523</v>
          </cell>
          <cell r="B2503" t="str">
            <v>523</v>
          </cell>
          <cell r="C2503" t="str">
            <v>190</v>
          </cell>
          <cell r="D2503" t="str">
            <v>844701</v>
          </cell>
          <cell r="E2503" t="str">
            <v>05</v>
          </cell>
          <cell r="F2503" t="str">
            <v>007</v>
          </cell>
          <cell r="G2503">
            <v>1150708</v>
          </cell>
          <cell r="H2503" t="str">
            <v>T</v>
          </cell>
          <cell r="I2503" t="str">
            <v>844701</v>
          </cell>
          <cell r="J2503" t="str">
            <v>CN6</v>
          </cell>
          <cell r="K2503" t="str">
            <v>LYS LA X5 COL. ASSORTI</v>
          </cell>
          <cell r="L2503">
            <v>0</v>
          </cell>
          <cell r="M2503">
            <v>3</v>
          </cell>
        </row>
        <row r="2504">
          <cell r="A2504" t="str">
            <v>856928-523</v>
          </cell>
          <cell r="B2504" t="str">
            <v>523</v>
          </cell>
          <cell r="C2504" t="str">
            <v>183</v>
          </cell>
          <cell r="D2504" t="str">
            <v>856928</v>
          </cell>
          <cell r="E2504" t="str">
            <v>13</v>
          </cell>
          <cell r="F2504" t="str">
            <v>003</v>
          </cell>
          <cell r="G2504">
            <v>1150708</v>
          </cell>
          <cell r="H2504" t="str">
            <v>S</v>
          </cell>
          <cell r="I2504" t="str">
            <v>856928</v>
          </cell>
          <cell r="J2504" t="str">
            <v>SA5</v>
          </cell>
          <cell r="K2504" t="str">
            <v>KG CAROTTE EQR FR 5KG</v>
          </cell>
          <cell r="L2504">
            <v>77</v>
          </cell>
          <cell r="M2504">
            <v>119</v>
          </cell>
        </row>
        <row r="2505">
          <cell r="A2505" t="str">
            <v>914328-523</v>
          </cell>
          <cell r="B2505" t="str">
            <v>523</v>
          </cell>
          <cell r="C2505" t="str">
            <v>183</v>
          </cell>
          <cell r="D2505" t="str">
            <v>914328</v>
          </cell>
          <cell r="E2505" t="str">
            <v>39</v>
          </cell>
          <cell r="F2505" t="str">
            <v>011</v>
          </cell>
          <cell r="G2505">
            <v>1150708</v>
          </cell>
          <cell r="H2505" t="str">
            <v>S</v>
          </cell>
          <cell r="I2505" t="str">
            <v>914328</v>
          </cell>
          <cell r="J2505" t="str">
            <v>IFP</v>
          </cell>
          <cell r="K2505" t="str">
            <v>ST 1 PCE ARTICHAUT BIO CRF FR</v>
          </cell>
          <cell r="L2505">
            <v>6</v>
          </cell>
          <cell r="M2505">
            <v>1</v>
          </cell>
        </row>
        <row r="2506">
          <cell r="A2506" t="str">
            <v>927903-523</v>
          </cell>
          <cell r="B2506" t="str">
            <v>523</v>
          </cell>
          <cell r="C2506" t="str">
            <v>183</v>
          </cell>
          <cell r="D2506" t="str">
            <v>927903</v>
          </cell>
          <cell r="E2506" t="str">
            <v>94</v>
          </cell>
          <cell r="F2506" t="str">
            <v>005</v>
          </cell>
          <cell r="G2506">
            <v>1150708</v>
          </cell>
          <cell r="H2506" t="str">
            <v>S</v>
          </cell>
          <cell r="I2506" t="str">
            <v>927903</v>
          </cell>
          <cell r="J2506" t="str">
            <v>IFP</v>
          </cell>
          <cell r="K2506" t="str">
            <v>FLT 3 TETES AIL BIO CRF FR</v>
          </cell>
          <cell r="L2506">
            <v>0</v>
          </cell>
          <cell r="M2506">
            <v>0</v>
          </cell>
        </row>
        <row r="2507">
          <cell r="A2507" t="str">
            <v>012413-523</v>
          </cell>
          <cell r="B2507" t="str">
            <v>523</v>
          </cell>
          <cell r="C2507" t="str">
            <v>181</v>
          </cell>
          <cell r="D2507" t="str">
            <v>012413</v>
          </cell>
          <cell r="E2507" t="str">
            <v>10</v>
          </cell>
          <cell r="F2507" t="str">
            <v>002</v>
          </cell>
          <cell r="G2507">
            <v>1150708</v>
          </cell>
          <cell r="H2507" t="str">
            <v>S</v>
          </cell>
          <cell r="I2507" t="str">
            <v>012413</v>
          </cell>
          <cell r="J2507" t="str">
            <v>C44</v>
          </cell>
          <cell r="K2507" t="str">
            <v>PCE ANANAS A8 EQR IMP X8</v>
          </cell>
          <cell r="L2507">
            <v>21</v>
          </cell>
          <cell r="M2507">
            <v>4</v>
          </cell>
        </row>
        <row r="2508">
          <cell r="A2508" t="str">
            <v>109200-523</v>
          </cell>
          <cell r="B2508" t="str">
            <v>523</v>
          </cell>
          <cell r="C2508" t="str">
            <v>183</v>
          </cell>
          <cell r="D2508" t="str">
            <v>109200</v>
          </cell>
          <cell r="E2508" t="str">
            <v>60</v>
          </cell>
          <cell r="F2508" t="str">
            <v>008</v>
          </cell>
          <cell r="G2508">
            <v>1150708</v>
          </cell>
          <cell r="H2508" t="str">
            <v>S</v>
          </cell>
          <cell r="I2508" t="str">
            <v>109200</v>
          </cell>
          <cell r="J2508" t="str">
            <v>C40</v>
          </cell>
          <cell r="K2508" t="str">
            <v>BQ 150G SALADE MACHE 0,99 FR</v>
          </cell>
          <cell r="L2508">
            <v>28</v>
          </cell>
          <cell r="M2508">
            <v>52</v>
          </cell>
        </row>
        <row r="2509">
          <cell r="A2509" t="str">
            <v>125445-523</v>
          </cell>
          <cell r="B2509" t="str">
            <v>523</v>
          </cell>
          <cell r="C2509" t="str">
            <v>190</v>
          </cell>
          <cell r="D2509" t="str">
            <v>125445</v>
          </cell>
          <cell r="E2509" t="str">
            <v>17</v>
          </cell>
          <cell r="F2509" t="str">
            <v>007</v>
          </cell>
          <cell r="G2509">
            <v>1150708</v>
          </cell>
          <cell r="H2509" t="str">
            <v>T</v>
          </cell>
          <cell r="I2509" t="str">
            <v>125445</v>
          </cell>
          <cell r="J2509" t="str">
            <v>N12</v>
          </cell>
          <cell r="K2509" t="str">
            <v>7 GERBERAS</v>
          </cell>
          <cell r="L2509">
            <v>0</v>
          </cell>
          <cell r="M2509">
            <v>0</v>
          </cell>
        </row>
        <row r="2510">
          <cell r="A2510" t="str">
            <v>239113-523</v>
          </cell>
          <cell r="B2510" t="str">
            <v>523</v>
          </cell>
          <cell r="C2510" t="str">
            <v>183</v>
          </cell>
          <cell r="D2510" t="str">
            <v>239113</v>
          </cell>
          <cell r="E2510" t="str">
            <v>67</v>
          </cell>
          <cell r="F2510" t="str">
            <v>003</v>
          </cell>
          <cell r="G2510">
            <v>1150708</v>
          </cell>
          <cell r="H2510" t="str">
            <v>S</v>
          </cell>
          <cell r="I2510" t="str">
            <v>239113</v>
          </cell>
          <cell r="J2510" t="str">
            <v>C37</v>
          </cell>
          <cell r="K2510" t="str">
            <v>250G TOMATE CERISE ALL.-1E IMP</v>
          </cell>
          <cell r="L2510">
            <v>97</v>
          </cell>
          <cell r="M2510">
            <v>402</v>
          </cell>
        </row>
        <row r="2511">
          <cell r="A2511" t="str">
            <v>244465-523</v>
          </cell>
          <cell r="B2511" t="str">
            <v>523</v>
          </cell>
          <cell r="C2511" t="str">
            <v>183</v>
          </cell>
          <cell r="D2511" t="str">
            <v>244465</v>
          </cell>
          <cell r="E2511" t="str">
            <v>22</v>
          </cell>
          <cell r="F2511" t="str">
            <v>008</v>
          </cell>
          <cell r="G2511">
            <v>1150708</v>
          </cell>
          <cell r="H2511" t="str">
            <v>S</v>
          </cell>
          <cell r="I2511" t="str">
            <v>244465</v>
          </cell>
          <cell r="J2511" t="str">
            <v>IFG</v>
          </cell>
          <cell r="K2511" t="str">
            <v>PCE SALADE ICEBERG 0,99 CEE</v>
          </cell>
          <cell r="L2511">
            <v>0</v>
          </cell>
          <cell r="M2511">
            <v>0</v>
          </cell>
        </row>
        <row r="2512">
          <cell r="A2512" t="str">
            <v>248849-523</v>
          </cell>
          <cell r="B2512" t="str">
            <v>523</v>
          </cell>
          <cell r="C2512" t="str">
            <v>183</v>
          </cell>
          <cell r="D2512" t="str">
            <v>248849</v>
          </cell>
          <cell r="E2512" t="str">
            <v>52</v>
          </cell>
          <cell r="F2512" t="str">
            <v>001</v>
          </cell>
          <cell r="G2512">
            <v>1150708</v>
          </cell>
          <cell r="H2512" t="str">
            <v>S</v>
          </cell>
          <cell r="I2512" t="str">
            <v>248849</v>
          </cell>
          <cell r="J2512" t="str">
            <v>C1A</v>
          </cell>
          <cell r="K2512" t="str">
            <v>PDT FRITE EQR 12,5KG CART.FR</v>
          </cell>
          <cell r="L2512">
            <v>0</v>
          </cell>
          <cell r="M2512">
            <v>0</v>
          </cell>
        </row>
        <row r="2513">
          <cell r="A2513" t="str">
            <v>282825-523</v>
          </cell>
          <cell r="B2513" t="str">
            <v>523</v>
          </cell>
          <cell r="C2513" t="str">
            <v>190</v>
          </cell>
          <cell r="D2513" t="str">
            <v>282825</v>
          </cell>
          <cell r="E2513" t="str">
            <v>03</v>
          </cell>
          <cell r="F2513" t="str">
            <v>007</v>
          </cell>
          <cell r="G2513">
            <v>1150708</v>
          </cell>
          <cell r="H2513" t="str">
            <v>T</v>
          </cell>
          <cell r="I2513" t="str">
            <v>282825</v>
          </cell>
          <cell r="J2513" t="str">
            <v>CN1</v>
          </cell>
          <cell r="K2513" t="str">
            <v>BACTERICIDE SACHET</v>
          </cell>
          <cell r="L2513">
            <v>0</v>
          </cell>
          <cell r="M2513">
            <v>0</v>
          </cell>
        </row>
        <row r="2514">
          <cell r="A2514" t="str">
            <v>317825-523</v>
          </cell>
          <cell r="B2514" t="str">
            <v>523</v>
          </cell>
          <cell r="C2514" t="str">
            <v>183</v>
          </cell>
          <cell r="D2514" t="str">
            <v>317825</v>
          </cell>
          <cell r="E2514" t="str">
            <v>02</v>
          </cell>
          <cell r="F2514" t="str">
            <v>005</v>
          </cell>
          <cell r="G2514">
            <v>1150708</v>
          </cell>
          <cell r="H2514" t="str">
            <v>S</v>
          </cell>
          <cell r="I2514" t="str">
            <v>317825</v>
          </cell>
          <cell r="J2514" t="str">
            <v>IFP</v>
          </cell>
          <cell r="K2514" t="str">
            <v>FLT 250G ECHALOTE RDF FR</v>
          </cell>
          <cell r="L2514">
            <v>37</v>
          </cell>
          <cell r="M2514">
            <v>29</v>
          </cell>
        </row>
        <row r="2515">
          <cell r="A2515" t="str">
            <v>414549-523</v>
          </cell>
          <cell r="B2515" t="str">
            <v>523</v>
          </cell>
          <cell r="C2515" t="str">
            <v>183</v>
          </cell>
          <cell r="D2515" t="str">
            <v>414549</v>
          </cell>
          <cell r="E2515" t="str">
            <v>51</v>
          </cell>
          <cell r="F2515" t="str">
            <v>008</v>
          </cell>
          <cell r="G2515">
            <v>1150708</v>
          </cell>
          <cell r="H2515" t="str">
            <v>S</v>
          </cell>
          <cell r="I2515" t="str">
            <v>414549</v>
          </cell>
          <cell r="J2515" t="str">
            <v>IFG</v>
          </cell>
          <cell r="K2515" t="str">
            <v>BQ 3 PCE SUCRINE 0,99 CEE</v>
          </cell>
          <cell r="L2515">
            <v>0</v>
          </cell>
          <cell r="M2515">
            <v>0</v>
          </cell>
        </row>
        <row r="2516">
          <cell r="A2516" t="str">
            <v>655279-523</v>
          </cell>
          <cell r="B2516" t="str">
            <v>523</v>
          </cell>
          <cell r="C2516" t="str">
            <v>183</v>
          </cell>
          <cell r="D2516" t="str">
            <v>655279</v>
          </cell>
          <cell r="E2516" t="str">
            <v>66</v>
          </cell>
          <cell r="F2516" t="str">
            <v>008</v>
          </cell>
          <cell r="G2516">
            <v>1150708</v>
          </cell>
          <cell r="H2516" t="str">
            <v>S</v>
          </cell>
          <cell r="I2516" t="str">
            <v>655279</v>
          </cell>
          <cell r="J2516" t="str">
            <v>C40</v>
          </cell>
          <cell r="K2516" t="str">
            <v>BQ 125G ROQUETTE P.ROND CEE</v>
          </cell>
          <cell r="L2516">
            <v>0</v>
          </cell>
          <cell r="M2516">
            <v>0</v>
          </cell>
        </row>
        <row r="2517">
          <cell r="A2517" t="str">
            <v>858346-523</v>
          </cell>
          <cell r="B2517" t="str">
            <v>523</v>
          </cell>
          <cell r="C2517" t="str">
            <v>181</v>
          </cell>
          <cell r="D2517" t="str">
            <v>858346</v>
          </cell>
          <cell r="E2517" t="str">
            <v>13</v>
          </cell>
          <cell r="F2517" t="str">
            <v>001</v>
          </cell>
          <cell r="G2517">
            <v>1150708</v>
          </cell>
          <cell r="H2517" t="str">
            <v>S</v>
          </cell>
          <cell r="I2517" t="str">
            <v>858346</v>
          </cell>
          <cell r="J2517" t="str">
            <v>IFG</v>
          </cell>
          <cell r="K2517" t="str">
            <v>BOT 1KG RHUBARBE CEE</v>
          </cell>
          <cell r="L2517">
            <v>0</v>
          </cell>
          <cell r="M2517">
            <v>0</v>
          </cell>
        </row>
        <row r="2518">
          <cell r="A2518" t="str">
            <v>899977-523</v>
          </cell>
          <cell r="B2518" t="str">
            <v>523</v>
          </cell>
          <cell r="C2518" t="str">
            <v>183</v>
          </cell>
          <cell r="D2518" t="str">
            <v>899977</v>
          </cell>
          <cell r="E2518" t="str">
            <v>60</v>
          </cell>
          <cell r="F2518" t="str">
            <v>012</v>
          </cell>
          <cell r="G2518">
            <v>1150708</v>
          </cell>
          <cell r="H2518" t="str">
            <v>S</v>
          </cell>
          <cell r="I2518" t="str">
            <v>899977</v>
          </cell>
          <cell r="J2518" t="str">
            <v>N10</v>
          </cell>
          <cell r="K2518" t="str">
            <v>ST 4 FRT ENDIVE ROUGE  FR</v>
          </cell>
          <cell r="L2518">
            <v>0</v>
          </cell>
          <cell r="M2518">
            <v>0</v>
          </cell>
        </row>
        <row r="2519">
          <cell r="A2519" t="str">
            <v>973011-523</v>
          </cell>
          <cell r="B2519" t="str">
            <v>523</v>
          </cell>
          <cell r="C2519" t="str">
            <v>183</v>
          </cell>
          <cell r="D2519" t="str">
            <v>973011</v>
          </cell>
          <cell r="E2519" t="str">
            <v>09</v>
          </cell>
          <cell r="F2519" t="str">
            <v>007</v>
          </cell>
          <cell r="G2519">
            <v>1150708</v>
          </cell>
          <cell r="H2519" t="str">
            <v>T</v>
          </cell>
          <cell r="I2519" t="str">
            <v>973011</v>
          </cell>
          <cell r="J2519" t="str">
            <v>N48</v>
          </cell>
          <cell r="K2519" t="str">
            <v>PRESENTOIRE AROMAT.BIO POT</v>
          </cell>
          <cell r="L2519">
            <v>0</v>
          </cell>
          <cell r="M2519">
            <v>2</v>
          </cell>
        </row>
        <row r="2520">
          <cell r="A2520" t="str">
            <v>979985-523</v>
          </cell>
          <cell r="B2520" t="str">
            <v>523</v>
          </cell>
          <cell r="C2520" t="str">
            <v>183</v>
          </cell>
          <cell r="D2520" t="str">
            <v>979985</v>
          </cell>
          <cell r="E2520" t="str">
            <v>15</v>
          </cell>
          <cell r="F2520" t="str">
            <v>008</v>
          </cell>
          <cell r="G2520">
            <v>1150708</v>
          </cell>
          <cell r="H2520" t="str">
            <v>S</v>
          </cell>
          <cell r="I2520" t="str">
            <v>979985</v>
          </cell>
          <cell r="J2520" t="str">
            <v>IFG</v>
          </cell>
          <cell r="K2520" t="str">
            <v>BQ 500G CHAMP PARIS CRF FR</v>
          </cell>
          <cell r="L2520">
            <v>23</v>
          </cell>
          <cell r="M2520">
            <v>19</v>
          </cell>
        </row>
        <row r="2521">
          <cell r="A2521" t="str">
            <v>299183-523</v>
          </cell>
          <cell r="B2521" t="str">
            <v>523</v>
          </cell>
          <cell r="C2521" t="str">
            <v>183</v>
          </cell>
          <cell r="D2521" t="str">
            <v>299183</v>
          </cell>
          <cell r="E2521" t="str">
            <v>53</v>
          </cell>
          <cell r="F2521" t="str">
            <v>011</v>
          </cell>
          <cell r="G2521">
            <v>1150708</v>
          </cell>
          <cell r="H2521" t="str">
            <v>S</v>
          </cell>
          <cell r="I2521" t="str">
            <v>299183</v>
          </cell>
          <cell r="J2521" t="str">
            <v>C58</v>
          </cell>
          <cell r="K2521" t="str">
            <v>BQ 500G COCO PLAT P.ROND IMP</v>
          </cell>
          <cell r="L2521">
            <v>52</v>
          </cell>
          <cell r="M2521">
            <v>8</v>
          </cell>
        </row>
        <row r="2522">
          <cell r="A2522" t="str">
            <v>350102-523</v>
          </cell>
          <cell r="B2522" t="str">
            <v>523</v>
          </cell>
          <cell r="C2522" t="str">
            <v>183</v>
          </cell>
          <cell r="D2522" t="str">
            <v>350102</v>
          </cell>
          <cell r="E2522" t="str">
            <v>18</v>
          </cell>
          <cell r="F2522" t="str">
            <v>008</v>
          </cell>
          <cell r="G2522">
            <v>1150708</v>
          </cell>
          <cell r="H2522" t="str">
            <v>S</v>
          </cell>
          <cell r="I2522" t="str">
            <v>350102</v>
          </cell>
          <cell r="J2522" t="str">
            <v>CN1</v>
          </cell>
          <cell r="K2522" t="str">
            <v>BQ 1KG MELANGE JN.POUS EQR FR</v>
          </cell>
          <cell r="L2522">
            <v>0</v>
          </cell>
          <cell r="M2522">
            <v>3</v>
          </cell>
        </row>
        <row r="2523">
          <cell r="A2523" t="str">
            <v>461157-523</v>
          </cell>
          <cell r="B2523" t="str">
            <v>523</v>
          </cell>
          <cell r="C2523" t="str">
            <v>183</v>
          </cell>
          <cell r="D2523" t="str">
            <v>461157</v>
          </cell>
          <cell r="E2523" t="str">
            <v>70</v>
          </cell>
          <cell r="F2523" t="str">
            <v>008</v>
          </cell>
          <cell r="G2523">
            <v>1150708</v>
          </cell>
          <cell r="H2523" t="str">
            <v>S</v>
          </cell>
          <cell r="I2523" t="str">
            <v>461157</v>
          </cell>
          <cell r="J2523" t="str">
            <v>C37</v>
          </cell>
          <cell r="K2523" t="str">
            <v>BQ 125G JN.POUSSE P.ROND FR</v>
          </cell>
          <cell r="L2523">
            <v>0</v>
          </cell>
          <cell r="M2523">
            <v>0</v>
          </cell>
        </row>
        <row r="2524">
          <cell r="A2524" t="str">
            <v>496974-523</v>
          </cell>
          <cell r="B2524" t="str">
            <v>523</v>
          </cell>
          <cell r="C2524" t="str">
            <v>181</v>
          </cell>
          <cell r="D2524" t="str">
            <v>496974</v>
          </cell>
          <cell r="E2524" t="str">
            <v>10</v>
          </cell>
          <cell r="F2524" t="str">
            <v>002</v>
          </cell>
          <cell r="G2524">
            <v>1150708</v>
          </cell>
          <cell r="H2524" t="str">
            <v>S</v>
          </cell>
          <cell r="I2524" t="str">
            <v>496974</v>
          </cell>
          <cell r="J2524" t="str">
            <v>C7</v>
          </cell>
          <cell r="K2524" t="str">
            <v>PCE AVOCAT DECOLLE IMP X20</v>
          </cell>
          <cell r="L2524">
            <v>257</v>
          </cell>
          <cell r="M2524">
            <v>109</v>
          </cell>
        </row>
        <row r="2525">
          <cell r="A2525" t="str">
            <v>695434-523</v>
          </cell>
          <cell r="B2525" t="str">
            <v>523</v>
          </cell>
          <cell r="C2525" t="str">
            <v>190</v>
          </cell>
          <cell r="D2525" t="str">
            <v>695434</v>
          </cell>
          <cell r="E2525" t="str">
            <v>06</v>
          </cell>
          <cell r="F2525" t="str">
            <v>007</v>
          </cell>
          <cell r="G2525">
            <v>1150708</v>
          </cell>
          <cell r="H2525" t="str">
            <v>T</v>
          </cell>
          <cell r="I2525" t="str">
            <v>695434</v>
          </cell>
          <cell r="J2525" t="str">
            <v>CN4</v>
          </cell>
          <cell r="K2525" t="str">
            <v>BOUQUET BULLE MAXI</v>
          </cell>
          <cell r="L2525">
            <v>0</v>
          </cell>
          <cell r="M2525">
            <v>0</v>
          </cell>
        </row>
        <row r="2526">
          <cell r="A2526" t="str">
            <v>544872-523</v>
          </cell>
          <cell r="B2526" t="str">
            <v>523</v>
          </cell>
          <cell r="C2526" t="str">
            <v>181</v>
          </cell>
          <cell r="D2526" t="str">
            <v>544872</v>
          </cell>
          <cell r="E2526" t="str">
            <v>11</v>
          </cell>
          <cell r="F2526" t="str">
            <v>009</v>
          </cell>
          <cell r="G2526">
            <v>1150708</v>
          </cell>
          <cell r="H2526" t="str">
            <v>S</v>
          </cell>
          <cell r="I2526" t="str">
            <v>544872</v>
          </cell>
          <cell r="J2526" t="str">
            <v>C47</v>
          </cell>
          <cell r="K2526" t="str">
            <v>BQ 750G ABRICOT MAP RDF FR</v>
          </cell>
          <cell r="L2526">
            <v>117</v>
          </cell>
          <cell r="M2526">
            <v>133</v>
          </cell>
        </row>
        <row r="2527">
          <cell r="A2527" t="str">
            <v>912506-523</v>
          </cell>
          <cell r="B2527" t="str">
            <v>523</v>
          </cell>
          <cell r="C2527" t="str">
            <v>190</v>
          </cell>
          <cell r="D2527" t="str">
            <v>912506</v>
          </cell>
          <cell r="E2527" t="str">
            <v>02</v>
          </cell>
          <cell r="F2527" t="str">
            <v>007</v>
          </cell>
          <cell r="G2527">
            <v>1150708</v>
          </cell>
          <cell r="H2527" t="str">
            <v>T</v>
          </cell>
          <cell r="I2527" t="str">
            <v>912506</v>
          </cell>
          <cell r="J2527" t="str">
            <v>CN5</v>
          </cell>
          <cell r="K2527" t="str">
            <v>LAVANDE FRAICHE</v>
          </cell>
          <cell r="L2527">
            <v>0</v>
          </cell>
          <cell r="M2527">
            <v>0</v>
          </cell>
        </row>
        <row r="2528">
          <cell r="A2528" t="str">
            <v>676465-523</v>
          </cell>
          <cell r="B2528" t="str">
            <v>523</v>
          </cell>
          <cell r="C2528" t="str">
            <v>183</v>
          </cell>
          <cell r="D2528" t="str">
            <v>676465</v>
          </cell>
          <cell r="E2528" t="str">
            <v>90</v>
          </cell>
          <cell r="F2528" t="str">
            <v>005</v>
          </cell>
          <cell r="G2528">
            <v>1150708</v>
          </cell>
          <cell r="H2528" t="str">
            <v>S</v>
          </cell>
          <cell r="I2528" t="str">
            <v>676465</v>
          </cell>
          <cell r="J2528" t="str">
            <v>IFG</v>
          </cell>
          <cell r="K2528" t="str">
            <v>FLT 1KG OIGNON JN BIO CRF FR</v>
          </cell>
          <cell r="L2528">
            <v>0</v>
          </cell>
          <cell r="M2528">
            <v>0</v>
          </cell>
        </row>
        <row r="2529">
          <cell r="A2529" t="str">
            <v>045711-523</v>
          </cell>
          <cell r="B2529" t="str">
            <v>523</v>
          </cell>
          <cell r="C2529" t="str">
            <v>181</v>
          </cell>
          <cell r="D2529" t="str">
            <v>045711</v>
          </cell>
          <cell r="E2529" t="str">
            <v>67</v>
          </cell>
          <cell r="F2529" t="str">
            <v>002</v>
          </cell>
          <cell r="G2529">
            <v>1150708</v>
          </cell>
          <cell r="H2529" t="str">
            <v>S</v>
          </cell>
          <cell r="I2529" t="str">
            <v>045711</v>
          </cell>
          <cell r="J2529" t="str">
            <v>IFG</v>
          </cell>
          <cell r="K2529" t="str">
            <v>BQ 750G 4 FRUITS GOLDEN RDF FR</v>
          </cell>
          <cell r="L2529">
            <v>44</v>
          </cell>
          <cell r="M2529">
            <v>38</v>
          </cell>
        </row>
        <row r="2530">
          <cell r="A2530" t="str">
            <v>136039-523</v>
          </cell>
          <cell r="B2530" t="str">
            <v>523</v>
          </cell>
          <cell r="C2530" t="str">
            <v>181</v>
          </cell>
          <cell r="D2530" t="str">
            <v>136039</v>
          </cell>
          <cell r="E2530" t="str">
            <v>66</v>
          </cell>
          <cell r="F2530" t="str">
            <v>002</v>
          </cell>
          <cell r="G2530">
            <v>1150708</v>
          </cell>
          <cell r="H2530" t="str">
            <v>S</v>
          </cell>
          <cell r="I2530" t="str">
            <v>136039</v>
          </cell>
          <cell r="J2530" t="str">
            <v>IFG</v>
          </cell>
          <cell r="K2530" t="str">
            <v>ST 2KG POMME GOLDEN FR</v>
          </cell>
          <cell r="L2530">
            <v>61</v>
          </cell>
          <cell r="M2530">
            <v>90</v>
          </cell>
        </row>
        <row r="2531">
          <cell r="A2531" t="str">
            <v>143158-523</v>
          </cell>
          <cell r="B2531" t="str">
            <v>523</v>
          </cell>
          <cell r="C2531" t="str">
            <v>181</v>
          </cell>
          <cell r="D2531" t="str">
            <v>143158</v>
          </cell>
          <cell r="E2531" t="str">
            <v>74</v>
          </cell>
          <cell r="F2531" t="str">
            <v>002</v>
          </cell>
          <cell r="G2531">
            <v>1150708</v>
          </cell>
          <cell r="H2531" t="str">
            <v>S</v>
          </cell>
          <cell r="I2531" t="str">
            <v>143158</v>
          </cell>
          <cell r="J2531" t="str">
            <v>IFG</v>
          </cell>
          <cell r="K2531" t="str">
            <v>ST 2KG POMME ROYAL GALA FR</v>
          </cell>
          <cell r="L2531">
            <v>76</v>
          </cell>
          <cell r="M2531">
            <v>41</v>
          </cell>
        </row>
        <row r="2532">
          <cell r="A2532" t="str">
            <v>183120-523</v>
          </cell>
          <cell r="B2532" t="str">
            <v>523</v>
          </cell>
          <cell r="C2532" t="str">
            <v>181</v>
          </cell>
          <cell r="D2532" t="str">
            <v>183120</v>
          </cell>
          <cell r="E2532" t="str">
            <v>30</v>
          </cell>
          <cell r="F2532" t="str">
            <v>002</v>
          </cell>
          <cell r="G2532">
            <v>1150708</v>
          </cell>
          <cell r="H2532" t="str">
            <v>S</v>
          </cell>
          <cell r="I2532" t="str">
            <v>183120</v>
          </cell>
          <cell r="J2532" t="str">
            <v>C65</v>
          </cell>
          <cell r="K2532" t="str">
            <v>KG POM GRANNY EQR FR 4KG</v>
          </cell>
          <cell r="L2532">
            <v>0</v>
          </cell>
          <cell r="M2532">
            <v>0</v>
          </cell>
        </row>
        <row r="2533">
          <cell r="A2533" t="str">
            <v>167369-523</v>
          </cell>
          <cell r="B2533" t="str">
            <v>523</v>
          </cell>
          <cell r="C2533" t="str">
            <v>190</v>
          </cell>
          <cell r="D2533" t="str">
            <v>167369</v>
          </cell>
          <cell r="E2533" t="str">
            <v>01</v>
          </cell>
          <cell r="F2533" t="str">
            <v>007</v>
          </cell>
          <cell r="G2533">
            <v>1150708</v>
          </cell>
          <cell r="H2533" t="str">
            <v>T</v>
          </cell>
          <cell r="I2533" t="str">
            <v>167369</v>
          </cell>
          <cell r="J2533" t="str">
            <v>N24</v>
          </cell>
          <cell r="K2533" t="str">
            <v>ROSES 50 CM X9 AFRIKADO</v>
          </cell>
          <cell r="L2533">
            <v>0</v>
          </cell>
          <cell r="M2533">
            <v>0</v>
          </cell>
        </row>
        <row r="2534">
          <cell r="A2534" t="str">
            <v>187175-523</v>
          </cell>
          <cell r="B2534" t="str">
            <v>523</v>
          </cell>
          <cell r="C2534" t="str">
            <v>190</v>
          </cell>
          <cell r="D2534" t="str">
            <v>187175</v>
          </cell>
          <cell r="E2534" t="str">
            <v>30</v>
          </cell>
          <cell r="F2534" t="str">
            <v>007</v>
          </cell>
          <cell r="G2534">
            <v>1150708</v>
          </cell>
          <cell r="H2534" t="str">
            <v>T</v>
          </cell>
          <cell r="I2534" t="str">
            <v>187175</v>
          </cell>
          <cell r="J2534" t="str">
            <v>CN9</v>
          </cell>
          <cell r="K2534" t="str">
            <v>TOP KENYA ROSES ET VERDURE</v>
          </cell>
          <cell r="L2534">
            <v>0</v>
          </cell>
          <cell r="M2534">
            <v>3</v>
          </cell>
        </row>
        <row r="2535">
          <cell r="A2535" t="str">
            <v>195463-523</v>
          </cell>
          <cell r="B2535" t="str">
            <v>523</v>
          </cell>
          <cell r="C2535" t="str">
            <v>183</v>
          </cell>
          <cell r="D2535" t="str">
            <v>195463</v>
          </cell>
          <cell r="E2535" t="str">
            <v>19</v>
          </cell>
          <cell r="F2535" t="str">
            <v>005</v>
          </cell>
          <cell r="G2535">
            <v>1150708</v>
          </cell>
          <cell r="H2535" t="str">
            <v>S</v>
          </cell>
          <cell r="I2535" t="str">
            <v>195463</v>
          </cell>
          <cell r="J2535" t="str">
            <v/>
          </cell>
          <cell r="K2535" t="str">
            <v>FLT 500G OIGNON ROSCOFF RDF FR</v>
          </cell>
          <cell r="L2535">
            <v>0</v>
          </cell>
          <cell r="M2535">
            <v>0</v>
          </cell>
        </row>
        <row r="2536">
          <cell r="A2536" t="str">
            <v>201871-523</v>
          </cell>
          <cell r="B2536" t="str">
            <v>523</v>
          </cell>
          <cell r="C2536" t="str">
            <v>181</v>
          </cell>
          <cell r="D2536" t="str">
            <v>201871</v>
          </cell>
          <cell r="E2536" t="str">
            <v>50</v>
          </cell>
          <cell r="F2536" t="str">
            <v>002</v>
          </cell>
          <cell r="G2536">
            <v>1150708</v>
          </cell>
          <cell r="H2536" t="str">
            <v>S</v>
          </cell>
          <cell r="I2536" t="str">
            <v>201871</v>
          </cell>
          <cell r="J2536" t="str">
            <v>C14</v>
          </cell>
          <cell r="K2536" t="str">
            <v>BQT 1FRT MANGUE MAP IMP</v>
          </cell>
          <cell r="L2536">
            <v>0</v>
          </cell>
          <cell r="M2536">
            <v>0</v>
          </cell>
        </row>
        <row r="2537">
          <cell r="A2537" t="str">
            <v>237320-523</v>
          </cell>
          <cell r="B2537" t="str">
            <v>523</v>
          </cell>
          <cell r="C2537" t="str">
            <v>183</v>
          </cell>
          <cell r="D2537" t="str">
            <v>237320</v>
          </cell>
          <cell r="E2537" t="str">
            <v>16</v>
          </cell>
          <cell r="F2537" t="str">
            <v>007</v>
          </cell>
          <cell r="G2537">
            <v>1150708</v>
          </cell>
          <cell r="H2537" t="str">
            <v>T</v>
          </cell>
          <cell r="I2537" t="str">
            <v>237320</v>
          </cell>
          <cell r="J2537" t="str">
            <v>PR1</v>
          </cell>
          <cell r="K2537" t="str">
            <v>POT40G CHAMP SEC PRESENTR IMP</v>
          </cell>
          <cell r="L2537">
            <v>0</v>
          </cell>
          <cell r="M2537">
            <v>0</v>
          </cell>
        </row>
        <row r="2538">
          <cell r="A2538" t="str">
            <v>247534-523</v>
          </cell>
          <cell r="B2538" t="str">
            <v>523</v>
          </cell>
          <cell r="C2538" t="str">
            <v>181</v>
          </cell>
          <cell r="D2538" t="str">
            <v>247534</v>
          </cell>
          <cell r="E2538" t="str">
            <v>38</v>
          </cell>
          <cell r="F2538" t="str">
            <v>002</v>
          </cell>
          <cell r="G2538">
            <v>1150708</v>
          </cell>
          <cell r="H2538" t="str">
            <v>S</v>
          </cell>
          <cell r="I2538" t="str">
            <v>247534</v>
          </cell>
          <cell r="J2538" t="str">
            <v>C79</v>
          </cell>
          <cell r="K2538" t="str">
            <v>PCE FRUIT PASSION IMP X36</v>
          </cell>
          <cell r="L2538">
            <v>0</v>
          </cell>
          <cell r="M2538">
            <v>0</v>
          </cell>
        </row>
        <row r="2539">
          <cell r="A2539" t="str">
            <v>196170-523</v>
          </cell>
          <cell r="B2539" t="str">
            <v>523</v>
          </cell>
          <cell r="C2539" t="str">
            <v>183</v>
          </cell>
          <cell r="D2539" t="str">
            <v>196170</v>
          </cell>
          <cell r="E2539" t="str">
            <v>03</v>
          </cell>
          <cell r="F2539" t="str">
            <v>001</v>
          </cell>
          <cell r="G2539">
            <v>1150708</v>
          </cell>
          <cell r="H2539" t="str">
            <v>T</v>
          </cell>
          <cell r="I2539" t="str">
            <v>196170</v>
          </cell>
          <cell r="J2539" t="str">
            <v>N08</v>
          </cell>
          <cell r="K2539" t="str">
            <v>CHP CHANTERELLE GRIS 250G FR</v>
          </cell>
          <cell r="L2539">
            <v>0</v>
          </cell>
          <cell r="M2539">
            <v>0</v>
          </cell>
        </row>
        <row r="2540">
          <cell r="A2540" t="str">
            <v>260680-523</v>
          </cell>
          <cell r="B2540" t="str">
            <v>523</v>
          </cell>
          <cell r="C2540" t="str">
            <v>181</v>
          </cell>
          <cell r="D2540" t="str">
            <v>260680</v>
          </cell>
          <cell r="E2540" t="str">
            <v>28</v>
          </cell>
          <cell r="F2540" t="str">
            <v>002</v>
          </cell>
          <cell r="G2540">
            <v>1150708</v>
          </cell>
          <cell r="H2540" t="str">
            <v>S</v>
          </cell>
          <cell r="I2540" t="str">
            <v>260680</v>
          </cell>
          <cell r="J2540" t="str">
            <v>C12</v>
          </cell>
          <cell r="K2540" t="str">
            <v>FLT 500G CITRON VERT IMP</v>
          </cell>
          <cell r="L2540">
            <v>0</v>
          </cell>
          <cell r="M2540">
            <v>0</v>
          </cell>
        </row>
        <row r="2541">
          <cell r="A2541" t="str">
            <v>260697-523</v>
          </cell>
          <cell r="B2541" t="str">
            <v>523</v>
          </cell>
          <cell r="C2541" t="str">
            <v>181</v>
          </cell>
          <cell r="D2541" t="str">
            <v>260697</v>
          </cell>
          <cell r="E2541" t="str">
            <v>28</v>
          </cell>
          <cell r="F2541" t="str">
            <v>002</v>
          </cell>
          <cell r="G2541">
            <v>1150708</v>
          </cell>
          <cell r="H2541" t="str">
            <v>S</v>
          </cell>
          <cell r="I2541" t="str">
            <v>260697</v>
          </cell>
          <cell r="J2541" t="str">
            <v>C7</v>
          </cell>
          <cell r="K2541" t="str">
            <v>FLT 500G CITRON VERT IMP</v>
          </cell>
          <cell r="L2541">
            <v>33</v>
          </cell>
          <cell r="M2541">
            <v>18</v>
          </cell>
        </row>
        <row r="2542">
          <cell r="A2542" t="str">
            <v>266297-523</v>
          </cell>
          <cell r="B2542" t="str">
            <v>523</v>
          </cell>
          <cell r="C2542" t="str">
            <v>181</v>
          </cell>
          <cell r="D2542" t="str">
            <v>266297</v>
          </cell>
          <cell r="E2542" t="str">
            <v>32</v>
          </cell>
          <cell r="F2542" t="str">
            <v>002</v>
          </cell>
          <cell r="G2542">
            <v>1150708</v>
          </cell>
          <cell r="H2542" t="str">
            <v>S</v>
          </cell>
          <cell r="I2542" t="str">
            <v>266297</v>
          </cell>
          <cell r="J2542" t="str">
            <v>IFG</v>
          </cell>
          <cell r="K2542" t="str">
            <v>KG POM CANADA GRS MOY FR 50KG</v>
          </cell>
          <cell r="L2542">
            <v>0</v>
          </cell>
          <cell r="M2542">
            <v>0</v>
          </cell>
        </row>
        <row r="2543">
          <cell r="A2543" t="str">
            <v>273588-523</v>
          </cell>
          <cell r="B2543" t="str">
            <v>523</v>
          </cell>
          <cell r="C2543" t="str">
            <v>183</v>
          </cell>
          <cell r="D2543" t="str">
            <v>273588</v>
          </cell>
          <cell r="E2543" t="str">
            <v>02</v>
          </cell>
          <cell r="F2543" t="str">
            <v>005</v>
          </cell>
          <cell r="G2543">
            <v>1150708</v>
          </cell>
          <cell r="H2543" t="str">
            <v>S</v>
          </cell>
          <cell r="I2543" t="str">
            <v>273588</v>
          </cell>
          <cell r="J2543" t="str">
            <v>IFG</v>
          </cell>
          <cell r="K2543" t="str">
            <v>FLT 250G ECHALOTE RDF FR</v>
          </cell>
          <cell r="L2543">
            <v>0</v>
          </cell>
          <cell r="M2543">
            <v>0</v>
          </cell>
        </row>
        <row r="2544">
          <cell r="A2544" t="str">
            <v>274537-523</v>
          </cell>
          <cell r="B2544" t="str">
            <v>523</v>
          </cell>
          <cell r="C2544" t="str">
            <v>183</v>
          </cell>
          <cell r="D2544" t="str">
            <v>274537</v>
          </cell>
          <cell r="E2544" t="str">
            <v>13</v>
          </cell>
          <cell r="F2544" t="str">
            <v>001</v>
          </cell>
          <cell r="G2544">
            <v>1150708</v>
          </cell>
          <cell r="H2544" t="str">
            <v>T</v>
          </cell>
          <cell r="I2544" t="str">
            <v>274537</v>
          </cell>
          <cell r="J2544" t="str">
            <v>C23</v>
          </cell>
          <cell r="K2544" t="str">
            <v>BQ 500G CHAMP FRICASSE CEE</v>
          </cell>
          <cell r="L2544">
            <v>0</v>
          </cell>
          <cell r="M2544">
            <v>0</v>
          </cell>
        </row>
        <row r="2545">
          <cell r="A2545" t="str">
            <v>279888-523</v>
          </cell>
          <cell r="B2545" t="str">
            <v>523</v>
          </cell>
          <cell r="C2545" t="str">
            <v>181</v>
          </cell>
          <cell r="D2545" t="str">
            <v>279888</v>
          </cell>
          <cell r="E2545" t="str">
            <v>61</v>
          </cell>
          <cell r="F2545" t="str">
            <v>002</v>
          </cell>
          <cell r="G2545">
            <v>1150708</v>
          </cell>
          <cell r="H2545" t="str">
            <v>S</v>
          </cell>
          <cell r="I2545" t="str">
            <v>279888</v>
          </cell>
          <cell r="J2545" t="str">
            <v>IFG</v>
          </cell>
          <cell r="K2545" t="str">
            <v>POMME ROUGE GROSSE</v>
          </cell>
          <cell r="L2545">
            <v>0</v>
          </cell>
          <cell r="M2545">
            <v>0</v>
          </cell>
        </row>
        <row r="2546">
          <cell r="A2546" t="str">
            <v>280982-523</v>
          </cell>
          <cell r="B2546" t="str">
            <v>523</v>
          </cell>
          <cell r="C2546" t="str">
            <v>181</v>
          </cell>
          <cell r="D2546" t="str">
            <v>280982</v>
          </cell>
          <cell r="E2546" t="str">
            <v>29</v>
          </cell>
          <cell r="F2546" t="str">
            <v>002</v>
          </cell>
          <cell r="G2546">
            <v>1150708</v>
          </cell>
          <cell r="H2546" t="str">
            <v>S</v>
          </cell>
          <cell r="I2546" t="str">
            <v>280982</v>
          </cell>
          <cell r="J2546" t="str">
            <v>IFG</v>
          </cell>
          <cell r="K2546" t="str">
            <v>KG POM GRANNY GROSSE FR 7KG</v>
          </cell>
          <cell r="L2546">
            <v>102</v>
          </cell>
          <cell r="M2546">
            <v>49</v>
          </cell>
        </row>
        <row r="2547">
          <cell r="A2547" t="str">
            <v>280933-523</v>
          </cell>
          <cell r="B2547" t="str">
            <v>523</v>
          </cell>
          <cell r="C2547" t="str">
            <v>181</v>
          </cell>
          <cell r="D2547" t="str">
            <v>280933</v>
          </cell>
          <cell r="E2547" t="str">
            <v>52</v>
          </cell>
          <cell r="F2547" t="str">
            <v>002</v>
          </cell>
          <cell r="G2547">
            <v>1150708</v>
          </cell>
          <cell r="H2547" t="str">
            <v>S</v>
          </cell>
          <cell r="I2547" t="str">
            <v>280933</v>
          </cell>
          <cell r="J2547" t="str">
            <v>C37</v>
          </cell>
          <cell r="K2547" t="str">
            <v>KG POM PINK LADY GROS FR 7KG</v>
          </cell>
          <cell r="L2547">
            <v>0</v>
          </cell>
          <cell r="M2547">
            <v>0</v>
          </cell>
        </row>
        <row r="2548">
          <cell r="A2548" t="str">
            <v>299838-523</v>
          </cell>
          <cell r="B2548" t="str">
            <v>523</v>
          </cell>
          <cell r="C2548" t="str">
            <v>181</v>
          </cell>
          <cell r="D2548" t="str">
            <v>299838</v>
          </cell>
          <cell r="E2548" t="str">
            <v>81</v>
          </cell>
          <cell r="F2548" t="str">
            <v>002</v>
          </cell>
          <cell r="G2548">
            <v>1150708</v>
          </cell>
          <cell r="H2548" t="str">
            <v>S</v>
          </cell>
          <cell r="I2548" t="str">
            <v>299838</v>
          </cell>
          <cell r="J2548" t="str">
            <v>C47</v>
          </cell>
          <cell r="K2548" t="str">
            <v>KG POM REINETTE ARMORQ FR 7KG</v>
          </cell>
          <cell r="L2548">
            <v>31</v>
          </cell>
          <cell r="M2548">
            <v>22</v>
          </cell>
        </row>
        <row r="2549">
          <cell r="A2549" t="str">
            <v>340745-523</v>
          </cell>
          <cell r="B2549" t="str">
            <v>523</v>
          </cell>
          <cell r="C2549" t="str">
            <v>181</v>
          </cell>
          <cell r="D2549" t="str">
            <v>340745</v>
          </cell>
          <cell r="E2549" t="str">
            <v>23</v>
          </cell>
          <cell r="F2549" t="str">
            <v>002</v>
          </cell>
          <cell r="G2549">
            <v>1150708</v>
          </cell>
          <cell r="H2549" t="str">
            <v>S</v>
          </cell>
          <cell r="I2549" t="str">
            <v>340745</v>
          </cell>
          <cell r="J2549" t="str">
            <v>IFG</v>
          </cell>
          <cell r="K2549" t="str">
            <v>KG POM GOLDEN FQC FR 7KG</v>
          </cell>
          <cell r="L2549">
            <v>189</v>
          </cell>
          <cell r="M2549">
            <v>64</v>
          </cell>
        </row>
        <row r="2550">
          <cell r="A2550" t="str">
            <v>349583-523</v>
          </cell>
          <cell r="B2550" t="str">
            <v>523</v>
          </cell>
          <cell r="C2550" t="str">
            <v>181</v>
          </cell>
          <cell r="D2550" t="str">
            <v>349583</v>
          </cell>
          <cell r="E2550" t="str">
            <v>38</v>
          </cell>
          <cell r="F2550" t="str">
            <v>002</v>
          </cell>
          <cell r="G2550">
            <v>1150708</v>
          </cell>
          <cell r="H2550" t="str">
            <v>S</v>
          </cell>
          <cell r="I2550" t="str">
            <v>349583</v>
          </cell>
          <cell r="J2550" t="str">
            <v>IFG</v>
          </cell>
          <cell r="K2550" t="str">
            <v>KG POM ROYAL GALA GROS FR 7KG</v>
          </cell>
          <cell r="L2550">
            <v>0</v>
          </cell>
          <cell r="M2550">
            <v>0</v>
          </cell>
        </row>
        <row r="2551">
          <cell r="A2551" t="str">
            <v>351101-523</v>
          </cell>
          <cell r="B2551" t="str">
            <v>523</v>
          </cell>
          <cell r="C2551" t="str">
            <v>181</v>
          </cell>
          <cell r="D2551" t="str">
            <v>351101</v>
          </cell>
          <cell r="E2551" t="str">
            <v>23</v>
          </cell>
          <cell r="F2551" t="str">
            <v>002</v>
          </cell>
          <cell r="G2551">
            <v>1150708</v>
          </cell>
          <cell r="H2551" t="str">
            <v>S</v>
          </cell>
          <cell r="I2551" t="str">
            <v>351101</v>
          </cell>
          <cell r="J2551" t="str">
            <v>C47</v>
          </cell>
          <cell r="K2551" t="str">
            <v>KG POM GOLDEN RDF FR 7KG</v>
          </cell>
          <cell r="L2551">
            <v>85</v>
          </cell>
          <cell r="M2551">
            <v>92</v>
          </cell>
        </row>
        <row r="2552">
          <cell r="A2552" t="str">
            <v>447276-523</v>
          </cell>
          <cell r="B2552" t="str">
            <v>523</v>
          </cell>
          <cell r="C2552" t="str">
            <v>181</v>
          </cell>
          <cell r="D2552" t="str">
            <v>447276</v>
          </cell>
          <cell r="E2552" t="str">
            <v>23</v>
          </cell>
          <cell r="F2552" t="str">
            <v>002</v>
          </cell>
          <cell r="G2552">
            <v>1150708</v>
          </cell>
          <cell r="H2552" t="str">
            <v>S</v>
          </cell>
          <cell r="I2552" t="str">
            <v>447276</v>
          </cell>
          <cell r="J2552" t="str">
            <v>C23</v>
          </cell>
          <cell r="K2552" t="str">
            <v>KG POM GOLDEN EQR FR 4KG</v>
          </cell>
          <cell r="L2552">
            <v>63</v>
          </cell>
          <cell r="M2552">
            <v>23</v>
          </cell>
        </row>
        <row r="2553">
          <cell r="A2553" t="str">
            <v>395917-523</v>
          </cell>
          <cell r="B2553" t="str">
            <v>523</v>
          </cell>
          <cell r="C2553" t="str">
            <v>190</v>
          </cell>
          <cell r="D2553" t="str">
            <v>395917</v>
          </cell>
          <cell r="E2553" t="str">
            <v>04</v>
          </cell>
          <cell r="F2553" t="str">
            <v>007</v>
          </cell>
          <cell r="G2553">
            <v>1150708</v>
          </cell>
          <cell r="H2553" t="str">
            <v>T</v>
          </cell>
          <cell r="I2553" t="str">
            <v>395917</v>
          </cell>
          <cell r="J2553" t="str">
            <v>CN6</v>
          </cell>
          <cell r="K2553" t="str">
            <v>BQT FLORENCE</v>
          </cell>
          <cell r="L2553">
            <v>0</v>
          </cell>
          <cell r="M2553">
            <v>0</v>
          </cell>
        </row>
        <row r="2554">
          <cell r="A2554" t="str">
            <v>425107-523</v>
          </cell>
          <cell r="B2554" t="str">
            <v>523</v>
          </cell>
          <cell r="C2554" t="str">
            <v>190</v>
          </cell>
          <cell r="D2554" t="str">
            <v>425107</v>
          </cell>
          <cell r="E2554" t="str">
            <v>05</v>
          </cell>
          <cell r="F2554" t="str">
            <v>007</v>
          </cell>
          <cell r="G2554">
            <v>1150708</v>
          </cell>
          <cell r="H2554" t="str">
            <v>T</v>
          </cell>
          <cell r="I2554" t="str">
            <v>425107</v>
          </cell>
          <cell r="J2554" t="str">
            <v>N15</v>
          </cell>
          <cell r="K2554" t="str">
            <v>LYS ASIATIQUE X 3 (PRECO)</v>
          </cell>
          <cell r="L2554">
            <v>0</v>
          </cell>
          <cell r="M2554">
            <v>0</v>
          </cell>
        </row>
        <row r="2555">
          <cell r="A2555" t="str">
            <v>425137-523</v>
          </cell>
          <cell r="B2555" t="str">
            <v>523</v>
          </cell>
          <cell r="C2555" t="str">
            <v>190</v>
          </cell>
          <cell r="D2555" t="str">
            <v>425137</v>
          </cell>
          <cell r="E2555" t="str">
            <v>24</v>
          </cell>
          <cell r="F2555" t="str">
            <v>007</v>
          </cell>
          <cell r="G2555">
            <v>1150708</v>
          </cell>
          <cell r="H2555" t="str">
            <v>T</v>
          </cell>
          <cell r="I2555" t="str">
            <v>425137</v>
          </cell>
          <cell r="J2555" t="str">
            <v>N18</v>
          </cell>
          <cell r="K2555" t="str">
            <v>BOUQUET D'ALSTROEMERIA</v>
          </cell>
          <cell r="L2555">
            <v>0</v>
          </cell>
          <cell r="M2555">
            <v>0</v>
          </cell>
        </row>
        <row r="2556">
          <cell r="A2556" t="str">
            <v>366982-523</v>
          </cell>
          <cell r="B2556" t="str">
            <v>523</v>
          </cell>
          <cell r="C2556" t="str">
            <v>190</v>
          </cell>
          <cell r="D2556" t="str">
            <v>366982</v>
          </cell>
          <cell r="E2556" t="str">
            <v>04</v>
          </cell>
          <cell r="F2556" t="str">
            <v>007</v>
          </cell>
          <cell r="G2556">
            <v>1150708</v>
          </cell>
          <cell r="H2556" t="str">
            <v>T</v>
          </cell>
          <cell r="I2556" t="str">
            <v>366982</v>
          </cell>
          <cell r="J2556" t="str">
            <v>CN4</v>
          </cell>
          <cell r="K2556" t="str">
            <v>ROMANCE ROUGE/ROSE (049)</v>
          </cell>
          <cell r="L2556">
            <v>0</v>
          </cell>
          <cell r="M2556">
            <v>5</v>
          </cell>
        </row>
        <row r="2557">
          <cell r="A2557" t="str">
            <v>395942-523</v>
          </cell>
          <cell r="B2557" t="str">
            <v>523</v>
          </cell>
          <cell r="C2557" t="str">
            <v>190</v>
          </cell>
          <cell r="D2557" t="str">
            <v>395942</v>
          </cell>
          <cell r="E2557" t="str">
            <v>04</v>
          </cell>
          <cell r="F2557" t="str">
            <v>007</v>
          </cell>
          <cell r="G2557">
            <v>1150708</v>
          </cell>
          <cell r="H2557" t="str">
            <v>T</v>
          </cell>
          <cell r="I2557" t="str">
            <v>395942</v>
          </cell>
          <cell r="J2557" t="str">
            <v>CN4</v>
          </cell>
          <cell r="K2557" t="str">
            <v>ROMANCE ORANGE/JAUNE (049)</v>
          </cell>
          <cell r="L2557">
            <v>0</v>
          </cell>
          <cell r="M2557">
            <v>0</v>
          </cell>
        </row>
        <row r="2558">
          <cell r="A2558" t="str">
            <v>562596-523</v>
          </cell>
          <cell r="B2558" t="str">
            <v>523</v>
          </cell>
          <cell r="C2558" t="str">
            <v>183</v>
          </cell>
          <cell r="D2558" t="str">
            <v>562596</v>
          </cell>
          <cell r="E2558" t="str">
            <v>67</v>
          </cell>
          <cell r="F2558" t="str">
            <v>003</v>
          </cell>
          <cell r="G2558">
            <v>1150708</v>
          </cell>
          <cell r="H2558" t="str">
            <v>S</v>
          </cell>
          <cell r="I2558" t="str">
            <v>562596</v>
          </cell>
          <cell r="J2558" t="str">
            <v>C9</v>
          </cell>
          <cell r="K2558" t="str">
            <v>BQ 1,2KG TOMATE CERISE ROND FR</v>
          </cell>
          <cell r="L2558">
            <v>0</v>
          </cell>
          <cell r="M2558">
            <v>0</v>
          </cell>
        </row>
        <row r="2559">
          <cell r="A2559" t="str">
            <v>563299-523</v>
          </cell>
          <cell r="B2559" t="str">
            <v>523</v>
          </cell>
          <cell r="C2559" t="str">
            <v>183</v>
          </cell>
          <cell r="D2559" t="str">
            <v>563299</v>
          </cell>
          <cell r="E2559" t="str">
            <v>20</v>
          </cell>
          <cell r="F2559" t="str">
            <v>003</v>
          </cell>
          <cell r="G2559">
            <v>1150708</v>
          </cell>
          <cell r="H2559" t="str">
            <v>S</v>
          </cell>
          <cell r="I2559" t="str">
            <v>563299</v>
          </cell>
          <cell r="J2559" t="str">
            <v>614</v>
          </cell>
          <cell r="K2559" t="str">
            <v>KG TOMATE ANANAS FR 3,5KG</v>
          </cell>
          <cell r="L2559">
            <v>0</v>
          </cell>
          <cell r="M2559">
            <v>0</v>
          </cell>
        </row>
        <row r="2560">
          <cell r="A2560" t="str">
            <v>657456-523</v>
          </cell>
          <cell r="B2560" t="str">
            <v>523</v>
          </cell>
          <cell r="C2560" t="str">
            <v>183</v>
          </cell>
          <cell r="D2560" t="str">
            <v>657456</v>
          </cell>
          <cell r="E2560" t="str">
            <v>74</v>
          </cell>
          <cell r="F2560" t="str">
            <v>010</v>
          </cell>
          <cell r="G2560">
            <v>1150708</v>
          </cell>
          <cell r="H2560" t="str">
            <v>S</v>
          </cell>
          <cell r="I2560" t="str">
            <v>657456</v>
          </cell>
          <cell r="J2560" t="str">
            <v>C37</v>
          </cell>
          <cell r="K2560" t="str">
            <v>BOT. 400G ASPERGE VERTE BIO FR</v>
          </cell>
          <cell r="L2560">
            <v>0</v>
          </cell>
          <cell r="M2560">
            <v>0</v>
          </cell>
        </row>
        <row r="2561">
          <cell r="A2561" t="str">
            <v>661331-523</v>
          </cell>
          <cell r="B2561" t="str">
            <v>523</v>
          </cell>
          <cell r="C2561" t="str">
            <v>183</v>
          </cell>
          <cell r="D2561" t="str">
            <v>661331</v>
          </cell>
          <cell r="E2561" t="str">
            <v>74</v>
          </cell>
          <cell r="F2561" t="str">
            <v>010</v>
          </cell>
          <cell r="G2561">
            <v>1150708</v>
          </cell>
          <cell r="H2561" t="str">
            <v>S</v>
          </cell>
          <cell r="I2561" t="str">
            <v>661331</v>
          </cell>
          <cell r="J2561" t="str">
            <v>C40</v>
          </cell>
          <cell r="K2561" t="str">
            <v>BOT. 500G ASPERGE BL/VL BIO FR</v>
          </cell>
          <cell r="L2561">
            <v>13</v>
          </cell>
          <cell r="M2561">
            <v>2</v>
          </cell>
        </row>
        <row r="2562">
          <cell r="A2562" t="str">
            <v>662762-523</v>
          </cell>
          <cell r="B2562" t="str">
            <v>523</v>
          </cell>
          <cell r="C2562" t="str">
            <v>183</v>
          </cell>
          <cell r="D2562" t="str">
            <v>662762</v>
          </cell>
          <cell r="E2562" t="str">
            <v>35</v>
          </cell>
          <cell r="F2562" t="str">
            <v>012</v>
          </cell>
          <cell r="G2562">
            <v>1150708</v>
          </cell>
          <cell r="H2562" t="str">
            <v>S</v>
          </cell>
          <cell r="I2562" t="str">
            <v>662762</v>
          </cell>
          <cell r="J2562" t="str">
            <v>IFG</v>
          </cell>
          <cell r="K2562" t="str">
            <v>PCE CHOU FLEUR BIO CRF FR</v>
          </cell>
          <cell r="L2562">
            <v>0</v>
          </cell>
          <cell r="M2562">
            <v>0</v>
          </cell>
        </row>
        <row r="2563">
          <cell r="A2563" t="str">
            <v>274392-523</v>
          </cell>
          <cell r="B2563" t="str">
            <v>523</v>
          </cell>
          <cell r="C2563" t="str">
            <v>183</v>
          </cell>
          <cell r="D2563" t="str">
            <v>274392</v>
          </cell>
          <cell r="E2563" t="str">
            <v>70</v>
          </cell>
          <cell r="F2563" t="str">
            <v>008</v>
          </cell>
          <cell r="G2563">
            <v>1150708</v>
          </cell>
          <cell r="H2563" t="str">
            <v>S</v>
          </cell>
          <cell r="I2563" t="str">
            <v>274392</v>
          </cell>
          <cell r="J2563" t="str">
            <v>C37</v>
          </cell>
          <cell r="K2563" t="str">
            <v>BQ 125G JN.POUSSE P.ROND FR</v>
          </cell>
          <cell r="L2563">
            <v>4</v>
          </cell>
          <cell r="M2563">
            <v>24</v>
          </cell>
        </row>
        <row r="2564">
          <cell r="A2564" t="str">
            <v>968078-523</v>
          </cell>
          <cell r="B2564" t="str">
            <v>523</v>
          </cell>
          <cell r="C2564" t="str">
            <v>190</v>
          </cell>
          <cell r="D2564" t="str">
            <v>968078</v>
          </cell>
          <cell r="E2564" t="str">
            <v>09</v>
          </cell>
          <cell r="F2564" t="str">
            <v>007</v>
          </cell>
          <cell r="G2564">
            <v>1150708</v>
          </cell>
          <cell r="H2564" t="str">
            <v>T</v>
          </cell>
          <cell r="I2564" t="str">
            <v>968078</v>
          </cell>
          <cell r="J2564" t="str">
            <v>N08</v>
          </cell>
          <cell r="K2564" t="str">
            <v>ORCHIDEE 4 FLEURONS</v>
          </cell>
          <cell r="L2564">
            <v>0</v>
          </cell>
          <cell r="M2564">
            <v>0</v>
          </cell>
        </row>
        <row r="2565">
          <cell r="A2565" t="str">
            <v>585451-523</v>
          </cell>
          <cell r="B2565" t="str">
            <v>523</v>
          </cell>
          <cell r="C2565" t="str">
            <v>183</v>
          </cell>
          <cell r="D2565" t="str">
            <v>585451</v>
          </cell>
          <cell r="E2565" t="str">
            <v>73</v>
          </cell>
          <cell r="F2565" t="str">
            <v>003</v>
          </cell>
          <cell r="G2565">
            <v>1150708</v>
          </cell>
          <cell r="H2565" t="str">
            <v>S</v>
          </cell>
          <cell r="I2565" t="str">
            <v>585451</v>
          </cell>
          <cell r="J2565" t="str">
            <v>C37</v>
          </cell>
          <cell r="K2565" t="str">
            <v>BQ 1,2KG TOMATE CERISE ALL. FR</v>
          </cell>
          <cell r="L2565">
            <v>0</v>
          </cell>
          <cell r="M2565">
            <v>0</v>
          </cell>
        </row>
        <row r="2566">
          <cell r="A2566" t="str">
            <v>776488-523</v>
          </cell>
          <cell r="B2566" t="str">
            <v>523</v>
          </cell>
          <cell r="C2566" t="str">
            <v>183</v>
          </cell>
          <cell r="D2566" t="str">
            <v>776488</v>
          </cell>
          <cell r="E2566" t="str">
            <v>33</v>
          </cell>
          <cell r="F2566" t="str">
            <v>011</v>
          </cell>
          <cell r="G2566">
            <v>1150708</v>
          </cell>
          <cell r="H2566" t="str">
            <v>S</v>
          </cell>
          <cell r="I2566" t="str">
            <v>776488</v>
          </cell>
          <cell r="J2566" t="str">
            <v>IFG</v>
          </cell>
          <cell r="K2566" t="str">
            <v>FLT 1KG COURGETTE BIO CRF FR</v>
          </cell>
          <cell r="L2566">
            <v>50</v>
          </cell>
          <cell r="M2566">
            <v>33</v>
          </cell>
        </row>
        <row r="2567">
          <cell r="A2567" t="str">
            <v>827731-523</v>
          </cell>
          <cell r="B2567" t="str">
            <v>523</v>
          </cell>
          <cell r="C2567" t="str">
            <v>183</v>
          </cell>
          <cell r="D2567" t="str">
            <v>827731</v>
          </cell>
          <cell r="E2567" t="str">
            <v>70</v>
          </cell>
          <cell r="F2567" t="str">
            <v>008</v>
          </cell>
          <cell r="G2567">
            <v>1150708</v>
          </cell>
          <cell r="H2567" t="str">
            <v>S</v>
          </cell>
          <cell r="I2567" t="str">
            <v>827731</v>
          </cell>
          <cell r="J2567" t="str">
            <v>C37</v>
          </cell>
          <cell r="K2567" t="str">
            <v>BQ 200G JEUNE POUSSE FETE CEE</v>
          </cell>
          <cell r="L2567">
            <v>0</v>
          </cell>
          <cell r="M2567">
            <v>0</v>
          </cell>
        </row>
        <row r="2568">
          <cell r="A2568" t="str">
            <v>790756-523</v>
          </cell>
          <cell r="B2568" t="str">
            <v>523</v>
          </cell>
          <cell r="C2568" t="str">
            <v>183</v>
          </cell>
          <cell r="D2568" t="str">
            <v>790756</v>
          </cell>
          <cell r="E2568" t="str">
            <v>22</v>
          </cell>
          <cell r="F2568" t="str">
            <v>008</v>
          </cell>
          <cell r="G2568">
            <v>1150708</v>
          </cell>
          <cell r="H2568" t="str">
            <v>S</v>
          </cell>
          <cell r="I2568" t="str">
            <v>790756</v>
          </cell>
          <cell r="J2568" t="str">
            <v>IFG</v>
          </cell>
          <cell r="K2568" t="str">
            <v>PCE SALADE ICEBERG 0,99 FR</v>
          </cell>
          <cell r="L2568">
            <v>30</v>
          </cell>
          <cell r="M2568">
            <v>121</v>
          </cell>
        </row>
        <row r="2569">
          <cell r="A2569" t="str">
            <v>833393-523</v>
          </cell>
          <cell r="B2569" t="str">
            <v>523</v>
          </cell>
          <cell r="C2569" t="str">
            <v>181</v>
          </cell>
          <cell r="D2569" t="str">
            <v>833393</v>
          </cell>
          <cell r="E2569" t="str">
            <v>12</v>
          </cell>
          <cell r="F2569" t="str">
            <v>006</v>
          </cell>
          <cell r="G2569">
            <v>1150708</v>
          </cell>
          <cell r="H2569" t="str">
            <v>S</v>
          </cell>
          <cell r="I2569" t="str">
            <v>833393</v>
          </cell>
          <cell r="J2569" t="str">
            <v>C40</v>
          </cell>
          <cell r="K2569" t="str">
            <v>PCE KIWI GROS IMP X100</v>
          </cell>
          <cell r="L2569">
            <v>72</v>
          </cell>
          <cell r="M2569">
            <v>40</v>
          </cell>
        </row>
        <row r="2570">
          <cell r="A2570" t="str">
            <v>840738-523</v>
          </cell>
          <cell r="B2570" t="str">
            <v>523</v>
          </cell>
          <cell r="C2570" t="str">
            <v>181</v>
          </cell>
          <cell r="D2570" t="str">
            <v>840738</v>
          </cell>
          <cell r="E2570" t="str">
            <v>79</v>
          </cell>
          <cell r="F2570" t="str">
            <v>006</v>
          </cell>
          <cell r="G2570">
            <v>1150708</v>
          </cell>
          <cell r="H2570" t="str">
            <v>S</v>
          </cell>
          <cell r="I2570" t="str">
            <v>840738</v>
          </cell>
          <cell r="J2570" t="str">
            <v>IFG</v>
          </cell>
          <cell r="K2570" t="str">
            <v>BQ 500G NECTARINE JNE BIO CEE</v>
          </cell>
          <cell r="L2570">
            <v>0</v>
          </cell>
          <cell r="M2570">
            <v>0</v>
          </cell>
        </row>
        <row r="2571">
          <cell r="A2571" t="str">
            <v>842107-523</v>
          </cell>
          <cell r="B2571" t="str">
            <v>523</v>
          </cell>
          <cell r="C2571" t="str">
            <v>181</v>
          </cell>
          <cell r="D2571" t="str">
            <v>842107</v>
          </cell>
          <cell r="E2571" t="str">
            <v>73</v>
          </cell>
          <cell r="F2571" t="str">
            <v>006</v>
          </cell>
          <cell r="G2571">
            <v>1150708</v>
          </cell>
          <cell r="H2571" t="str">
            <v>S</v>
          </cell>
          <cell r="I2571" t="str">
            <v>842107</v>
          </cell>
          <cell r="J2571" t="str">
            <v>IFG</v>
          </cell>
          <cell r="K2571" t="str">
            <v>BQ 500G PECHE JNE BIO CEE</v>
          </cell>
          <cell r="L2571">
            <v>0</v>
          </cell>
          <cell r="M2571">
            <v>0</v>
          </cell>
        </row>
        <row r="2572">
          <cell r="A2572" t="str">
            <v>877311-523</v>
          </cell>
          <cell r="B2572" t="str">
            <v>523</v>
          </cell>
          <cell r="C2572" t="str">
            <v>190</v>
          </cell>
          <cell r="D2572" t="str">
            <v>877311</v>
          </cell>
          <cell r="E2572" t="str">
            <v>11</v>
          </cell>
          <cell r="F2572" t="str">
            <v>007</v>
          </cell>
          <cell r="G2572">
            <v>1150708</v>
          </cell>
          <cell r="H2572" t="str">
            <v>T</v>
          </cell>
          <cell r="I2572" t="str">
            <v>877311</v>
          </cell>
          <cell r="J2572" t="str">
            <v>N10</v>
          </cell>
          <cell r="K2572" t="str">
            <v>SACHET BACTERICIDE CRF</v>
          </cell>
          <cell r="L2572">
            <v>0</v>
          </cell>
          <cell r="M2572">
            <v>0</v>
          </cell>
        </row>
        <row r="2573">
          <cell r="A2573" t="str">
            <v>889926-523</v>
          </cell>
          <cell r="B2573" t="str">
            <v>523</v>
          </cell>
          <cell r="C2573" t="str">
            <v>183</v>
          </cell>
          <cell r="D2573" t="str">
            <v>889926</v>
          </cell>
          <cell r="E2573" t="str">
            <v>18</v>
          </cell>
          <cell r="F2573" t="str">
            <v>008</v>
          </cell>
          <cell r="G2573">
            <v>1150708</v>
          </cell>
          <cell r="H2573" t="str">
            <v>S</v>
          </cell>
          <cell r="I2573" t="str">
            <v>889926</v>
          </cell>
          <cell r="J2573" t="str">
            <v>CN1</v>
          </cell>
          <cell r="K2573" t="str">
            <v>BQ 1KG SALADE ROQUETTE EQR FR</v>
          </cell>
          <cell r="L2573">
            <v>1</v>
          </cell>
          <cell r="M2573">
            <v>44</v>
          </cell>
        </row>
        <row r="2574">
          <cell r="A2574" t="str">
            <v>892947-523</v>
          </cell>
          <cell r="B2574" t="str">
            <v>523</v>
          </cell>
          <cell r="C2574" t="str">
            <v>181</v>
          </cell>
          <cell r="D2574" t="str">
            <v>892947</v>
          </cell>
          <cell r="E2574" t="str">
            <v>42</v>
          </cell>
          <cell r="F2574" t="str">
            <v>006</v>
          </cell>
          <cell r="G2574">
            <v>1150708</v>
          </cell>
          <cell r="H2574" t="str">
            <v>S</v>
          </cell>
          <cell r="I2574" t="str">
            <v>892947</v>
          </cell>
          <cell r="J2574" t="str">
            <v>C39</v>
          </cell>
          <cell r="K2574" t="str">
            <v>FLT MELON CHARENTAIS BIO FR</v>
          </cell>
          <cell r="L2574">
            <v>62</v>
          </cell>
          <cell r="M2574">
            <v>44</v>
          </cell>
        </row>
        <row r="2575">
          <cell r="A2575" t="str">
            <v>925847-523</v>
          </cell>
          <cell r="B2575" t="str">
            <v>523</v>
          </cell>
          <cell r="C2575" t="str">
            <v>181</v>
          </cell>
          <cell r="D2575" t="str">
            <v>925847</v>
          </cell>
          <cell r="E2575" t="str">
            <v>27</v>
          </cell>
          <cell r="F2575" t="str">
            <v>006</v>
          </cell>
          <cell r="G2575">
            <v>1150708</v>
          </cell>
          <cell r="H2575" t="str">
            <v>S</v>
          </cell>
          <cell r="I2575" t="str">
            <v>925847</v>
          </cell>
          <cell r="J2575" t="str">
            <v>IFG</v>
          </cell>
          <cell r="K2575" t="str">
            <v>BQ 6 FRT PECHE PLATE CEE</v>
          </cell>
          <cell r="L2575">
            <v>192</v>
          </cell>
          <cell r="M2575">
            <v>135</v>
          </cell>
        </row>
        <row r="2576">
          <cell r="A2576" t="str">
            <v>011301-523</v>
          </cell>
          <cell r="B2576" t="str">
            <v>523</v>
          </cell>
          <cell r="C2576" t="str">
            <v>183</v>
          </cell>
          <cell r="D2576" t="str">
            <v>011301</v>
          </cell>
          <cell r="E2576" t="str">
            <v>74</v>
          </cell>
          <cell r="F2576" t="str">
            <v>003</v>
          </cell>
          <cell r="G2576">
            <v>1150708</v>
          </cell>
          <cell r="H2576" t="str">
            <v>S</v>
          </cell>
          <cell r="I2576" t="str">
            <v>011301</v>
          </cell>
          <cell r="J2576" t="str">
            <v>C37</v>
          </cell>
          <cell r="K2576" t="str">
            <v>BQ 1KG TOMATE ANCIENNE RDF FR</v>
          </cell>
          <cell r="L2576">
            <v>88</v>
          </cell>
          <cell r="M2576">
            <v>22</v>
          </cell>
        </row>
        <row r="2577">
          <cell r="A2577" t="str">
            <v>028298-523</v>
          </cell>
          <cell r="B2577" t="str">
            <v>523</v>
          </cell>
          <cell r="C2577" t="str">
            <v>183</v>
          </cell>
          <cell r="D2577" t="str">
            <v>028298</v>
          </cell>
          <cell r="E2577" t="str">
            <v>50</v>
          </cell>
          <cell r="F2577" t="str">
            <v>008</v>
          </cell>
          <cell r="G2577">
            <v>1150708</v>
          </cell>
          <cell r="H2577" t="str">
            <v>S</v>
          </cell>
          <cell r="I2577" t="str">
            <v>028298</v>
          </cell>
          <cell r="J2577" t="str">
            <v>IFP</v>
          </cell>
          <cell r="K2577" t="str">
            <v>ST 250G RADIS ROUGE 0,99 CEE</v>
          </cell>
          <cell r="L2577">
            <v>9</v>
          </cell>
          <cell r="M2577">
            <v>9</v>
          </cell>
        </row>
        <row r="2578">
          <cell r="A2578" t="str">
            <v>141220-523</v>
          </cell>
          <cell r="B2578" t="str">
            <v>523</v>
          </cell>
          <cell r="C2578" t="str">
            <v>183</v>
          </cell>
          <cell r="D2578" t="str">
            <v>141220</v>
          </cell>
          <cell r="E2578" t="str">
            <v>97</v>
          </cell>
          <cell r="F2578" t="str">
            <v>001</v>
          </cell>
          <cell r="G2578">
            <v>1150708</v>
          </cell>
          <cell r="H2578" t="str">
            <v>S</v>
          </cell>
          <cell r="I2578" t="str">
            <v>141220</v>
          </cell>
          <cell r="J2578" t="str">
            <v>IFG</v>
          </cell>
          <cell r="K2578" t="str">
            <v>FLT1,5KG PDT PRIMEUR BIO CEE</v>
          </cell>
          <cell r="L2578">
            <v>0</v>
          </cell>
          <cell r="M2578">
            <v>0</v>
          </cell>
        </row>
        <row r="2579">
          <cell r="A2579" t="str">
            <v>230337-523</v>
          </cell>
          <cell r="B2579" t="str">
            <v>523</v>
          </cell>
          <cell r="C2579" t="str">
            <v>181</v>
          </cell>
          <cell r="D2579" t="str">
            <v>230337</v>
          </cell>
          <cell r="E2579" t="str">
            <v>53</v>
          </cell>
          <cell r="F2579" t="str">
            <v>002</v>
          </cell>
          <cell r="G2579">
            <v>1150708</v>
          </cell>
          <cell r="H2579" t="str">
            <v>S</v>
          </cell>
          <cell r="I2579" t="str">
            <v>230337</v>
          </cell>
          <cell r="J2579" t="str">
            <v>IFG</v>
          </cell>
          <cell r="K2579" t="str">
            <v>KG POM FUJI GROSSE FR 7KG</v>
          </cell>
          <cell r="L2579">
            <v>0</v>
          </cell>
          <cell r="M2579">
            <v>0</v>
          </cell>
        </row>
        <row r="2580">
          <cell r="A2580" t="str">
            <v>230417-523</v>
          </cell>
          <cell r="B2580" t="str">
            <v>523</v>
          </cell>
          <cell r="C2580" t="str">
            <v>181</v>
          </cell>
          <cell r="D2580" t="str">
            <v>230417</v>
          </cell>
          <cell r="E2580" t="str">
            <v>40</v>
          </cell>
          <cell r="F2580" t="str">
            <v>002</v>
          </cell>
          <cell r="G2580">
            <v>1150708</v>
          </cell>
          <cell r="H2580" t="str">
            <v>S</v>
          </cell>
          <cell r="I2580" t="str">
            <v>230417</v>
          </cell>
          <cell r="J2580" t="str">
            <v>IFG</v>
          </cell>
          <cell r="K2580" t="str">
            <v>KG POM BRAEBURN GROS. FR 7KG</v>
          </cell>
          <cell r="L2580">
            <v>54</v>
          </cell>
          <cell r="M2580">
            <v>12</v>
          </cell>
        </row>
        <row r="2581">
          <cell r="A2581" t="str">
            <v>261920-523</v>
          </cell>
          <cell r="B2581" t="str">
            <v>523</v>
          </cell>
          <cell r="C2581" t="str">
            <v>181</v>
          </cell>
          <cell r="D2581" t="str">
            <v>261920</v>
          </cell>
          <cell r="E2581" t="str">
            <v>38</v>
          </cell>
          <cell r="F2581" t="str">
            <v>005</v>
          </cell>
          <cell r="G2581">
            <v>1150708</v>
          </cell>
          <cell r="H2581" t="str">
            <v>S</v>
          </cell>
          <cell r="I2581" t="str">
            <v>261920</v>
          </cell>
          <cell r="J2581" t="str">
            <v>IFG</v>
          </cell>
          <cell r="K2581" t="str">
            <v>BQ 1KG POIRE P.PRIX CEE</v>
          </cell>
          <cell r="L2581">
            <v>24</v>
          </cell>
          <cell r="M2581">
            <v>13</v>
          </cell>
        </row>
        <row r="2582">
          <cell r="A2582" t="str">
            <v>298108-523</v>
          </cell>
          <cell r="B2582" t="str">
            <v>523</v>
          </cell>
          <cell r="C2582" t="str">
            <v>183</v>
          </cell>
          <cell r="D2582" t="str">
            <v>298108</v>
          </cell>
          <cell r="E2582" t="str">
            <v>50</v>
          </cell>
          <cell r="F2582" t="str">
            <v>011</v>
          </cell>
          <cell r="G2582">
            <v>1150708</v>
          </cell>
          <cell r="H2582" t="str">
            <v>S</v>
          </cell>
          <cell r="I2582" t="str">
            <v>298108</v>
          </cell>
          <cell r="J2582" t="str">
            <v>IFG</v>
          </cell>
          <cell r="K2582" t="str">
            <v>FLT 500G AUBERGINE P.PRIX CEE</v>
          </cell>
          <cell r="L2582">
            <v>34</v>
          </cell>
          <cell r="M2582">
            <v>0</v>
          </cell>
        </row>
        <row r="2583">
          <cell r="A2583" t="str">
            <v>318999-523</v>
          </cell>
          <cell r="B2583" t="str">
            <v>523</v>
          </cell>
          <cell r="C2583" t="str">
            <v>183</v>
          </cell>
          <cell r="D2583" t="str">
            <v>318999</v>
          </cell>
          <cell r="E2583" t="str">
            <v>16</v>
          </cell>
          <cell r="F2583" t="str">
            <v>008</v>
          </cell>
          <cell r="G2583">
            <v>1150708</v>
          </cell>
          <cell r="H2583" t="str">
            <v>T</v>
          </cell>
          <cell r="I2583" t="str">
            <v>318999</v>
          </cell>
          <cell r="J2583" t="str">
            <v>PR1</v>
          </cell>
          <cell r="K2583" t="str">
            <v>CHAMP PRESENTOIR SEC</v>
          </cell>
          <cell r="L2583">
            <v>0</v>
          </cell>
          <cell r="M2583">
            <v>0</v>
          </cell>
        </row>
        <row r="2584">
          <cell r="A2584" t="str">
            <v>323423-523</v>
          </cell>
          <cell r="B2584" t="str">
            <v>523</v>
          </cell>
          <cell r="C2584" t="str">
            <v>183</v>
          </cell>
          <cell r="D2584" t="str">
            <v>323423</v>
          </cell>
          <cell r="E2584" t="str">
            <v>18</v>
          </cell>
          <cell r="F2584" t="str">
            <v>008</v>
          </cell>
          <cell r="G2584">
            <v>1150708</v>
          </cell>
          <cell r="H2584" t="str">
            <v>S</v>
          </cell>
          <cell r="I2584" t="str">
            <v>323423</v>
          </cell>
          <cell r="J2584" t="str">
            <v>C22</v>
          </cell>
          <cell r="K2584" t="str">
            <v>BQ1KG MELANGE 6SAVEURS EQR CEE</v>
          </cell>
          <cell r="L2584">
            <v>3</v>
          </cell>
          <cell r="M2584">
            <v>101</v>
          </cell>
        </row>
        <row r="2585">
          <cell r="A2585" t="str">
            <v>327974-523</v>
          </cell>
          <cell r="B2585" t="str">
            <v>523</v>
          </cell>
          <cell r="C2585" t="str">
            <v>181</v>
          </cell>
          <cell r="D2585" t="str">
            <v>327974</v>
          </cell>
          <cell r="E2585" t="str">
            <v>46</v>
          </cell>
          <cell r="F2585" t="str">
            <v>002</v>
          </cell>
          <cell r="G2585">
            <v>1150708</v>
          </cell>
          <cell r="H2585" t="str">
            <v>S</v>
          </cell>
          <cell r="I2585" t="str">
            <v>327974</v>
          </cell>
          <cell r="J2585" t="str">
            <v>C2</v>
          </cell>
          <cell r="K2585" t="str">
            <v>KG RAMBOUTAN IMPORT</v>
          </cell>
          <cell r="L2585">
            <v>0</v>
          </cell>
          <cell r="M2585">
            <v>0</v>
          </cell>
        </row>
        <row r="2586">
          <cell r="A2586" t="str">
            <v>396259-523</v>
          </cell>
          <cell r="B2586" t="str">
            <v>523</v>
          </cell>
          <cell r="C2586" t="str">
            <v>183</v>
          </cell>
          <cell r="D2586" t="str">
            <v>396259</v>
          </cell>
          <cell r="E2586" t="str">
            <v>70</v>
          </cell>
          <cell r="F2586" t="str">
            <v>008</v>
          </cell>
          <cell r="G2586">
            <v>1150708</v>
          </cell>
          <cell r="H2586" t="str">
            <v>S</v>
          </cell>
          <cell r="I2586" t="str">
            <v>396259</v>
          </cell>
          <cell r="J2586" t="str">
            <v>C37</v>
          </cell>
          <cell r="K2586" t="str">
            <v>BQ 125G JN.POUSSE P.ROND CEE</v>
          </cell>
          <cell r="L2586">
            <v>0</v>
          </cell>
          <cell r="M2586">
            <v>0</v>
          </cell>
        </row>
        <row r="2587">
          <cell r="A2587" t="str">
            <v>515398-523</v>
          </cell>
          <cell r="B2587" t="str">
            <v>523</v>
          </cell>
          <cell r="C2587" t="str">
            <v>181</v>
          </cell>
          <cell r="D2587" t="str">
            <v>515398</v>
          </cell>
          <cell r="E2587" t="str">
            <v>10</v>
          </cell>
          <cell r="F2587" t="str">
            <v>009</v>
          </cell>
          <cell r="G2587">
            <v>1150708</v>
          </cell>
          <cell r="H2587" t="str">
            <v>S</v>
          </cell>
          <cell r="I2587" t="str">
            <v>515398</v>
          </cell>
          <cell r="J2587" t="str">
            <v>C5C</v>
          </cell>
          <cell r="K2587" t="str">
            <v>PCE MANGUE AVION C8 IMP X12</v>
          </cell>
          <cell r="L2587">
            <v>0</v>
          </cell>
          <cell r="M2587">
            <v>0</v>
          </cell>
        </row>
        <row r="2588">
          <cell r="A2588" t="str">
            <v>695858-523</v>
          </cell>
          <cell r="B2588" t="str">
            <v>523</v>
          </cell>
          <cell r="C2588" t="str">
            <v>190</v>
          </cell>
          <cell r="D2588" t="str">
            <v>695858</v>
          </cell>
          <cell r="E2588" t="str">
            <v>05</v>
          </cell>
          <cell r="F2588" t="str">
            <v>007</v>
          </cell>
          <cell r="G2588">
            <v>1150708</v>
          </cell>
          <cell r="H2588" t="str">
            <v>T</v>
          </cell>
          <cell r="I2588" t="str">
            <v>695858</v>
          </cell>
          <cell r="J2588" t="str">
            <v>CN6</v>
          </cell>
          <cell r="K2588" t="str">
            <v>LYS STARGAZER X3 + FOUGERE</v>
          </cell>
          <cell r="L2588">
            <v>0</v>
          </cell>
          <cell r="M2588">
            <v>2</v>
          </cell>
        </row>
        <row r="2589">
          <cell r="A2589" t="str">
            <v>695929-523</v>
          </cell>
          <cell r="B2589" t="str">
            <v>523</v>
          </cell>
          <cell r="C2589" t="str">
            <v>190</v>
          </cell>
          <cell r="D2589" t="str">
            <v>695929</v>
          </cell>
          <cell r="E2589" t="str">
            <v>04</v>
          </cell>
          <cell r="F2589" t="str">
            <v>007</v>
          </cell>
          <cell r="G2589">
            <v>1150708</v>
          </cell>
          <cell r="H2589" t="str">
            <v>T</v>
          </cell>
          <cell r="I2589" t="str">
            <v>695929</v>
          </cell>
          <cell r="J2589" t="str">
            <v>N02</v>
          </cell>
          <cell r="K2589" t="str">
            <v>BOUQUET ETE</v>
          </cell>
          <cell r="L2589">
            <v>0</v>
          </cell>
          <cell r="M2589">
            <v>5</v>
          </cell>
        </row>
        <row r="2590">
          <cell r="A2590" t="str">
            <v>695912-523</v>
          </cell>
          <cell r="B2590" t="str">
            <v>523</v>
          </cell>
          <cell r="C2590" t="str">
            <v>190</v>
          </cell>
          <cell r="D2590" t="str">
            <v>695912</v>
          </cell>
          <cell r="E2590" t="str">
            <v>04</v>
          </cell>
          <cell r="F2590" t="str">
            <v>007</v>
          </cell>
          <cell r="G2590">
            <v>1150708</v>
          </cell>
          <cell r="H2590" t="str">
            <v>T</v>
          </cell>
          <cell r="I2590" t="str">
            <v>695912</v>
          </cell>
          <cell r="J2590" t="str">
            <v>N02</v>
          </cell>
          <cell r="K2590" t="str">
            <v>BOUQUET PRINTEMPS</v>
          </cell>
          <cell r="L2590">
            <v>0</v>
          </cell>
          <cell r="M2590">
            <v>0</v>
          </cell>
        </row>
        <row r="2591">
          <cell r="A2591" t="str">
            <v>695938-523</v>
          </cell>
          <cell r="B2591" t="str">
            <v>523</v>
          </cell>
          <cell r="C2591" t="str">
            <v>190</v>
          </cell>
          <cell r="D2591" t="str">
            <v>695938</v>
          </cell>
          <cell r="E2591" t="str">
            <v>04</v>
          </cell>
          <cell r="F2591" t="str">
            <v>007</v>
          </cell>
          <cell r="G2591">
            <v>1150708</v>
          </cell>
          <cell r="H2591" t="str">
            <v>T</v>
          </cell>
          <cell r="I2591" t="str">
            <v>695938</v>
          </cell>
          <cell r="J2591" t="str">
            <v>N02</v>
          </cell>
          <cell r="K2591" t="str">
            <v>BOUQUET HIVER</v>
          </cell>
          <cell r="L2591">
            <v>0</v>
          </cell>
          <cell r="M2591">
            <v>0</v>
          </cell>
        </row>
        <row r="2592">
          <cell r="A2592" t="str">
            <v>544516-523</v>
          </cell>
          <cell r="B2592" t="str">
            <v>523</v>
          </cell>
          <cell r="C2592" t="str">
            <v>183</v>
          </cell>
          <cell r="D2592" t="str">
            <v>544516</v>
          </cell>
          <cell r="E2592" t="str">
            <v>89</v>
          </cell>
          <cell r="F2592" t="str">
            <v>005</v>
          </cell>
          <cell r="G2592">
            <v>1150708</v>
          </cell>
          <cell r="H2592" t="str">
            <v>S</v>
          </cell>
          <cell r="I2592" t="str">
            <v>544516</v>
          </cell>
          <cell r="J2592" t="str">
            <v>IFG</v>
          </cell>
          <cell r="K2592" t="str">
            <v>FLT 1KG OIGNON JAUNE BIO CEE</v>
          </cell>
          <cell r="L2592">
            <v>52</v>
          </cell>
          <cell r="M2592">
            <v>25</v>
          </cell>
        </row>
        <row r="2593">
          <cell r="A2593" t="str">
            <v>550170-523</v>
          </cell>
          <cell r="B2593" t="str">
            <v>523</v>
          </cell>
          <cell r="C2593" t="str">
            <v>181</v>
          </cell>
          <cell r="D2593" t="str">
            <v>550170</v>
          </cell>
          <cell r="E2593" t="str">
            <v>94</v>
          </cell>
          <cell r="F2593" t="str">
            <v>002</v>
          </cell>
          <cell r="G2593">
            <v>1150708</v>
          </cell>
          <cell r="H2593" t="str">
            <v>S</v>
          </cell>
          <cell r="I2593" t="str">
            <v>550170</v>
          </cell>
          <cell r="J2593" t="str">
            <v>IFG</v>
          </cell>
          <cell r="K2593" t="str">
            <v>ST 2KG POM BICOLORE P.PRIX FR</v>
          </cell>
          <cell r="L2593">
            <v>0</v>
          </cell>
          <cell r="M2593">
            <v>0</v>
          </cell>
        </row>
        <row r="2594">
          <cell r="A2594" t="str">
            <v>395912-523</v>
          </cell>
          <cell r="B2594" t="str">
            <v>523</v>
          </cell>
          <cell r="C2594" t="str">
            <v>190</v>
          </cell>
          <cell r="D2594" t="str">
            <v>395912</v>
          </cell>
          <cell r="E2594" t="str">
            <v>06</v>
          </cell>
          <cell r="F2594" t="str">
            <v>007</v>
          </cell>
          <cell r="G2594">
            <v>1150708</v>
          </cell>
          <cell r="H2594" t="str">
            <v>T</v>
          </cell>
          <cell r="I2594" t="str">
            <v>395912</v>
          </cell>
          <cell r="J2594" t="str">
            <v>CN6</v>
          </cell>
          <cell r="K2594" t="str">
            <v>BOUQUET BULLE SAISON (047)</v>
          </cell>
          <cell r="L2594">
            <v>0</v>
          </cell>
          <cell r="M2594">
            <v>1</v>
          </cell>
        </row>
        <row r="2595">
          <cell r="A2595" t="str">
            <v>574083-523</v>
          </cell>
          <cell r="B2595" t="str">
            <v>523</v>
          </cell>
          <cell r="C2595" t="str">
            <v>181</v>
          </cell>
          <cell r="D2595" t="str">
            <v>574083</v>
          </cell>
          <cell r="E2595" t="str">
            <v>14</v>
          </cell>
          <cell r="F2595" t="str">
            <v>006</v>
          </cell>
          <cell r="G2595">
            <v>1150708</v>
          </cell>
          <cell r="H2595" t="str">
            <v>S</v>
          </cell>
          <cell r="I2595" t="str">
            <v>574083</v>
          </cell>
          <cell r="J2595" t="str">
            <v>C15</v>
          </cell>
          <cell r="K2595" t="str">
            <v>ST.2 FRT AVOCAT BIO CEE</v>
          </cell>
          <cell r="L2595">
            <v>47</v>
          </cell>
          <cell r="M2595">
            <v>46</v>
          </cell>
        </row>
        <row r="2596">
          <cell r="A2596" t="str">
            <v>576031-523</v>
          </cell>
          <cell r="B2596" t="str">
            <v>523</v>
          </cell>
          <cell r="C2596" t="str">
            <v>181</v>
          </cell>
          <cell r="D2596" t="str">
            <v>576031</v>
          </cell>
          <cell r="E2596" t="str">
            <v>18</v>
          </cell>
          <cell r="F2596" t="str">
            <v>009</v>
          </cell>
          <cell r="G2596">
            <v>1150708</v>
          </cell>
          <cell r="H2596" t="str">
            <v>S</v>
          </cell>
          <cell r="I2596" t="str">
            <v>576031</v>
          </cell>
          <cell r="J2596" t="str">
            <v>C52</v>
          </cell>
          <cell r="K2596" t="str">
            <v>ST BANANE BIO IMP KG</v>
          </cell>
          <cell r="L2596">
            <v>15</v>
          </cell>
          <cell r="M2596">
            <v>159</v>
          </cell>
        </row>
        <row r="2597">
          <cell r="A2597" t="str">
            <v>563882-523</v>
          </cell>
          <cell r="B2597" t="str">
            <v>523</v>
          </cell>
          <cell r="C2597" t="str">
            <v>190</v>
          </cell>
          <cell r="D2597" t="str">
            <v>563882</v>
          </cell>
          <cell r="E2597" t="str">
            <v>04</v>
          </cell>
          <cell r="F2597" t="str">
            <v>007</v>
          </cell>
          <cell r="G2597">
            <v>1150708</v>
          </cell>
          <cell r="H2597" t="str">
            <v>T</v>
          </cell>
          <cell r="I2597" t="str">
            <v>563882</v>
          </cell>
          <cell r="J2597" t="str">
            <v>N08</v>
          </cell>
          <cell r="K2597" t="str">
            <v>TULIPE 10 TIGES</v>
          </cell>
          <cell r="L2597">
            <v>0</v>
          </cell>
          <cell r="M2597">
            <v>0</v>
          </cell>
        </row>
        <row r="2598">
          <cell r="A2598" t="str">
            <v>580329-523</v>
          </cell>
          <cell r="B2598" t="str">
            <v>523</v>
          </cell>
          <cell r="C2598" t="str">
            <v>190</v>
          </cell>
          <cell r="D2598" t="str">
            <v>580329</v>
          </cell>
          <cell r="E2598" t="str">
            <v>01</v>
          </cell>
          <cell r="F2598" t="str">
            <v>007</v>
          </cell>
          <cell r="G2598">
            <v>1150708</v>
          </cell>
          <cell r="H2598" t="str">
            <v>T</v>
          </cell>
          <cell r="I2598" t="str">
            <v>580329</v>
          </cell>
          <cell r="J2598" t="str">
            <v>CN9</v>
          </cell>
          <cell r="K2598" t="str">
            <v>7 ROSES 50CM COL.ASSORTIS CRF</v>
          </cell>
          <cell r="L2598">
            <v>0</v>
          </cell>
          <cell r="M2598">
            <v>3</v>
          </cell>
        </row>
        <row r="2599">
          <cell r="A2599" t="str">
            <v>580332-523</v>
          </cell>
          <cell r="B2599" t="str">
            <v>523</v>
          </cell>
          <cell r="C2599" t="str">
            <v>190</v>
          </cell>
          <cell r="D2599" t="str">
            <v>580332</v>
          </cell>
          <cell r="E2599" t="str">
            <v>01</v>
          </cell>
          <cell r="F2599" t="str">
            <v>007</v>
          </cell>
          <cell r="G2599">
            <v>1150708</v>
          </cell>
          <cell r="H2599" t="str">
            <v>T</v>
          </cell>
          <cell r="I2599" t="str">
            <v>580332</v>
          </cell>
          <cell r="J2599" t="str">
            <v>CN9</v>
          </cell>
          <cell r="K2599" t="str">
            <v>7 ROSES 50CM COL.VARIE CRF</v>
          </cell>
          <cell r="L2599">
            <v>0</v>
          </cell>
          <cell r="M2599">
            <v>6</v>
          </cell>
        </row>
        <row r="2600">
          <cell r="A2600" t="str">
            <v>648406-523</v>
          </cell>
          <cell r="B2600" t="str">
            <v>523</v>
          </cell>
          <cell r="C2600" t="str">
            <v>190</v>
          </cell>
          <cell r="D2600" t="str">
            <v>648406</v>
          </cell>
          <cell r="E2600" t="str">
            <v>04</v>
          </cell>
          <cell r="F2600" t="str">
            <v>007</v>
          </cell>
          <cell r="G2600">
            <v>1150708</v>
          </cell>
          <cell r="H2600" t="str">
            <v>T</v>
          </cell>
          <cell r="I2600" t="str">
            <v>648406</v>
          </cell>
          <cell r="J2600" t="str">
            <v>N08</v>
          </cell>
          <cell r="K2600" t="str">
            <v>TULIPE 10 TIGES ASSORT CRF</v>
          </cell>
          <cell r="L2600">
            <v>0</v>
          </cell>
          <cell r="M2600">
            <v>0</v>
          </cell>
        </row>
        <row r="2601">
          <cell r="A2601" t="str">
            <v>657225-523</v>
          </cell>
          <cell r="B2601" t="str">
            <v>523</v>
          </cell>
          <cell r="C2601" t="str">
            <v>183</v>
          </cell>
          <cell r="D2601" t="str">
            <v>657225</v>
          </cell>
          <cell r="E2601" t="str">
            <v>01</v>
          </cell>
          <cell r="F2601" t="str">
            <v>005</v>
          </cell>
          <cell r="G2601">
            <v>1150708</v>
          </cell>
          <cell r="H2601" t="str">
            <v>S</v>
          </cell>
          <cell r="I2601" t="str">
            <v>657225</v>
          </cell>
          <cell r="J2601" t="str">
            <v>IFP</v>
          </cell>
          <cell r="K2601" t="str">
            <v>FLT 500G ECHALOTE P. PRIX IMP</v>
          </cell>
          <cell r="L2601">
            <v>29</v>
          </cell>
          <cell r="M2601">
            <v>33</v>
          </cell>
        </row>
        <row r="2602">
          <cell r="A2602" t="str">
            <v>679319-523</v>
          </cell>
          <cell r="B2602" t="str">
            <v>523</v>
          </cell>
          <cell r="C2602" t="str">
            <v>181</v>
          </cell>
          <cell r="D2602" t="str">
            <v>679319</v>
          </cell>
          <cell r="E2602" t="str">
            <v>13</v>
          </cell>
          <cell r="F2602" t="str">
            <v>010</v>
          </cell>
          <cell r="G2602">
            <v>1150708</v>
          </cell>
          <cell r="H2602" t="str">
            <v>S</v>
          </cell>
          <cell r="I2602" t="str">
            <v>679319</v>
          </cell>
          <cell r="J2602" t="str">
            <v>IFG</v>
          </cell>
          <cell r="K2602" t="str">
            <v>FLT 500G CITRON P.PRIX CEE</v>
          </cell>
          <cell r="L2602">
            <v>50</v>
          </cell>
          <cell r="M2602">
            <v>20</v>
          </cell>
        </row>
        <row r="2603">
          <cell r="A2603" t="str">
            <v>681425-523</v>
          </cell>
          <cell r="B2603" t="str">
            <v>523</v>
          </cell>
          <cell r="C2603" t="str">
            <v>190</v>
          </cell>
          <cell r="D2603" t="str">
            <v>681425</v>
          </cell>
          <cell r="E2603" t="str">
            <v>04</v>
          </cell>
          <cell r="F2603" t="str">
            <v>007</v>
          </cell>
          <cell r="G2603">
            <v>1150708</v>
          </cell>
          <cell r="H2603" t="str">
            <v>T</v>
          </cell>
          <cell r="I2603" t="str">
            <v>681425</v>
          </cell>
          <cell r="J2603" t="str">
            <v>N02</v>
          </cell>
          <cell r="K2603" t="str">
            <v>BOUQUET BULLE DE SAISON VARIE</v>
          </cell>
          <cell r="L2603">
            <v>0</v>
          </cell>
          <cell r="M2603">
            <v>0</v>
          </cell>
        </row>
        <row r="2604">
          <cell r="A2604" t="str">
            <v>681565-523</v>
          </cell>
          <cell r="B2604" t="str">
            <v>523</v>
          </cell>
          <cell r="C2604" t="str">
            <v>190</v>
          </cell>
          <cell r="D2604" t="str">
            <v>681565</v>
          </cell>
          <cell r="E2604" t="str">
            <v>04</v>
          </cell>
          <cell r="F2604" t="str">
            <v>007</v>
          </cell>
          <cell r="G2604">
            <v>1150708</v>
          </cell>
          <cell r="H2604" t="str">
            <v>T</v>
          </cell>
          <cell r="I2604" t="str">
            <v>681565</v>
          </cell>
          <cell r="J2604" t="str">
            <v>N02</v>
          </cell>
          <cell r="K2604" t="str">
            <v>BOUQUET ROMANCE VARIE FROID</v>
          </cell>
          <cell r="L2604">
            <v>0</v>
          </cell>
          <cell r="M2604">
            <v>4</v>
          </cell>
        </row>
        <row r="2605">
          <cell r="A2605" t="str">
            <v>681582-523</v>
          </cell>
          <cell r="B2605" t="str">
            <v>523</v>
          </cell>
          <cell r="C2605" t="str">
            <v>190</v>
          </cell>
          <cell r="D2605" t="str">
            <v>681582</v>
          </cell>
          <cell r="E2605" t="str">
            <v>04</v>
          </cell>
          <cell r="F2605" t="str">
            <v>007</v>
          </cell>
          <cell r="G2605">
            <v>1150708</v>
          </cell>
          <cell r="H2605" t="str">
            <v>T</v>
          </cell>
          <cell r="I2605" t="str">
            <v>681582</v>
          </cell>
          <cell r="J2605" t="str">
            <v>N02</v>
          </cell>
          <cell r="K2605" t="str">
            <v>BOUQUET ROMANCE VARIE CHAUD</v>
          </cell>
          <cell r="L2605">
            <v>0</v>
          </cell>
          <cell r="M2605">
            <v>5</v>
          </cell>
        </row>
        <row r="2606">
          <cell r="A2606" t="str">
            <v>705826-523</v>
          </cell>
          <cell r="B2606" t="str">
            <v>523</v>
          </cell>
          <cell r="C2606" t="str">
            <v>181</v>
          </cell>
          <cell r="D2606" t="str">
            <v>705826</v>
          </cell>
          <cell r="E2606" t="str">
            <v>04</v>
          </cell>
          <cell r="F2606" t="str">
            <v>002</v>
          </cell>
          <cell r="G2606">
            <v>1150708</v>
          </cell>
          <cell r="H2606" t="str">
            <v>S</v>
          </cell>
          <cell r="I2606" t="str">
            <v>705826</v>
          </cell>
          <cell r="J2606" t="str">
            <v>C9</v>
          </cell>
          <cell r="K2606" t="str">
            <v>FLT 3 FRT AVOCAT P.PRIX IMP</v>
          </cell>
          <cell r="L2606">
            <v>22</v>
          </cell>
          <cell r="M2606">
            <v>31</v>
          </cell>
        </row>
        <row r="2607">
          <cell r="A2607" t="str">
            <v>719139-523</v>
          </cell>
          <cell r="B2607" t="str">
            <v>523</v>
          </cell>
          <cell r="C2607" t="str">
            <v>181</v>
          </cell>
          <cell r="D2607" t="str">
            <v>719139</v>
          </cell>
          <cell r="E2607" t="str">
            <v>12</v>
          </cell>
          <cell r="F2607" t="str">
            <v>009</v>
          </cell>
          <cell r="G2607">
            <v>1150708</v>
          </cell>
          <cell r="H2607" t="str">
            <v>S</v>
          </cell>
          <cell r="I2607" t="str">
            <v>719139</v>
          </cell>
          <cell r="J2607" t="str">
            <v>IFG</v>
          </cell>
          <cell r="K2607" t="str">
            <v>BQ 1KG ABRICOT P.PRIX FR</v>
          </cell>
          <cell r="L2607">
            <v>54</v>
          </cell>
          <cell r="M2607">
            <v>38</v>
          </cell>
        </row>
        <row r="2608">
          <cell r="A2608" t="str">
            <v>719180-523</v>
          </cell>
          <cell r="B2608" t="str">
            <v>523</v>
          </cell>
          <cell r="C2608" t="str">
            <v>181</v>
          </cell>
          <cell r="D2608" t="str">
            <v>719180</v>
          </cell>
          <cell r="E2608" t="str">
            <v>12</v>
          </cell>
          <cell r="F2608" t="str">
            <v>009</v>
          </cell>
          <cell r="G2608">
            <v>1150708</v>
          </cell>
          <cell r="H2608" t="str">
            <v>S</v>
          </cell>
          <cell r="I2608" t="str">
            <v>719180</v>
          </cell>
          <cell r="J2608" t="str">
            <v>IFG</v>
          </cell>
          <cell r="K2608" t="str">
            <v>BQ 1KG ABRICOT P.PRIX CEE</v>
          </cell>
          <cell r="L2608">
            <v>0</v>
          </cell>
          <cell r="M2608">
            <v>0</v>
          </cell>
        </row>
        <row r="2609">
          <cell r="A2609" t="str">
            <v>747986-523</v>
          </cell>
          <cell r="B2609" t="str">
            <v>523</v>
          </cell>
          <cell r="C2609" t="str">
            <v>183</v>
          </cell>
          <cell r="D2609" t="str">
            <v>747986</v>
          </cell>
          <cell r="E2609" t="str">
            <v>25</v>
          </cell>
          <cell r="F2609" t="str">
            <v>011</v>
          </cell>
          <cell r="G2609">
            <v>1150708</v>
          </cell>
          <cell r="H2609" t="str">
            <v>S</v>
          </cell>
          <cell r="I2609" t="str">
            <v>747986</v>
          </cell>
          <cell r="J2609" t="str">
            <v>IFG</v>
          </cell>
          <cell r="K2609" t="str">
            <v>BIO BQ 750G COURGETTE CEE</v>
          </cell>
          <cell r="L2609">
            <v>0</v>
          </cell>
          <cell r="M2609">
            <v>0</v>
          </cell>
        </row>
        <row r="2610">
          <cell r="A2610" t="str">
            <v>750227-523</v>
          </cell>
          <cell r="B2610" t="str">
            <v>523</v>
          </cell>
          <cell r="C2610" t="str">
            <v>181</v>
          </cell>
          <cell r="D2610" t="str">
            <v>750227</v>
          </cell>
          <cell r="E2610" t="str">
            <v>14</v>
          </cell>
          <cell r="F2610" t="str">
            <v>006</v>
          </cell>
          <cell r="G2610">
            <v>1150708</v>
          </cell>
          <cell r="H2610" t="str">
            <v>S</v>
          </cell>
          <cell r="I2610" t="str">
            <v>750227</v>
          </cell>
          <cell r="J2610" t="str">
            <v>C40</v>
          </cell>
          <cell r="K2610" t="str">
            <v>BQ 1KG KIWI P.PRIX IMP</v>
          </cell>
          <cell r="L2610">
            <v>38</v>
          </cell>
          <cell r="M2610">
            <v>19</v>
          </cell>
        </row>
        <row r="2611">
          <cell r="A2611" t="str">
            <v>778367-523</v>
          </cell>
          <cell r="B2611" t="str">
            <v>523</v>
          </cell>
          <cell r="C2611" t="str">
            <v>183</v>
          </cell>
          <cell r="D2611" t="str">
            <v>778367</v>
          </cell>
          <cell r="E2611" t="str">
            <v>80</v>
          </cell>
          <cell r="F2611" t="str">
            <v>011</v>
          </cell>
          <cell r="G2611">
            <v>1150708</v>
          </cell>
          <cell r="H2611" t="str">
            <v>S</v>
          </cell>
          <cell r="I2611" t="str">
            <v>778367</v>
          </cell>
          <cell r="J2611" t="str">
            <v>C69</v>
          </cell>
          <cell r="K2611" t="str">
            <v>ST 2FRT AUBERGINE BIO CEE</v>
          </cell>
          <cell r="L2611">
            <v>25</v>
          </cell>
          <cell r="M2611">
            <v>11</v>
          </cell>
        </row>
        <row r="2612">
          <cell r="A2612" t="str">
            <v>759807-523</v>
          </cell>
          <cell r="B2612" t="str">
            <v>523</v>
          </cell>
          <cell r="C2612" t="str">
            <v>190</v>
          </cell>
          <cell r="D2612" t="str">
            <v>759807</v>
          </cell>
          <cell r="E2612" t="str">
            <v>01</v>
          </cell>
          <cell r="F2612" t="str">
            <v>007</v>
          </cell>
          <cell r="G2612">
            <v>1150708</v>
          </cell>
          <cell r="H2612" t="str">
            <v>T</v>
          </cell>
          <cell r="I2612" t="str">
            <v>759807</v>
          </cell>
          <cell r="J2612" t="str">
            <v>CN7</v>
          </cell>
          <cell r="K2612" t="str">
            <v>X7 ROSES TIGES 50CM GB ASSORTI</v>
          </cell>
          <cell r="L2612">
            <v>0</v>
          </cell>
          <cell r="M2612">
            <v>6</v>
          </cell>
        </row>
        <row r="2613">
          <cell r="A2613" t="str">
            <v>787227-523</v>
          </cell>
          <cell r="B2613" t="str">
            <v>523</v>
          </cell>
          <cell r="C2613" t="str">
            <v>183</v>
          </cell>
          <cell r="D2613" t="str">
            <v>787227</v>
          </cell>
          <cell r="E2613" t="str">
            <v>50</v>
          </cell>
          <cell r="F2613" t="str">
            <v>003</v>
          </cell>
          <cell r="G2613">
            <v>1150708</v>
          </cell>
          <cell r="H2613" t="str">
            <v>S</v>
          </cell>
          <cell r="I2613" t="str">
            <v>787227</v>
          </cell>
          <cell r="J2613" t="str">
            <v>S10</v>
          </cell>
          <cell r="K2613" t="str">
            <v>ST 2KG CAROTTE P.PRIX FR</v>
          </cell>
          <cell r="L2613">
            <v>57</v>
          </cell>
          <cell r="M2613">
            <v>14</v>
          </cell>
        </row>
        <row r="2614">
          <cell r="A2614" t="str">
            <v>817546-523</v>
          </cell>
          <cell r="B2614" t="str">
            <v>523</v>
          </cell>
          <cell r="C2614" t="str">
            <v>190</v>
          </cell>
          <cell r="D2614" t="str">
            <v>817546</v>
          </cell>
          <cell r="E2614" t="str">
            <v>01</v>
          </cell>
          <cell r="F2614" t="str">
            <v>007</v>
          </cell>
          <cell r="G2614">
            <v>1150708</v>
          </cell>
          <cell r="H2614" t="str">
            <v>T</v>
          </cell>
          <cell r="I2614" t="str">
            <v>817546</v>
          </cell>
          <cell r="J2614" t="str">
            <v>CN4</v>
          </cell>
          <cell r="K2614" t="str">
            <v>BOUQUET PASSIONATA CARREFOUR</v>
          </cell>
          <cell r="L2614">
            <v>0</v>
          </cell>
          <cell r="M2614">
            <v>0</v>
          </cell>
        </row>
        <row r="2615">
          <cell r="A2615" t="str">
            <v>889042-523</v>
          </cell>
          <cell r="B2615" t="str">
            <v>523</v>
          </cell>
          <cell r="C2615" t="str">
            <v>181</v>
          </cell>
          <cell r="D2615" t="str">
            <v>889042</v>
          </cell>
          <cell r="E2615" t="str">
            <v>51</v>
          </cell>
          <cell r="F2615" t="str">
            <v>009</v>
          </cell>
          <cell r="G2615">
            <v>1150708</v>
          </cell>
          <cell r="H2615" t="str">
            <v>S</v>
          </cell>
          <cell r="I2615" t="str">
            <v>889042</v>
          </cell>
          <cell r="J2615" t="str">
            <v>C65</v>
          </cell>
          <cell r="K2615" t="str">
            <v>ST BANANE P.PRIX IMP 15KG</v>
          </cell>
          <cell r="L2615">
            <v>34</v>
          </cell>
          <cell r="M2615">
            <v>54</v>
          </cell>
        </row>
        <row r="2616">
          <cell r="A2616" t="str">
            <v>939646-523</v>
          </cell>
          <cell r="B2616" t="str">
            <v>523</v>
          </cell>
          <cell r="C2616" t="str">
            <v>181</v>
          </cell>
          <cell r="D2616" t="str">
            <v>939646</v>
          </cell>
          <cell r="E2616" t="str">
            <v>22</v>
          </cell>
          <cell r="F2616" t="str">
            <v>007</v>
          </cell>
          <cell r="G2616">
            <v>1150708</v>
          </cell>
          <cell r="H2616" t="str">
            <v>T</v>
          </cell>
          <cell r="I2616" t="str">
            <v>939646</v>
          </cell>
          <cell r="J2616" t="str">
            <v>C35</v>
          </cell>
          <cell r="K2616" t="str">
            <v>KG POIRE DOYENNE COMIC BRG.IMP</v>
          </cell>
          <cell r="L2616">
            <v>0</v>
          </cell>
          <cell r="M2616">
            <v>0</v>
          </cell>
        </row>
        <row r="2617">
          <cell r="A2617" t="str">
            <v>961884-523</v>
          </cell>
          <cell r="B2617" t="str">
            <v>523</v>
          </cell>
          <cell r="C2617" t="str">
            <v>183</v>
          </cell>
          <cell r="D2617" t="str">
            <v>961884</v>
          </cell>
          <cell r="E2617" t="str">
            <v>89</v>
          </cell>
          <cell r="F2617" t="str">
            <v>005</v>
          </cell>
          <cell r="G2617">
            <v>1150708</v>
          </cell>
          <cell r="H2617" t="str">
            <v>S</v>
          </cell>
          <cell r="I2617" t="str">
            <v>961884</v>
          </cell>
          <cell r="J2617" t="str">
            <v>IFG</v>
          </cell>
          <cell r="K2617" t="str">
            <v>FLT 1KG OIGNON JAUNE BIO IMP</v>
          </cell>
          <cell r="L2617">
            <v>0</v>
          </cell>
          <cell r="M2617">
            <v>0</v>
          </cell>
        </row>
        <row r="2618">
          <cell r="A2618" t="str">
            <v>976090-523</v>
          </cell>
          <cell r="B2618" t="str">
            <v>523</v>
          </cell>
          <cell r="C2618" t="str">
            <v>181</v>
          </cell>
          <cell r="D2618" t="str">
            <v>976090</v>
          </cell>
          <cell r="E2618" t="str">
            <v>02</v>
          </cell>
          <cell r="F2618" t="str">
            <v>002</v>
          </cell>
          <cell r="G2618">
            <v>1150708</v>
          </cell>
          <cell r="H2618" t="str">
            <v>S</v>
          </cell>
          <cell r="I2618" t="str">
            <v>976090</v>
          </cell>
          <cell r="J2618" t="str">
            <v>C90</v>
          </cell>
          <cell r="K2618" t="str">
            <v>PCE ANANAS AVION IMP X6</v>
          </cell>
          <cell r="L2618">
            <v>0</v>
          </cell>
          <cell r="M2618">
            <v>0</v>
          </cell>
        </row>
        <row r="2619">
          <cell r="A2619" t="str">
            <v>976109-523</v>
          </cell>
          <cell r="B2619" t="str">
            <v>523</v>
          </cell>
          <cell r="C2619" t="str">
            <v>181</v>
          </cell>
          <cell r="D2619" t="str">
            <v>976109</v>
          </cell>
          <cell r="E2619" t="str">
            <v>02</v>
          </cell>
          <cell r="F2619" t="str">
            <v>002</v>
          </cell>
          <cell r="G2619">
            <v>1150708</v>
          </cell>
          <cell r="H2619" t="str">
            <v>S</v>
          </cell>
          <cell r="I2619" t="str">
            <v>976109</v>
          </cell>
          <cell r="J2619" t="str">
            <v>C15</v>
          </cell>
          <cell r="K2619" t="str">
            <v>PCE ANANAS AVION IMP X6</v>
          </cell>
          <cell r="L2619">
            <v>1</v>
          </cell>
          <cell r="M2619">
            <v>0</v>
          </cell>
        </row>
        <row r="2620">
          <cell r="A2620" t="str">
            <v>983181-523</v>
          </cell>
          <cell r="B2620" t="str">
            <v>523</v>
          </cell>
          <cell r="C2620" t="str">
            <v>183</v>
          </cell>
          <cell r="D2620" t="str">
            <v>983181</v>
          </cell>
          <cell r="E2620" t="str">
            <v>67</v>
          </cell>
          <cell r="F2620" t="str">
            <v>003</v>
          </cell>
          <cell r="G2620">
            <v>1150708</v>
          </cell>
          <cell r="H2620" t="str">
            <v>S</v>
          </cell>
          <cell r="I2620" t="str">
            <v>983181</v>
          </cell>
          <cell r="J2620" t="str">
            <v>C9</v>
          </cell>
          <cell r="K2620" t="str">
            <v>TOM CERISE BOURRICHE 250G FR</v>
          </cell>
          <cell r="L2620">
            <v>39</v>
          </cell>
          <cell r="M2620">
            <v>21</v>
          </cell>
        </row>
        <row r="2621">
          <cell r="A2621" t="str">
            <v>989193-523</v>
          </cell>
          <cell r="B2621" t="str">
            <v>523</v>
          </cell>
          <cell r="C2621" t="str">
            <v>183</v>
          </cell>
          <cell r="D2621" t="str">
            <v>989193</v>
          </cell>
          <cell r="E2621" t="str">
            <v>20</v>
          </cell>
          <cell r="F2621" t="str">
            <v>003</v>
          </cell>
          <cell r="G2621">
            <v>1150708</v>
          </cell>
          <cell r="H2621" t="str">
            <v>S</v>
          </cell>
          <cell r="I2621" t="str">
            <v>989193</v>
          </cell>
          <cell r="J2621" t="str">
            <v>C90</v>
          </cell>
          <cell r="K2621" t="str">
            <v>KG TOMATE ANCIENNE FR 4KG</v>
          </cell>
          <cell r="L2621">
            <v>122</v>
          </cell>
          <cell r="M2621">
            <v>39</v>
          </cell>
        </row>
        <row r="2622">
          <cell r="A2622" t="str">
            <v>990353-523</v>
          </cell>
          <cell r="B2622" t="str">
            <v>523</v>
          </cell>
          <cell r="C2622" t="str">
            <v>181</v>
          </cell>
          <cell r="D2622" t="str">
            <v>990353</v>
          </cell>
          <cell r="E2622" t="str">
            <v>18</v>
          </cell>
          <cell r="F2622" t="str">
            <v>006</v>
          </cell>
          <cell r="G2622">
            <v>1150708</v>
          </cell>
          <cell r="H2622" t="str">
            <v>S</v>
          </cell>
          <cell r="I2622" t="str">
            <v>990353</v>
          </cell>
          <cell r="J2622" t="str">
            <v>IFG</v>
          </cell>
          <cell r="K2622" t="str">
            <v>BQ 1KG PECHE JNE P.PRIX CEE</v>
          </cell>
          <cell r="L2622">
            <v>174</v>
          </cell>
          <cell r="M2622">
            <v>38</v>
          </cell>
        </row>
        <row r="2623">
          <cell r="A2623" t="str">
            <v>993606-523</v>
          </cell>
          <cell r="B2623" t="str">
            <v>523</v>
          </cell>
          <cell r="C2623" t="str">
            <v>181</v>
          </cell>
          <cell r="D2623" t="str">
            <v>993606</v>
          </cell>
          <cell r="E2623" t="str">
            <v>13</v>
          </cell>
          <cell r="F2623" t="str">
            <v>001</v>
          </cell>
          <cell r="G2623">
            <v>1150708</v>
          </cell>
          <cell r="H2623" t="str">
            <v>S</v>
          </cell>
          <cell r="I2623" t="str">
            <v>993606</v>
          </cell>
          <cell r="J2623" t="str">
            <v>IFG</v>
          </cell>
          <cell r="K2623" t="str">
            <v>BOT 1KG RHUBARBE FR X6</v>
          </cell>
          <cell r="L2623">
            <v>0</v>
          </cell>
          <cell r="M2623">
            <v>0</v>
          </cell>
        </row>
        <row r="2624">
          <cell r="A2624" t="str">
            <v>993735-523</v>
          </cell>
          <cell r="B2624" t="str">
            <v>523</v>
          </cell>
          <cell r="C2624" t="str">
            <v>181</v>
          </cell>
          <cell r="D2624" t="str">
            <v>993735</v>
          </cell>
          <cell r="E2624" t="str">
            <v>21</v>
          </cell>
          <cell r="F2624" t="str">
            <v>006</v>
          </cell>
          <cell r="G2624">
            <v>1150708</v>
          </cell>
          <cell r="H2624" t="str">
            <v>S</v>
          </cell>
          <cell r="I2624" t="str">
            <v>993735</v>
          </cell>
          <cell r="J2624" t="str">
            <v>IFG</v>
          </cell>
          <cell r="K2624" t="str">
            <v>BQ 1KG NECTARINE JN P.PRIX CEE</v>
          </cell>
          <cell r="L2624">
            <v>258</v>
          </cell>
          <cell r="M2624">
            <v>106</v>
          </cell>
        </row>
        <row r="2625">
          <cell r="A2625" t="str">
            <v>993428-523</v>
          </cell>
          <cell r="B2625" t="str">
            <v>523</v>
          </cell>
          <cell r="C2625" t="str">
            <v>181</v>
          </cell>
          <cell r="D2625" t="str">
            <v>993428</v>
          </cell>
          <cell r="E2625" t="str">
            <v>16</v>
          </cell>
          <cell r="F2625" t="str">
            <v>006</v>
          </cell>
          <cell r="G2625">
            <v>1150708</v>
          </cell>
          <cell r="H2625" t="str">
            <v>S</v>
          </cell>
          <cell r="I2625" t="str">
            <v>993428</v>
          </cell>
          <cell r="J2625" t="str">
            <v>IFG</v>
          </cell>
          <cell r="K2625" t="str">
            <v>KG PECHE PLATE BLC CEE 6KG</v>
          </cell>
          <cell r="L2625">
            <v>631</v>
          </cell>
          <cell r="M2625">
            <v>331</v>
          </cell>
        </row>
        <row r="2626">
          <cell r="A2626" t="str">
            <v>993654-523</v>
          </cell>
          <cell r="B2626" t="str">
            <v>523</v>
          </cell>
          <cell r="C2626" t="str">
            <v>183</v>
          </cell>
          <cell r="D2626" t="str">
            <v>993654</v>
          </cell>
          <cell r="E2626" t="str">
            <v>73</v>
          </cell>
          <cell r="F2626" t="str">
            <v>003</v>
          </cell>
          <cell r="G2626">
            <v>1150708</v>
          </cell>
          <cell r="H2626" t="str">
            <v>S</v>
          </cell>
          <cell r="I2626" t="str">
            <v>993654</v>
          </cell>
          <cell r="J2626" t="str">
            <v>C37</v>
          </cell>
          <cell r="K2626" t="str">
            <v>SHAKER 250G TOMATE CERISE FR</v>
          </cell>
          <cell r="L2626">
            <v>0</v>
          </cell>
          <cell r="M2626">
            <v>0</v>
          </cell>
        </row>
        <row r="2627">
          <cell r="A2627" t="str">
            <v>995969-523</v>
          </cell>
          <cell r="B2627" t="str">
            <v>523</v>
          </cell>
          <cell r="C2627" t="str">
            <v>183</v>
          </cell>
          <cell r="D2627" t="str">
            <v>995969</v>
          </cell>
          <cell r="E2627" t="str">
            <v>20</v>
          </cell>
          <cell r="F2627" t="str">
            <v>003</v>
          </cell>
          <cell r="G2627">
            <v>1150708</v>
          </cell>
          <cell r="H2627" t="str">
            <v>S</v>
          </cell>
          <cell r="I2627" t="str">
            <v>995969</v>
          </cell>
          <cell r="J2627" t="str">
            <v>C21</v>
          </cell>
          <cell r="K2627" t="str">
            <v>KG TOMATE ANCIENNE FR 3,5KG</v>
          </cell>
          <cell r="L2627">
            <v>0</v>
          </cell>
          <cell r="M2627">
            <v>0</v>
          </cell>
        </row>
        <row r="2628">
          <cell r="A2628" t="str">
            <v>243749-523</v>
          </cell>
          <cell r="B2628" t="str">
            <v>523</v>
          </cell>
          <cell r="C2628" t="str">
            <v>183</v>
          </cell>
          <cell r="D2628" t="str">
            <v>243749</v>
          </cell>
          <cell r="E2628" t="str">
            <v>23</v>
          </cell>
          <cell r="F2628" t="str">
            <v>003</v>
          </cell>
          <cell r="G2628">
            <v>1150708</v>
          </cell>
          <cell r="H2628" t="str">
            <v>S</v>
          </cell>
          <cell r="I2628" t="str">
            <v>243749</v>
          </cell>
          <cell r="J2628" t="str">
            <v>C35</v>
          </cell>
          <cell r="K2628" t="str">
            <v>KG TOMATE NOIRE CRIMEE FR 3KG</v>
          </cell>
          <cell r="L2628">
            <v>57</v>
          </cell>
          <cell r="M2628">
            <v>35</v>
          </cell>
        </row>
        <row r="2629">
          <cell r="A2629" t="str">
            <v>219739-523</v>
          </cell>
          <cell r="B2629" t="str">
            <v>523</v>
          </cell>
          <cell r="C2629" t="str">
            <v>181</v>
          </cell>
          <cell r="D2629" t="str">
            <v>219739</v>
          </cell>
          <cell r="E2629" t="str">
            <v>61</v>
          </cell>
          <cell r="F2629" t="str">
            <v>002</v>
          </cell>
          <cell r="G2629">
            <v>1150708</v>
          </cell>
          <cell r="H2629" t="str">
            <v>S</v>
          </cell>
          <cell r="I2629" t="str">
            <v>219739</v>
          </cell>
          <cell r="J2629" t="str">
            <v>IFG</v>
          </cell>
          <cell r="K2629" t="str">
            <v>KG POM ROUGE GROSSE CEE 7KG</v>
          </cell>
          <cell r="L2629">
            <v>123</v>
          </cell>
          <cell r="M2629">
            <v>27</v>
          </cell>
        </row>
        <row r="2630">
          <cell r="A2630" t="str">
            <v>238840-523</v>
          </cell>
          <cell r="B2630" t="str">
            <v>523</v>
          </cell>
          <cell r="C2630" t="str">
            <v>183</v>
          </cell>
          <cell r="D2630" t="str">
            <v>238840</v>
          </cell>
          <cell r="E2630" t="str">
            <v>50</v>
          </cell>
          <cell r="F2630" t="str">
            <v>008</v>
          </cell>
          <cell r="G2630">
            <v>1150708</v>
          </cell>
          <cell r="H2630" t="str">
            <v>S</v>
          </cell>
          <cell r="I2630" t="str">
            <v>238840</v>
          </cell>
          <cell r="J2630" t="str">
            <v>IFP</v>
          </cell>
          <cell r="K2630" t="str">
            <v>ST 250G RADIS ROUGE 0,99 FR</v>
          </cell>
          <cell r="L2630">
            <v>142</v>
          </cell>
          <cell r="M2630">
            <v>73</v>
          </cell>
        </row>
        <row r="2631">
          <cell r="A2631" t="str">
            <v>237910-523</v>
          </cell>
          <cell r="B2631" t="str">
            <v>523</v>
          </cell>
          <cell r="C2631" t="str">
            <v>190</v>
          </cell>
          <cell r="D2631" t="str">
            <v>237910</v>
          </cell>
          <cell r="E2631" t="str">
            <v>08</v>
          </cell>
          <cell r="F2631" t="str">
            <v>007</v>
          </cell>
          <cell r="G2631">
            <v>1150708</v>
          </cell>
          <cell r="H2631" t="str">
            <v>T</v>
          </cell>
          <cell r="I2631" t="str">
            <v>237910</v>
          </cell>
          <cell r="J2631" t="str">
            <v>BOX</v>
          </cell>
          <cell r="K2631" t="str">
            <v>BOX BOUQUET</v>
          </cell>
          <cell r="L2631">
            <v>0</v>
          </cell>
          <cell r="M2631">
            <v>3</v>
          </cell>
        </row>
        <row r="2632">
          <cell r="A2632" t="str">
            <v>263501-523</v>
          </cell>
          <cell r="B2632" t="str">
            <v>523</v>
          </cell>
          <cell r="C2632" t="str">
            <v>183</v>
          </cell>
          <cell r="D2632" t="str">
            <v>263501</v>
          </cell>
          <cell r="E2632" t="str">
            <v>77</v>
          </cell>
          <cell r="F2632" t="str">
            <v>012</v>
          </cell>
          <cell r="G2632">
            <v>1150708</v>
          </cell>
          <cell r="H2632" t="str">
            <v>S</v>
          </cell>
          <cell r="I2632" t="str">
            <v>263501</v>
          </cell>
          <cell r="J2632" t="str">
            <v>C15</v>
          </cell>
          <cell r="K2632" t="str">
            <v>BIO BROCOLI PIECE CEE</v>
          </cell>
          <cell r="L2632">
            <v>0</v>
          </cell>
          <cell r="M2632">
            <v>0</v>
          </cell>
        </row>
        <row r="2633">
          <cell r="A2633" t="str">
            <v>263518-523</v>
          </cell>
          <cell r="B2633" t="str">
            <v>523</v>
          </cell>
          <cell r="C2633" t="str">
            <v>183</v>
          </cell>
          <cell r="D2633" t="str">
            <v>263518</v>
          </cell>
          <cell r="E2633" t="str">
            <v>77</v>
          </cell>
          <cell r="F2633" t="str">
            <v>012</v>
          </cell>
          <cell r="G2633">
            <v>1150708</v>
          </cell>
          <cell r="H2633" t="str">
            <v>S</v>
          </cell>
          <cell r="I2633" t="str">
            <v>263518</v>
          </cell>
          <cell r="J2633" t="str">
            <v>IFP</v>
          </cell>
          <cell r="K2633" t="str">
            <v>BIO BROCOLI PIECE CEE</v>
          </cell>
          <cell r="L2633">
            <v>0</v>
          </cell>
          <cell r="M2633">
            <v>0</v>
          </cell>
        </row>
        <row r="2634">
          <cell r="A2634" t="str">
            <v>277745-523</v>
          </cell>
          <cell r="B2634" t="str">
            <v>523</v>
          </cell>
          <cell r="C2634" t="str">
            <v>183</v>
          </cell>
          <cell r="D2634" t="str">
            <v>277745</v>
          </cell>
          <cell r="E2634" t="str">
            <v>46</v>
          </cell>
          <cell r="F2634" t="str">
            <v>003</v>
          </cell>
          <cell r="G2634">
            <v>1150708</v>
          </cell>
          <cell r="H2634" t="str">
            <v>S</v>
          </cell>
          <cell r="I2634" t="str">
            <v>277745</v>
          </cell>
          <cell r="J2634" t="str">
            <v>IFG</v>
          </cell>
          <cell r="K2634" t="str">
            <v>BQ 500G TOMATE GRAPPE BIO CEE</v>
          </cell>
          <cell r="L2634">
            <v>202</v>
          </cell>
          <cell r="M2634">
            <v>67</v>
          </cell>
        </row>
        <row r="2635">
          <cell r="A2635" t="str">
            <v>302593-523</v>
          </cell>
          <cell r="B2635" t="str">
            <v>523</v>
          </cell>
          <cell r="C2635" t="str">
            <v>183</v>
          </cell>
          <cell r="D2635" t="str">
            <v>302593</v>
          </cell>
          <cell r="E2635" t="str">
            <v>20</v>
          </cell>
          <cell r="F2635" t="str">
            <v>003</v>
          </cell>
          <cell r="G2635">
            <v>1150708</v>
          </cell>
          <cell r="H2635" t="str">
            <v>S</v>
          </cell>
          <cell r="I2635" t="str">
            <v>302593</v>
          </cell>
          <cell r="J2635" t="str">
            <v>C10</v>
          </cell>
          <cell r="K2635" t="str">
            <v>KG TOMATE GREEN ZEBRA FR</v>
          </cell>
          <cell r="L2635">
            <v>0</v>
          </cell>
          <cell r="M2635">
            <v>0</v>
          </cell>
        </row>
        <row r="2636">
          <cell r="A2636" t="str">
            <v>499844-523</v>
          </cell>
          <cell r="B2636" t="str">
            <v>523</v>
          </cell>
          <cell r="C2636" t="str">
            <v>181</v>
          </cell>
          <cell r="D2636" t="str">
            <v>499844</v>
          </cell>
          <cell r="E2636" t="str">
            <v>13</v>
          </cell>
          <cell r="F2636" t="str">
            <v>010</v>
          </cell>
          <cell r="G2636">
            <v>1150708</v>
          </cell>
          <cell r="H2636" t="str">
            <v>S</v>
          </cell>
          <cell r="I2636" t="str">
            <v>499844</v>
          </cell>
          <cell r="J2636" t="str">
            <v>C9</v>
          </cell>
          <cell r="K2636" t="str">
            <v>FRAISE RDE 250G P RD FR</v>
          </cell>
          <cell r="L2636">
            <v>37</v>
          </cell>
          <cell r="M2636">
            <v>15</v>
          </cell>
        </row>
        <row r="2637">
          <cell r="A2637" t="str">
            <v>534225-523</v>
          </cell>
          <cell r="B2637" t="str">
            <v>523</v>
          </cell>
          <cell r="C2637" t="str">
            <v>183</v>
          </cell>
          <cell r="D2637" t="str">
            <v>534225</v>
          </cell>
          <cell r="E2637" t="str">
            <v>22</v>
          </cell>
          <cell r="F2637" t="str">
            <v>003</v>
          </cell>
          <cell r="G2637">
            <v>1150708</v>
          </cell>
          <cell r="H2637" t="str">
            <v>S</v>
          </cell>
          <cell r="I2637" t="str">
            <v>534225</v>
          </cell>
          <cell r="J2637" t="str">
            <v>C33</v>
          </cell>
          <cell r="K2637" t="str">
            <v>KG TOMATE CERISE AL ORANGE FR</v>
          </cell>
          <cell r="L2637">
            <v>18</v>
          </cell>
          <cell r="M2637">
            <v>13</v>
          </cell>
        </row>
        <row r="2638">
          <cell r="A2638" t="str">
            <v>535467-523</v>
          </cell>
          <cell r="B2638" t="str">
            <v>523</v>
          </cell>
          <cell r="C2638" t="str">
            <v>183</v>
          </cell>
          <cell r="D2638" t="str">
            <v>535467</v>
          </cell>
          <cell r="E2638" t="str">
            <v>21</v>
          </cell>
          <cell r="F2638" t="str">
            <v>003</v>
          </cell>
          <cell r="G2638">
            <v>1150708</v>
          </cell>
          <cell r="H2638" t="str">
            <v>S</v>
          </cell>
          <cell r="I2638" t="str">
            <v>535467</v>
          </cell>
          <cell r="J2638" t="str">
            <v>C33</v>
          </cell>
          <cell r="K2638" t="str">
            <v>KG TOMATE CERISE JAUNE FR 4KG</v>
          </cell>
          <cell r="L2638">
            <v>16</v>
          </cell>
          <cell r="M2638">
            <v>12</v>
          </cell>
        </row>
        <row r="2639">
          <cell r="A2639" t="str">
            <v>694591-523</v>
          </cell>
          <cell r="B2639" t="str">
            <v>523</v>
          </cell>
          <cell r="C2639" t="str">
            <v>181</v>
          </cell>
          <cell r="D2639" t="str">
            <v>694591</v>
          </cell>
          <cell r="E2639" t="str">
            <v>60</v>
          </cell>
          <cell r="F2639" t="str">
            <v>010</v>
          </cell>
          <cell r="G2639">
            <v>1150708</v>
          </cell>
          <cell r="H2639" t="str">
            <v>S</v>
          </cell>
          <cell r="I2639" t="str">
            <v>694591</v>
          </cell>
          <cell r="J2639" t="str">
            <v>IFG</v>
          </cell>
          <cell r="K2639" t="str">
            <v>ST 4 FRT CITRON BIO CEE</v>
          </cell>
          <cell r="L2639">
            <v>1</v>
          </cell>
          <cell r="M2639">
            <v>0</v>
          </cell>
        </row>
        <row r="2640">
          <cell r="A2640" t="str">
            <v>701853-523</v>
          </cell>
          <cell r="B2640" t="str">
            <v>523</v>
          </cell>
          <cell r="C2640" t="str">
            <v>183</v>
          </cell>
          <cell r="D2640" t="str">
            <v>701853</v>
          </cell>
          <cell r="E2640" t="str">
            <v>51</v>
          </cell>
          <cell r="F2640" t="str">
            <v>007</v>
          </cell>
          <cell r="G2640">
            <v>1150708</v>
          </cell>
          <cell r="H2640" t="str">
            <v>S</v>
          </cell>
          <cell r="I2640" t="str">
            <v>701853</v>
          </cell>
          <cell r="J2640" t="str">
            <v>C12</v>
          </cell>
          <cell r="K2640" t="str">
            <v>PCE CONCOMBRE BIO CRF FR</v>
          </cell>
          <cell r="L2640">
            <v>0</v>
          </cell>
          <cell r="M2640">
            <v>0</v>
          </cell>
        </row>
        <row r="2641">
          <cell r="A2641" t="str">
            <v>701870-523</v>
          </cell>
          <cell r="B2641" t="str">
            <v>523</v>
          </cell>
          <cell r="C2641" t="str">
            <v>183</v>
          </cell>
          <cell r="D2641" t="str">
            <v>701870</v>
          </cell>
          <cell r="E2641" t="str">
            <v>51</v>
          </cell>
          <cell r="F2641" t="str">
            <v>008</v>
          </cell>
          <cell r="G2641">
            <v>1150708</v>
          </cell>
          <cell r="H2641" t="str">
            <v>S</v>
          </cell>
          <cell r="I2641" t="str">
            <v>701870</v>
          </cell>
          <cell r="J2641" t="str">
            <v>IFP</v>
          </cell>
          <cell r="K2641" t="str">
            <v>PCE CONCOMBRE BIO CRF FR</v>
          </cell>
          <cell r="L2641">
            <v>36</v>
          </cell>
          <cell r="M2641">
            <v>75</v>
          </cell>
        </row>
        <row r="2642">
          <cell r="A2642" t="str">
            <v>702105-523</v>
          </cell>
          <cell r="B2642" t="str">
            <v>523</v>
          </cell>
          <cell r="C2642" t="str">
            <v>183</v>
          </cell>
          <cell r="D2642" t="str">
            <v>702105</v>
          </cell>
          <cell r="E2642" t="str">
            <v>21</v>
          </cell>
          <cell r="F2642" t="str">
            <v>011</v>
          </cell>
          <cell r="G2642">
            <v>1150708</v>
          </cell>
          <cell r="H2642" t="str">
            <v>S</v>
          </cell>
          <cell r="I2642" t="str">
            <v>702105</v>
          </cell>
          <cell r="J2642" t="str">
            <v>C15</v>
          </cell>
          <cell r="K2642" t="str">
            <v>PCE CONCOMBRE BIO CEE X6</v>
          </cell>
          <cell r="L2642">
            <v>0</v>
          </cell>
          <cell r="M2642">
            <v>0</v>
          </cell>
        </row>
        <row r="2643">
          <cell r="A2643" t="str">
            <v>709954-523</v>
          </cell>
          <cell r="B2643" t="str">
            <v>523</v>
          </cell>
          <cell r="C2643" t="str">
            <v>181</v>
          </cell>
          <cell r="D2643" t="str">
            <v>709954</v>
          </cell>
          <cell r="E2643" t="str">
            <v>62</v>
          </cell>
          <cell r="F2643" t="str">
            <v>009</v>
          </cell>
          <cell r="G2643">
            <v>1150708</v>
          </cell>
          <cell r="H2643" t="str">
            <v>S</v>
          </cell>
          <cell r="I2643" t="str">
            <v>709954</v>
          </cell>
          <cell r="J2643" t="str">
            <v>C12</v>
          </cell>
          <cell r="K2643" t="str">
            <v>FLT 2 FRT POMELO BIO IMP</v>
          </cell>
          <cell r="L2643">
            <v>14</v>
          </cell>
          <cell r="M2643">
            <v>15</v>
          </cell>
        </row>
        <row r="2644">
          <cell r="A2644" t="str">
            <v>774536-523</v>
          </cell>
          <cell r="B2644" t="str">
            <v>523</v>
          </cell>
          <cell r="C2644" t="str">
            <v>183</v>
          </cell>
          <cell r="D2644" t="str">
            <v>774536</v>
          </cell>
          <cell r="E2644" t="str">
            <v>61</v>
          </cell>
          <cell r="F2644" t="str">
            <v>012</v>
          </cell>
          <cell r="G2644">
            <v>1150708</v>
          </cell>
          <cell r="H2644" t="str">
            <v>S</v>
          </cell>
          <cell r="I2644" t="str">
            <v>774536</v>
          </cell>
          <cell r="J2644" t="str">
            <v>C45</v>
          </cell>
          <cell r="K2644" t="str">
            <v>ST 1KG ENDIVE FR</v>
          </cell>
          <cell r="L2644">
            <v>0</v>
          </cell>
          <cell r="M2644">
            <v>0</v>
          </cell>
        </row>
        <row r="2645">
          <cell r="A2645" t="str">
            <v>774628-523</v>
          </cell>
          <cell r="B2645" t="str">
            <v>523</v>
          </cell>
          <cell r="C2645" t="str">
            <v>183</v>
          </cell>
          <cell r="D2645" t="str">
            <v>774628</v>
          </cell>
          <cell r="E2645" t="str">
            <v>61</v>
          </cell>
          <cell r="F2645" t="str">
            <v>012</v>
          </cell>
          <cell r="G2645">
            <v>1150708</v>
          </cell>
          <cell r="H2645" t="str">
            <v>S</v>
          </cell>
          <cell r="I2645" t="str">
            <v>774628</v>
          </cell>
          <cell r="J2645" t="str">
            <v>C45</v>
          </cell>
          <cell r="K2645" t="str">
            <v>ST 1KG ENDIVE FR</v>
          </cell>
          <cell r="L2645">
            <v>0</v>
          </cell>
          <cell r="M2645">
            <v>0</v>
          </cell>
        </row>
        <row r="2646">
          <cell r="A2646" t="str">
            <v>775687-523</v>
          </cell>
          <cell r="B2646" t="str">
            <v>523</v>
          </cell>
          <cell r="C2646" t="str">
            <v>183</v>
          </cell>
          <cell r="D2646" t="str">
            <v>775687</v>
          </cell>
          <cell r="E2646" t="str">
            <v>86</v>
          </cell>
          <cell r="F2646" t="str">
            <v>008</v>
          </cell>
          <cell r="G2646">
            <v>1150708</v>
          </cell>
          <cell r="H2646" t="str">
            <v>S</v>
          </cell>
          <cell r="I2646" t="str">
            <v>775687</v>
          </cell>
          <cell r="J2646" t="str">
            <v>C15</v>
          </cell>
          <cell r="K2646" t="str">
            <v>BQ 200G CHAMP BLC BIO CRF FR</v>
          </cell>
          <cell r="L2646">
            <v>11</v>
          </cell>
          <cell r="M2646">
            <v>30</v>
          </cell>
        </row>
        <row r="2647">
          <cell r="A2647" t="str">
            <v>929646-523</v>
          </cell>
          <cell r="B2647" t="str">
            <v>523</v>
          </cell>
          <cell r="C2647" t="str">
            <v>190</v>
          </cell>
          <cell r="D2647" t="str">
            <v>929646</v>
          </cell>
          <cell r="E2647" t="str">
            <v>01</v>
          </cell>
          <cell r="F2647" t="str">
            <v>007</v>
          </cell>
          <cell r="G2647">
            <v>1150708</v>
          </cell>
          <cell r="H2647" t="str">
            <v>T</v>
          </cell>
          <cell r="I2647" t="str">
            <v>929646</v>
          </cell>
          <cell r="J2647" t="str">
            <v>BX3</v>
          </cell>
          <cell r="K2647" t="str">
            <v>BQT UNIFLEURS PRESENTOIR</v>
          </cell>
          <cell r="L2647">
            <v>0</v>
          </cell>
          <cell r="M2647">
            <v>0</v>
          </cell>
        </row>
        <row r="2648">
          <cell r="A2648" t="str">
            <v>841008-523</v>
          </cell>
          <cell r="B2648" t="str">
            <v>523</v>
          </cell>
          <cell r="C2648" t="str">
            <v>181</v>
          </cell>
          <cell r="D2648" t="str">
            <v>841008</v>
          </cell>
          <cell r="E2648" t="str">
            <v>16</v>
          </cell>
          <cell r="F2648" t="str">
            <v>006</v>
          </cell>
          <cell r="G2648">
            <v>1150708</v>
          </cell>
          <cell r="H2648" t="str">
            <v>S</v>
          </cell>
          <cell r="I2648" t="str">
            <v>841008</v>
          </cell>
          <cell r="J2648" t="str">
            <v>IFG</v>
          </cell>
          <cell r="K2648" t="str">
            <v>BQ 4 FRT KIWI BIO IMP</v>
          </cell>
          <cell r="L2648">
            <v>49</v>
          </cell>
          <cell r="M2648">
            <v>50</v>
          </cell>
        </row>
        <row r="2649">
          <cell r="A2649" t="str">
            <v>793529-523</v>
          </cell>
          <cell r="B2649" t="str">
            <v>523</v>
          </cell>
          <cell r="C2649" t="str">
            <v>190</v>
          </cell>
          <cell r="D2649" t="str">
            <v>793529</v>
          </cell>
          <cell r="E2649" t="str">
            <v>09</v>
          </cell>
          <cell r="F2649" t="str">
            <v>007</v>
          </cell>
          <cell r="G2649">
            <v>1150708</v>
          </cell>
          <cell r="H2649" t="str">
            <v>T</v>
          </cell>
          <cell r="I2649" t="str">
            <v>793529</v>
          </cell>
          <cell r="J2649" t="str">
            <v>CN6</v>
          </cell>
          <cell r="K2649" t="str">
            <v>COMPOSITION ORCHIDEE CRF</v>
          </cell>
          <cell r="L2649">
            <v>0</v>
          </cell>
          <cell r="M2649">
            <v>0</v>
          </cell>
        </row>
        <row r="2650">
          <cell r="A2650" t="str">
            <v>057345-523</v>
          </cell>
          <cell r="B2650" t="str">
            <v>523</v>
          </cell>
          <cell r="C2650" t="str">
            <v>183</v>
          </cell>
          <cell r="D2650" t="str">
            <v>057345</v>
          </cell>
          <cell r="E2650" t="str">
            <v>61</v>
          </cell>
          <cell r="F2650" t="str">
            <v>012</v>
          </cell>
          <cell r="G2650">
            <v>1150708</v>
          </cell>
          <cell r="H2650" t="str">
            <v>S</v>
          </cell>
          <cell r="I2650" t="str">
            <v>057345</v>
          </cell>
          <cell r="J2650" t="str">
            <v>C15</v>
          </cell>
          <cell r="K2650" t="str">
            <v>ST 4 FRTS ENDIVE SALADE FR</v>
          </cell>
          <cell r="L2650">
            <v>14</v>
          </cell>
          <cell r="M2650">
            <v>3</v>
          </cell>
        </row>
        <row r="2651">
          <cell r="A2651" t="str">
            <v>170086-523</v>
          </cell>
          <cell r="B2651" t="str">
            <v>523</v>
          </cell>
          <cell r="C2651" t="str">
            <v>181</v>
          </cell>
          <cell r="D2651" t="str">
            <v>170086</v>
          </cell>
          <cell r="E2651" t="str">
            <v>38</v>
          </cell>
          <cell r="F2651" t="str">
            <v>002</v>
          </cell>
          <cell r="G2651">
            <v>1150708</v>
          </cell>
          <cell r="H2651" t="str">
            <v>S</v>
          </cell>
          <cell r="I2651" t="str">
            <v>170086</v>
          </cell>
          <cell r="J2651" t="str">
            <v>C75</v>
          </cell>
          <cell r="K2651" t="str">
            <v>PCE FRUIT PASSION IMP X36</v>
          </cell>
          <cell r="L2651">
            <v>10</v>
          </cell>
          <cell r="M2651">
            <v>4</v>
          </cell>
        </row>
        <row r="2652">
          <cell r="A2652" t="str">
            <v>182043-523</v>
          </cell>
          <cell r="B2652" t="str">
            <v>523</v>
          </cell>
          <cell r="C2652" t="str">
            <v>190</v>
          </cell>
          <cell r="D2652" t="str">
            <v>182043</v>
          </cell>
          <cell r="E2652" t="str">
            <v>16</v>
          </cell>
          <cell r="F2652" t="str">
            <v>007</v>
          </cell>
          <cell r="G2652">
            <v>1150708</v>
          </cell>
          <cell r="H2652" t="str">
            <v>T</v>
          </cell>
          <cell r="I2652" t="str">
            <v>182043</v>
          </cell>
          <cell r="J2652" t="str">
            <v>N12</v>
          </cell>
          <cell r="K2652" t="str">
            <v>X12 RENONCULES CARREFOUR</v>
          </cell>
          <cell r="L2652">
            <v>0</v>
          </cell>
          <cell r="M2652">
            <v>0</v>
          </cell>
        </row>
        <row r="2653">
          <cell r="A2653" t="str">
            <v>283780-523</v>
          </cell>
          <cell r="B2653" t="str">
            <v>523</v>
          </cell>
          <cell r="C2653" t="str">
            <v>190</v>
          </cell>
          <cell r="D2653" t="str">
            <v>283780</v>
          </cell>
          <cell r="E2653" t="str">
            <v>04</v>
          </cell>
          <cell r="F2653" t="str">
            <v>007</v>
          </cell>
          <cell r="G2653">
            <v>1150708</v>
          </cell>
          <cell r="H2653" t="str">
            <v>T</v>
          </cell>
          <cell r="I2653" t="str">
            <v>283780</v>
          </cell>
          <cell r="J2653" t="str">
            <v>N16</v>
          </cell>
          <cell r="K2653" t="str">
            <v>TULIPES 15 TIGES</v>
          </cell>
          <cell r="L2653">
            <v>0</v>
          </cell>
          <cell r="M2653">
            <v>0</v>
          </cell>
        </row>
        <row r="2654">
          <cell r="A2654" t="str">
            <v>283792-523</v>
          </cell>
          <cell r="B2654" t="str">
            <v>523</v>
          </cell>
          <cell r="C2654" t="str">
            <v>190</v>
          </cell>
          <cell r="D2654" t="str">
            <v>283792</v>
          </cell>
          <cell r="E2654" t="str">
            <v>04</v>
          </cell>
          <cell r="F2654" t="str">
            <v>007</v>
          </cell>
          <cell r="G2654">
            <v>1150708</v>
          </cell>
          <cell r="H2654" t="str">
            <v>T</v>
          </cell>
          <cell r="I2654" t="str">
            <v>283792</v>
          </cell>
          <cell r="J2654" t="str">
            <v>N48</v>
          </cell>
          <cell r="K2654" t="str">
            <v>BOXE TULIPES 15 TIGES</v>
          </cell>
          <cell r="L2654">
            <v>0</v>
          </cell>
          <cell r="M2654">
            <v>0</v>
          </cell>
        </row>
        <row r="2655">
          <cell r="A2655" t="str">
            <v>303585-523</v>
          </cell>
          <cell r="B2655" t="str">
            <v>523</v>
          </cell>
          <cell r="C2655" t="str">
            <v>190</v>
          </cell>
          <cell r="D2655" t="str">
            <v>303585</v>
          </cell>
          <cell r="E2655" t="str">
            <v>17</v>
          </cell>
          <cell r="F2655" t="str">
            <v>007</v>
          </cell>
          <cell r="G2655">
            <v>1150708</v>
          </cell>
          <cell r="H2655" t="str">
            <v>T</v>
          </cell>
          <cell r="I2655" t="str">
            <v>303585</v>
          </cell>
          <cell r="J2655" t="str">
            <v>CN3</v>
          </cell>
          <cell r="K2655" t="str">
            <v>AMARYLLIS 3 TIGES + FEUILLAGE</v>
          </cell>
          <cell r="L2655">
            <v>0</v>
          </cell>
          <cell r="M2655">
            <v>0</v>
          </cell>
        </row>
        <row r="2656">
          <cell r="A2656" t="str">
            <v>315968-523</v>
          </cell>
          <cell r="B2656" t="str">
            <v>523</v>
          </cell>
          <cell r="C2656" t="str">
            <v>181</v>
          </cell>
          <cell r="D2656" t="str">
            <v>315968</v>
          </cell>
          <cell r="E2656" t="str">
            <v>30</v>
          </cell>
          <cell r="F2656" t="str">
            <v>007</v>
          </cell>
          <cell r="G2656">
            <v>1150708</v>
          </cell>
          <cell r="H2656" t="str">
            <v>S</v>
          </cell>
          <cell r="I2656" t="str">
            <v>315968</v>
          </cell>
          <cell r="J2656" t="str">
            <v>C51</v>
          </cell>
          <cell r="K2656" t="str">
            <v>POMME OPAL CRF BIO 8FTS FR</v>
          </cell>
          <cell r="L2656">
            <v>0</v>
          </cell>
          <cell r="M2656">
            <v>0</v>
          </cell>
        </row>
        <row r="2657">
          <cell r="A2657" t="str">
            <v>326441-523</v>
          </cell>
          <cell r="B2657" t="str">
            <v>523</v>
          </cell>
          <cell r="C2657" t="str">
            <v>190</v>
          </cell>
          <cell r="D2657" t="str">
            <v>326441</v>
          </cell>
          <cell r="E2657" t="str">
            <v>04</v>
          </cell>
          <cell r="F2657" t="str">
            <v>007</v>
          </cell>
          <cell r="G2657">
            <v>1150708</v>
          </cell>
          <cell r="H2657" t="str">
            <v>T</v>
          </cell>
          <cell r="I2657" t="str">
            <v>326441</v>
          </cell>
          <cell r="J2657" t="str">
            <v>CN7</v>
          </cell>
          <cell r="K2657" t="str">
            <v>TULIPE COLORIS VARIES 20TIGES</v>
          </cell>
          <cell r="L2657">
            <v>0</v>
          </cell>
          <cell r="M2657">
            <v>0</v>
          </cell>
        </row>
        <row r="2658">
          <cell r="A2658" t="str">
            <v>326440-523</v>
          </cell>
          <cell r="B2658" t="str">
            <v>523</v>
          </cell>
          <cell r="C2658" t="str">
            <v>190</v>
          </cell>
          <cell r="D2658" t="str">
            <v>326440</v>
          </cell>
          <cell r="E2658" t="str">
            <v>04</v>
          </cell>
          <cell r="F2658" t="str">
            <v>007</v>
          </cell>
          <cell r="G2658">
            <v>1150708</v>
          </cell>
          <cell r="H2658" t="str">
            <v>T</v>
          </cell>
          <cell r="I2658" t="str">
            <v>326440</v>
          </cell>
          <cell r="J2658" t="str">
            <v>CN7</v>
          </cell>
          <cell r="K2658" t="str">
            <v>TULIPE JAUNE 20 TIGES</v>
          </cell>
          <cell r="L2658">
            <v>0</v>
          </cell>
          <cell r="M2658">
            <v>0</v>
          </cell>
        </row>
        <row r="2659">
          <cell r="A2659" t="str">
            <v>326436-523</v>
          </cell>
          <cell r="B2659" t="str">
            <v>523</v>
          </cell>
          <cell r="C2659" t="str">
            <v>190</v>
          </cell>
          <cell r="D2659" t="str">
            <v>326436</v>
          </cell>
          <cell r="E2659" t="str">
            <v>04</v>
          </cell>
          <cell r="F2659" t="str">
            <v>007</v>
          </cell>
          <cell r="G2659">
            <v>1150708</v>
          </cell>
          <cell r="H2659" t="str">
            <v>T</v>
          </cell>
          <cell r="I2659" t="str">
            <v>326436</v>
          </cell>
          <cell r="J2659" t="str">
            <v>CN7</v>
          </cell>
          <cell r="K2659" t="str">
            <v>TULIPE ROUGE 20 TIGES</v>
          </cell>
          <cell r="L2659">
            <v>0</v>
          </cell>
          <cell r="M2659">
            <v>0</v>
          </cell>
        </row>
        <row r="2660">
          <cell r="A2660" t="str">
            <v>326493-523</v>
          </cell>
          <cell r="B2660" t="str">
            <v>523</v>
          </cell>
          <cell r="C2660" t="str">
            <v>190</v>
          </cell>
          <cell r="D2660" t="str">
            <v>326493</v>
          </cell>
          <cell r="E2660" t="str">
            <v>04</v>
          </cell>
          <cell r="F2660" t="str">
            <v>007</v>
          </cell>
          <cell r="G2660">
            <v>1150708</v>
          </cell>
          <cell r="H2660" t="str">
            <v>T</v>
          </cell>
          <cell r="I2660" t="str">
            <v>326493</v>
          </cell>
          <cell r="J2660" t="str">
            <v>CN7</v>
          </cell>
          <cell r="K2660" t="str">
            <v>X20 TULIPE BICOLORE RGE JN CRF</v>
          </cell>
          <cell r="L2660">
            <v>0</v>
          </cell>
          <cell r="M2660">
            <v>0</v>
          </cell>
        </row>
        <row r="2661">
          <cell r="A2661" t="str">
            <v>362418-523</v>
          </cell>
          <cell r="B2661" t="str">
            <v>523</v>
          </cell>
          <cell r="C2661" t="str">
            <v>183</v>
          </cell>
          <cell r="D2661" t="str">
            <v>362418</v>
          </cell>
          <cell r="E2661" t="str">
            <v>57</v>
          </cell>
          <cell r="F2661" t="str">
            <v>001</v>
          </cell>
          <cell r="G2661">
            <v>1150708</v>
          </cell>
          <cell r="H2661" t="str">
            <v>S</v>
          </cell>
          <cell r="I2661" t="str">
            <v>362418</v>
          </cell>
          <cell r="J2661" t="str">
            <v>C58</v>
          </cell>
          <cell r="K2661" t="str">
            <v>FLT5KG PDT BLANCHE P.PRIX FR</v>
          </cell>
          <cell r="L2661">
            <v>43</v>
          </cell>
          <cell r="M2661">
            <v>16</v>
          </cell>
        </row>
        <row r="2662">
          <cell r="A2662" t="str">
            <v>373400-523</v>
          </cell>
          <cell r="B2662" t="str">
            <v>523</v>
          </cell>
          <cell r="C2662" t="str">
            <v>183</v>
          </cell>
          <cell r="D2662" t="str">
            <v>373400</v>
          </cell>
          <cell r="E2662" t="str">
            <v>77</v>
          </cell>
          <cell r="F2662" t="str">
            <v>001</v>
          </cell>
          <cell r="G2662">
            <v>1150708</v>
          </cell>
          <cell r="H2662" t="str">
            <v>S</v>
          </cell>
          <cell r="I2662" t="str">
            <v>373400</v>
          </cell>
          <cell r="J2662" t="str">
            <v>IFG</v>
          </cell>
          <cell r="K2662" t="str">
            <v>FLT2,5KG PDT DE NOS REGIONS FR</v>
          </cell>
          <cell r="L2662">
            <v>0</v>
          </cell>
          <cell r="M2662">
            <v>0</v>
          </cell>
        </row>
        <row r="2663">
          <cell r="A2663" t="str">
            <v>447952-523</v>
          </cell>
          <cell r="B2663" t="str">
            <v>523</v>
          </cell>
          <cell r="C2663" t="str">
            <v>183</v>
          </cell>
          <cell r="D2663" t="str">
            <v>447952</v>
          </cell>
          <cell r="E2663" t="str">
            <v>11</v>
          </cell>
          <cell r="F2663" t="str">
            <v>012</v>
          </cell>
          <cell r="G2663">
            <v>1150708</v>
          </cell>
          <cell r="H2663" t="str">
            <v>S</v>
          </cell>
          <cell r="I2663" t="str">
            <v>447952</v>
          </cell>
          <cell r="J2663" t="str">
            <v>IFG</v>
          </cell>
          <cell r="K2663" t="str">
            <v>ST 500G BETTERAVE CUITE CEE</v>
          </cell>
          <cell r="L2663">
            <v>0</v>
          </cell>
          <cell r="M2663">
            <v>0</v>
          </cell>
        </row>
        <row r="2664">
          <cell r="A2664" t="str">
            <v>452332-523</v>
          </cell>
          <cell r="B2664" t="str">
            <v>523</v>
          </cell>
          <cell r="C2664" t="str">
            <v>190</v>
          </cell>
          <cell r="D2664" t="str">
            <v>452332</v>
          </cell>
          <cell r="E2664" t="str">
            <v>30</v>
          </cell>
          <cell r="F2664" t="str">
            <v>007</v>
          </cell>
          <cell r="G2664">
            <v>1150708</v>
          </cell>
          <cell r="H2664" t="str">
            <v>T</v>
          </cell>
          <cell r="I2664" t="str">
            <v>452332</v>
          </cell>
          <cell r="J2664" t="str">
            <v>CN9</v>
          </cell>
          <cell r="K2664" t="str">
            <v>ROSE COL ASSORTIS X20</v>
          </cell>
          <cell r="L2664">
            <v>0</v>
          </cell>
          <cell r="M2664">
            <v>2</v>
          </cell>
        </row>
        <row r="2665">
          <cell r="A2665" t="str">
            <v>452333-523</v>
          </cell>
          <cell r="B2665" t="str">
            <v>523</v>
          </cell>
          <cell r="C2665" t="str">
            <v>190</v>
          </cell>
          <cell r="D2665" t="str">
            <v>452333</v>
          </cell>
          <cell r="E2665" t="str">
            <v>04</v>
          </cell>
          <cell r="F2665" t="str">
            <v>007</v>
          </cell>
          <cell r="G2665">
            <v>1150708</v>
          </cell>
          <cell r="H2665" t="str">
            <v>T</v>
          </cell>
          <cell r="I2665" t="str">
            <v>452333</v>
          </cell>
          <cell r="J2665" t="str">
            <v>N10</v>
          </cell>
          <cell r="K2665" t="str">
            <v>TOP KENYA BQT DUO DE ROSES</v>
          </cell>
          <cell r="L2665">
            <v>0</v>
          </cell>
          <cell r="M2665">
            <v>1</v>
          </cell>
        </row>
        <row r="2666">
          <cell r="A2666" t="str">
            <v>385972-523</v>
          </cell>
          <cell r="B2666" t="str">
            <v>523</v>
          </cell>
          <cell r="C2666" t="str">
            <v>190</v>
          </cell>
          <cell r="D2666" t="str">
            <v>385972</v>
          </cell>
          <cell r="E2666" t="str">
            <v>04</v>
          </cell>
          <cell r="F2666" t="str">
            <v>007</v>
          </cell>
          <cell r="G2666">
            <v>1150708</v>
          </cell>
          <cell r="H2666" t="str">
            <v>T</v>
          </cell>
          <cell r="I2666" t="str">
            <v>385972</v>
          </cell>
          <cell r="J2666" t="str">
            <v>N08</v>
          </cell>
          <cell r="K2666" t="str">
            <v>TULIPES EN VASE (PRECO)</v>
          </cell>
          <cell r="L2666">
            <v>0</v>
          </cell>
          <cell r="M2666">
            <v>0</v>
          </cell>
        </row>
        <row r="2667">
          <cell r="A2667" t="str">
            <v>543505-523</v>
          </cell>
          <cell r="B2667" t="str">
            <v>523</v>
          </cell>
          <cell r="C2667" t="str">
            <v>181</v>
          </cell>
          <cell r="D2667" t="str">
            <v>543505</v>
          </cell>
          <cell r="E2667" t="str">
            <v>11</v>
          </cell>
          <cell r="F2667" t="str">
            <v>009</v>
          </cell>
          <cell r="G2667">
            <v>1150708</v>
          </cell>
          <cell r="H2667" t="str">
            <v>S</v>
          </cell>
          <cell r="I2667" t="str">
            <v>543505</v>
          </cell>
          <cell r="J2667" t="str">
            <v>C44</v>
          </cell>
          <cell r="K2667" t="str">
            <v>PCE POMELO ROUGE NT 48 FR X48</v>
          </cell>
          <cell r="L2667">
            <v>0</v>
          </cell>
          <cell r="M2667">
            <v>0</v>
          </cell>
        </row>
        <row r="2668">
          <cell r="A2668" t="str">
            <v>543637-523</v>
          </cell>
          <cell r="B2668" t="str">
            <v>523</v>
          </cell>
          <cell r="C2668" t="str">
            <v>181</v>
          </cell>
          <cell r="D2668" t="str">
            <v>543637</v>
          </cell>
          <cell r="E2668" t="str">
            <v>14</v>
          </cell>
          <cell r="F2668" t="str">
            <v>009</v>
          </cell>
          <cell r="G2668">
            <v>1150708</v>
          </cell>
          <cell r="H2668" t="str">
            <v>S</v>
          </cell>
          <cell r="I2668" t="str">
            <v>543637</v>
          </cell>
          <cell r="J2668" t="str">
            <v>IFG</v>
          </cell>
          <cell r="K2668" t="str">
            <v>FLT 5FRT POMELO ROUGE IMP</v>
          </cell>
          <cell r="L2668">
            <v>14</v>
          </cell>
          <cell r="M2668">
            <v>2</v>
          </cell>
        </row>
        <row r="2669">
          <cell r="A2669" t="str">
            <v>550009-523</v>
          </cell>
          <cell r="B2669" t="str">
            <v>523</v>
          </cell>
          <cell r="C2669" t="str">
            <v>183</v>
          </cell>
          <cell r="D2669" t="str">
            <v>550009</v>
          </cell>
          <cell r="E2669" t="str">
            <v>12</v>
          </cell>
          <cell r="F2669" t="str">
            <v>011</v>
          </cell>
          <cell r="G2669">
            <v>1150708</v>
          </cell>
          <cell r="H2669" t="str">
            <v>S</v>
          </cell>
          <cell r="I2669" t="str">
            <v>550009</v>
          </cell>
          <cell r="J2669" t="str">
            <v>C40</v>
          </cell>
          <cell r="K2669" t="str">
            <v>KG CELERI BRANCHE CEE 10KG</v>
          </cell>
          <cell r="L2669">
            <v>0</v>
          </cell>
          <cell r="M2669">
            <v>0</v>
          </cell>
        </row>
        <row r="2670">
          <cell r="A2670" t="str">
            <v>555883-523</v>
          </cell>
          <cell r="B2670" t="str">
            <v>523</v>
          </cell>
          <cell r="C2670" t="str">
            <v>183</v>
          </cell>
          <cell r="D2670" t="str">
            <v>555883</v>
          </cell>
          <cell r="E2670" t="str">
            <v>11</v>
          </cell>
          <cell r="F2670" t="str">
            <v>005</v>
          </cell>
          <cell r="G2670">
            <v>1150708</v>
          </cell>
          <cell r="H2670" t="str">
            <v>S</v>
          </cell>
          <cell r="I2670" t="str">
            <v>555883</v>
          </cell>
          <cell r="J2670" t="str">
            <v>IFG</v>
          </cell>
          <cell r="K2670" t="str">
            <v>FLT 3TETES AIL ROS.LAUTREC FR</v>
          </cell>
          <cell r="L2670">
            <v>0</v>
          </cell>
          <cell r="M2670">
            <v>0</v>
          </cell>
        </row>
        <row r="2671">
          <cell r="A2671" t="str">
            <v>621867-523</v>
          </cell>
          <cell r="B2671" t="str">
            <v>523</v>
          </cell>
          <cell r="C2671" t="str">
            <v>183</v>
          </cell>
          <cell r="D2671" t="str">
            <v>621867</v>
          </cell>
          <cell r="E2671" t="str">
            <v>13</v>
          </cell>
          <cell r="F2671" t="str">
            <v>008</v>
          </cell>
          <cell r="G2671">
            <v>1150708</v>
          </cell>
          <cell r="H2671" t="str">
            <v>S</v>
          </cell>
          <cell r="I2671" t="str">
            <v>621867</v>
          </cell>
          <cell r="J2671" t="str">
            <v>C44</v>
          </cell>
          <cell r="K2671" t="str">
            <v>BQ 500G CHAMP BLC P/COUPE FR</v>
          </cell>
          <cell r="L2671">
            <v>0</v>
          </cell>
          <cell r="M2671">
            <v>0</v>
          </cell>
        </row>
        <row r="2672">
          <cell r="A2672" t="str">
            <v>613190-523</v>
          </cell>
          <cell r="B2672" t="str">
            <v>523</v>
          </cell>
          <cell r="C2672" t="str">
            <v>183</v>
          </cell>
          <cell r="D2672" t="str">
            <v>613190</v>
          </cell>
          <cell r="E2672" t="str">
            <v>13</v>
          </cell>
          <cell r="F2672" t="str">
            <v>008</v>
          </cell>
          <cell r="G2672">
            <v>1150708</v>
          </cell>
          <cell r="H2672" t="str">
            <v>S</v>
          </cell>
          <cell r="I2672" t="str">
            <v>613190</v>
          </cell>
          <cell r="J2672" t="str">
            <v>C23</v>
          </cell>
          <cell r="K2672" t="str">
            <v>BQ 250G CHAMPIGNON P.ROND CEE</v>
          </cell>
          <cell r="L2672">
            <v>7</v>
          </cell>
          <cell r="M2672">
            <v>7</v>
          </cell>
        </row>
        <row r="2673">
          <cell r="A2673" t="str">
            <v>642162-523</v>
          </cell>
          <cell r="B2673" t="str">
            <v>523</v>
          </cell>
          <cell r="C2673" t="str">
            <v>181</v>
          </cell>
          <cell r="D2673" t="str">
            <v>642162</v>
          </cell>
          <cell r="E2673" t="str">
            <v>93</v>
          </cell>
          <cell r="F2673" t="str">
            <v>002</v>
          </cell>
          <cell r="G2673">
            <v>1150708</v>
          </cell>
          <cell r="H2673" t="str">
            <v>S</v>
          </cell>
          <cell r="I2673" t="str">
            <v>642162</v>
          </cell>
          <cell r="J2673" t="str">
            <v>C37</v>
          </cell>
          <cell r="K2673" t="str">
            <v>R ARMORIQUE RDF PLT FR</v>
          </cell>
          <cell r="L2673">
            <v>72</v>
          </cell>
          <cell r="M2673">
            <v>36</v>
          </cell>
        </row>
        <row r="2674">
          <cell r="A2674" t="str">
            <v>647657-523</v>
          </cell>
          <cell r="B2674" t="str">
            <v>523</v>
          </cell>
          <cell r="C2674" t="str">
            <v>183</v>
          </cell>
          <cell r="D2674" t="str">
            <v>647657</v>
          </cell>
          <cell r="E2674" t="str">
            <v>01</v>
          </cell>
          <cell r="F2674" t="str">
            <v>011</v>
          </cell>
          <cell r="G2674">
            <v>1150708</v>
          </cell>
          <cell r="H2674" t="str">
            <v>S</v>
          </cell>
          <cell r="I2674" t="str">
            <v>647657</v>
          </cell>
          <cell r="J2674" t="str">
            <v>C9</v>
          </cell>
          <cell r="K2674" t="str">
            <v>KG PIMENT VERT IMP 4KG</v>
          </cell>
          <cell r="L2674">
            <v>0</v>
          </cell>
          <cell r="M2674">
            <v>0</v>
          </cell>
        </row>
        <row r="2675">
          <cell r="A2675" t="str">
            <v>664037-523</v>
          </cell>
          <cell r="B2675" t="str">
            <v>523</v>
          </cell>
          <cell r="C2675" t="str">
            <v>190</v>
          </cell>
          <cell r="D2675" t="str">
            <v>664037</v>
          </cell>
          <cell r="E2675" t="str">
            <v>27</v>
          </cell>
          <cell r="F2675" t="str">
            <v>007</v>
          </cell>
          <cell r="G2675">
            <v>1150708</v>
          </cell>
          <cell r="H2675" t="str">
            <v>T</v>
          </cell>
          <cell r="I2675" t="str">
            <v>664037</v>
          </cell>
          <cell r="J2675" t="str">
            <v>N24</v>
          </cell>
          <cell r="K2675" t="str">
            <v>10 MINI OEILLET VARIE/ASSORTIS</v>
          </cell>
          <cell r="L2675">
            <v>0</v>
          </cell>
          <cell r="M2675">
            <v>0</v>
          </cell>
        </row>
        <row r="2676">
          <cell r="A2676" t="str">
            <v>664057-523</v>
          </cell>
          <cell r="B2676" t="str">
            <v>523</v>
          </cell>
          <cell r="C2676" t="str">
            <v>190</v>
          </cell>
          <cell r="D2676" t="str">
            <v>664057</v>
          </cell>
          <cell r="E2676" t="str">
            <v>02</v>
          </cell>
          <cell r="F2676" t="str">
            <v>007</v>
          </cell>
          <cell r="G2676">
            <v>1150708</v>
          </cell>
          <cell r="H2676" t="str">
            <v>T</v>
          </cell>
          <cell r="I2676" t="str">
            <v>664057</v>
          </cell>
          <cell r="J2676" t="str">
            <v>N12</v>
          </cell>
          <cell r="K2676" t="str">
            <v>3 THEMAS COLORIS ASSORTIS</v>
          </cell>
          <cell r="L2676">
            <v>0</v>
          </cell>
          <cell r="M2676">
            <v>0</v>
          </cell>
        </row>
        <row r="2677">
          <cell r="A2677" t="str">
            <v>663959-523</v>
          </cell>
          <cell r="B2677" t="str">
            <v>523</v>
          </cell>
          <cell r="C2677" t="str">
            <v>190</v>
          </cell>
          <cell r="D2677" t="str">
            <v>663959</v>
          </cell>
          <cell r="E2677" t="str">
            <v>17</v>
          </cell>
          <cell r="F2677" t="str">
            <v>007</v>
          </cell>
          <cell r="G2677">
            <v>1150708</v>
          </cell>
          <cell r="H2677" t="str">
            <v>T</v>
          </cell>
          <cell r="I2677" t="str">
            <v>663959</v>
          </cell>
          <cell r="J2677" t="str">
            <v>N12</v>
          </cell>
          <cell r="K2677" t="str">
            <v>7 GERBERAS</v>
          </cell>
          <cell r="L2677">
            <v>0</v>
          </cell>
          <cell r="M2677">
            <v>0</v>
          </cell>
        </row>
        <row r="2678">
          <cell r="A2678" t="str">
            <v>664054-523</v>
          </cell>
          <cell r="B2678" t="str">
            <v>523</v>
          </cell>
          <cell r="C2678" t="str">
            <v>190</v>
          </cell>
          <cell r="D2678" t="str">
            <v>664054</v>
          </cell>
          <cell r="E2678" t="str">
            <v>30</v>
          </cell>
          <cell r="F2678" t="str">
            <v>007</v>
          </cell>
          <cell r="G2678">
            <v>1150708</v>
          </cell>
          <cell r="H2678" t="str">
            <v>T</v>
          </cell>
          <cell r="I2678" t="str">
            <v>664054</v>
          </cell>
          <cell r="J2678" t="str">
            <v>N30</v>
          </cell>
          <cell r="K2678" t="str">
            <v>7 ROSES 50CM</v>
          </cell>
          <cell r="L2678">
            <v>0</v>
          </cell>
          <cell r="M2678">
            <v>0</v>
          </cell>
        </row>
        <row r="2679">
          <cell r="A2679" t="str">
            <v>663934-523</v>
          </cell>
          <cell r="B2679" t="str">
            <v>523</v>
          </cell>
          <cell r="C2679" t="str">
            <v>190</v>
          </cell>
          <cell r="D2679" t="str">
            <v>663934</v>
          </cell>
          <cell r="E2679" t="str">
            <v>17</v>
          </cell>
          <cell r="F2679" t="str">
            <v>007</v>
          </cell>
          <cell r="G2679">
            <v>1150708</v>
          </cell>
          <cell r="H2679" t="str">
            <v>T</v>
          </cell>
          <cell r="I2679" t="str">
            <v>663934</v>
          </cell>
          <cell r="J2679" t="str">
            <v>N30</v>
          </cell>
          <cell r="K2679" t="str">
            <v>7 TULIPES</v>
          </cell>
          <cell r="L2679">
            <v>0</v>
          </cell>
          <cell r="M2679">
            <v>0</v>
          </cell>
        </row>
        <row r="2680">
          <cell r="A2680" t="str">
            <v>664089-523</v>
          </cell>
          <cell r="B2680" t="str">
            <v>523</v>
          </cell>
          <cell r="C2680" t="str">
            <v>190</v>
          </cell>
          <cell r="D2680" t="str">
            <v>664089</v>
          </cell>
          <cell r="E2680" t="str">
            <v>24</v>
          </cell>
          <cell r="F2680" t="str">
            <v>007</v>
          </cell>
          <cell r="G2680">
            <v>1150708</v>
          </cell>
          <cell r="H2680" t="str">
            <v>T</v>
          </cell>
          <cell r="I2680" t="str">
            <v>664089</v>
          </cell>
          <cell r="J2680" t="str">
            <v>N18</v>
          </cell>
          <cell r="K2680" t="str">
            <v>BOUQUET D'ALSTROEMERIA</v>
          </cell>
          <cell r="L2680">
            <v>0</v>
          </cell>
          <cell r="M2680">
            <v>0</v>
          </cell>
        </row>
        <row r="2681">
          <cell r="A2681" t="str">
            <v>664134-523</v>
          </cell>
          <cell r="B2681" t="str">
            <v>523</v>
          </cell>
          <cell r="C2681" t="str">
            <v>190</v>
          </cell>
          <cell r="D2681" t="str">
            <v>664134</v>
          </cell>
          <cell r="E2681" t="str">
            <v>01</v>
          </cell>
          <cell r="F2681" t="str">
            <v>007</v>
          </cell>
          <cell r="G2681">
            <v>1150708</v>
          </cell>
          <cell r="H2681" t="str">
            <v>T</v>
          </cell>
          <cell r="I2681" t="str">
            <v>664134</v>
          </cell>
          <cell r="J2681" t="str">
            <v>C90</v>
          </cell>
          <cell r="K2681" t="str">
            <v>BQT UNIFLEURS PRESENTOIR</v>
          </cell>
          <cell r="L2681">
            <v>0</v>
          </cell>
          <cell r="M2681">
            <v>0</v>
          </cell>
        </row>
        <row r="2682">
          <cell r="A2682" t="str">
            <v>664065-523</v>
          </cell>
          <cell r="B2682" t="str">
            <v>523</v>
          </cell>
          <cell r="C2682" t="str">
            <v>190</v>
          </cell>
          <cell r="D2682" t="str">
            <v>664065</v>
          </cell>
          <cell r="E2682" t="str">
            <v>05</v>
          </cell>
          <cell r="F2682" t="str">
            <v>007</v>
          </cell>
          <cell r="G2682">
            <v>1150708</v>
          </cell>
          <cell r="H2682" t="str">
            <v>T</v>
          </cell>
          <cell r="I2682" t="str">
            <v>664065</v>
          </cell>
          <cell r="J2682" t="str">
            <v>CN3</v>
          </cell>
          <cell r="K2682" t="str">
            <v>LYS ASIATIQUE X 3 (PRECO)</v>
          </cell>
          <cell r="L2682">
            <v>0</v>
          </cell>
          <cell r="M2682">
            <v>0</v>
          </cell>
        </row>
        <row r="2683">
          <cell r="A2683" t="str">
            <v>091528-523</v>
          </cell>
          <cell r="B2683" t="str">
            <v>523</v>
          </cell>
          <cell r="C2683" t="str">
            <v>181</v>
          </cell>
          <cell r="D2683" t="str">
            <v>091528</v>
          </cell>
          <cell r="E2683" t="str">
            <v>18</v>
          </cell>
          <cell r="F2683" t="str">
            <v>006</v>
          </cell>
          <cell r="G2683">
            <v>1150708</v>
          </cell>
          <cell r="H2683" t="str">
            <v>S</v>
          </cell>
          <cell r="I2683" t="str">
            <v>091528</v>
          </cell>
          <cell r="J2683" t="str">
            <v>C44</v>
          </cell>
          <cell r="K2683" t="str">
            <v>ST BANANE BIO IMP KG</v>
          </cell>
          <cell r="L2683">
            <v>0</v>
          </cell>
          <cell r="M2683">
            <v>0</v>
          </cell>
        </row>
        <row r="2684">
          <cell r="A2684" t="str">
            <v>137837-523</v>
          </cell>
          <cell r="B2684" t="str">
            <v>523</v>
          </cell>
          <cell r="C2684" t="str">
            <v>183</v>
          </cell>
          <cell r="D2684" t="str">
            <v>137837</v>
          </cell>
          <cell r="E2684" t="str">
            <v>13</v>
          </cell>
          <cell r="F2684" t="str">
            <v>012</v>
          </cell>
          <cell r="G2684">
            <v>1150708</v>
          </cell>
          <cell r="H2684" t="str">
            <v>S</v>
          </cell>
          <cell r="I2684" t="str">
            <v>137837</v>
          </cell>
          <cell r="J2684" t="str">
            <v>C7</v>
          </cell>
          <cell r="K2684" t="str">
            <v>BQ 20G ESTRAGON IMP</v>
          </cell>
          <cell r="L2684">
            <v>4</v>
          </cell>
          <cell r="M2684">
            <v>4</v>
          </cell>
        </row>
        <row r="2685">
          <cell r="A2685" t="str">
            <v>140209-523</v>
          </cell>
          <cell r="B2685" t="str">
            <v>523</v>
          </cell>
          <cell r="C2685" t="str">
            <v>183</v>
          </cell>
          <cell r="D2685" t="str">
            <v>140209</v>
          </cell>
          <cell r="E2685" t="str">
            <v>10</v>
          </cell>
          <cell r="F2685" t="str">
            <v>012</v>
          </cell>
          <cell r="G2685">
            <v>1150708</v>
          </cell>
          <cell r="H2685" t="str">
            <v>S</v>
          </cell>
          <cell r="I2685" t="str">
            <v>140209</v>
          </cell>
          <cell r="J2685" t="str">
            <v>C86</v>
          </cell>
          <cell r="K2685" t="str">
            <v>BQ 20G ANETH IMP</v>
          </cell>
          <cell r="L2685">
            <v>13</v>
          </cell>
          <cell r="M2685">
            <v>4</v>
          </cell>
        </row>
        <row r="2686">
          <cell r="A2686" t="str">
            <v>130452-523</v>
          </cell>
          <cell r="B2686" t="str">
            <v>523</v>
          </cell>
          <cell r="C2686" t="str">
            <v>183</v>
          </cell>
          <cell r="D2686" t="str">
            <v>130452</v>
          </cell>
          <cell r="E2686" t="str">
            <v>02</v>
          </cell>
          <cell r="F2686" t="str">
            <v>012</v>
          </cell>
          <cell r="G2686">
            <v>1150708</v>
          </cell>
          <cell r="H2686" t="str">
            <v>S</v>
          </cell>
          <cell r="I2686" t="str">
            <v>130452</v>
          </cell>
          <cell r="J2686" t="str">
            <v>C1</v>
          </cell>
          <cell r="K2686" t="str">
            <v>BQ 20G CORIANDRE IMP</v>
          </cell>
          <cell r="L2686">
            <v>24</v>
          </cell>
          <cell r="M2686">
            <v>18</v>
          </cell>
        </row>
        <row r="2687">
          <cell r="A2687" t="str">
            <v>158908-523</v>
          </cell>
          <cell r="B2687" t="str">
            <v>523</v>
          </cell>
          <cell r="C2687" t="str">
            <v>183</v>
          </cell>
          <cell r="D2687" t="str">
            <v>158908</v>
          </cell>
          <cell r="E2687" t="str">
            <v>39</v>
          </cell>
          <cell r="F2687" t="str">
            <v>012</v>
          </cell>
          <cell r="G2687">
            <v>1150708</v>
          </cell>
          <cell r="H2687" t="str">
            <v>S</v>
          </cell>
          <cell r="I2687" t="str">
            <v>158908</v>
          </cell>
          <cell r="J2687" t="str">
            <v>C1B</v>
          </cell>
          <cell r="K2687" t="str">
            <v>BQ 20G OSEILLE FR</v>
          </cell>
          <cell r="L2687">
            <v>8</v>
          </cell>
          <cell r="M2687">
            <v>2</v>
          </cell>
        </row>
        <row r="2688">
          <cell r="A2688" t="str">
            <v>159856-523</v>
          </cell>
          <cell r="B2688" t="str">
            <v>523</v>
          </cell>
          <cell r="C2688" t="str">
            <v>183</v>
          </cell>
          <cell r="D2688" t="str">
            <v>159856</v>
          </cell>
          <cell r="E2688" t="str">
            <v>05</v>
          </cell>
          <cell r="F2688" t="str">
            <v>012</v>
          </cell>
          <cell r="G2688">
            <v>1150708</v>
          </cell>
          <cell r="H2688" t="str">
            <v>S</v>
          </cell>
          <cell r="I2688" t="str">
            <v>159856</v>
          </cell>
          <cell r="J2688" t="str">
            <v>C1B</v>
          </cell>
          <cell r="K2688" t="str">
            <v>BQ 20G MENTHE IMP</v>
          </cell>
          <cell r="L2688">
            <v>37</v>
          </cell>
          <cell r="M2688">
            <v>26</v>
          </cell>
        </row>
        <row r="2689">
          <cell r="A2689" t="str">
            <v>175104-523</v>
          </cell>
          <cell r="B2689" t="str">
            <v>523</v>
          </cell>
          <cell r="C2689" t="str">
            <v>181</v>
          </cell>
          <cell r="D2689" t="str">
            <v>175104</v>
          </cell>
          <cell r="E2689" t="str">
            <v>10</v>
          </cell>
          <cell r="F2689" t="str">
            <v>002</v>
          </cell>
          <cell r="G2689">
            <v>1150708</v>
          </cell>
          <cell r="H2689" t="str">
            <v>S</v>
          </cell>
          <cell r="I2689" t="str">
            <v>175104</v>
          </cell>
          <cell r="J2689" t="str">
            <v>C7</v>
          </cell>
          <cell r="K2689" t="str">
            <v>PCE AVOCAT DECOLE IMP X12</v>
          </cell>
          <cell r="L2689">
            <v>0</v>
          </cell>
          <cell r="M2689">
            <v>0</v>
          </cell>
        </row>
        <row r="2690">
          <cell r="A2690" t="str">
            <v>154407-523</v>
          </cell>
          <cell r="B2690" t="str">
            <v>523</v>
          </cell>
          <cell r="C2690" t="str">
            <v>183</v>
          </cell>
          <cell r="D2690" t="str">
            <v>154407</v>
          </cell>
          <cell r="E2690" t="str">
            <v>41</v>
          </cell>
          <cell r="F2690" t="str">
            <v>012</v>
          </cell>
          <cell r="G2690">
            <v>1150708</v>
          </cell>
          <cell r="H2690" t="str">
            <v>S</v>
          </cell>
          <cell r="I2690" t="str">
            <v>154407</v>
          </cell>
          <cell r="J2690" t="str">
            <v>C9</v>
          </cell>
          <cell r="K2690" t="str">
            <v>BQ 20G PERSIL PLAT CEE</v>
          </cell>
          <cell r="L2690">
            <v>22</v>
          </cell>
          <cell r="M2690">
            <v>8</v>
          </cell>
        </row>
        <row r="2691">
          <cell r="A2691" t="str">
            <v>218308-523</v>
          </cell>
          <cell r="B2691" t="str">
            <v>523</v>
          </cell>
          <cell r="C2691" t="str">
            <v>181</v>
          </cell>
          <cell r="D2691" t="str">
            <v>218308</v>
          </cell>
          <cell r="E2691" t="str">
            <v>10</v>
          </cell>
          <cell r="F2691" t="str">
            <v>002</v>
          </cell>
          <cell r="G2691">
            <v>1150708</v>
          </cell>
          <cell r="H2691" t="str">
            <v>S</v>
          </cell>
          <cell r="I2691" t="str">
            <v>218308</v>
          </cell>
          <cell r="J2691" t="str">
            <v>C7</v>
          </cell>
          <cell r="K2691" t="str">
            <v>PCE AVOCAT DECOLLE IMP X14</v>
          </cell>
          <cell r="L2691">
            <v>75</v>
          </cell>
          <cell r="M2691">
            <v>196</v>
          </cell>
        </row>
        <row r="2692">
          <cell r="A2692" t="str">
            <v>218161-523</v>
          </cell>
          <cell r="B2692" t="str">
            <v>523</v>
          </cell>
          <cell r="C2692" t="str">
            <v>183</v>
          </cell>
          <cell r="D2692" t="str">
            <v>218161</v>
          </cell>
          <cell r="E2692" t="str">
            <v>37</v>
          </cell>
          <cell r="F2692" t="str">
            <v>012</v>
          </cell>
          <cell r="G2692">
            <v>1150708</v>
          </cell>
          <cell r="H2692" t="str">
            <v>T</v>
          </cell>
          <cell r="I2692" t="str">
            <v>218161</v>
          </cell>
          <cell r="J2692" t="str">
            <v>C1</v>
          </cell>
          <cell r="K2692" t="str">
            <v>BOT.CORIANDRE 30G IMP</v>
          </cell>
          <cell r="L2692">
            <v>0</v>
          </cell>
          <cell r="M2692">
            <v>1</v>
          </cell>
        </row>
        <row r="2693">
          <cell r="A2693" t="str">
            <v>224463-523</v>
          </cell>
          <cell r="B2693" t="str">
            <v>523</v>
          </cell>
          <cell r="C2693" t="str">
            <v>183</v>
          </cell>
          <cell r="D2693" t="str">
            <v>224463</v>
          </cell>
          <cell r="E2693" t="str">
            <v>35</v>
          </cell>
          <cell r="F2693" t="str">
            <v>012</v>
          </cell>
          <cell r="G2693">
            <v>1150708</v>
          </cell>
          <cell r="H2693" t="str">
            <v>T</v>
          </cell>
          <cell r="I2693" t="str">
            <v>224463</v>
          </cell>
          <cell r="J2693" t="str">
            <v>C10</v>
          </cell>
          <cell r="K2693" t="str">
            <v>BOTTE CIBOULETTE IMP</v>
          </cell>
          <cell r="L2693">
            <v>0</v>
          </cell>
          <cell r="M2693">
            <v>0</v>
          </cell>
        </row>
        <row r="2694">
          <cell r="A2694" t="str">
            <v>240545-523</v>
          </cell>
          <cell r="B2694" t="str">
            <v>523</v>
          </cell>
          <cell r="C2694" t="str">
            <v>183</v>
          </cell>
          <cell r="D2694" t="str">
            <v>240545</v>
          </cell>
          <cell r="E2694" t="str">
            <v>67</v>
          </cell>
          <cell r="F2694" t="str">
            <v>001</v>
          </cell>
          <cell r="G2694">
            <v>1150708</v>
          </cell>
          <cell r="H2694" t="str">
            <v>S</v>
          </cell>
          <cell r="I2694" t="str">
            <v>240545</v>
          </cell>
          <cell r="J2694" t="str">
            <v>IFG</v>
          </cell>
          <cell r="K2694" t="str">
            <v>PDT BL MIC.ONDE VAP 1 K MDD</v>
          </cell>
          <cell r="L2694">
            <v>35</v>
          </cell>
          <cell r="M2694">
            <v>28</v>
          </cell>
        </row>
        <row r="2695">
          <cell r="A2695" t="str">
            <v>239305-523</v>
          </cell>
          <cell r="B2695" t="str">
            <v>523</v>
          </cell>
          <cell r="C2695" t="str">
            <v>183</v>
          </cell>
          <cell r="D2695" t="str">
            <v>239305</v>
          </cell>
          <cell r="E2695" t="str">
            <v>75</v>
          </cell>
          <cell r="F2695" t="str">
            <v>001</v>
          </cell>
          <cell r="G2695">
            <v>1150708</v>
          </cell>
          <cell r="H2695" t="str">
            <v>S</v>
          </cell>
          <cell r="I2695" t="str">
            <v>239305</v>
          </cell>
          <cell r="J2695" t="str">
            <v>IFG</v>
          </cell>
          <cell r="K2695" t="str">
            <v>PDT GRENAILLE MICRO ONDE 750G</v>
          </cell>
          <cell r="L2695">
            <v>38</v>
          </cell>
          <cell r="M2695">
            <v>43</v>
          </cell>
        </row>
        <row r="2696">
          <cell r="A2696" t="str">
            <v>264307-523</v>
          </cell>
          <cell r="B2696" t="str">
            <v>523</v>
          </cell>
          <cell r="C2696" t="str">
            <v>183</v>
          </cell>
          <cell r="D2696" t="str">
            <v>264307</v>
          </cell>
          <cell r="E2696" t="str">
            <v>75</v>
          </cell>
          <cell r="F2696" t="str">
            <v>012</v>
          </cell>
          <cell r="G2696">
            <v>1150708</v>
          </cell>
          <cell r="H2696" t="str">
            <v>S</v>
          </cell>
          <cell r="I2696" t="str">
            <v>264307</v>
          </cell>
          <cell r="J2696" t="str">
            <v>C37</v>
          </cell>
          <cell r="K2696" t="str">
            <v>ST 500G BETTERAVE BIO FR</v>
          </cell>
          <cell r="L2696">
            <v>51</v>
          </cell>
          <cell r="M2696">
            <v>19</v>
          </cell>
        </row>
        <row r="2697">
          <cell r="A2697" t="str">
            <v>264310-523</v>
          </cell>
          <cell r="B2697" t="str">
            <v>523</v>
          </cell>
          <cell r="C2697" t="str">
            <v>183</v>
          </cell>
          <cell r="D2697" t="str">
            <v>264310</v>
          </cell>
          <cell r="E2697" t="str">
            <v>75</v>
          </cell>
          <cell r="F2697" t="str">
            <v>012</v>
          </cell>
          <cell r="G2697">
            <v>1150708</v>
          </cell>
          <cell r="H2697" t="str">
            <v>S</v>
          </cell>
          <cell r="I2697" t="str">
            <v>264310</v>
          </cell>
          <cell r="J2697" t="str">
            <v>IFP</v>
          </cell>
          <cell r="K2697" t="str">
            <v>ST 500G BETTERAVE BIO FR</v>
          </cell>
          <cell r="L2697">
            <v>0</v>
          </cell>
          <cell r="M2697">
            <v>0</v>
          </cell>
        </row>
        <row r="2698">
          <cell r="A2698" t="str">
            <v>255253-523</v>
          </cell>
          <cell r="B2698" t="str">
            <v>523</v>
          </cell>
          <cell r="C2698" t="str">
            <v>181</v>
          </cell>
          <cell r="D2698" t="str">
            <v>255253</v>
          </cell>
          <cell r="E2698" t="str">
            <v>61</v>
          </cell>
          <cell r="F2698" t="str">
            <v>009</v>
          </cell>
          <cell r="G2698">
            <v>1150708</v>
          </cell>
          <cell r="H2698" t="str">
            <v>S</v>
          </cell>
          <cell r="I2698" t="str">
            <v>255253</v>
          </cell>
          <cell r="J2698" t="str">
            <v>C12</v>
          </cell>
          <cell r="K2698" t="str">
            <v>BIO CRF POMELOS 2PCES FR</v>
          </cell>
          <cell r="L2698">
            <v>0</v>
          </cell>
          <cell r="M2698">
            <v>0</v>
          </cell>
        </row>
        <row r="2699">
          <cell r="A2699" t="str">
            <v>256352-523</v>
          </cell>
          <cell r="B2699" t="str">
            <v>523</v>
          </cell>
          <cell r="C2699" t="str">
            <v>183</v>
          </cell>
          <cell r="D2699" t="str">
            <v>256352</v>
          </cell>
          <cell r="E2699" t="str">
            <v>49</v>
          </cell>
          <cell r="F2699" t="str">
            <v>012</v>
          </cell>
          <cell r="G2699">
            <v>1150708</v>
          </cell>
          <cell r="H2699" t="str">
            <v>T</v>
          </cell>
          <cell r="I2699" t="str">
            <v>256352</v>
          </cell>
          <cell r="J2699" t="str">
            <v>C56</v>
          </cell>
          <cell r="K2699" t="str">
            <v>BIO BASILIC POT 0,5L FR</v>
          </cell>
          <cell r="L2699">
            <v>0</v>
          </cell>
          <cell r="M2699">
            <v>1</v>
          </cell>
        </row>
        <row r="2700">
          <cell r="A2700" t="str">
            <v>307285-523</v>
          </cell>
          <cell r="B2700" t="str">
            <v>523</v>
          </cell>
          <cell r="C2700" t="str">
            <v>183</v>
          </cell>
          <cell r="D2700" t="str">
            <v>307285</v>
          </cell>
          <cell r="E2700" t="str">
            <v>16</v>
          </cell>
          <cell r="F2700" t="str">
            <v>005</v>
          </cell>
          <cell r="G2700">
            <v>1150708</v>
          </cell>
          <cell r="H2700" t="str">
            <v>S</v>
          </cell>
          <cell r="I2700" t="str">
            <v>307285</v>
          </cell>
          <cell r="J2700" t="str">
            <v>BOX</v>
          </cell>
          <cell r="K2700" t="str">
            <v>FLT 5KG OIGNON JAUNE FR</v>
          </cell>
          <cell r="L2700">
            <v>0</v>
          </cell>
          <cell r="M2700">
            <v>0</v>
          </cell>
        </row>
        <row r="2701">
          <cell r="A2701" t="str">
            <v>333455-523</v>
          </cell>
          <cell r="B2701" t="str">
            <v>523</v>
          </cell>
          <cell r="C2701" t="str">
            <v>183</v>
          </cell>
          <cell r="D2701" t="str">
            <v>333455</v>
          </cell>
          <cell r="E2701" t="str">
            <v>11</v>
          </cell>
          <cell r="F2701" t="str">
            <v>012</v>
          </cell>
          <cell r="G2701">
            <v>1150708</v>
          </cell>
          <cell r="H2701" t="str">
            <v>S</v>
          </cell>
          <cell r="I2701" t="str">
            <v>333455</v>
          </cell>
          <cell r="J2701" t="str">
            <v>C7</v>
          </cell>
          <cell r="K2701" t="str">
            <v>BQ 20G BASILIC IMP</v>
          </cell>
          <cell r="L2701">
            <v>53</v>
          </cell>
          <cell r="M2701">
            <v>17</v>
          </cell>
        </row>
        <row r="2702">
          <cell r="A2702" t="str">
            <v>333643-523</v>
          </cell>
          <cell r="B2702" t="str">
            <v>523</v>
          </cell>
          <cell r="C2702" t="str">
            <v>183</v>
          </cell>
          <cell r="D2702" t="str">
            <v>333643</v>
          </cell>
          <cell r="E2702" t="str">
            <v>02</v>
          </cell>
          <cell r="F2702" t="str">
            <v>012</v>
          </cell>
          <cell r="G2702">
            <v>1150708</v>
          </cell>
          <cell r="H2702" t="str">
            <v>S</v>
          </cell>
          <cell r="I2702" t="str">
            <v>333643</v>
          </cell>
          <cell r="J2702" t="str">
            <v>C1B</v>
          </cell>
          <cell r="K2702" t="str">
            <v>BQ 20G CIBOULETTE IMP</v>
          </cell>
          <cell r="L2702">
            <v>43</v>
          </cell>
          <cell r="M2702">
            <v>21</v>
          </cell>
        </row>
        <row r="2703">
          <cell r="A2703" t="str">
            <v>399421-523</v>
          </cell>
          <cell r="B2703" t="str">
            <v>523</v>
          </cell>
          <cell r="C2703" t="str">
            <v>183</v>
          </cell>
          <cell r="D2703" t="str">
            <v>399421</v>
          </cell>
          <cell r="E2703" t="str">
            <v>12</v>
          </cell>
          <cell r="F2703" t="str">
            <v>012</v>
          </cell>
          <cell r="G2703">
            <v>1150708</v>
          </cell>
          <cell r="H2703" t="str">
            <v>T</v>
          </cell>
          <cell r="I2703" t="str">
            <v>399421</v>
          </cell>
          <cell r="J2703" t="str">
            <v>C56</v>
          </cell>
          <cell r="K2703" t="str">
            <v>BIO PERSIL POT 0,5L FR</v>
          </cell>
          <cell r="L2703">
            <v>0</v>
          </cell>
          <cell r="M2703">
            <v>1</v>
          </cell>
        </row>
        <row r="2704">
          <cell r="A2704" t="str">
            <v>400014-523</v>
          </cell>
          <cell r="B2704" t="str">
            <v>523</v>
          </cell>
          <cell r="C2704" t="str">
            <v>183</v>
          </cell>
          <cell r="D2704" t="str">
            <v>400014</v>
          </cell>
          <cell r="E2704" t="str">
            <v>12</v>
          </cell>
          <cell r="F2704" t="str">
            <v>012</v>
          </cell>
          <cell r="G2704">
            <v>1150708</v>
          </cell>
          <cell r="H2704" t="str">
            <v>T</v>
          </cell>
          <cell r="I2704" t="str">
            <v>400014</v>
          </cell>
          <cell r="J2704" t="str">
            <v>C90</v>
          </cell>
          <cell r="K2704" t="str">
            <v>BIO PERSIL POT 0,5L CEE</v>
          </cell>
          <cell r="L2704">
            <v>0</v>
          </cell>
          <cell r="M2704">
            <v>0</v>
          </cell>
        </row>
        <row r="2705">
          <cell r="A2705" t="str">
            <v>528155-523</v>
          </cell>
          <cell r="B2705" t="str">
            <v>523</v>
          </cell>
          <cell r="C2705" t="str">
            <v>183</v>
          </cell>
          <cell r="D2705" t="str">
            <v>528155</v>
          </cell>
          <cell r="E2705" t="str">
            <v>09</v>
          </cell>
          <cell r="F2705" t="str">
            <v>012</v>
          </cell>
          <cell r="G2705">
            <v>1150708</v>
          </cell>
          <cell r="H2705" t="str">
            <v>T</v>
          </cell>
          <cell r="I2705" t="str">
            <v>528155</v>
          </cell>
          <cell r="J2705" t="str">
            <v>C90</v>
          </cell>
          <cell r="K2705" t="str">
            <v>BIO CIBOULETTE POT 9CM FR</v>
          </cell>
          <cell r="L2705">
            <v>0</v>
          </cell>
          <cell r="M2705">
            <v>2</v>
          </cell>
        </row>
        <row r="2706">
          <cell r="A2706" t="str">
            <v>528569-523</v>
          </cell>
          <cell r="B2706" t="str">
            <v>523</v>
          </cell>
          <cell r="C2706" t="str">
            <v>183</v>
          </cell>
          <cell r="D2706" t="str">
            <v>528569</v>
          </cell>
          <cell r="E2706" t="str">
            <v>09</v>
          </cell>
          <cell r="F2706" t="str">
            <v>012</v>
          </cell>
          <cell r="G2706">
            <v>1150708</v>
          </cell>
          <cell r="H2706" t="str">
            <v>T</v>
          </cell>
          <cell r="I2706" t="str">
            <v>528569</v>
          </cell>
          <cell r="J2706" t="str">
            <v>C90</v>
          </cell>
          <cell r="K2706" t="str">
            <v>POT 9CM CORIANDRE BIO FR</v>
          </cell>
          <cell r="L2706">
            <v>0</v>
          </cell>
          <cell r="M2706">
            <v>2</v>
          </cell>
        </row>
        <row r="2707">
          <cell r="A2707" t="str">
            <v>543497-523</v>
          </cell>
          <cell r="B2707" t="str">
            <v>523</v>
          </cell>
          <cell r="C2707" t="str">
            <v>183</v>
          </cell>
          <cell r="D2707" t="str">
            <v>543497</v>
          </cell>
          <cell r="E2707" t="str">
            <v>09</v>
          </cell>
          <cell r="F2707" t="str">
            <v>012</v>
          </cell>
          <cell r="G2707">
            <v>1150708</v>
          </cell>
          <cell r="H2707" t="str">
            <v>T</v>
          </cell>
          <cell r="I2707" t="str">
            <v>543497</v>
          </cell>
          <cell r="J2707" t="str">
            <v>C56</v>
          </cell>
          <cell r="K2707" t="str">
            <v>BIO MENTHE POT 9CM FR</v>
          </cell>
          <cell r="L2707">
            <v>0</v>
          </cell>
          <cell r="M2707">
            <v>4</v>
          </cell>
        </row>
        <row r="2708">
          <cell r="A2708" t="str">
            <v>545032-523</v>
          </cell>
          <cell r="B2708" t="str">
            <v>523</v>
          </cell>
          <cell r="C2708" t="str">
            <v>181</v>
          </cell>
          <cell r="D2708" t="str">
            <v>545032</v>
          </cell>
          <cell r="E2708" t="str">
            <v>16</v>
          </cell>
          <cell r="F2708" t="str">
            <v>006</v>
          </cell>
          <cell r="G2708">
            <v>1150708</v>
          </cell>
          <cell r="H2708" t="str">
            <v>S</v>
          </cell>
          <cell r="I2708" t="str">
            <v>545032</v>
          </cell>
          <cell r="J2708" t="str">
            <v>C7</v>
          </cell>
          <cell r="K2708" t="str">
            <v>KG PECHE PLATE BERG. CEE 2KG</v>
          </cell>
          <cell r="L2708">
            <v>0</v>
          </cell>
          <cell r="M2708">
            <v>0</v>
          </cell>
        </row>
        <row r="2709">
          <cell r="A2709" t="str">
            <v>546081-523</v>
          </cell>
          <cell r="B2709" t="str">
            <v>523</v>
          </cell>
          <cell r="C2709" t="str">
            <v>181</v>
          </cell>
          <cell r="D2709" t="str">
            <v>546081</v>
          </cell>
          <cell r="E2709" t="str">
            <v>02</v>
          </cell>
          <cell r="F2709" t="str">
            <v>006</v>
          </cell>
          <cell r="G2709">
            <v>1150708</v>
          </cell>
          <cell r="H2709" t="str">
            <v>S</v>
          </cell>
          <cell r="I2709" t="str">
            <v>546081</v>
          </cell>
          <cell r="J2709" t="str">
            <v>C52</v>
          </cell>
          <cell r="K2709" t="str">
            <v>PCE M/PASTEQUE P.ROND CEE X7</v>
          </cell>
          <cell r="L2709">
            <v>160</v>
          </cell>
          <cell r="M2709">
            <v>138</v>
          </cell>
        </row>
        <row r="2710">
          <cell r="A2710" t="str">
            <v>546293-523</v>
          </cell>
          <cell r="B2710" t="str">
            <v>523</v>
          </cell>
          <cell r="C2710" t="str">
            <v>181</v>
          </cell>
          <cell r="D2710" t="str">
            <v>546293</v>
          </cell>
          <cell r="E2710" t="str">
            <v>02</v>
          </cell>
          <cell r="F2710" t="str">
            <v>006</v>
          </cell>
          <cell r="G2710">
            <v>1150708</v>
          </cell>
          <cell r="H2710" t="str">
            <v>S</v>
          </cell>
          <cell r="I2710" t="str">
            <v>546293</v>
          </cell>
          <cell r="J2710" t="str">
            <v>BOX</v>
          </cell>
          <cell r="K2710" t="str">
            <v>PCE PASTEQUE S/P CAL 2 CEE X25</v>
          </cell>
          <cell r="L2710">
            <v>0</v>
          </cell>
          <cell r="M2710">
            <v>0</v>
          </cell>
        </row>
        <row r="2711">
          <cell r="A2711" t="str">
            <v>557791-523</v>
          </cell>
          <cell r="B2711" t="str">
            <v>523</v>
          </cell>
          <cell r="C2711" t="str">
            <v>183</v>
          </cell>
          <cell r="D2711" t="str">
            <v>557791</v>
          </cell>
          <cell r="E2711" t="str">
            <v>18</v>
          </cell>
          <cell r="F2711" t="str">
            <v>003</v>
          </cell>
          <cell r="G2711">
            <v>1150708</v>
          </cell>
          <cell r="H2711" t="str">
            <v>S</v>
          </cell>
          <cell r="I2711" t="str">
            <v>557791</v>
          </cell>
          <cell r="J2711" t="str">
            <v>C15</v>
          </cell>
          <cell r="K2711" t="str">
            <v>KG TOMATE CERISE RONDE FR 4KG</v>
          </cell>
          <cell r="L2711">
            <v>65</v>
          </cell>
          <cell r="M2711">
            <v>14</v>
          </cell>
        </row>
        <row r="2712">
          <cell r="A2712" t="str">
            <v>583793-523</v>
          </cell>
          <cell r="B2712" t="str">
            <v>523</v>
          </cell>
          <cell r="C2712" t="str">
            <v>181</v>
          </cell>
          <cell r="D2712" t="str">
            <v>583793</v>
          </cell>
          <cell r="E2712" t="str">
            <v>20</v>
          </cell>
          <cell r="F2712" t="str">
            <v>002</v>
          </cell>
          <cell r="G2712">
            <v>1150708</v>
          </cell>
          <cell r="H2712" t="str">
            <v>S</v>
          </cell>
          <cell r="I2712" t="str">
            <v>583793</v>
          </cell>
          <cell r="J2712" t="str">
            <v>C7</v>
          </cell>
          <cell r="K2712" t="str">
            <v>KG PAPAYE IMP 5KG</v>
          </cell>
          <cell r="L2712">
            <v>0</v>
          </cell>
          <cell r="M2712">
            <v>0</v>
          </cell>
        </row>
        <row r="2713">
          <cell r="A2713" t="str">
            <v>595406-523</v>
          </cell>
          <cell r="B2713" t="str">
            <v>523</v>
          </cell>
          <cell r="C2713" t="str">
            <v>181</v>
          </cell>
          <cell r="D2713" t="str">
            <v>595406</v>
          </cell>
          <cell r="E2713" t="str">
            <v>14</v>
          </cell>
          <cell r="F2713" t="str">
            <v>005</v>
          </cell>
          <cell r="G2713">
            <v>1150708</v>
          </cell>
          <cell r="H2713" t="str">
            <v>S</v>
          </cell>
          <cell r="I2713" t="str">
            <v>595406</v>
          </cell>
          <cell r="J2713" t="str">
            <v>C37</v>
          </cell>
          <cell r="K2713" t="str">
            <v>KG RAISIN VICTORIA CEE 8KG</v>
          </cell>
          <cell r="L2713">
            <v>119</v>
          </cell>
          <cell r="M2713">
            <v>76</v>
          </cell>
        </row>
        <row r="2714">
          <cell r="A2714" t="str">
            <v>730472-523</v>
          </cell>
          <cell r="B2714" t="str">
            <v>523</v>
          </cell>
          <cell r="C2714" t="str">
            <v>183</v>
          </cell>
          <cell r="D2714" t="str">
            <v>730472</v>
          </cell>
          <cell r="E2714" t="str">
            <v>14</v>
          </cell>
          <cell r="F2714" t="str">
            <v>005</v>
          </cell>
          <cell r="G2714">
            <v>1150708</v>
          </cell>
          <cell r="H2714" t="str">
            <v>S</v>
          </cell>
          <cell r="I2714" t="str">
            <v>730472</v>
          </cell>
          <cell r="J2714" t="str">
            <v>IFP</v>
          </cell>
          <cell r="K2714" t="str">
            <v>FLT 3 TETES AIL CRF FR</v>
          </cell>
          <cell r="L2714">
            <v>0</v>
          </cell>
          <cell r="M2714">
            <v>0</v>
          </cell>
        </row>
        <row r="2715">
          <cell r="A2715" t="str">
            <v>730565-523</v>
          </cell>
          <cell r="B2715" t="str">
            <v>523</v>
          </cell>
          <cell r="C2715" t="str">
            <v>183</v>
          </cell>
          <cell r="D2715" t="str">
            <v>730565</v>
          </cell>
          <cell r="E2715" t="str">
            <v>14</v>
          </cell>
          <cell r="F2715" t="str">
            <v>005</v>
          </cell>
          <cell r="G2715">
            <v>1150708</v>
          </cell>
          <cell r="H2715" t="str">
            <v>S</v>
          </cell>
          <cell r="I2715" t="str">
            <v>730565</v>
          </cell>
          <cell r="J2715" t="str">
            <v>IFP</v>
          </cell>
          <cell r="K2715" t="str">
            <v>FLT 3 TETES AIL CRF CEE</v>
          </cell>
          <cell r="L2715">
            <v>24</v>
          </cell>
          <cell r="M2715">
            <v>8</v>
          </cell>
        </row>
        <row r="2716">
          <cell r="A2716" t="str">
            <v>733103-523</v>
          </cell>
          <cell r="B2716" t="str">
            <v>523</v>
          </cell>
          <cell r="C2716" t="str">
            <v>183</v>
          </cell>
          <cell r="D2716" t="str">
            <v>733103</v>
          </cell>
          <cell r="E2716" t="str">
            <v>14</v>
          </cell>
          <cell r="F2716" t="str">
            <v>005</v>
          </cell>
          <cell r="G2716">
            <v>1150708</v>
          </cell>
          <cell r="H2716" t="str">
            <v>S</v>
          </cell>
          <cell r="I2716" t="str">
            <v>733103</v>
          </cell>
          <cell r="J2716" t="str">
            <v>IFP</v>
          </cell>
          <cell r="K2716" t="str">
            <v>FLT 3 TETES AIL CRF IMP</v>
          </cell>
          <cell r="L2716">
            <v>0</v>
          </cell>
          <cell r="M2716">
            <v>0</v>
          </cell>
        </row>
        <row r="2717">
          <cell r="A2717" t="str">
            <v>591197-523</v>
          </cell>
          <cell r="B2717" t="str">
            <v>523</v>
          </cell>
          <cell r="C2717" t="str">
            <v>190</v>
          </cell>
          <cell r="D2717" t="str">
            <v>591197</v>
          </cell>
          <cell r="E2717" t="str">
            <v>02</v>
          </cell>
          <cell r="F2717" t="str">
            <v>007</v>
          </cell>
          <cell r="G2717">
            <v>1150708</v>
          </cell>
          <cell r="H2717" t="str">
            <v>T</v>
          </cell>
          <cell r="I2717" t="str">
            <v>591197</v>
          </cell>
          <cell r="J2717" t="str">
            <v>N20</v>
          </cell>
          <cell r="K2717" t="str">
            <v>X3 TIGES PIVOINE</v>
          </cell>
          <cell r="L2717">
            <v>0</v>
          </cell>
          <cell r="M2717">
            <v>0</v>
          </cell>
        </row>
        <row r="2718">
          <cell r="A2718" t="str">
            <v>747448-523</v>
          </cell>
          <cell r="B2718" t="str">
            <v>523</v>
          </cell>
          <cell r="C2718" t="str">
            <v>181</v>
          </cell>
          <cell r="D2718" t="str">
            <v>747448</v>
          </cell>
          <cell r="E2718" t="str">
            <v>27</v>
          </cell>
          <cell r="F2718" t="str">
            <v>006</v>
          </cell>
          <cell r="G2718">
            <v>1150708</v>
          </cell>
          <cell r="H2718" t="str">
            <v>S</v>
          </cell>
          <cell r="I2718" t="str">
            <v>747448</v>
          </cell>
          <cell r="J2718" t="str">
            <v>C1</v>
          </cell>
          <cell r="K2718" t="str">
            <v>PLT 2KG PECHE PLATE BLC CEE</v>
          </cell>
          <cell r="L2718">
            <v>145</v>
          </cell>
          <cell r="M2718">
            <v>50</v>
          </cell>
        </row>
        <row r="2719">
          <cell r="A2719" t="str">
            <v>773791-523</v>
          </cell>
          <cell r="B2719" t="str">
            <v>523</v>
          </cell>
          <cell r="C2719" t="str">
            <v>181</v>
          </cell>
          <cell r="D2719" t="str">
            <v>773791</v>
          </cell>
          <cell r="E2719" t="str">
            <v>17</v>
          </cell>
          <cell r="F2719" t="str">
            <v>008</v>
          </cell>
          <cell r="G2719">
            <v>1150708</v>
          </cell>
          <cell r="H2719" t="str">
            <v>S</v>
          </cell>
          <cell r="I2719" t="str">
            <v>773791</v>
          </cell>
          <cell r="J2719" t="str">
            <v>C7</v>
          </cell>
          <cell r="K2719" t="str">
            <v>KG PRUNE PLUOT CEE</v>
          </cell>
          <cell r="L2719">
            <v>74</v>
          </cell>
          <cell r="M2719">
            <v>10</v>
          </cell>
        </row>
        <row r="2720">
          <cell r="A2720" t="str">
            <v>778542-523</v>
          </cell>
          <cell r="B2720" t="str">
            <v>523</v>
          </cell>
          <cell r="C2720" t="str">
            <v>183</v>
          </cell>
          <cell r="D2720" t="str">
            <v>778542</v>
          </cell>
          <cell r="E2720" t="str">
            <v>16</v>
          </cell>
          <cell r="F2720" t="str">
            <v>005</v>
          </cell>
          <cell r="G2720">
            <v>1150708</v>
          </cell>
          <cell r="H2720" t="str">
            <v>S</v>
          </cell>
          <cell r="I2720" t="str">
            <v>778542</v>
          </cell>
          <cell r="J2720" t="str">
            <v>S10</v>
          </cell>
          <cell r="K2720" t="str">
            <v>FLT 2KG OIGNON P.PRIX FR</v>
          </cell>
          <cell r="L2720">
            <v>112</v>
          </cell>
          <cell r="M2720">
            <v>47</v>
          </cell>
        </row>
        <row r="2721">
          <cell r="A2721" t="str">
            <v>797221-523</v>
          </cell>
          <cell r="B2721" t="str">
            <v>523</v>
          </cell>
          <cell r="C2721" t="str">
            <v>183</v>
          </cell>
          <cell r="D2721" t="str">
            <v>797221</v>
          </cell>
          <cell r="E2721" t="str">
            <v>60</v>
          </cell>
          <cell r="F2721" t="str">
            <v>003</v>
          </cell>
          <cell r="G2721">
            <v>1150708</v>
          </cell>
          <cell r="H2721" t="str">
            <v>S</v>
          </cell>
          <cell r="I2721" t="str">
            <v>797221</v>
          </cell>
          <cell r="J2721" t="str">
            <v>C33</v>
          </cell>
          <cell r="K2721" t="str">
            <v>BIO TOM CERISE 200G+25%GT CEE</v>
          </cell>
          <cell r="L2721">
            <v>0</v>
          </cell>
          <cell r="M2721">
            <v>0</v>
          </cell>
        </row>
        <row r="2722">
          <cell r="A2722" t="str">
            <v>803028-523</v>
          </cell>
          <cell r="B2722" t="str">
            <v>523</v>
          </cell>
          <cell r="C2722" t="str">
            <v>183</v>
          </cell>
          <cell r="D2722" t="str">
            <v>803028</v>
          </cell>
          <cell r="E2722" t="str">
            <v>60</v>
          </cell>
          <cell r="F2722" t="str">
            <v>003</v>
          </cell>
          <cell r="G2722">
            <v>1150708</v>
          </cell>
          <cell r="H2722" t="str">
            <v>S</v>
          </cell>
          <cell r="I2722" t="str">
            <v>803028</v>
          </cell>
          <cell r="J2722" t="str">
            <v>C33</v>
          </cell>
          <cell r="K2722" t="str">
            <v>BQ 200G TOMATE CER. BIO CEE</v>
          </cell>
          <cell r="L2722">
            <v>104</v>
          </cell>
          <cell r="M2722">
            <v>61</v>
          </cell>
        </row>
        <row r="2723">
          <cell r="A2723" t="str">
            <v>789952-523</v>
          </cell>
          <cell r="B2723" t="str">
            <v>523</v>
          </cell>
          <cell r="C2723" t="str">
            <v>190</v>
          </cell>
          <cell r="D2723" t="str">
            <v>789952</v>
          </cell>
          <cell r="E2723" t="str">
            <v>04</v>
          </cell>
          <cell r="F2723" t="str">
            <v>007</v>
          </cell>
          <cell r="G2723">
            <v>1150708</v>
          </cell>
          <cell r="H2723" t="str">
            <v>T</v>
          </cell>
          <cell r="I2723" t="str">
            <v>789952</v>
          </cell>
          <cell r="J2723" t="str">
            <v>N02</v>
          </cell>
          <cell r="K2723" t="str">
            <v>BOUQUET TANGO DO ROUGE</v>
          </cell>
          <cell r="L2723">
            <v>0</v>
          </cell>
          <cell r="M2723">
            <v>1</v>
          </cell>
        </row>
        <row r="2724">
          <cell r="A2724" t="str">
            <v>809068-523</v>
          </cell>
          <cell r="B2724" t="str">
            <v>523</v>
          </cell>
          <cell r="C2724" t="str">
            <v>190</v>
          </cell>
          <cell r="D2724" t="str">
            <v>809068</v>
          </cell>
          <cell r="E2724" t="str">
            <v>30</v>
          </cell>
          <cell r="F2724" t="str">
            <v>007</v>
          </cell>
          <cell r="G2724">
            <v>1150708</v>
          </cell>
          <cell r="H2724" t="str">
            <v>T</v>
          </cell>
          <cell r="I2724" t="str">
            <v>809068</v>
          </cell>
          <cell r="J2724" t="str">
            <v>N15</v>
          </cell>
          <cell r="K2724" t="str">
            <v>ROSE COL ASSORTIS 5 TIGES</v>
          </cell>
          <cell r="L2724">
            <v>0</v>
          </cell>
          <cell r="M2724">
            <v>0</v>
          </cell>
        </row>
        <row r="2725">
          <cell r="A2725" t="str">
            <v>809058-523</v>
          </cell>
          <cell r="B2725" t="str">
            <v>523</v>
          </cell>
          <cell r="C2725" t="str">
            <v>190</v>
          </cell>
          <cell r="D2725" t="str">
            <v>809058</v>
          </cell>
          <cell r="E2725" t="str">
            <v>01</v>
          </cell>
          <cell r="F2725" t="str">
            <v>007</v>
          </cell>
          <cell r="G2725">
            <v>1150708</v>
          </cell>
          <cell r="H2725" t="str">
            <v>T</v>
          </cell>
          <cell r="I2725" t="str">
            <v>809058</v>
          </cell>
          <cell r="J2725" t="str">
            <v>N15</v>
          </cell>
          <cell r="K2725" t="str">
            <v>ROSE BLANCHE X5 GB 60CM</v>
          </cell>
          <cell r="L2725">
            <v>0</v>
          </cell>
          <cell r="M2725">
            <v>0</v>
          </cell>
        </row>
        <row r="2726">
          <cell r="A2726" t="str">
            <v>809031-523</v>
          </cell>
          <cell r="B2726" t="str">
            <v>523</v>
          </cell>
          <cell r="C2726" t="str">
            <v>190</v>
          </cell>
          <cell r="D2726" t="str">
            <v>809031</v>
          </cell>
          <cell r="E2726" t="str">
            <v>01</v>
          </cell>
          <cell r="F2726" t="str">
            <v>007</v>
          </cell>
          <cell r="G2726">
            <v>1150708</v>
          </cell>
          <cell r="H2726" t="str">
            <v>T</v>
          </cell>
          <cell r="I2726" t="str">
            <v>809031</v>
          </cell>
          <cell r="J2726" t="str">
            <v>N15</v>
          </cell>
          <cell r="K2726" t="str">
            <v>ROSE ROSE X5 60CM</v>
          </cell>
          <cell r="L2726">
            <v>0</v>
          </cell>
          <cell r="M2726">
            <v>0</v>
          </cell>
        </row>
        <row r="2727">
          <cell r="A2727" t="str">
            <v>809032-523</v>
          </cell>
          <cell r="B2727" t="str">
            <v>523</v>
          </cell>
          <cell r="C2727" t="str">
            <v>190</v>
          </cell>
          <cell r="D2727" t="str">
            <v>809032</v>
          </cell>
          <cell r="E2727" t="str">
            <v>01</v>
          </cell>
          <cell r="F2727" t="str">
            <v>007</v>
          </cell>
          <cell r="G2727">
            <v>1150708</v>
          </cell>
          <cell r="H2727" t="str">
            <v>T</v>
          </cell>
          <cell r="I2727" t="str">
            <v>809032</v>
          </cell>
          <cell r="J2727" t="str">
            <v>N15</v>
          </cell>
          <cell r="K2727" t="str">
            <v>ROSE JAUNE X5 60CM</v>
          </cell>
          <cell r="L2727">
            <v>0</v>
          </cell>
          <cell r="M2727">
            <v>0</v>
          </cell>
        </row>
        <row r="2728">
          <cell r="A2728" t="str">
            <v>809035-523</v>
          </cell>
          <cell r="B2728" t="str">
            <v>523</v>
          </cell>
          <cell r="C2728" t="str">
            <v>190</v>
          </cell>
          <cell r="D2728" t="str">
            <v>809035</v>
          </cell>
          <cell r="E2728" t="str">
            <v>01</v>
          </cell>
          <cell r="F2728" t="str">
            <v>007</v>
          </cell>
          <cell r="G2728">
            <v>1150708</v>
          </cell>
          <cell r="H2728" t="str">
            <v>T</v>
          </cell>
          <cell r="I2728" t="str">
            <v>809035</v>
          </cell>
          <cell r="J2728" t="str">
            <v>N15</v>
          </cell>
          <cell r="K2728" t="str">
            <v>ROSE ROUGE X5 60CM</v>
          </cell>
          <cell r="L2728">
            <v>0</v>
          </cell>
          <cell r="M2728">
            <v>0</v>
          </cell>
        </row>
        <row r="2729">
          <cell r="A2729" t="str">
            <v>809042-523</v>
          </cell>
          <cell r="B2729" t="str">
            <v>523</v>
          </cell>
          <cell r="C2729" t="str">
            <v>190</v>
          </cell>
          <cell r="D2729" t="str">
            <v>809042</v>
          </cell>
          <cell r="E2729" t="str">
            <v>01</v>
          </cell>
          <cell r="F2729" t="str">
            <v>007</v>
          </cell>
          <cell r="G2729">
            <v>1150708</v>
          </cell>
          <cell r="H2729" t="str">
            <v>T</v>
          </cell>
          <cell r="I2729" t="str">
            <v>809042</v>
          </cell>
          <cell r="J2729" t="str">
            <v>N15</v>
          </cell>
          <cell r="K2729" t="str">
            <v>ROSE ORANGE X5 60CM</v>
          </cell>
          <cell r="L2729">
            <v>0</v>
          </cell>
          <cell r="M2729">
            <v>0</v>
          </cell>
        </row>
        <row r="2730">
          <cell r="A2730" t="str">
            <v>824217-523</v>
          </cell>
          <cell r="B2730" t="str">
            <v>523</v>
          </cell>
          <cell r="C2730" t="str">
            <v>181</v>
          </cell>
          <cell r="D2730" t="str">
            <v>824217</v>
          </cell>
          <cell r="E2730" t="str">
            <v>51</v>
          </cell>
          <cell r="F2730" t="str">
            <v>006</v>
          </cell>
          <cell r="G2730">
            <v>1150708</v>
          </cell>
          <cell r="H2730" t="str">
            <v>S</v>
          </cell>
          <cell r="I2730" t="str">
            <v>824217</v>
          </cell>
          <cell r="J2730" t="str">
            <v>C23</v>
          </cell>
          <cell r="K2730" t="str">
            <v>BQ 500G PECHE PLATE BIO CEE</v>
          </cell>
          <cell r="L2730">
            <v>1</v>
          </cell>
          <cell r="M2730">
            <v>30</v>
          </cell>
        </row>
        <row r="2731">
          <cell r="A2731" t="str">
            <v>862825-523</v>
          </cell>
          <cell r="B2731" t="str">
            <v>523</v>
          </cell>
          <cell r="C2731" t="str">
            <v>183</v>
          </cell>
          <cell r="D2731" t="str">
            <v>862825</v>
          </cell>
          <cell r="E2731" t="str">
            <v>11</v>
          </cell>
          <cell r="F2731" t="str">
            <v>005</v>
          </cell>
          <cell r="G2731">
            <v>1150708</v>
          </cell>
          <cell r="H2731" t="str">
            <v>S</v>
          </cell>
          <cell r="I2731" t="str">
            <v>862825</v>
          </cell>
          <cell r="J2731" t="str">
            <v>IFG</v>
          </cell>
          <cell r="K2731" t="str">
            <v>FLT 500G AIL P.PRIX CEE</v>
          </cell>
          <cell r="L2731">
            <v>11</v>
          </cell>
          <cell r="M2731">
            <v>8</v>
          </cell>
        </row>
        <row r="2732">
          <cell r="A2732" t="str">
            <v>833704-523</v>
          </cell>
          <cell r="B2732" t="str">
            <v>523</v>
          </cell>
          <cell r="C2732" t="str">
            <v>190</v>
          </cell>
          <cell r="D2732" t="str">
            <v>833704</v>
          </cell>
          <cell r="E2732" t="str">
            <v>30</v>
          </cell>
          <cell r="F2732" t="str">
            <v>007</v>
          </cell>
          <cell r="G2732">
            <v>1150708</v>
          </cell>
          <cell r="H2732" t="str">
            <v>T</v>
          </cell>
          <cell r="I2732" t="str">
            <v>833704</v>
          </cell>
          <cell r="J2732" t="str">
            <v>N12</v>
          </cell>
          <cell r="K2732" t="str">
            <v>TOP KENYA ROSES X9 50CM FROID</v>
          </cell>
          <cell r="L2732">
            <v>0</v>
          </cell>
          <cell r="M2732">
            <v>1</v>
          </cell>
        </row>
        <row r="2733">
          <cell r="A2733" t="str">
            <v>833734-523</v>
          </cell>
          <cell r="B2733" t="str">
            <v>523</v>
          </cell>
          <cell r="C2733" t="str">
            <v>190</v>
          </cell>
          <cell r="D2733" t="str">
            <v>833734</v>
          </cell>
          <cell r="E2733" t="str">
            <v>30</v>
          </cell>
          <cell r="F2733" t="str">
            <v>007</v>
          </cell>
          <cell r="G2733">
            <v>1150708</v>
          </cell>
          <cell r="H2733" t="str">
            <v>T</v>
          </cell>
          <cell r="I2733" t="str">
            <v>833734</v>
          </cell>
          <cell r="J2733" t="str">
            <v>N12</v>
          </cell>
          <cell r="K2733" t="str">
            <v>TOP KENYA ROSES X9 50CM CHAUD</v>
          </cell>
          <cell r="L2733">
            <v>0</v>
          </cell>
          <cell r="M2733">
            <v>3</v>
          </cell>
        </row>
        <row r="2734">
          <cell r="A2734" t="str">
            <v>873106-523</v>
          </cell>
          <cell r="B2734" t="str">
            <v>523</v>
          </cell>
          <cell r="C2734" t="str">
            <v>183</v>
          </cell>
          <cell r="D2734" t="str">
            <v>873106</v>
          </cell>
          <cell r="E2734" t="str">
            <v>63</v>
          </cell>
          <cell r="F2734" t="str">
            <v>011</v>
          </cell>
          <cell r="G2734">
            <v>1150708</v>
          </cell>
          <cell r="H2734" t="str">
            <v>S</v>
          </cell>
          <cell r="I2734" t="str">
            <v>873106</v>
          </cell>
          <cell r="J2734" t="str">
            <v>C37</v>
          </cell>
          <cell r="K2734" t="str">
            <v>POIVRON MINI 200G</v>
          </cell>
          <cell r="L2734">
            <v>0</v>
          </cell>
          <cell r="M2734">
            <v>0</v>
          </cell>
        </row>
        <row r="2735">
          <cell r="A2735" t="str">
            <v>882110-523</v>
          </cell>
          <cell r="B2735" t="str">
            <v>523</v>
          </cell>
          <cell r="C2735" t="str">
            <v>181</v>
          </cell>
          <cell r="D2735" t="str">
            <v>882110</v>
          </cell>
          <cell r="E2735" t="str">
            <v>07</v>
          </cell>
          <cell r="F2735" t="str">
            <v>009</v>
          </cell>
          <cell r="G2735">
            <v>1150708</v>
          </cell>
          <cell r="H2735" t="str">
            <v>S</v>
          </cell>
          <cell r="I2735" t="str">
            <v>882110</v>
          </cell>
          <cell r="J2735" t="str">
            <v>C35</v>
          </cell>
          <cell r="K2735" t="str">
            <v>PAN.1KG CERISE FR</v>
          </cell>
          <cell r="L2735">
            <v>0</v>
          </cell>
          <cell r="M2735">
            <v>5</v>
          </cell>
        </row>
        <row r="2736">
          <cell r="A2736" t="str">
            <v>885299-523</v>
          </cell>
          <cell r="B2736" t="str">
            <v>523</v>
          </cell>
          <cell r="C2736" t="str">
            <v>183</v>
          </cell>
          <cell r="D2736" t="str">
            <v>885299</v>
          </cell>
          <cell r="E2736" t="str">
            <v>18</v>
          </cell>
          <cell r="F2736" t="str">
            <v>003</v>
          </cell>
          <cell r="G2736">
            <v>1150708</v>
          </cell>
          <cell r="H2736" t="str">
            <v>S</v>
          </cell>
          <cell r="I2736" t="str">
            <v>885299</v>
          </cell>
          <cell r="J2736" t="str">
            <v>C15</v>
          </cell>
          <cell r="K2736" t="str">
            <v>KG TOMATE CERISE MELANGEE FR</v>
          </cell>
          <cell r="L2736">
            <v>30</v>
          </cell>
          <cell r="M2736">
            <v>3</v>
          </cell>
        </row>
        <row r="2737">
          <cell r="A2737" t="str">
            <v>897608-523</v>
          </cell>
          <cell r="B2737" t="str">
            <v>523</v>
          </cell>
          <cell r="C2737" t="str">
            <v>181</v>
          </cell>
          <cell r="D2737" t="str">
            <v>897608</v>
          </cell>
          <cell r="E2737" t="str">
            <v>04</v>
          </cell>
          <cell r="F2737" t="str">
            <v>006</v>
          </cell>
          <cell r="G2737">
            <v>1150708</v>
          </cell>
          <cell r="H2737" t="str">
            <v>S</v>
          </cell>
          <cell r="I2737" t="str">
            <v>897608</v>
          </cell>
          <cell r="J2737" t="str">
            <v>C40</v>
          </cell>
          <cell r="K2737" t="str">
            <v>MELON JAUNE PX ROND 1,5K CEE</v>
          </cell>
          <cell r="L2737">
            <v>207</v>
          </cell>
          <cell r="M2737">
            <v>84</v>
          </cell>
        </row>
        <row r="2738">
          <cell r="A2738" t="str">
            <v>898737-523</v>
          </cell>
          <cell r="B2738" t="str">
            <v>523</v>
          </cell>
          <cell r="C2738" t="str">
            <v>181</v>
          </cell>
          <cell r="D2738" t="str">
            <v>898737</v>
          </cell>
          <cell r="E2738" t="str">
            <v>03</v>
          </cell>
          <cell r="F2738" t="str">
            <v>006</v>
          </cell>
          <cell r="G2738">
            <v>1150708</v>
          </cell>
          <cell r="H2738" t="str">
            <v>S</v>
          </cell>
          <cell r="I2738" t="str">
            <v>898737</v>
          </cell>
          <cell r="J2738" t="str">
            <v>C40</v>
          </cell>
          <cell r="K2738" t="str">
            <v>MELON VERT PX ROND 1,5K</v>
          </cell>
          <cell r="L2738">
            <v>169</v>
          </cell>
          <cell r="M2738">
            <v>71</v>
          </cell>
        </row>
        <row r="2739">
          <cell r="A2739" t="str">
            <v>901695-523</v>
          </cell>
          <cell r="B2739" t="str">
            <v>523</v>
          </cell>
          <cell r="C2739" t="str">
            <v>183</v>
          </cell>
          <cell r="D2739" t="str">
            <v>901695</v>
          </cell>
          <cell r="E2739" t="str">
            <v>12</v>
          </cell>
          <cell r="F2739" t="str">
            <v>003</v>
          </cell>
          <cell r="G2739">
            <v>1150708</v>
          </cell>
          <cell r="H2739" t="str">
            <v>S</v>
          </cell>
          <cell r="I2739" t="str">
            <v>901695</v>
          </cell>
          <cell r="J2739" t="str">
            <v>C39</v>
          </cell>
          <cell r="K2739" t="str">
            <v>KG CAROTTE SABL N.LAV CEE 12KG</v>
          </cell>
          <cell r="L2739">
            <v>32</v>
          </cell>
          <cell r="M2739">
            <v>52</v>
          </cell>
        </row>
        <row r="2740">
          <cell r="A2740" t="str">
            <v>906982-523</v>
          </cell>
          <cell r="B2740" t="str">
            <v>523</v>
          </cell>
          <cell r="C2740" t="str">
            <v>181</v>
          </cell>
          <cell r="D2740" t="str">
            <v>906982</v>
          </cell>
          <cell r="E2740" t="str">
            <v>12</v>
          </cell>
          <cell r="F2740" t="str">
            <v>006</v>
          </cell>
          <cell r="G2740">
            <v>1150708</v>
          </cell>
          <cell r="H2740" t="str">
            <v>S</v>
          </cell>
          <cell r="I2740" t="str">
            <v>906982</v>
          </cell>
          <cell r="J2740" t="str">
            <v>C7A</v>
          </cell>
          <cell r="K2740" t="str">
            <v>PCE KIWI GROS PLT IMP X28</v>
          </cell>
          <cell r="L2740">
            <v>201</v>
          </cell>
          <cell r="M2740">
            <v>81</v>
          </cell>
        </row>
        <row r="2741">
          <cell r="A2741" t="str">
            <v>910530-523</v>
          </cell>
          <cell r="B2741" t="str">
            <v>523</v>
          </cell>
          <cell r="C2741" t="str">
            <v>183</v>
          </cell>
          <cell r="D2741" t="str">
            <v>910530</v>
          </cell>
          <cell r="E2741" t="str">
            <v>36</v>
          </cell>
          <cell r="F2741" t="str">
            <v>012</v>
          </cell>
          <cell r="G2741">
            <v>1150708</v>
          </cell>
          <cell r="H2741" t="str">
            <v>T</v>
          </cell>
          <cell r="I2741" t="str">
            <v>910530</v>
          </cell>
          <cell r="J2741" t="str">
            <v>C37</v>
          </cell>
          <cell r="K2741" t="str">
            <v>BOTTE BASILIC IMP</v>
          </cell>
          <cell r="L2741">
            <v>0</v>
          </cell>
          <cell r="M2741">
            <v>0</v>
          </cell>
        </row>
        <row r="2742">
          <cell r="A2742" t="str">
            <v>914094-523</v>
          </cell>
          <cell r="B2742" t="str">
            <v>523</v>
          </cell>
          <cell r="C2742" t="str">
            <v>181</v>
          </cell>
          <cell r="D2742" t="str">
            <v>914094</v>
          </cell>
          <cell r="E2742" t="str">
            <v>14</v>
          </cell>
          <cell r="F2742" t="str">
            <v>006</v>
          </cell>
          <cell r="G2742">
            <v>1150708</v>
          </cell>
          <cell r="H2742" t="str">
            <v>S</v>
          </cell>
          <cell r="I2742" t="str">
            <v>914094</v>
          </cell>
          <cell r="J2742" t="str">
            <v>C37</v>
          </cell>
          <cell r="K2742" t="str">
            <v>KIWI GOLD 3 FRUITS BQ IMP</v>
          </cell>
          <cell r="L2742">
            <v>80</v>
          </cell>
          <cell r="M2742">
            <v>2</v>
          </cell>
        </row>
        <row r="2743">
          <cell r="A2743" t="str">
            <v>915773-523</v>
          </cell>
          <cell r="B2743" t="str">
            <v>523</v>
          </cell>
          <cell r="C2743" t="str">
            <v>181</v>
          </cell>
          <cell r="D2743" t="str">
            <v>915773</v>
          </cell>
          <cell r="E2743" t="str">
            <v>21</v>
          </cell>
          <cell r="F2743" t="str">
            <v>006</v>
          </cell>
          <cell r="G2743">
            <v>1150708</v>
          </cell>
          <cell r="H2743" t="str">
            <v>S</v>
          </cell>
          <cell r="I2743" t="str">
            <v>915773</v>
          </cell>
          <cell r="J2743" t="str">
            <v>IFG</v>
          </cell>
          <cell r="K2743" t="str">
            <v>BQ 6 FRT NECTA PLATE CEE</v>
          </cell>
          <cell r="L2743">
            <v>0</v>
          </cell>
          <cell r="M2743">
            <v>0</v>
          </cell>
        </row>
        <row r="2744">
          <cell r="A2744" t="str">
            <v>917615-523</v>
          </cell>
          <cell r="B2744" t="str">
            <v>523</v>
          </cell>
          <cell r="C2744" t="str">
            <v>181</v>
          </cell>
          <cell r="D2744" t="str">
            <v>917615</v>
          </cell>
          <cell r="E2744" t="str">
            <v>01</v>
          </cell>
          <cell r="F2744" t="str">
            <v>002</v>
          </cell>
          <cell r="G2744">
            <v>1150708</v>
          </cell>
          <cell r="H2744" t="str">
            <v>S</v>
          </cell>
          <cell r="I2744" t="str">
            <v>917615</v>
          </cell>
          <cell r="J2744" t="str">
            <v>C15</v>
          </cell>
          <cell r="K2744" t="str">
            <v>PCE PAPAYE IMP X7</v>
          </cell>
          <cell r="L2744">
            <v>0</v>
          </cell>
          <cell r="M2744">
            <v>0</v>
          </cell>
        </row>
        <row r="2745">
          <cell r="A2745" t="str">
            <v>922386-523</v>
          </cell>
          <cell r="B2745" t="str">
            <v>523</v>
          </cell>
          <cell r="C2745" t="str">
            <v>181</v>
          </cell>
          <cell r="D2745" t="str">
            <v>922386</v>
          </cell>
          <cell r="E2745" t="str">
            <v>01</v>
          </cell>
          <cell r="F2745" t="str">
            <v>002</v>
          </cell>
          <cell r="G2745">
            <v>1150708</v>
          </cell>
          <cell r="H2745" t="str">
            <v>S</v>
          </cell>
          <cell r="I2745" t="str">
            <v>922386</v>
          </cell>
          <cell r="J2745" t="str">
            <v>C15</v>
          </cell>
          <cell r="K2745" t="str">
            <v>PCE PAPAYE IMP X8</v>
          </cell>
          <cell r="L2745">
            <v>0</v>
          </cell>
          <cell r="M2745">
            <v>0</v>
          </cell>
        </row>
        <row r="2746">
          <cell r="A2746" t="str">
            <v>936922-523</v>
          </cell>
          <cell r="B2746" t="str">
            <v>523</v>
          </cell>
          <cell r="C2746" t="str">
            <v>190</v>
          </cell>
          <cell r="D2746" t="str">
            <v>936922</v>
          </cell>
          <cell r="E2746" t="str">
            <v>04</v>
          </cell>
          <cell r="F2746" t="str">
            <v>007</v>
          </cell>
          <cell r="G2746">
            <v>1150708</v>
          </cell>
          <cell r="H2746" t="str">
            <v>T</v>
          </cell>
          <cell r="I2746" t="str">
            <v>936922</v>
          </cell>
          <cell r="J2746" t="str">
            <v>CN6</v>
          </cell>
          <cell r="K2746" t="str">
            <v>BOUQUET HUMEUR DE SAISON CRF</v>
          </cell>
          <cell r="L2746">
            <v>0</v>
          </cell>
          <cell r="M2746">
            <v>3</v>
          </cell>
        </row>
        <row r="2747">
          <cell r="A2747" t="str">
            <v>062341-523</v>
          </cell>
          <cell r="B2747" t="str">
            <v>523</v>
          </cell>
          <cell r="C2747" t="str">
            <v>181</v>
          </cell>
          <cell r="D2747" t="str">
            <v>062341</v>
          </cell>
          <cell r="E2747" t="str">
            <v>71</v>
          </cell>
          <cell r="F2747" t="str">
            <v>008</v>
          </cell>
          <cell r="G2747">
            <v>1150708</v>
          </cell>
          <cell r="H2747" t="str">
            <v>S</v>
          </cell>
          <cell r="I2747" t="str">
            <v>062341</v>
          </cell>
          <cell r="J2747" t="str">
            <v>C25</v>
          </cell>
          <cell r="K2747" t="str">
            <v>PRUNE ROUGE 500G BIO</v>
          </cell>
          <cell r="L2747">
            <v>20</v>
          </cell>
          <cell r="M2747">
            <v>0</v>
          </cell>
        </row>
        <row r="2748">
          <cell r="A2748" t="str">
            <v>062343-523</v>
          </cell>
          <cell r="B2748" t="str">
            <v>523</v>
          </cell>
          <cell r="C2748" t="str">
            <v>181</v>
          </cell>
          <cell r="D2748" t="str">
            <v>062343</v>
          </cell>
          <cell r="E2748" t="str">
            <v>71</v>
          </cell>
          <cell r="F2748" t="str">
            <v>008</v>
          </cell>
          <cell r="G2748">
            <v>1150708</v>
          </cell>
          <cell r="H2748" t="str">
            <v>S</v>
          </cell>
          <cell r="I2748" t="str">
            <v>062343</v>
          </cell>
          <cell r="J2748" t="str">
            <v>IFG</v>
          </cell>
          <cell r="K2748" t="str">
            <v>PRUNE ROUGE 500G BIO</v>
          </cell>
          <cell r="L2748">
            <v>0</v>
          </cell>
          <cell r="M2748">
            <v>9</v>
          </cell>
        </row>
        <row r="2749">
          <cell r="A2749" t="str">
            <v>107871-523</v>
          </cell>
          <cell r="B2749" t="str">
            <v>523</v>
          </cell>
          <cell r="C2749" t="str">
            <v>181</v>
          </cell>
          <cell r="D2749" t="str">
            <v>107871</v>
          </cell>
          <cell r="E2749" t="str">
            <v>60</v>
          </cell>
          <cell r="F2749" t="str">
            <v>010</v>
          </cell>
          <cell r="G2749">
            <v>1150708</v>
          </cell>
          <cell r="H2749" t="str">
            <v>S</v>
          </cell>
          <cell r="I2749" t="str">
            <v>107871</v>
          </cell>
          <cell r="J2749" t="str">
            <v>C15</v>
          </cell>
          <cell r="K2749" t="str">
            <v>FLT 500G CITRON BIO CEE</v>
          </cell>
          <cell r="L2749">
            <v>77</v>
          </cell>
          <cell r="M2749">
            <v>111</v>
          </cell>
        </row>
        <row r="2750">
          <cell r="A2750" t="str">
            <v>282322-523</v>
          </cell>
          <cell r="B2750" t="str">
            <v>523</v>
          </cell>
          <cell r="C2750" t="str">
            <v>183</v>
          </cell>
          <cell r="D2750" t="str">
            <v>282322</v>
          </cell>
          <cell r="E2750" t="str">
            <v>50</v>
          </cell>
          <cell r="F2750" t="str">
            <v>003</v>
          </cell>
          <cell r="G2750">
            <v>1150708</v>
          </cell>
          <cell r="H2750" t="str">
            <v>S</v>
          </cell>
          <cell r="I2750" t="str">
            <v>282322</v>
          </cell>
          <cell r="J2750" t="str">
            <v>IFG</v>
          </cell>
          <cell r="K2750" t="str">
            <v>ST 500G PETITE CAROTTE 0,99FR</v>
          </cell>
          <cell r="L2750">
            <v>31</v>
          </cell>
          <cell r="M2750">
            <v>6</v>
          </cell>
        </row>
        <row r="2751">
          <cell r="A2751" t="str">
            <v>126614-523</v>
          </cell>
          <cell r="B2751" t="str">
            <v>523</v>
          </cell>
          <cell r="C2751" t="str">
            <v>190</v>
          </cell>
          <cell r="D2751" t="str">
            <v>126614</v>
          </cell>
          <cell r="E2751" t="str">
            <v>01</v>
          </cell>
          <cell r="F2751" t="str">
            <v>007</v>
          </cell>
          <cell r="G2751">
            <v>1150708</v>
          </cell>
          <cell r="H2751" t="str">
            <v>T</v>
          </cell>
          <cell r="I2751" t="str">
            <v>126614</v>
          </cell>
          <cell r="J2751" t="str">
            <v>N30</v>
          </cell>
          <cell r="K2751" t="str">
            <v>7 TIGES ROSE COL.ASSORTIS CRF</v>
          </cell>
          <cell r="L2751">
            <v>0</v>
          </cell>
          <cell r="M2751">
            <v>0</v>
          </cell>
        </row>
        <row r="2752">
          <cell r="A2752" t="str">
            <v>425082-523</v>
          </cell>
          <cell r="B2752" t="str">
            <v>523</v>
          </cell>
          <cell r="C2752" t="str">
            <v>190</v>
          </cell>
          <cell r="D2752" t="str">
            <v>425082</v>
          </cell>
          <cell r="E2752" t="str">
            <v>05</v>
          </cell>
          <cell r="F2752" t="str">
            <v>007</v>
          </cell>
          <cell r="G2752">
            <v>1150708</v>
          </cell>
          <cell r="H2752" t="str">
            <v>T</v>
          </cell>
          <cell r="I2752" t="str">
            <v>425082</v>
          </cell>
          <cell r="J2752" t="str">
            <v>N15</v>
          </cell>
          <cell r="K2752" t="str">
            <v>THEMA ASSORTIS X 3 (PRECO)</v>
          </cell>
          <cell r="L2752">
            <v>0</v>
          </cell>
          <cell r="M2752">
            <v>0</v>
          </cell>
        </row>
        <row r="2753">
          <cell r="A2753" t="str">
            <v>615812-523</v>
          </cell>
          <cell r="B2753" t="str">
            <v>523</v>
          </cell>
          <cell r="C2753" t="str">
            <v>183</v>
          </cell>
          <cell r="D2753" t="str">
            <v>615812</v>
          </cell>
          <cell r="E2753" t="str">
            <v>02</v>
          </cell>
          <cell r="F2753" t="str">
            <v>005</v>
          </cell>
          <cell r="G2753">
            <v>1150708</v>
          </cell>
          <cell r="H2753" t="str">
            <v>S</v>
          </cell>
          <cell r="I2753" t="str">
            <v>615812</v>
          </cell>
          <cell r="J2753" t="str">
            <v>IFP</v>
          </cell>
          <cell r="K2753" t="str">
            <v>FLT 350G ECHALOTE CRF FR</v>
          </cell>
          <cell r="L2753">
            <v>69</v>
          </cell>
          <cell r="M2753">
            <v>9</v>
          </cell>
        </row>
        <row r="2754">
          <cell r="A2754" t="str">
            <v>697957-523</v>
          </cell>
          <cell r="B2754" t="str">
            <v>523</v>
          </cell>
          <cell r="C2754" t="str">
            <v>183</v>
          </cell>
          <cell r="D2754" t="str">
            <v>697957</v>
          </cell>
          <cell r="E2754" t="str">
            <v>61</v>
          </cell>
          <cell r="F2754" t="str">
            <v>012</v>
          </cell>
          <cell r="G2754">
            <v>1150708</v>
          </cell>
          <cell r="H2754" t="str">
            <v>S</v>
          </cell>
          <cell r="I2754" t="str">
            <v>697957</v>
          </cell>
          <cell r="J2754" t="str">
            <v>C15</v>
          </cell>
          <cell r="K2754" t="str">
            <v>BQ 300G ENDIVE J. POUS P.RD FR</v>
          </cell>
          <cell r="L2754">
            <v>32</v>
          </cell>
          <cell r="M2754">
            <v>9</v>
          </cell>
        </row>
        <row r="2755">
          <cell r="A2755" t="str">
            <v>712323-523</v>
          </cell>
          <cell r="B2755" t="str">
            <v>523</v>
          </cell>
          <cell r="C2755" t="str">
            <v>190</v>
          </cell>
          <cell r="D2755" t="str">
            <v>712323</v>
          </cell>
          <cell r="E2755" t="str">
            <v>01</v>
          </cell>
          <cell r="F2755" t="str">
            <v>007</v>
          </cell>
          <cell r="G2755">
            <v>1150708</v>
          </cell>
          <cell r="H2755" t="str">
            <v>T</v>
          </cell>
          <cell r="I2755" t="str">
            <v>712323</v>
          </cell>
          <cell r="J2755" t="str">
            <v>N14</v>
          </cell>
          <cell r="K2755" t="str">
            <v>BQT 10 GERMINIS DE PAYS</v>
          </cell>
          <cell r="L2755">
            <v>0</v>
          </cell>
          <cell r="M2755">
            <v>0</v>
          </cell>
        </row>
        <row r="2756">
          <cell r="A2756" t="str">
            <v>720624-523</v>
          </cell>
          <cell r="B2756" t="str">
            <v>523</v>
          </cell>
          <cell r="C2756" t="str">
            <v>183</v>
          </cell>
          <cell r="D2756" t="str">
            <v>720624</v>
          </cell>
          <cell r="E2756" t="str">
            <v>14</v>
          </cell>
          <cell r="F2756" t="str">
            <v>008</v>
          </cell>
          <cell r="G2756">
            <v>1150708</v>
          </cell>
          <cell r="H2756" t="str">
            <v>S</v>
          </cell>
          <cell r="I2756" t="str">
            <v>720624</v>
          </cell>
          <cell r="J2756" t="str">
            <v>C23</v>
          </cell>
          <cell r="K2756" t="str">
            <v>CHAMPIGNON BRUN P/COUPE 250G</v>
          </cell>
          <cell r="L2756">
            <v>2</v>
          </cell>
          <cell r="M2756">
            <v>2</v>
          </cell>
        </row>
        <row r="2757">
          <cell r="A2757" t="str">
            <v>793696-523</v>
          </cell>
          <cell r="B2757" t="str">
            <v>523</v>
          </cell>
          <cell r="C2757" t="str">
            <v>183</v>
          </cell>
          <cell r="D2757" t="str">
            <v>793696</v>
          </cell>
          <cell r="E2757" t="str">
            <v>02</v>
          </cell>
          <cell r="F2757" t="str">
            <v>012</v>
          </cell>
          <cell r="G2757">
            <v>1150708</v>
          </cell>
          <cell r="H2757" t="str">
            <v>S</v>
          </cell>
          <cell r="I2757" t="str">
            <v>793696</v>
          </cell>
          <cell r="J2757" t="str">
            <v>C58</v>
          </cell>
          <cell r="K2757" t="str">
            <v>PCE CHOU ROUGE FR X6</v>
          </cell>
          <cell r="L2757">
            <v>8</v>
          </cell>
          <cell r="M2757">
            <v>8</v>
          </cell>
        </row>
        <row r="2758">
          <cell r="A2758" t="str">
            <v>059618-523</v>
          </cell>
          <cell r="B2758" t="str">
            <v>523</v>
          </cell>
          <cell r="C2758" t="str">
            <v>190</v>
          </cell>
          <cell r="D2758" t="str">
            <v>059618</v>
          </cell>
          <cell r="E2758" t="str">
            <v>09</v>
          </cell>
          <cell r="F2758" t="str">
            <v>007</v>
          </cell>
          <cell r="G2758">
            <v>1150708</v>
          </cell>
          <cell r="H2758" t="str">
            <v>T</v>
          </cell>
          <cell r="I2758" t="str">
            <v>059618</v>
          </cell>
          <cell r="J2758" t="str">
            <v>CN6</v>
          </cell>
          <cell r="K2758" t="str">
            <v>COMPOSITION D'ORCHIDEE</v>
          </cell>
          <cell r="L2758">
            <v>0</v>
          </cell>
          <cell r="M2758">
            <v>0</v>
          </cell>
        </row>
        <row r="2759">
          <cell r="A2759" t="str">
            <v>796495-523</v>
          </cell>
          <cell r="B2759" t="str">
            <v>523</v>
          </cell>
          <cell r="C2759" t="str">
            <v>190</v>
          </cell>
          <cell r="D2759" t="str">
            <v>796495</v>
          </cell>
          <cell r="E2759" t="str">
            <v>04</v>
          </cell>
          <cell r="F2759" t="str">
            <v>007</v>
          </cell>
          <cell r="G2759">
            <v>1150708</v>
          </cell>
          <cell r="H2759" t="str">
            <v>T</v>
          </cell>
          <cell r="I2759" t="str">
            <v>796495</v>
          </cell>
          <cell r="J2759" t="str">
            <v>CN7</v>
          </cell>
          <cell r="K2759" t="str">
            <v>X7 TULIPE TEINTE SUCRE</v>
          </cell>
          <cell r="L2759">
            <v>0</v>
          </cell>
          <cell r="M2759">
            <v>0</v>
          </cell>
        </row>
        <row r="2760">
          <cell r="A2760" t="str">
            <v>282411-523</v>
          </cell>
          <cell r="B2760" t="str">
            <v>523</v>
          </cell>
          <cell r="C2760" t="str">
            <v>190</v>
          </cell>
          <cell r="D2760" t="str">
            <v>282411</v>
          </cell>
          <cell r="E2760" t="str">
            <v>04</v>
          </cell>
          <cell r="F2760" t="str">
            <v>007</v>
          </cell>
          <cell r="G2760">
            <v>1150708</v>
          </cell>
          <cell r="H2760" t="str">
            <v>T</v>
          </cell>
          <cell r="I2760" t="str">
            <v>282411</v>
          </cell>
          <cell r="J2760" t="str">
            <v>N12</v>
          </cell>
          <cell r="K2760" t="str">
            <v>TULIPES SPECIFIQUES</v>
          </cell>
          <cell r="L2760">
            <v>0</v>
          </cell>
          <cell r="M2760">
            <v>0</v>
          </cell>
        </row>
        <row r="2761">
          <cell r="A2761" t="str">
            <v>055242-523</v>
          </cell>
          <cell r="B2761" t="str">
            <v>523</v>
          </cell>
          <cell r="C2761" t="str">
            <v>183</v>
          </cell>
          <cell r="D2761" t="str">
            <v>055242</v>
          </cell>
          <cell r="E2761" t="str">
            <v>50</v>
          </cell>
          <cell r="F2761" t="str">
            <v>008</v>
          </cell>
          <cell r="G2761">
            <v>1150708</v>
          </cell>
          <cell r="H2761" t="str">
            <v>S</v>
          </cell>
          <cell r="I2761" t="str">
            <v>055242</v>
          </cell>
          <cell r="J2761" t="str">
            <v>IFG</v>
          </cell>
          <cell r="K2761" t="str">
            <v>ST 200G RADIS ROSE EQUEUTE FR</v>
          </cell>
          <cell r="L2761">
            <v>0</v>
          </cell>
          <cell r="M2761">
            <v>0</v>
          </cell>
        </row>
        <row r="2762">
          <cell r="A2762" t="str">
            <v>067283-523</v>
          </cell>
          <cell r="B2762" t="str">
            <v>523</v>
          </cell>
          <cell r="C2762" t="str">
            <v>190</v>
          </cell>
          <cell r="D2762" t="str">
            <v>067283</v>
          </cell>
          <cell r="E2762" t="str">
            <v>09</v>
          </cell>
          <cell r="F2762" t="str">
            <v>007</v>
          </cell>
          <cell r="G2762">
            <v>1150708</v>
          </cell>
          <cell r="H2762" t="str">
            <v>T</v>
          </cell>
          <cell r="I2762" t="str">
            <v>067283</v>
          </cell>
          <cell r="J2762" t="str">
            <v>N12</v>
          </cell>
          <cell r="K2762" t="str">
            <v>COMPOSITION D'ORCHIDEES</v>
          </cell>
          <cell r="L2762">
            <v>0</v>
          </cell>
          <cell r="M2762">
            <v>0</v>
          </cell>
        </row>
        <row r="2763">
          <cell r="A2763" t="str">
            <v>088666-523</v>
          </cell>
          <cell r="B2763" t="str">
            <v>523</v>
          </cell>
          <cell r="C2763" t="str">
            <v>183</v>
          </cell>
          <cell r="D2763" t="str">
            <v>088666</v>
          </cell>
          <cell r="E2763" t="str">
            <v>60</v>
          </cell>
          <cell r="F2763" t="str">
            <v>003</v>
          </cell>
          <cell r="G2763">
            <v>1150708</v>
          </cell>
          <cell r="H2763" t="str">
            <v>S</v>
          </cell>
          <cell r="I2763" t="str">
            <v>088666</v>
          </cell>
          <cell r="J2763" t="str">
            <v>C7</v>
          </cell>
          <cell r="K2763" t="str">
            <v>BIO TOM CERISE 200G P.ROND CEE</v>
          </cell>
          <cell r="L2763">
            <v>102</v>
          </cell>
          <cell r="M2763">
            <v>69</v>
          </cell>
        </row>
        <row r="2764">
          <cell r="A2764" t="str">
            <v>093018-523</v>
          </cell>
          <cell r="B2764" t="str">
            <v>523</v>
          </cell>
          <cell r="C2764" t="str">
            <v>183</v>
          </cell>
          <cell r="D2764" t="str">
            <v>093018</v>
          </cell>
          <cell r="E2764" t="str">
            <v>19</v>
          </cell>
          <cell r="F2764" t="str">
            <v>011</v>
          </cell>
          <cell r="G2764">
            <v>1150708</v>
          </cell>
          <cell r="H2764" t="str">
            <v>S</v>
          </cell>
          <cell r="I2764" t="str">
            <v>093018</v>
          </cell>
          <cell r="J2764" t="str">
            <v>C17</v>
          </cell>
          <cell r="K2764" t="str">
            <v>BIO POIVRON BICO P.ROND CEE</v>
          </cell>
          <cell r="L2764">
            <v>64</v>
          </cell>
          <cell r="M2764">
            <v>17</v>
          </cell>
        </row>
        <row r="2765">
          <cell r="A2765" t="str">
            <v>093555-523</v>
          </cell>
          <cell r="B2765" t="str">
            <v>523</v>
          </cell>
          <cell r="C2765" t="str">
            <v>181</v>
          </cell>
          <cell r="D2765" t="str">
            <v>093555</v>
          </cell>
          <cell r="E2765" t="str">
            <v>56</v>
          </cell>
          <cell r="F2765" t="str">
            <v>010</v>
          </cell>
          <cell r="G2765">
            <v>1150708</v>
          </cell>
          <cell r="H2765" t="str">
            <v>S</v>
          </cell>
          <cell r="I2765" t="str">
            <v>093555</v>
          </cell>
          <cell r="J2765" t="str">
            <v>IFG</v>
          </cell>
          <cell r="K2765" t="str">
            <v>FLT 1KG ORANGE BIO P. ROND CEE</v>
          </cell>
          <cell r="L2765">
            <v>0</v>
          </cell>
          <cell r="M2765">
            <v>0</v>
          </cell>
        </row>
        <row r="2766">
          <cell r="A2766" t="str">
            <v>093943-523</v>
          </cell>
          <cell r="B2766" t="str">
            <v>523</v>
          </cell>
          <cell r="C2766" t="str">
            <v>181</v>
          </cell>
          <cell r="D2766" t="str">
            <v>093943</v>
          </cell>
          <cell r="E2766" t="str">
            <v>60</v>
          </cell>
          <cell r="F2766" t="str">
            <v>010</v>
          </cell>
          <cell r="G2766">
            <v>1150708</v>
          </cell>
          <cell r="H2766" t="str">
            <v>S</v>
          </cell>
          <cell r="I2766" t="str">
            <v>093943</v>
          </cell>
          <cell r="J2766" t="str">
            <v>IFG</v>
          </cell>
          <cell r="K2766" t="str">
            <v>CITRON BIO 4 FTS PRIX ROND CEE</v>
          </cell>
          <cell r="L2766">
            <v>0</v>
          </cell>
          <cell r="M2766">
            <v>0</v>
          </cell>
        </row>
        <row r="2767">
          <cell r="A2767" t="str">
            <v>787532-523</v>
          </cell>
          <cell r="B2767" t="str">
            <v>523</v>
          </cell>
          <cell r="C2767" t="str">
            <v>190</v>
          </cell>
          <cell r="D2767" t="str">
            <v>787532</v>
          </cell>
          <cell r="E2767" t="str">
            <v>04</v>
          </cell>
          <cell r="F2767" t="str">
            <v>007</v>
          </cell>
          <cell r="G2767">
            <v>1150708</v>
          </cell>
          <cell r="H2767" t="str">
            <v>T</v>
          </cell>
          <cell r="I2767" t="str">
            <v>787532</v>
          </cell>
          <cell r="J2767" t="str">
            <v>CN6</v>
          </cell>
          <cell r="K2767" t="str">
            <v>BQT DENTELLE</v>
          </cell>
          <cell r="L2767">
            <v>0</v>
          </cell>
          <cell r="M2767">
            <v>0</v>
          </cell>
        </row>
        <row r="2768">
          <cell r="A2768" t="str">
            <v>181859-523</v>
          </cell>
          <cell r="B2768" t="str">
            <v>523</v>
          </cell>
          <cell r="C2768" t="str">
            <v>183</v>
          </cell>
          <cell r="D2768" t="str">
            <v>181859</v>
          </cell>
          <cell r="E2768" t="str">
            <v>59</v>
          </cell>
          <cell r="F2768" t="str">
            <v>001</v>
          </cell>
          <cell r="G2768">
            <v>1150708</v>
          </cell>
          <cell r="H2768" t="str">
            <v>S</v>
          </cell>
          <cell r="I2768" t="str">
            <v>181859</v>
          </cell>
          <cell r="J2768" t="str">
            <v>IFG</v>
          </cell>
          <cell r="K2768" t="str">
            <v>2,5KG PDT CONS. FRITE CRF FR</v>
          </cell>
          <cell r="L2768">
            <v>68</v>
          </cell>
          <cell r="M2768">
            <v>43</v>
          </cell>
        </row>
        <row r="2769">
          <cell r="A2769" t="str">
            <v>183209-523</v>
          </cell>
          <cell r="B2769" t="str">
            <v>523</v>
          </cell>
          <cell r="C2769" t="str">
            <v>183</v>
          </cell>
          <cell r="D2769" t="str">
            <v>183209</v>
          </cell>
          <cell r="E2769" t="str">
            <v>66</v>
          </cell>
          <cell r="F2769" t="str">
            <v>001</v>
          </cell>
          <cell r="G2769">
            <v>1150708</v>
          </cell>
          <cell r="H2769" t="str">
            <v>S</v>
          </cell>
          <cell r="I2769" t="str">
            <v>183209</v>
          </cell>
          <cell r="J2769" t="str">
            <v>IFG</v>
          </cell>
          <cell r="K2769" t="str">
            <v>FLT2,5KG PDT RG VAP/G/R CRF FR</v>
          </cell>
          <cell r="L2769">
            <v>52</v>
          </cell>
          <cell r="M2769">
            <v>39</v>
          </cell>
        </row>
        <row r="2770">
          <cell r="A2770" t="str">
            <v>182967-523</v>
          </cell>
          <cell r="B2770" t="str">
            <v>523</v>
          </cell>
          <cell r="C2770" t="str">
            <v>183</v>
          </cell>
          <cell r="D2770" t="str">
            <v>182967</v>
          </cell>
          <cell r="E2770" t="str">
            <v>67</v>
          </cell>
          <cell r="F2770" t="str">
            <v>001</v>
          </cell>
          <cell r="G2770">
            <v>1150708</v>
          </cell>
          <cell r="H2770" t="str">
            <v>S</v>
          </cell>
          <cell r="I2770" t="str">
            <v>182967</v>
          </cell>
          <cell r="J2770" t="str">
            <v>IFG</v>
          </cell>
          <cell r="K2770" t="str">
            <v>FLT2,5KG PDT BLC VAP CRF FR</v>
          </cell>
          <cell r="L2770">
            <v>54</v>
          </cell>
          <cell r="M2770">
            <v>74</v>
          </cell>
        </row>
        <row r="2771">
          <cell r="A2771" t="str">
            <v>183047-523</v>
          </cell>
          <cell r="B2771" t="str">
            <v>523</v>
          </cell>
          <cell r="C2771" t="str">
            <v>183</v>
          </cell>
          <cell r="D2771" t="str">
            <v>183047</v>
          </cell>
          <cell r="E2771" t="str">
            <v>69</v>
          </cell>
          <cell r="F2771" t="str">
            <v>001</v>
          </cell>
          <cell r="G2771">
            <v>1150708</v>
          </cell>
          <cell r="H2771" t="str">
            <v>S</v>
          </cell>
          <cell r="I2771" t="str">
            <v>183047</v>
          </cell>
          <cell r="J2771" t="str">
            <v>IFG</v>
          </cell>
          <cell r="K2771" t="str">
            <v>2,5KG PDT CONS. PPF CRF FR</v>
          </cell>
          <cell r="L2771">
            <v>51</v>
          </cell>
          <cell r="M2771">
            <v>26</v>
          </cell>
        </row>
        <row r="2772">
          <cell r="A2772" t="str">
            <v>026165-523</v>
          </cell>
          <cell r="B2772" t="str">
            <v>523</v>
          </cell>
          <cell r="C2772" t="str">
            <v>190</v>
          </cell>
          <cell r="D2772" t="str">
            <v>026165</v>
          </cell>
          <cell r="E2772" t="str">
            <v>05</v>
          </cell>
          <cell r="F2772" t="str">
            <v>007</v>
          </cell>
          <cell r="G2772">
            <v>1150708</v>
          </cell>
          <cell r="H2772" t="str">
            <v>T</v>
          </cell>
          <cell r="I2772" t="str">
            <v>026165</v>
          </cell>
          <cell r="J2772" t="str">
            <v>N08</v>
          </cell>
          <cell r="K2772" t="str">
            <v>JONQUILLES CARLTON X10</v>
          </cell>
          <cell r="L2772">
            <v>0</v>
          </cell>
          <cell r="M2772">
            <v>0</v>
          </cell>
        </row>
        <row r="2773">
          <cell r="A2773" t="str">
            <v>454328-523</v>
          </cell>
          <cell r="B2773" t="str">
            <v>523</v>
          </cell>
          <cell r="C2773" t="str">
            <v>183</v>
          </cell>
          <cell r="D2773" t="str">
            <v>454328</v>
          </cell>
          <cell r="E2773" t="str">
            <v>53</v>
          </cell>
          <cell r="F2773" t="str">
            <v>011</v>
          </cell>
          <cell r="G2773">
            <v>1150708</v>
          </cell>
          <cell r="H2773" t="str">
            <v>S</v>
          </cell>
          <cell r="I2773" t="str">
            <v>454328</v>
          </cell>
          <cell r="J2773" t="str">
            <v>C37</v>
          </cell>
          <cell r="K2773" t="str">
            <v>BQ 500G COCO PLAT P.ROND IMP</v>
          </cell>
          <cell r="L2773">
            <v>0</v>
          </cell>
          <cell r="M2773">
            <v>0</v>
          </cell>
        </row>
        <row r="2774">
          <cell r="A2774" t="str">
            <v>535453-523</v>
          </cell>
          <cell r="B2774" t="str">
            <v>523</v>
          </cell>
          <cell r="C2774" t="str">
            <v>183</v>
          </cell>
          <cell r="D2774" t="str">
            <v>535453</v>
          </cell>
          <cell r="E2774" t="str">
            <v>62</v>
          </cell>
          <cell r="F2774" t="str">
            <v>008</v>
          </cell>
          <cell r="G2774">
            <v>1150708</v>
          </cell>
          <cell r="H2774" t="str">
            <v>S</v>
          </cell>
          <cell r="I2774" t="str">
            <v>535453</v>
          </cell>
          <cell r="J2774" t="str">
            <v>C10</v>
          </cell>
          <cell r="K2774" t="str">
            <v>ST 400G SOJA FR</v>
          </cell>
          <cell r="L2774">
            <v>0</v>
          </cell>
          <cell r="M2774">
            <v>0</v>
          </cell>
        </row>
        <row r="2775">
          <cell r="A2775" t="str">
            <v>550411-523</v>
          </cell>
          <cell r="B2775" t="str">
            <v>523</v>
          </cell>
          <cell r="C2775" t="str">
            <v>181</v>
          </cell>
          <cell r="D2775" t="str">
            <v>550411</v>
          </cell>
          <cell r="E2775" t="str">
            <v>14</v>
          </cell>
          <cell r="F2775" t="str">
            <v>010</v>
          </cell>
          <cell r="G2775">
            <v>1150708</v>
          </cell>
          <cell r="H2775" t="str">
            <v>S</v>
          </cell>
          <cell r="I2775" t="str">
            <v>550411</v>
          </cell>
          <cell r="J2775" t="str">
            <v>C6</v>
          </cell>
          <cell r="K2775" t="str">
            <v>BQ 125G GROSEILLE/MURE IMP</v>
          </cell>
          <cell r="L2775">
            <v>0</v>
          </cell>
          <cell r="M2775">
            <v>0</v>
          </cell>
        </row>
        <row r="2776">
          <cell r="A2776" t="str">
            <v>556960-523</v>
          </cell>
          <cell r="B2776" t="str">
            <v>523</v>
          </cell>
          <cell r="C2776" t="str">
            <v>183</v>
          </cell>
          <cell r="D2776" t="str">
            <v>556960</v>
          </cell>
          <cell r="E2776" t="str">
            <v>19</v>
          </cell>
          <cell r="F2776" t="str">
            <v>011</v>
          </cell>
          <cell r="G2776">
            <v>1150708</v>
          </cell>
          <cell r="H2776" t="str">
            <v>S</v>
          </cell>
          <cell r="I2776" t="str">
            <v>556960</v>
          </cell>
          <cell r="J2776" t="str">
            <v>C7</v>
          </cell>
          <cell r="K2776" t="str">
            <v>BIO POIVRON DOUX 2 PIECES CEE</v>
          </cell>
          <cell r="L2776">
            <v>11</v>
          </cell>
          <cell r="M2776">
            <v>9</v>
          </cell>
        </row>
        <row r="2777">
          <cell r="A2777" t="str">
            <v>698460-523</v>
          </cell>
          <cell r="B2777" t="str">
            <v>523</v>
          </cell>
          <cell r="C2777" t="str">
            <v>190</v>
          </cell>
          <cell r="D2777" t="str">
            <v>698460</v>
          </cell>
          <cell r="E2777" t="str">
            <v>27</v>
          </cell>
          <cell r="F2777" t="str">
            <v>007</v>
          </cell>
          <cell r="G2777">
            <v>1150708</v>
          </cell>
          <cell r="H2777" t="str">
            <v>T</v>
          </cell>
          <cell r="I2777" t="str">
            <v>698460</v>
          </cell>
          <cell r="J2777" t="str">
            <v>N15</v>
          </cell>
          <cell r="K2777" t="str">
            <v>X15 MINI-OEILLETS ASSORTIS</v>
          </cell>
          <cell r="L2777">
            <v>0</v>
          </cell>
          <cell r="M2777">
            <v>0</v>
          </cell>
        </row>
        <row r="2778">
          <cell r="A2778" t="str">
            <v>698466-523</v>
          </cell>
          <cell r="B2778" t="str">
            <v>523</v>
          </cell>
          <cell r="C2778" t="str">
            <v>190</v>
          </cell>
          <cell r="D2778" t="str">
            <v>698466</v>
          </cell>
          <cell r="E2778" t="str">
            <v>27</v>
          </cell>
          <cell r="F2778" t="str">
            <v>007</v>
          </cell>
          <cell r="G2778">
            <v>1150708</v>
          </cell>
          <cell r="H2778" t="str">
            <v>T</v>
          </cell>
          <cell r="I2778" t="str">
            <v>698466</v>
          </cell>
          <cell r="J2778" t="str">
            <v>N15</v>
          </cell>
          <cell r="K2778" t="str">
            <v>X15 MINI-OEILLETS VARIES CRF</v>
          </cell>
          <cell r="L2778">
            <v>0</v>
          </cell>
          <cell r="M2778">
            <v>0</v>
          </cell>
        </row>
        <row r="2779">
          <cell r="A2779" t="str">
            <v>246193-523</v>
          </cell>
          <cell r="B2779" t="str">
            <v>523</v>
          </cell>
          <cell r="C2779" t="str">
            <v>190</v>
          </cell>
          <cell r="D2779" t="str">
            <v>246193</v>
          </cell>
          <cell r="E2779" t="str">
            <v>01</v>
          </cell>
          <cell r="F2779" t="str">
            <v>007</v>
          </cell>
          <cell r="G2779">
            <v>1150708</v>
          </cell>
          <cell r="H2779" t="str">
            <v>T</v>
          </cell>
          <cell r="I2779" t="str">
            <v>246193</v>
          </cell>
          <cell r="J2779" t="str">
            <v>N15</v>
          </cell>
          <cell r="K2779" t="str">
            <v>X15 ROSES 50CM ARLEQUIN</v>
          </cell>
          <cell r="L2779">
            <v>0</v>
          </cell>
          <cell r="M2779">
            <v>2</v>
          </cell>
        </row>
        <row r="2780">
          <cell r="A2780" t="str">
            <v>246219-523</v>
          </cell>
          <cell r="B2780" t="str">
            <v>523</v>
          </cell>
          <cell r="C2780" t="str">
            <v>190</v>
          </cell>
          <cell r="D2780" t="str">
            <v>246219</v>
          </cell>
          <cell r="E2780" t="str">
            <v>01</v>
          </cell>
          <cell r="F2780" t="str">
            <v>007</v>
          </cell>
          <cell r="G2780">
            <v>1150708</v>
          </cell>
          <cell r="H2780" t="str">
            <v>T</v>
          </cell>
          <cell r="I2780" t="str">
            <v>246219</v>
          </cell>
          <cell r="J2780" t="str">
            <v>N20</v>
          </cell>
          <cell r="K2780" t="str">
            <v>X20 ROSES 40CM GB</v>
          </cell>
          <cell r="L2780">
            <v>0</v>
          </cell>
          <cell r="M2780">
            <v>0</v>
          </cell>
        </row>
        <row r="2781">
          <cell r="A2781" t="str">
            <v>939447-523</v>
          </cell>
          <cell r="B2781" t="str">
            <v>523</v>
          </cell>
          <cell r="C2781" t="str">
            <v>181</v>
          </cell>
          <cell r="D2781" t="str">
            <v>939447</v>
          </cell>
          <cell r="E2781" t="str">
            <v>10</v>
          </cell>
          <cell r="F2781" t="str">
            <v>006</v>
          </cell>
          <cell r="G2781">
            <v>1150708</v>
          </cell>
          <cell r="H2781" t="str">
            <v>S</v>
          </cell>
          <cell r="I2781" t="str">
            <v>939447</v>
          </cell>
          <cell r="J2781" t="str">
            <v>C10</v>
          </cell>
          <cell r="K2781" t="str">
            <v>CERISE ROUGE GROSSE VRAC</v>
          </cell>
          <cell r="L2781">
            <v>0</v>
          </cell>
          <cell r="M2781">
            <v>0</v>
          </cell>
        </row>
        <row r="2782">
          <cell r="A2782" t="str">
            <v>943206-523</v>
          </cell>
          <cell r="B2782" t="str">
            <v>523</v>
          </cell>
          <cell r="C2782" t="str">
            <v>183</v>
          </cell>
          <cell r="D2782" t="str">
            <v>943206</v>
          </cell>
          <cell r="E2782" t="str">
            <v>36</v>
          </cell>
          <cell r="F2782" t="str">
            <v>001</v>
          </cell>
          <cell r="G2782">
            <v>1150708</v>
          </cell>
          <cell r="H2782" t="str">
            <v>S</v>
          </cell>
          <cell r="I2782" t="str">
            <v>943206</v>
          </cell>
          <cell r="J2782" t="str">
            <v>IFG</v>
          </cell>
          <cell r="K2782" t="str">
            <v>750G DELICATES PRIM RDF FR</v>
          </cell>
          <cell r="L2782">
            <v>27</v>
          </cell>
          <cell r="M2782">
            <v>17</v>
          </cell>
        </row>
        <row r="2783">
          <cell r="A2783" t="str">
            <v>997453-523</v>
          </cell>
          <cell r="B2783" t="str">
            <v>523</v>
          </cell>
          <cell r="C2783" t="str">
            <v>183</v>
          </cell>
          <cell r="D2783" t="str">
            <v>997453</v>
          </cell>
          <cell r="E2783" t="str">
            <v>50</v>
          </cell>
          <cell r="F2783" t="str">
            <v>008</v>
          </cell>
          <cell r="G2783">
            <v>1150708</v>
          </cell>
          <cell r="H2783" t="str">
            <v>S</v>
          </cell>
          <cell r="I2783" t="str">
            <v>997453</v>
          </cell>
          <cell r="J2783" t="str">
            <v>C9</v>
          </cell>
          <cell r="K2783" t="str">
            <v>ST 200G RADIS ROSE EQUEUTE FR</v>
          </cell>
          <cell r="L2783">
            <v>22</v>
          </cell>
          <cell r="M2783">
            <v>19</v>
          </cell>
        </row>
        <row r="2784">
          <cell r="A2784" t="str">
            <v>999768-523</v>
          </cell>
          <cell r="B2784" t="str">
            <v>523</v>
          </cell>
          <cell r="C2784" t="str">
            <v>183</v>
          </cell>
          <cell r="D2784" t="str">
            <v>999768</v>
          </cell>
          <cell r="E2784" t="str">
            <v>23</v>
          </cell>
          <cell r="F2784" t="str">
            <v>005</v>
          </cell>
          <cell r="G2784">
            <v>1150708</v>
          </cell>
          <cell r="H2784" t="str">
            <v>S</v>
          </cell>
          <cell r="I2784" t="str">
            <v>999768</v>
          </cell>
          <cell r="J2784" t="str">
            <v>IFG</v>
          </cell>
          <cell r="K2784" t="str">
            <v>FLT 500G OIGNON SAUCIER CRF FR</v>
          </cell>
          <cell r="L2784">
            <v>0</v>
          </cell>
          <cell r="M2784">
            <v>0</v>
          </cell>
        </row>
        <row r="2785">
          <cell r="A2785" t="str">
            <v>999776-523</v>
          </cell>
          <cell r="B2785" t="str">
            <v>523</v>
          </cell>
          <cell r="C2785" t="str">
            <v>183</v>
          </cell>
          <cell r="D2785" t="str">
            <v>999776</v>
          </cell>
          <cell r="E2785" t="str">
            <v>23</v>
          </cell>
          <cell r="F2785" t="str">
            <v>005</v>
          </cell>
          <cell r="G2785">
            <v>1150708</v>
          </cell>
          <cell r="H2785" t="str">
            <v>S</v>
          </cell>
          <cell r="I2785" t="str">
            <v>999776</v>
          </cell>
          <cell r="J2785" t="str">
            <v>IFP</v>
          </cell>
          <cell r="K2785" t="str">
            <v>FLT500G OIGNON SAUCIER CRF IMP</v>
          </cell>
          <cell r="L2785">
            <v>27</v>
          </cell>
          <cell r="M2785">
            <v>8</v>
          </cell>
        </row>
        <row r="2786">
          <cell r="A2786" t="str">
            <v>006415-523</v>
          </cell>
          <cell r="B2786" t="str">
            <v>523</v>
          </cell>
          <cell r="C2786" t="str">
            <v>181</v>
          </cell>
          <cell r="D2786" t="str">
            <v>006415</v>
          </cell>
          <cell r="E2786" t="str">
            <v>21</v>
          </cell>
          <cell r="F2786" t="str">
            <v>006</v>
          </cell>
          <cell r="G2786">
            <v>1150708</v>
          </cell>
          <cell r="H2786" t="str">
            <v>S</v>
          </cell>
          <cell r="I2786" t="str">
            <v>006415</v>
          </cell>
          <cell r="J2786" t="str">
            <v>C37</v>
          </cell>
          <cell r="K2786" t="str">
            <v>M.PLT NECTA PLATE BLC CEE 2KG</v>
          </cell>
          <cell r="L2786">
            <v>149</v>
          </cell>
          <cell r="M2786">
            <v>49</v>
          </cell>
        </row>
        <row r="2787">
          <cell r="A2787" t="str">
            <v>008262-523</v>
          </cell>
          <cell r="B2787" t="str">
            <v>523</v>
          </cell>
          <cell r="C2787" t="str">
            <v>183</v>
          </cell>
          <cell r="D2787" t="str">
            <v>008262</v>
          </cell>
          <cell r="E2787" t="str">
            <v>63</v>
          </cell>
          <cell r="F2787" t="str">
            <v>011</v>
          </cell>
          <cell r="G2787">
            <v>1150708</v>
          </cell>
          <cell r="H2787" t="str">
            <v>S</v>
          </cell>
          <cell r="I2787" t="str">
            <v>008262</v>
          </cell>
          <cell r="J2787" t="str">
            <v>C37</v>
          </cell>
          <cell r="K2787" t="str">
            <v>POIVRON MINI 200G</v>
          </cell>
          <cell r="L2787">
            <v>3</v>
          </cell>
          <cell r="M2787">
            <v>24</v>
          </cell>
        </row>
        <row r="2788">
          <cell r="A2788" t="str">
            <v>009303-523</v>
          </cell>
          <cell r="B2788" t="str">
            <v>523</v>
          </cell>
          <cell r="C2788" t="str">
            <v>183</v>
          </cell>
          <cell r="D2788" t="str">
            <v>009303</v>
          </cell>
          <cell r="E2788" t="str">
            <v>10</v>
          </cell>
          <cell r="F2788" t="str">
            <v>012</v>
          </cell>
          <cell r="G2788">
            <v>1150708</v>
          </cell>
          <cell r="H2788" t="str">
            <v>S</v>
          </cell>
          <cell r="I2788" t="str">
            <v>009303</v>
          </cell>
          <cell r="J2788" t="str">
            <v>C5C</v>
          </cell>
          <cell r="K2788" t="str">
            <v>KG ENDIVE FR 3,5KG</v>
          </cell>
          <cell r="L2788">
            <v>76</v>
          </cell>
          <cell r="M2788">
            <v>91</v>
          </cell>
        </row>
        <row r="2789">
          <cell r="A2789" t="str">
            <v>024728-523</v>
          </cell>
          <cell r="B2789" t="str">
            <v>523</v>
          </cell>
          <cell r="C2789" t="str">
            <v>181</v>
          </cell>
          <cell r="D2789" t="str">
            <v>024728</v>
          </cell>
          <cell r="E2789" t="str">
            <v>12</v>
          </cell>
          <cell r="F2789" t="str">
            <v>009</v>
          </cell>
          <cell r="G2789">
            <v>1150708</v>
          </cell>
          <cell r="H2789" t="str">
            <v>S</v>
          </cell>
          <cell r="I2789" t="str">
            <v>024728</v>
          </cell>
          <cell r="J2789" t="str">
            <v>IFG</v>
          </cell>
          <cell r="K2789" t="str">
            <v>BQ 750G ABRICOT BLANC CEE</v>
          </cell>
          <cell r="L2789">
            <v>0</v>
          </cell>
          <cell r="M2789">
            <v>0</v>
          </cell>
        </row>
        <row r="2790">
          <cell r="A2790" t="str">
            <v>009151-523</v>
          </cell>
          <cell r="B2790" t="str">
            <v>523</v>
          </cell>
          <cell r="C2790" t="str">
            <v>190</v>
          </cell>
          <cell r="D2790" t="str">
            <v>009151</v>
          </cell>
          <cell r="E2790" t="str">
            <v>01</v>
          </cell>
          <cell r="F2790" t="str">
            <v>007</v>
          </cell>
          <cell r="G2790">
            <v>1150708</v>
          </cell>
          <cell r="H2790" t="str">
            <v>T</v>
          </cell>
          <cell r="I2790" t="str">
            <v>009151</v>
          </cell>
          <cell r="J2790" t="str">
            <v>CN6</v>
          </cell>
          <cell r="K2790" t="str">
            <v>ROSE GB 7 TIGES 60 CM CRF</v>
          </cell>
          <cell r="L2790">
            <v>0</v>
          </cell>
          <cell r="M2790">
            <v>0</v>
          </cell>
        </row>
        <row r="2791">
          <cell r="A2791" t="str">
            <v>009152-523</v>
          </cell>
          <cell r="B2791" t="str">
            <v>523</v>
          </cell>
          <cell r="C2791" t="str">
            <v>190</v>
          </cell>
          <cell r="D2791" t="str">
            <v>009152</v>
          </cell>
          <cell r="E2791" t="str">
            <v>04</v>
          </cell>
          <cell r="F2791" t="str">
            <v>007</v>
          </cell>
          <cell r="G2791">
            <v>1150708</v>
          </cell>
          <cell r="H2791" t="str">
            <v>T</v>
          </cell>
          <cell r="I2791" t="str">
            <v>009152</v>
          </cell>
          <cell r="J2791" t="str">
            <v>CN3</v>
          </cell>
          <cell r="K2791" t="str">
            <v>BOUQUET ROME CRF</v>
          </cell>
          <cell r="L2791">
            <v>0</v>
          </cell>
          <cell r="M2791">
            <v>0</v>
          </cell>
        </row>
        <row r="2792">
          <cell r="A2792" t="str">
            <v>088921-523</v>
          </cell>
          <cell r="B2792" t="str">
            <v>523</v>
          </cell>
          <cell r="C2792" t="str">
            <v>181</v>
          </cell>
          <cell r="D2792" t="str">
            <v>088921</v>
          </cell>
          <cell r="E2792" t="str">
            <v>82</v>
          </cell>
          <cell r="F2792" t="str">
            <v>006</v>
          </cell>
          <cell r="G2792">
            <v>1150708</v>
          </cell>
          <cell r="H2792" t="str">
            <v>S</v>
          </cell>
          <cell r="I2792" t="str">
            <v>088921</v>
          </cell>
          <cell r="J2792" t="str">
            <v>IFG</v>
          </cell>
          <cell r="K2792" t="str">
            <v>NECTA BLANCHE CRF BIO 500G FR</v>
          </cell>
          <cell r="L2792">
            <v>0</v>
          </cell>
          <cell r="M2792">
            <v>0</v>
          </cell>
        </row>
        <row r="2793">
          <cell r="A2793" t="str">
            <v>084226-523</v>
          </cell>
          <cell r="B2793" t="str">
            <v>523</v>
          </cell>
          <cell r="C2793" t="str">
            <v>181</v>
          </cell>
          <cell r="D2793" t="str">
            <v>084226</v>
          </cell>
          <cell r="E2793" t="str">
            <v>80</v>
          </cell>
          <cell r="F2793" t="str">
            <v>006</v>
          </cell>
          <cell r="G2793">
            <v>1150708</v>
          </cell>
          <cell r="H2793" t="str">
            <v>S</v>
          </cell>
          <cell r="I2793" t="str">
            <v>084226</v>
          </cell>
          <cell r="J2793" t="str">
            <v>IFG</v>
          </cell>
          <cell r="K2793" t="str">
            <v>NECTA JAUNE BIO MDD 500G FR</v>
          </cell>
          <cell r="L2793">
            <v>59</v>
          </cell>
          <cell r="M2793">
            <v>37</v>
          </cell>
        </row>
        <row r="2794">
          <cell r="A2794" t="str">
            <v>083746-523</v>
          </cell>
          <cell r="B2794" t="str">
            <v>523</v>
          </cell>
          <cell r="C2794" t="str">
            <v>181</v>
          </cell>
          <cell r="D2794" t="str">
            <v>083746</v>
          </cell>
          <cell r="E2794" t="str">
            <v>74</v>
          </cell>
          <cell r="F2794" t="str">
            <v>006</v>
          </cell>
          <cell r="G2794">
            <v>1150708</v>
          </cell>
          <cell r="H2794" t="str">
            <v>S</v>
          </cell>
          <cell r="I2794" t="str">
            <v>083746</v>
          </cell>
          <cell r="J2794" t="str">
            <v>C9</v>
          </cell>
          <cell r="K2794" t="str">
            <v>PECHE JAUNE CRF BIO 500G FR</v>
          </cell>
          <cell r="L2794">
            <v>2</v>
          </cell>
          <cell r="M2794">
            <v>32</v>
          </cell>
        </row>
        <row r="2795">
          <cell r="A2795" t="str">
            <v>089997-523</v>
          </cell>
          <cell r="B2795" t="str">
            <v>523</v>
          </cell>
          <cell r="C2795" t="str">
            <v>181</v>
          </cell>
          <cell r="D2795" t="str">
            <v>089997</v>
          </cell>
          <cell r="E2795" t="str">
            <v>12</v>
          </cell>
          <cell r="F2795" t="str">
            <v>009</v>
          </cell>
          <cell r="G2795">
            <v>1150708</v>
          </cell>
          <cell r="H2795" t="str">
            <v>S</v>
          </cell>
          <cell r="I2795" t="str">
            <v>089997</v>
          </cell>
          <cell r="J2795" t="str">
            <v>C44</v>
          </cell>
          <cell r="K2795" t="str">
            <v>BQ ABRICOT GROS FR PANIER 1K</v>
          </cell>
          <cell r="L2795">
            <v>0</v>
          </cell>
          <cell r="M2795">
            <v>14</v>
          </cell>
        </row>
        <row r="2796">
          <cell r="A2796" t="str">
            <v>868923-523</v>
          </cell>
          <cell r="B2796" t="str">
            <v>523</v>
          </cell>
          <cell r="C2796" t="str">
            <v>190</v>
          </cell>
          <cell r="D2796" t="str">
            <v>868923</v>
          </cell>
          <cell r="E2796" t="str">
            <v>01</v>
          </cell>
          <cell r="F2796" t="str">
            <v>007</v>
          </cell>
          <cell r="G2796">
            <v>1150708</v>
          </cell>
          <cell r="H2796" t="str">
            <v>T</v>
          </cell>
          <cell r="I2796" t="str">
            <v>868923</v>
          </cell>
          <cell r="J2796" t="str">
            <v>CN9</v>
          </cell>
          <cell r="K2796" t="str">
            <v>BQ 9 ROSES ARLEQUIN PASTEL</v>
          </cell>
          <cell r="L2796">
            <v>0</v>
          </cell>
          <cell r="M2796">
            <v>1</v>
          </cell>
        </row>
        <row r="2797">
          <cell r="A2797" t="str">
            <v>868932-523</v>
          </cell>
          <cell r="B2797" t="str">
            <v>523</v>
          </cell>
          <cell r="C2797" t="str">
            <v>190</v>
          </cell>
          <cell r="D2797" t="str">
            <v>868932</v>
          </cell>
          <cell r="E2797" t="str">
            <v>01</v>
          </cell>
          <cell r="F2797" t="str">
            <v>007</v>
          </cell>
          <cell r="G2797">
            <v>1150708</v>
          </cell>
          <cell r="H2797" t="str">
            <v>T</v>
          </cell>
          <cell r="I2797" t="str">
            <v>868932</v>
          </cell>
          <cell r="J2797" t="str">
            <v>CN9</v>
          </cell>
          <cell r="K2797" t="str">
            <v>BQ 9 ROSES ARLEQUIN TON CHAUD</v>
          </cell>
          <cell r="L2797">
            <v>0</v>
          </cell>
          <cell r="M2797">
            <v>0</v>
          </cell>
        </row>
        <row r="2798">
          <cell r="A2798" t="str">
            <v>868969-523</v>
          </cell>
          <cell r="B2798" t="str">
            <v>523</v>
          </cell>
          <cell r="C2798" t="str">
            <v>190</v>
          </cell>
          <cell r="D2798" t="str">
            <v>868969</v>
          </cell>
          <cell r="E2798" t="str">
            <v>01</v>
          </cell>
          <cell r="F2798" t="str">
            <v>007</v>
          </cell>
          <cell r="G2798">
            <v>1150708</v>
          </cell>
          <cell r="H2798" t="str">
            <v>T</v>
          </cell>
          <cell r="I2798" t="str">
            <v>868969</v>
          </cell>
          <cell r="J2798" t="str">
            <v>CN9</v>
          </cell>
          <cell r="K2798" t="str">
            <v>BQ 9ROSES ARLEQUIN TUTTI FRUTT</v>
          </cell>
          <cell r="L2798">
            <v>0</v>
          </cell>
          <cell r="M2798">
            <v>0</v>
          </cell>
        </row>
        <row r="2799">
          <cell r="A2799" t="str">
            <v>765757-523</v>
          </cell>
          <cell r="B2799" t="str">
            <v>523</v>
          </cell>
          <cell r="C2799" t="str">
            <v>190</v>
          </cell>
          <cell r="D2799" t="str">
            <v>765757</v>
          </cell>
          <cell r="E2799" t="str">
            <v>01</v>
          </cell>
          <cell r="F2799" t="str">
            <v>007</v>
          </cell>
          <cell r="G2799">
            <v>1150708</v>
          </cell>
          <cell r="H2799" t="str">
            <v>T</v>
          </cell>
          <cell r="I2799" t="str">
            <v>765757</v>
          </cell>
          <cell r="J2799" t="str">
            <v>N10</v>
          </cell>
          <cell r="K2799" t="str">
            <v>70CM ROSE ROSE AQUA GB</v>
          </cell>
          <cell r="L2799">
            <v>0</v>
          </cell>
          <cell r="M2799">
            <v>0</v>
          </cell>
        </row>
        <row r="2800">
          <cell r="A2800" t="str">
            <v>395710-523</v>
          </cell>
          <cell r="B2800" t="str">
            <v>523</v>
          </cell>
          <cell r="C2800" t="str">
            <v>183</v>
          </cell>
          <cell r="D2800" t="str">
            <v>395710</v>
          </cell>
          <cell r="E2800" t="str">
            <v>11</v>
          </cell>
          <cell r="F2800" t="str">
            <v>011</v>
          </cell>
          <cell r="G2800">
            <v>1150708</v>
          </cell>
          <cell r="H2800" t="str">
            <v>S</v>
          </cell>
          <cell r="I2800" t="str">
            <v>395710</v>
          </cell>
          <cell r="J2800" t="str">
            <v>C44</v>
          </cell>
          <cell r="K2800" t="str">
            <v>KG HARICOT VERT FIN FR 4KG.</v>
          </cell>
          <cell r="L2800">
            <v>0</v>
          </cell>
          <cell r="M2800">
            <v>0</v>
          </cell>
        </row>
        <row r="2801">
          <cell r="A2801" t="str">
            <v>418353-523</v>
          </cell>
          <cell r="B2801" t="str">
            <v>523</v>
          </cell>
          <cell r="C2801" t="str">
            <v>183</v>
          </cell>
          <cell r="D2801" t="str">
            <v>418353</v>
          </cell>
          <cell r="E2801" t="str">
            <v>11</v>
          </cell>
          <cell r="F2801" t="str">
            <v>012</v>
          </cell>
          <cell r="G2801">
            <v>1150708</v>
          </cell>
          <cell r="H2801" t="str">
            <v>S</v>
          </cell>
          <cell r="I2801" t="str">
            <v>418353</v>
          </cell>
          <cell r="J2801" t="str">
            <v>IFG</v>
          </cell>
          <cell r="K2801" t="str">
            <v>PCE 250G BETTERAVE CUITE CEE</v>
          </cell>
          <cell r="L2801">
            <v>41</v>
          </cell>
          <cell r="M2801">
            <v>14</v>
          </cell>
        </row>
        <row r="2802">
          <cell r="A2802" t="str">
            <v>428310-523</v>
          </cell>
          <cell r="B2802" t="str">
            <v>523</v>
          </cell>
          <cell r="C2802" t="str">
            <v>183</v>
          </cell>
          <cell r="D2802" t="str">
            <v>428310</v>
          </cell>
          <cell r="E2802" t="str">
            <v>19</v>
          </cell>
          <cell r="F2802" t="str">
            <v>005</v>
          </cell>
          <cell r="G2802">
            <v>1150708</v>
          </cell>
          <cell r="H2802" t="str">
            <v>S</v>
          </cell>
          <cell r="I2802" t="str">
            <v>428310</v>
          </cell>
          <cell r="J2802" t="str">
            <v>IFG</v>
          </cell>
          <cell r="K2802" t="str">
            <v>FLT500G OIGNON RG CRF FR</v>
          </cell>
          <cell r="L2802">
            <v>0</v>
          </cell>
          <cell r="M2802">
            <v>0</v>
          </cell>
        </row>
        <row r="2803">
          <cell r="A2803" t="str">
            <v>576926-523</v>
          </cell>
          <cell r="B2803" t="str">
            <v>523</v>
          </cell>
          <cell r="C2803" t="str">
            <v>183</v>
          </cell>
          <cell r="D2803" t="str">
            <v>576926</v>
          </cell>
          <cell r="E2803" t="str">
            <v>11</v>
          </cell>
          <cell r="F2803" t="str">
            <v>011</v>
          </cell>
          <cell r="G2803">
            <v>1150708</v>
          </cell>
          <cell r="H2803" t="str">
            <v>S</v>
          </cell>
          <cell r="I2803" t="str">
            <v>576926</v>
          </cell>
          <cell r="J2803" t="str">
            <v>IFG</v>
          </cell>
          <cell r="K2803" t="str">
            <v>KG HARICOT VERT FIN FR 4KG.</v>
          </cell>
          <cell r="L2803">
            <v>70</v>
          </cell>
          <cell r="M2803">
            <v>90</v>
          </cell>
        </row>
        <row r="2804">
          <cell r="A2804" t="str">
            <v>595441-523</v>
          </cell>
          <cell r="B2804" t="str">
            <v>523</v>
          </cell>
          <cell r="C2804" t="str">
            <v>181</v>
          </cell>
          <cell r="D2804" t="str">
            <v>595441</v>
          </cell>
          <cell r="E2804" t="str">
            <v>16</v>
          </cell>
          <cell r="F2804" t="str">
            <v>009</v>
          </cell>
          <cell r="G2804">
            <v>1150708</v>
          </cell>
          <cell r="H2804" t="str">
            <v>S</v>
          </cell>
          <cell r="I2804" t="str">
            <v>595441</v>
          </cell>
          <cell r="J2804" t="str">
            <v>C9</v>
          </cell>
          <cell r="K2804" t="str">
            <v>PLT 5KG ABRICOT CONFITURE FR</v>
          </cell>
          <cell r="L2804">
            <v>0</v>
          </cell>
          <cell r="M2804">
            <v>0</v>
          </cell>
        </row>
        <row r="2805">
          <cell r="A2805" t="str">
            <v>635013-523</v>
          </cell>
          <cell r="B2805" t="str">
            <v>523</v>
          </cell>
          <cell r="C2805" t="str">
            <v>183</v>
          </cell>
          <cell r="D2805" t="str">
            <v>635013</v>
          </cell>
          <cell r="E2805" t="str">
            <v>50</v>
          </cell>
          <cell r="F2805" t="str">
            <v>011</v>
          </cell>
          <cell r="G2805">
            <v>1150708</v>
          </cell>
          <cell r="H2805" t="str">
            <v>S</v>
          </cell>
          <cell r="I2805" t="str">
            <v>635013</v>
          </cell>
          <cell r="J2805" t="str">
            <v>IFG</v>
          </cell>
          <cell r="K2805" t="str">
            <v>SCHT 500G HARICOT VERT FR</v>
          </cell>
          <cell r="L2805">
            <v>13</v>
          </cell>
          <cell r="M2805">
            <v>15</v>
          </cell>
        </row>
        <row r="2806">
          <cell r="A2806" t="str">
            <v>479449-374</v>
          </cell>
          <cell r="B2806" t="str">
            <v>374</v>
          </cell>
          <cell r="C2806" t="str">
            <v>183</v>
          </cell>
          <cell r="D2806" t="str">
            <v>479449</v>
          </cell>
          <cell r="E2806" t="str">
            <v>25</v>
          </cell>
          <cell r="F2806" t="str">
            <v/>
          </cell>
          <cell r="G2806">
            <v>1150708</v>
          </cell>
          <cell r="H2806" t="str">
            <v>S</v>
          </cell>
          <cell r="I2806" t="str">
            <v>479449</v>
          </cell>
          <cell r="J2806" t="str">
            <v>16</v>
          </cell>
          <cell r="K2806" t="str">
            <v>FLT25KG PDT NVEL GT LAVEE FR</v>
          </cell>
          <cell r="L2806">
            <v>1</v>
          </cell>
          <cell r="M2806">
            <v>0</v>
          </cell>
        </row>
        <row r="2807">
          <cell r="A2807" t="str">
            <v>479449-374</v>
          </cell>
          <cell r="B2807" t="str">
            <v>374</v>
          </cell>
          <cell r="C2807" t="str">
            <v>183</v>
          </cell>
          <cell r="D2807" t="str">
            <v>479449</v>
          </cell>
          <cell r="E2807" t="str">
            <v>25</v>
          </cell>
          <cell r="F2807" t="str">
            <v>001</v>
          </cell>
          <cell r="G2807">
            <v>1150708</v>
          </cell>
          <cell r="H2807" t="str">
            <v>S</v>
          </cell>
          <cell r="I2807" t="str">
            <v>479449</v>
          </cell>
          <cell r="J2807" t="str">
            <v>S25</v>
          </cell>
          <cell r="K2807" t="str">
            <v>FLT25KG PDT NVEL GT LAVEE FR</v>
          </cell>
          <cell r="L2807">
            <v>1</v>
          </cell>
          <cell r="M2807">
            <v>0</v>
          </cell>
        </row>
        <row r="2808">
          <cell r="A2808" t="str">
            <v>580846-374</v>
          </cell>
          <cell r="B2808" t="str">
            <v>374</v>
          </cell>
          <cell r="C2808" t="str">
            <v>183</v>
          </cell>
          <cell r="D2808" t="str">
            <v>580846</v>
          </cell>
          <cell r="E2808" t="str">
            <v>01</v>
          </cell>
          <cell r="F2808" t="str">
            <v/>
          </cell>
          <cell r="G2808">
            <v>1150708</v>
          </cell>
          <cell r="H2808" t="str">
            <v>S</v>
          </cell>
          <cell r="I2808" t="str">
            <v>580846</v>
          </cell>
          <cell r="J2808" t="str">
            <v>6</v>
          </cell>
          <cell r="K2808" t="str">
            <v>KG PIMENT VERT FR 5KG</v>
          </cell>
          <cell r="L2808">
            <v>0</v>
          </cell>
          <cell r="M2808">
            <v>0</v>
          </cell>
        </row>
        <row r="2809">
          <cell r="A2809" t="str">
            <v>580846-374</v>
          </cell>
          <cell r="B2809" t="str">
            <v>374</v>
          </cell>
          <cell r="C2809" t="str">
            <v>183</v>
          </cell>
          <cell r="D2809" t="str">
            <v>580846</v>
          </cell>
          <cell r="E2809" t="str">
            <v>01</v>
          </cell>
          <cell r="F2809" t="str">
            <v>011</v>
          </cell>
          <cell r="G2809">
            <v>1150708</v>
          </cell>
          <cell r="H2809" t="str">
            <v>S</v>
          </cell>
          <cell r="I2809" t="str">
            <v>580846</v>
          </cell>
          <cell r="J2809" t="str">
            <v>C39</v>
          </cell>
          <cell r="K2809" t="str">
            <v>KG PIMENT VERT FR 5KG</v>
          </cell>
          <cell r="L2809">
            <v>0</v>
          </cell>
          <cell r="M2809">
            <v>0</v>
          </cell>
        </row>
        <row r="2810">
          <cell r="A2810" t="str">
            <v>525352-374</v>
          </cell>
          <cell r="B2810" t="str">
            <v>374</v>
          </cell>
          <cell r="C2810" t="str">
            <v>190</v>
          </cell>
          <cell r="D2810" t="str">
            <v>525352</v>
          </cell>
          <cell r="E2810" t="str">
            <v>06</v>
          </cell>
          <cell r="F2810" t="str">
            <v>007</v>
          </cell>
          <cell r="G2810">
            <v>1150708</v>
          </cell>
          <cell r="H2810" t="str">
            <v>T</v>
          </cell>
          <cell r="I2810" t="str">
            <v>525352</v>
          </cell>
          <cell r="J2810" t="str">
            <v>PR1</v>
          </cell>
          <cell r="K2810" t="str">
            <v>BQ BULLE</v>
          </cell>
          <cell r="L2810">
            <v>0</v>
          </cell>
          <cell r="M2810">
            <v>0</v>
          </cell>
        </row>
        <row r="2811">
          <cell r="A2811" t="str">
            <v>525352-374</v>
          </cell>
          <cell r="B2811" t="str">
            <v>374</v>
          </cell>
          <cell r="C2811" t="str">
            <v>190</v>
          </cell>
          <cell r="D2811" t="str">
            <v>525352</v>
          </cell>
          <cell r="E2811" t="str">
            <v>06</v>
          </cell>
          <cell r="F2811" t="str">
            <v>007</v>
          </cell>
          <cell r="G2811">
            <v>1150708</v>
          </cell>
          <cell r="H2811" t="str">
            <v>S</v>
          </cell>
          <cell r="I2811" t="str">
            <v>525352</v>
          </cell>
          <cell r="J2811" t="str">
            <v>PR1</v>
          </cell>
          <cell r="K2811" t="str">
            <v>BQ BULLE</v>
          </cell>
          <cell r="L2811">
            <v>0</v>
          </cell>
          <cell r="M2811">
            <v>0</v>
          </cell>
        </row>
        <row r="2812">
          <cell r="A2812" t="str">
            <v>525352-374</v>
          </cell>
          <cell r="B2812" t="str">
            <v>374</v>
          </cell>
          <cell r="C2812" t="str">
            <v>190</v>
          </cell>
          <cell r="D2812" t="str">
            <v>525352</v>
          </cell>
          <cell r="E2812" t="str">
            <v>06</v>
          </cell>
          <cell r="F2812" t="str">
            <v>001</v>
          </cell>
          <cell r="G2812">
            <v>1150708</v>
          </cell>
          <cell r="H2812" t="str">
            <v>T</v>
          </cell>
          <cell r="I2812" t="str">
            <v>525352</v>
          </cell>
          <cell r="J2812" t="str">
            <v>CN6</v>
          </cell>
          <cell r="K2812" t="str">
            <v>BQ BULLE</v>
          </cell>
          <cell r="L2812">
            <v>0</v>
          </cell>
          <cell r="M2812">
            <v>0</v>
          </cell>
        </row>
        <row r="2813">
          <cell r="A2813" t="str">
            <v>525352-374</v>
          </cell>
          <cell r="B2813" t="str">
            <v>374</v>
          </cell>
          <cell r="C2813" t="str">
            <v>190</v>
          </cell>
          <cell r="D2813" t="str">
            <v>525352</v>
          </cell>
          <cell r="E2813" t="str">
            <v>06</v>
          </cell>
          <cell r="F2813" t="str">
            <v>001</v>
          </cell>
          <cell r="G2813">
            <v>1150708</v>
          </cell>
          <cell r="H2813" t="str">
            <v>S</v>
          </cell>
          <cell r="I2813" t="str">
            <v>525352</v>
          </cell>
          <cell r="J2813" t="str">
            <v>CN6</v>
          </cell>
          <cell r="K2813" t="str">
            <v>BQ BULLE</v>
          </cell>
          <cell r="L2813">
            <v>0</v>
          </cell>
          <cell r="M2813">
            <v>0</v>
          </cell>
        </row>
        <row r="2814">
          <cell r="A2814" t="str">
            <v>525352-374</v>
          </cell>
          <cell r="B2814" t="str">
            <v>374</v>
          </cell>
          <cell r="C2814" t="str">
            <v>190</v>
          </cell>
          <cell r="D2814" t="str">
            <v>525352</v>
          </cell>
          <cell r="E2814" t="str">
            <v>06</v>
          </cell>
          <cell r="F2814" t="str">
            <v/>
          </cell>
          <cell r="G2814">
            <v>1150708</v>
          </cell>
          <cell r="H2814" t="str">
            <v>T</v>
          </cell>
          <cell r="I2814" t="str">
            <v>525352</v>
          </cell>
          <cell r="J2814" t="str">
            <v>10</v>
          </cell>
          <cell r="K2814" t="str">
            <v>BQ BULLE</v>
          </cell>
          <cell r="L2814">
            <v>0</v>
          </cell>
          <cell r="M2814">
            <v>0</v>
          </cell>
        </row>
        <row r="2815">
          <cell r="A2815" t="str">
            <v>525352-374</v>
          </cell>
          <cell r="B2815" t="str">
            <v>374</v>
          </cell>
          <cell r="C2815" t="str">
            <v>190</v>
          </cell>
          <cell r="D2815" t="str">
            <v>525352</v>
          </cell>
          <cell r="E2815" t="str">
            <v>06</v>
          </cell>
          <cell r="F2815" t="str">
            <v/>
          </cell>
          <cell r="G2815">
            <v>1150708</v>
          </cell>
          <cell r="H2815" t="str">
            <v>S</v>
          </cell>
          <cell r="I2815" t="str">
            <v>525352</v>
          </cell>
          <cell r="J2815" t="str">
            <v>10</v>
          </cell>
          <cell r="K2815" t="str">
            <v>BQ BULLE</v>
          </cell>
          <cell r="L2815">
            <v>0</v>
          </cell>
          <cell r="M2815">
            <v>0</v>
          </cell>
        </row>
        <row r="2816">
          <cell r="A2816" t="str">
            <v>525353-374</v>
          </cell>
          <cell r="B2816" t="str">
            <v>374</v>
          </cell>
          <cell r="C2816" t="str">
            <v>190</v>
          </cell>
          <cell r="D2816" t="str">
            <v>525353</v>
          </cell>
          <cell r="E2816" t="str">
            <v>06</v>
          </cell>
          <cell r="F2816" t="str">
            <v>007</v>
          </cell>
          <cell r="G2816">
            <v>1150708</v>
          </cell>
          <cell r="H2816" t="str">
            <v>T</v>
          </cell>
          <cell r="I2816" t="str">
            <v>525353</v>
          </cell>
          <cell r="J2816" t="str">
            <v>PR1</v>
          </cell>
          <cell r="K2816" t="str">
            <v>BOUQUET BULLE</v>
          </cell>
          <cell r="L2816">
            <v>0</v>
          </cell>
          <cell r="M2816">
            <v>0</v>
          </cell>
        </row>
        <row r="2817">
          <cell r="A2817" t="str">
            <v>525353-374</v>
          </cell>
          <cell r="B2817" t="str">
            <v>374</v>
          </cell>
          <cell r="C2817" t="str">
            <v>190</v>
          </cell>
          <cell r="D2817" t="str">
            <v>525353</v>
          </cell>
          <cell r="E2817" t="str">
            <v>06</v>
          </cell>
          <cell r="F2817" t="str">
            <v>001</v>
          </cell>
          <cell r="G2817">
            <v>1150708</v>
          </cell>
          <cell r="H2817" t="str">
            <v>T</v>
          </cell>
          <cell r="I2817" t="str">
            <v>525353</v>
          </cell>
          <cell r="J2817" t="str">
            <v>N06</v>
          </cell>
          <cell r="K2817" t="str">
            <v>BOUQUET BULLE</v>
          </cell>
          <cell r="L2817">
            <v>0</v>
          </cell>
          <cell r="M2817">
            <v>0</v>
          </cell>
        </row>
        <row r="2818">
          <cell r="A2818" t="str">
            <v>525353-374</v>
          </cell>
          <cell r="B2818" t="str">
            <v>374</v>
          </cell>
          <cell r="C2818" t="str">
            <v>190</v>
          </cell>
          <cell r="D2818" t="str">
            <v>525353</v>
          </cell>
          <cell r="E2818" t="str">
            <v>06</v>
          </cell>
          <cell r="F2818" t="str">
            <v/>
          </cell>
          <cell r="G2818">
            <v>1150708</v>
          </cell>
          <cell r="H2818" t="str">
            <v>T</v>
          </cell>
          <cell r="I2818" t="str">
            <v>525353</v>
          </cell>
          <cell r="J2818" t="str">
            <v>NO6</v>
          </cell>
          <cell r="K2818" t="str">
            <v>BOUQUET BULLE</v>
          </cell>
          <cell r="L2818">
            <v>0</v>
          </cell>
          <cell r="M2818">
            <v>0</v>
          </cell>
        </row>
        <row r="2819">
          <cell r="A2819" t="str">
            <v>525353-374</v>
          </cell>
          <cell r="B2819" t="str">
            <v>374</v>
          </cell>
          <cell r="C2819" t="str">
            <v>190</v>
          </cell>
          <cell r="D2819" t="str">
            <v>525353</v>
          </cell>
          <cell r="E2819" t="str">
            <v>06</v>
          </cell>
          <cell r="F2819" t="str">
            <v>001</v>
          </cell>
          <cell r="G2819">
            <v>1150708</v>
          </cell>
          <cell r="H2819" t="str">
            <v>T</v>
          </cell>
          <cell r="I2819" t="str">
            <v>525353</v>
          </cell>
          <cell r="J2819" t="str">
            <v>10</v>
          </cell>
          <cell r="K2819" t="str">
            <v>BOUQUET BULLE</v>
          </cell>
          <cell r="L2819">
            <v>0</v>
          </cell>
          <cell r="M2819">
            <v>0</v>
          </cell>
        </row>
        <row r="2820">
          <cell r="A2820" t="str">
            <v>525353-374</v>
          </cell>
          <cell r="B2820" t="str">
            <v>374</v>
          </cell>
          <cell r="C2820" t="str">
            <v>190</v>
          </cell>
          <cell r="D2820" t="str">
            <v>525353</v>
          </cell>
          <cell r="E2820" t="str">
            <v>06</v>
          </cell>
          <cell r="F2820" t="str">
            <v>007</v>
          </cell>
          <cell r="G2820">
            <v>1150708</v>
          </cell>
          <cell r="H2820" t="str">
            <v>T</v>
          </cell>
          <cell r="I2820" t="str">
            <v>525353</v>
          </cell>
          <cell r="J2820" t="str">
            <v>CN6</v>
          </cell>
          <cell r="K2820" t="str">
            <v>BOUQUET BULLE</v>
          </cell>
          <cell r="L2820">
            <v>0</v>
          </cell>
          <cell r="M2820">
            <v>0</v>
          </cell>
        </row>
        <row r="2821">
          <cell r="A2821" t="str">
            <v>525353-374</v>
          </cell>
          <cell r="B2821" t="str">
            <v>374</v>
          </cell>
          <cell r="C2821" t="str">
            <v>190</v>
          </cell>
          <cell r="D2821" t="str">
            <v>525353</v>
          </cell>
          <cell r="E2821" t="str">
            <v>06</v>
          </cell>
          <cell r="F2821" t="str">
            <v>007</v>
          </cell>
          <cell r="G2821">
            <v>1150708</v>
          </cell>
          <cell r="H2821" t="str">
            <v>T</v>
          </cell>
          <cell r="I2821" t="str">
            <v>525353</v>
          </cell>
          <cell r="J2821" t="str">
            <v>DET</v>
          </cell>
          <cell r="K2821" t="str">
            <v>BOUQUET BULLE</v>
          </cell>
          <cell r="L2821">
            <v>0</v>
          </cell>
          <cell r="M2821">
            <v>0</v>
          </cell>
        </row>
        <row r="2822">
          <cell r="A2822" t="str">
            <v>525672-374</v>
          </cell>
          <cell r="B2822" t="str">
            <v>374</v>
          </cell>
          <cell r="C2822" t="str">
            <v>190</v>
          </cell>
          <cell r="D2822" t="str">
            <v>525672</v>
          </cell>
          <cell r="E2822" t="str">
            <v>07</v>
          </cell>
          <cell r="F2822" t="str">
            <v>007</v>
          </cell>
          <cell r="G2822">
            <v>1150708</v>
          </cell>
          <cell r="H2822" t="str">
            <v>T</v>
          </cell>
          <cell r="I2822" t="str">
            <v>525672</v>
          </cell>
          <cell r="J2822" t="str">
            <v>PR1</v>
          </cell>
          <cell r="K2822" t="str">
            <v>GLAIEUL COL ASSORTIS 7TIGE</v>
          </cell>
          <cell r="L2822">
            <v>0</v>
          </cell>
          <cell r="M2822">
            <v>0</v>
          </cell>
        </row>
        <row r="2823">
          <cell r="A2823" t="str">
            <v>525672-374</v>
          </cell>
          <cell r="B2823" t="str">
            <v>374</v>
          </cell>
          <cell r="C2823" t="str">
            <v>190</v>
          </cell>
          <cell r="D2823" t="str">
            <v>525672</v>
          </cell>
          <cell r="E2823" t="str">
            <v>07</v>
          </cell>
          <cell r="F2823" t="str">
            <v>007</v>
          </cell>
          <cell r="G2823">
            <v>1150708</v>
          </cell>
          <cell r="H2823" t="str">
            <v>S</v>
          </cell>
          <cell r="I2823" t="str">
            <v>525672</v>
          </cell>
          <cell r="J2823" t="str">
            <v>PR1</v>
          </cell>
          <cell r="K2823" t="str">
            <v>GLAIEUL COL ASSORTIS 7TIGE</v>
          </cell>
          <cell r="L2823">
            <v>0</v>
          </cell>
          <cell r="M2823">
            <v>0</v>
          </cell>
        </row>
        <row r="2824">
          <cell r="A2824" t="str">
            <v>525672-374</v>
          </cell>
          <cell r="B2824" t="str">
            <v>374</v>
          </cell>
          <cell r="C2824" t="str">
            <v>190</v>
          </cell>
          <cell r="D2824" t="str">
            <v>525672</v>
          </cell>
          <cell r="E2824" t="str">
            <v>07</v>
          </cell>
          <cell r="F2824" t="str">
            <v/>
          </cell>
          <cell r="G2824">
            <v>1150708</v>
          </cell>
          <cell r="H2824" t="str">
            <v>T</v>
          </cell>
          <cell r="I2824" t="str">
            <v>525672</v>
          </cell>
          <cell r="J2824" t="str">
            <v>10</v>
          </cell>
          <cell r="K2824" t="str">
            <v>GLAIEUL COL ASSORTIS 7TIGE</v>
          </cell>
          <cell r="L2824">
            <v>0</v>
          </cell>
          <cell r="M2824">
            <v>0</v>
          </cell>
        </row>
        <row r="2825">
          <cell r="A2825" t="str">
            <v>525672-374</v>
          </cell>
          <cell r="B2825" t="str">
            <v>374</v>
          </cell>
          <cell r="C2825" t="str">
            <v>190</v>
          </cell>
          <cell r="D2825" t="str">
            <v>525672</v>
          </cell>
          <cell r="E2825" t="str">
            <v>07</v>
          </cell>
          <cell r="F2825" t="str">
            <v/>
          </cell>
          <cell r="G2825">
            <v>1150708</v>
          </cell>
          <cell r="H2825" t="str">
            <v>S</v>
          </cell>
          <cell r="I2825" t="str">
            <v>525672</v>
          </cell>
          <cell r="J2825" t="str">
            <v>10</v>
          </cell>
          <cell r="K2825" t="str">
            <v>GLAIEUL COL ASSORTIS 7TIGE</v>
          </cell>
          <cell r="L2825">
            <v>0</v>
          </cell>
          <cell r="M2825">
            <v>0</v>
          </cell>
        </row>
        <row r="2826">
          <cell r="A2826" t="str">
            <v>525672-374</v>
          </cell>
          <cell r="B2826" t="str">
            <v>374</v>
          </cell>
          <cell r="C2826" t="str">
            <v>190</v>
          </cell>
          <cell r="D2826" t="str">
            <v>525672</v>
          </cell>
          <cell r="E2826" t="str">
            <v>07</v>
          </cell>
          <cell r="F2826" t="str">
            <v>001</v>
          </cell>
          <cell r="G2826">
            <v>1150708</v>
          </cell>
          <cell r="H2826" t="str">
            <v>T</v>
          </cell>
          <cell r="I2826" t="str">
            <v>525672</v>
          </cell>
          <cell r="J2826" t="str">
            <v>N12</v>
          </cell>
          <cell r="K2826" t="str">
            <v>GLAIEUL COL ASSORTIS 7TIGE</v>
          </cell>
          <cell r="L2826">
            <v>0</v>
          </cell>
          <cell r="M2826">
            <v>0</v>
          </cell>
        </row>
        <row r="2827">
          <cell r="A2827" t="str">
            <v>525672-374</v>
          </cell>
          <cell r="B2827" t="str">
            <v>374</v>
          </cell>
          <cell r="C2827" t="str">
            <v>190</v>
          </cell>
          <cell r="D2827" t="str">
            <v>525672</v>
          </cell>
          <cell r="E2827" t="str">
            <v>07</v>
          </cell>
          <cell r="F2827" t="str">
            <v>001</v>
          </cell>
          <cell r="G2827">
            <v>1150708</v>
          </cell>
          <cell r="H2827" t="str">
            <v>S</v>
          </cell>
          <cell r="I2827" t="str">
            <v>525672</v>
          </cell>
          <cell r="J2827" t="str">
            <v>N12</v>
          </cell>
          <cell r="K2827" t="str">
            <v>GLAIEUL COL ASSORTIS 7TIGE</v>
          </cell>
          <cell r="L2827">
            <v>0</v>
          </cell>
          <cell r="M2827">
            <v>0</v>
          </cell>
        </row>
        <row r="2828">
          <cell r="A2828" t="str">
            <v>529906-374</v>
          </cell>
          <cell r="B2828" t="str">
            <v>374</v>
          </cell>
          <cell r="C2828" t="str">
            <v>190</v>
          </cell>
          <cell r="D2828" t="str">
            <v>529906</v>
          </cell>
          <cell r="E2828" t="str">
            <v>05</v>
          </cell>
          <cell r="F2828" t="str">
            <v>007</v>
          </cell>
          <cell r="G2828">
            <v>1150708</v>
          </cell>
          <cell r="H2828" t="str">
            <v>T</v>
          </cell>
          <cell r="I2828" t="str">
            <v>529906</v>
          </cell>
          <cell r="J2828" t="str">
            <v>PR1</v>
          </cell>
          <cell r="K2828" t="str">
            <v>BOUQUET SARDANE</v>
          </cell>
          <cell r="L2828">
            <v>0</v>
          </cell>
          <cell r="M2828">
            <v>0</v>
          </cell>
        </row>
        <row r="2829">
          <cell r="A2829" t="str">
            <v>529906-374</v>
          </cell>
          <cell r="B2829" t="str">
            <v>374</v>
          </cell>
          <cell r="C2829" t="str">
            <v>190</v>
          </cell>
          <cell r="D2829" t="str">
            <v>529906</v>
          </cell>
          <cell r="E2829" t="str">
            <v>05</v>
          </cell>
          <cell r="F2829" t="str">
            <v>007</v>
          </cell>
          <cell r="G2829">
            <v>1150708</v>
          </cell>
          <cell r="H2829" t="str">
            <v>S</v>
          </cell>
          <cell r="I2829" t="str">
            <v>529906</v>
          </cell>
          <cell r="J2829" t="str">
            <v>PR1</v>
          </cell>
          <cell r="K2829" t="str">
            <v>BOUQUET SARDANE</v>
          </cell>
          <cell r="L2829">
            <v>0</v>
          </cell>
          <cell r="M2829">
            <v>0</v>
          </cell>
        </row>
        <row r="2830">
          <cell r="A2830" t="str">
            <v>529906-374</v>
          </cell>
          <cell r="B2830" t="str">
            <v>374</v>
          </cell>
          <cell r="C2830" t="str">
            <v>190</v>
          </cell>
          <cell r="D2830" t="str">
            <v>529906</v>
          </cell>
          <cell r="E2830" t="str">
            <v>05</v>
          </cell>
          <cell r="F2830" t="str">
            <v/>
          </cell>
          <cell r="G2830">
            <v>1150708</v>
          </cell>
          <cell r="H2830" t="str">
            <v>T</v>
          </cell>
          <cell r="I2830" t="str">
            <v>529906</v>
          </cell>
          <cell r="J2830" t="str">
            <v>10</v>
          </cell>
          <cell r="K2830" t="str">
            <v>BOUQUET SARDANE</v>
          </cell>
          <cell r="L2830">
            <v>0</v>
          </cell>
          <cell r="M2830">
            <v>0</v>
          </cell>
        </row>
        <row r="2831">
          <cell r="A2831" t="str">
            <v>529906-374</v>
          </cell>
          <cell r="B2831" t="str">
            <v>374</v>
          </cell>
          <cell r="C2831" t="str">
            <v>190</v>
          </cell>
          <cell r="D2831" t="str">
            <v>529906</v>
          </cell>
          <cell r="E2831" t="str">
            <v>05</v>
          </cell>
          <cell r="F2831" t="str">
            <v/>
          </cell>
          <cell r="G2831">
            <v>1150708</v>
          </cell>
          <cell r="H2831" t="str">
            <v>S</v>
          </cell>
          <cell r="I2831" t="str">
            <v>529906</v>
          </cell>
          <cell r="J2831" t="str">
            <v>10</v>
          </cell>
          <cell r="K2831" t="str">
            <v>BOUQUET SARDANE</v>
          </cell>
          <cell r="L2831">
            <v>0</v>
          </cell>
          <cell r="M2831">
            <v>0</v>
          </cell>
        </row>
        <row r="2832">
          <cell r="A2832" t="str">
            <v>551465-374</v>
          </cell>
          <cell r="B2832" t="str">
            <v>374</v>
          </cell>
          <cell r="C2832" t="str">
            <v>190</v>
          </cell>
          <cell r="D2832" t="str">
            <v>551465</v>
          </cell>
          <cell r="E2832" t="str">
            <v>04</v>
          </cell>
          <cell r="F2832" t="str">
            <v>007</v>
          </cell>
          <cell r="G2832">
            <v>1150708</v>
          </cell>
          <cell r="H2832" t="str">
            <v>T</v>
          </cell>
          <cell r="I2832" t="str">
            <v>551465</v>
          </cell>
          <cell r="J2832" t="str">
            <v>PR1</v>
          </cell>
          <cell r="K2832" t="str">
            <v>TULIPE COL.VARIE 10 TIGES CRF</v>
          </cell>
          <cell r="L2832">
            <v>0</v>
          </cell>
          <cell r="M2832">
            <v>0</v>
          </cell>
        </row>
        <row r="2833">
          <cell r="A2833" t="str">
            <v>551465-374</v>
          </cell>
          <cell r="B2833" t="str">
            <v>374</v>
          </cell>
          <cell r="C2833" t="str">
            <v>190</v>
          </cell>
          <cell r="D2833" t="str">
            <v>551465</v>
          </cell>
          <cell r="E2833" t="str">
            <v>04</v>
          </cell>
          <cell r="F2833" t="str">
            <v>007</v>
          </cell>
          <cell r="G2833">
            <v>1150708</v>
          </cell>
          <cell r="H2833" t="str">
            <v>S</v>
          </cell>
          <cell r="I2833" t="str">
            <v>551465</v>
          </cell>
          <cell r="J2833" t="str">
            <v>PR1</v>
          </cell>
          <cell r="K2833" t="str">
            <v>TULIPE COL.VARIE 10 TIGES CRF</v>
          </cell>
          <cell r="L2833">
            <v>0</v>
          </cell>
          <cell r="M2833">
            <v>0</v>
          </cell>
        </row>
        <row r="2834">
          <cell r="A2834" t="str">
            <v>551465-374</v>
          </cell>
          <cell r="B2834" t="str">
            <v>374</v>
          </cell>
          <cell r="C2834" t="str">
            <v>190</v>
          </cell>
          <cell r="D2834" t="str">
            <v>551465</v>
          </cell>
          <cell r="E2834" t="str">
            <v>04</v>
          </cell>
          <cell r="F2834" t="str">
            <v/>
          </cell>
          <cell r="G2834">
            <v>1150708</v>
          </cell>
          <cell r="H2834" t="str">
            <v>T</v>
          </cell>
          <cell r="I2834" t="str">
            <v>551465</v>
          </cell>
          <cell r="J2834" t="str">
            <v>CHP</v>
          </cell>
          <cell r="K2834" t="str">
            <v>TULIPE COL.VARIE 10 TIGES CRF</v>
          </cell>
          <cell r="L2834">
            <v>0</v>
          </cell>
          <cell r="M2834">
            <v>0</v>
          </cell>
        </row>
        <row r="2835">
          <cell r="A2835" t="str">
            <v>551465-374</v>
          </cell>
          <cell r="B2835" t="str">
            <v>374</v>
          </cell>
          <cell r="C2835" t="str">
            <v>190</v>
          </cell>
          <cell r="D2835" t="str">
            <v>551465</v>
          </cell>
          <cell r="E2835" t="str">
            <v>04</v>
          </cell>
          <cell r="F2835" t="str">
            <v/>
          </cell>
          <cell r="G2835">
            <v>1150708</v>
          </cell>
          <cell r="H2835" t="str">
            <v>S</v>
          </cell>
          <cell r="I2835" t="str">
            <v>551465</v>
          </cell>
          <cell r="J2835" t="str">
            <v>CHP</v>
          </cell>
          <cell r="K2835" t="str">
            <v>TULIPE COL.VARIE 10 TIGES CRF</v>
          </cell>
          <cell r="L2835">
            <v>0</v>
          </cell>
          <cell r="M2835">
            <v>0</v>
          </cell>
        </row>
        <row r="2836">
          <cell r="A2836" t="str">
            <v>551465-374</v>
          </cell>
          <cell r="B2836" t="str">
            <v>374</v>
          </cell>
          <cell r="C2836" t="str">
            <v>190</v>
          </cell>
          <cell r="D2836" t="str">
            <v>551465</v>
          </cell>
          <cell r="E2836" t="str">
            <v>04</v>
          </cell>
          <cell r="F2836" t="str">
            <v>007</v>
          </cell>
          <cell r="G2836">
            <v>1150708</v>
          </cell>
          <cell r="H2836" t="str">
            <v>T</v>
          </cell>
          <cell r="I2836" t="str">
            <v>551465</v>
          </cell>
          <cell r="J2836" t="str">
            <v>10</v>
          </cell>
          <cell r="K2836" t="str">
            <v>TULIPE COL.VARIE 10 TIGES CRF</v>
          </cell>
          <cell r="L2836">
            <v>0</v>
          </cell>
          <cell r="M2836">
            <v>0</v>
          </cell>
        </row>
        <row r="2837">
          <cell r="A2837" t="str">
            <v>551465-374</v>
          </cell>
          <cell r="B2837" t="str">
            <v>374</v>
          </cell>
          <cell r="C2837" t="str">
            <v>190</v>
          </cell>
          <cell r="D2837" t="str">
            <v>551465</v>
          </cell>
          <cell r="E2837" t="str">
            <v>04</v>
          </cell>
          <cell r="F2837" t="str">
            <v>007</v>
          </cell>
          <cell r="G2837">
            <v>1150708</v>
          </cell>
          <cell r="H2837" t="str">
            <v>S</v>
          </cell>
          <cell r="I2837" t="str">
            <v>551465</v>
          </cell>
          <cell r="J2837" t="str">
            <v>10</v>
          </cell>
          <cell r="K2837" t="str">
            <v>TULIPE COL.VARIE 10 TIGES CRF</v>
          </cell>
          <cell r="L2837">
            <v>0</v>
          </cell>
          <cell r="M2837">
            <v>0</v>
          </cell>
        </row>
        <row r="2838">
          <cell r="A2838" t="str">
            <v>551734-374</v>
          </cell>
          <cell r="B2838" t="str">
            <v>374</v>
          </cell>
          <cell r="C2838" t="str">
            <v>190</v>
          </cell>
          <cell r="D2838" t="str">
            <v>551734</v>
          </cell>
          <cell r="E2838" t="str">
            <v>04</v>
          </cell>
          <cell r="F2838" t="str">
            <v>007</v>
          </cell>
          <cell r="G2838">
            <v>1150708</v>
          </cell>
          <cell r="H2838" t="str">
            <v>T</v>
          </cell>
          <cell r="I2838" t="str">
            <v>551734</v>
          </cell>
          <cell r="J2838" t="str">
            <v>PR1</v>
          </cell>
          <cell r="K2838" t="str">
            <v>10 TIGES TULIPE ROUGE CRF</v>
          </cell>
          <cell r="L2838">
            <v>0</v>
          </cell>
          <cell r="M2838">
            <v>0</v>
          </cell>
        </row>
        <row r="2839">
          <cell r="A2839" t="str">
            <v>551734-374</v>
          </cell>
          <cell r="B2839" t="str">
            <v>374</v>
          </cell>
          <cell r="C2839" t="str">
            <v>190</v>
          </cell>
          <cell r="D2839" t="str">
            <v>551734</v>
          </cell>
          <cell r="E2839" t="str">
            <v>04</v>
          </cell>
          <cell r="F2839" t="str">
            <v>007</v>
          </cell>
          <cell r="G2839">
            <v>1150708</v>
          </cell>
          <cell r="H2839" t="str">
            <v>T</v>
          </cell>
          <cell r="I2839" t="str">
            <v>551734</v>
          </cell>
          <cell r="J2839" t="str">
            <v>10</v>
          </cell>
          <cell r="K2839" t="str">
            <v>10 TIGES TULIPE ROUGE CRF</v>
          </cell>
          <cell r="L2839">
            <v>0</v>
          </cell>
          <cell r="M2839">
            <v>0</v>
          </cell>
        </row>
        <row r="2840">
          <cell r="A2840" t="str">
            <v>551735-374</v>
          </cell>
          <cell r="B2840" t="str">
            <v>374</v>
          </cell>
          <cell r="C2840" t="str">
            <v>190</v>
          </cell>
          <cell r="D2840" t="str">
            <v>551735</v>
          </cell>
          <cell r="E2840" t="str">
            <v>04</v>
          </cell>
          <cell r="F2840" t="str">
            <v>007</v>
          </cell>
          <cell r="G2840">
            <v>1150708</v>
          </cell>
          <cell r="H2840" t="str">
            <v>T</v>
          </cell>
          <cell r="I2840" t="str">
            <v>551735</v>
          </cell>
          <cell r="J2840" t="str">
            <v>10</v>
          </cell>
          <cell r="K2840" t="str">
            <v>TULIPE JAUNE 10 TIGES CRF</v>
          </cell>
          <cell r="L2840">
            <v>0</v>
          </cell>
          <cell r="M2840">
            <v>0</v>
          </cell>
        </row>
        <row r="2841">
          <cell r="A2841" t="str">
            <v>551735-374</v>
          </cell>
          <cell r="B2841" t="str">
            <v>374</v>
          </cell>
          <cell r="C2841" t="str">
            <v>190</v>
          </cell>
          <cell r="D2841" t="str">
            <v>551735</v>
          </cell>
          <cell r="E2841" t="str">
            <v>04</v>
          </cell>
          <cell r="F2841" t="str">
            <v>007</v>
          </cell>
          <cell r="G2841">
            <v>1150708</v>
          </cell>
          <cell r="H2841" t="str">
            <v>S</v>
          </cell>
          <cell r="I2841" t="str">
            <v>551735</v>
          </cell>
          <cell r="J2841" t="str">
            <v>10</v>
          </cell>
          <cell r="K2841" t="str">
            <v>TULIPE JAUNE 10 TIGES CRF</v>
          </cell>
          <cell r="L2841">
            <v>0</v>
          </cell>
          <cell r="M2841">
            <v>0</v>
          </cell>
        </row>
        <row r="2842">
          <cell r="A2842" t="str">
            <v>551735-374</v>
          </cell>
          <cell r="B2842" t="str">
            <v>374</v>
          </cell>
          <cell r="C2842" t="str">
            <v>190</v>
          </cell>
          <cell r="D2842" t="str">
            <v>551735</v>
          </cell>
          <cell r="E2842" t="str">
            <v>04</v>
          </cell>
          <cell r="F2842" t="str">
            <v>007</v>
          </cell>
          <cell r="G2842">
            <v>1150708</v>
          </cell>
          <cell r="H2842" t="str">
            <v>T</v>
          </cell>
          <cell r="I2842" t="str">
            <v>551735</v>
          </cell>
          <cell r="J2842" t="str">
            <v>N15</v>
          </cell>
          <cell r="K2842" t="str">
            <v>TULIPE JAUNE 10 TIGES CRF</v>
          </cell>
          <cell r="L2842">
            <v>0</v>
          </cell>
          <cell r="M2842">
            <v>0</v>
          </cell>
        </row>
        <row r="2843">
          <cell r="A2843" t="str">
            <v>551735-374</v>
          </cell>
          <cell r="B2843" t="str">
            <v>374</v>
          </cell>
          <cell r="C2843" t="str">
            <v>190</v>
          </cell>
          <cell r="D2843" t="str">
            <v>551735</v>
          </cell>
          <cell r="E2843" t="str">
            <v>04</v>
          </cell>
          <cell r="F2843" t="str">
            <v>007</v>
          </cell>
          <cell r="G2843">
            <v>1150708</v>
          </cell>
          <cell r="H2843" t="str">
            <v>S</v>
          </cell>
          <cell r="I2843" t="str">
            <v>551735</v>
          </cell>
          <cell r="J2843" t="str">
            <v>N15</v>
          </cell>
          <cell r="K2843" t="str">
            <v>TULIPE JAUNE 10 TIGES CRF</v>
          </cell>
          <cell r="L2843">
            <v>0</v>
          </cell>
          <cell r="M2843">
            <v>0</v>
          </cell>
        </row>
        <row r="2844">
          <cell r="A2844" t="str">
            <v>551735-374</v>
          </cell>
          <cell r="B2844" t="str">
            <v>374</v>
          </cell>
          <cell r="C2844" t="str">
            <v>190</v>
          </cell>
          <cell r="D2844" t="str">
            <v>551735</v>
          </cell>
          <cell r="E2844" t="str">
            <v>04</v>
          </cell>
          <cell r="F2844" t="str">
            <v>007</v>
          </cell>
          <cell r="G2844">
            <v>1150708</v>
          </cell>
          <cell r="H2844" t="str">
            <v>T</v>
          </cell>
          <cell r="I2844" t="str">
            <v>551735</v>
          </cell>
          <cell r="J2844" t="str">
            <v>PR1</v>
          </cell>
          <cell r="K2844" t="str">
            <v>TULIPE JAUNE 10 TIGES CRF</v>
          </cell>
          <cell r="L2844">
            <v>0</v>
          </cell>
          <cell r="M2844">
            <v>0</v>
          </cell>
        </row>
        <row r="2845">
          <cell r="A2845" t="str">
            <v>551735-374</v>
          </cell>
          <cell r="B2845" t="str">
            <v>374</v>
          </cell>
          <cell r="C2845" t="str">
            <v>190</v>
          </cell>
          <cell r="D2845" t="str">
            <v>551735</v>
          </cell>
          <cell r="E2845" t="str">
            <v>04</v>
          </cell>
          <cell r="F2845" t="str">
            <v>007</v>
          </cell>
          <cell r="G2845">
            <v>1150708</v>
          </cell>
          <cell r="H2845" t="str">
            <v>S</v>
          </cell>
          <cell r="I2845" t="str">
            <v>551735</v>
          </cell>
          <cell r="J2845" t="str">
            <v>PR1</v>
          </cell>
          <cell r="K2845" t="str">
            <v>TULIPE JAUNE 10 TIGES CRF</v>
          </cell>
          <cell r="L2845">
            <v>0</v>
          </cell>
          <cell r="M2845">
            <v>0</v>
          </cell>
        </row>
        <row r="2846">
          <cell r="A2846" t="str">
            <v>551736-374</v>
          </cell>
          <cell r="B2846" t="str">
            <v>374</v>
          </cell>
          <cell r="C2846" t="str">
            <v>190</v>
          </cell>
          <cell r="D2846" t="str">
            <v>551736</v>
          </cell>
          <cell r="E2846" t="str">
            <v>04</v>
          </cell>
          <cell r="F2846" t="str">
            <v>007</v>
          </cell>
          <cell r="G2846">
            <v>1150708</v>
          </cell>
          <cell r="H2846" t="str">
            <v>T</v>
          </cell>
          <cell r="I2846" t="str">
            <v>551736</v>
          </cell>
          <cell r="J2846" t="str">
            <v>PR1</v>
          </cell>
          <cell r="K2846" t="str">
            <v>TULIPE BLANCHE 10 TIGES CRF</v>
          </cell>
          <cell r="L2846">
            <v>0</v>
          </cell>
          <cell r="M2846">
            <v>0</v>
          </cell>
        </row>
        <row r="2847">
          <cell r="A2847" t="str">
            <v>551736-374</v>
          </cell>
          <cell r="B2847" t="str">
            <v>374</v>
          </cell>
          <cell r="C2847" t="str">
            <v>190</v>
          </cell>
          <cell r="D2847" t="str">
            <v>551736</v>
          </cell>
          <cell r="E2847" t="str">
            <v>04</v>
          </cell>
          <cell r="F2847" t="str">
            <v>007</v>
          </cell>
          <cell r="G2847">
            <v>1150708</v>
          </cell>
          <cell r="H2847" t="str">
            <v>T</v>
          </cell>
          <cell r="I2847" t="str">
            <v>551736</v>
          </cell>
          <cell r="J2847" t="str">
            <v>10</v>
          </cell>
          <cell r="K2847" t="str">
            <v>TULIPE BLANCHE 10 TIGES CRF</v>
          </cell>
          <cell r="L2847">
            <v>0</v>
          </cell>
          <cell r="M2847">
            <v>0</v>
          </cell>
        </row>
        <row r="2848">
          <cell r="A2848" t="str">
            <v>551737-374</v>
          </cell>
          <cell r="B2848" t="str">
            <v>374</v>
          </cell>
          <cell r="C2848" t="str">
            <v>190</v>
          </cell>
          <cell r="D2848" t="str">
            <v>551737</v>
          </cell>
          <cell r="E2848" t="str">
            <v>04</v>
          </cell>
          <cell r="F2848" t="str">
            <v>007</v>
          </cell>
          <cell r="G2848">
            <v>1150708</v>
          </cell>
          <cell r="H2848" t="str">
            <v>T</v>
          </cell>
          <cell r="I2848" t="str">
            <v>551737</v>
          </cell>
          <cell r="J2848" t="str">
            <v>PR1</v>
          </cell>
          <cell r="K2848" t="str">
            <v>10 TIGES TULIPE ROSE CRF</v>
          </cell>
          <cell r="L2848">
            <v>0</v>
          </cell>
          <cell r="M2848">
            <v>0</v>
          </cell>
        </row>
        <row r="2849">
          <cell r="A2849" t="str">
            <v>551737-374</v>
          </cell>
          <cell r="B2849" t="str">
            <v>374</v>
          </cell>
          <cell r="C2849" t="str">
            <v>190</v>
          </cell>
          <cell r="D2849" t="str">
            <v>551737</v>
          </cell>
          <cell r="E2849" t="str">
            <v>04</v>
          </cell>
          <cell r="F2849" t="str">
            <v>007</v>
          </cell>
          <cell r="G2849">
            <v>1150708</v>
          </cell>
          <cell r="H2849" t="str">
            <v>S</v>
          </cell>
          <cell r="I2849" t="str">
            <v>551737</v>
          </cell>
          <cell r="J2849" t="str">
            <v>PR1</v>
          </cell>
          <cell r="K2849" t="str">
            <v>10 TIGES TULIPE ROSE CRF</v>
          </cell>
          <cell r="L2849">
            <v>0</v>
          </cell>
          <cell r="M2849">
            <v>0</v>
          </cell>
        </row>
        <row r="2850">
          <cell r="A2850" t="str">
            <v>551737-374</v>
          </cell>
          <cell r="B2850" t="str">
            <v>374</v>
          </cell>
          <cell r="C2850" t="str">
            <v>190</v>
          </cell>
          <cell r="D2850" t="str">
            <v>551737</v>
          </cell>
          <cell r="E2850" t="str">
            <v>04</v>
          </cell>
          <cell r="F2850" t="str">
            <v/>
          </cell>
          <cell r="G2850">
            <v>1150708</v>
          </cell>
          <cell r="H2850" t="str">
            <v>T</v>
          </cell>
          <cell r="I2850" t="str">
            <v>551737</v>
          </cell>
          <cell r="J2850" t="str">
            <v>CHP</v>
          </cell>
          <cell r="K2850" t="str">
            <v>10 TIGES TULIPE ROSE CRF</v>
          </cell>
          <cell r="L2850">
            <v>0</v>
          </cell>
          <cell r="M2850">
            <v>0</v>
          </cell>
        </row>
        <row r="2851">
          <cell r="A2851" t="str">
            <v>551737-374</v>
          </cell>
          <cell r="B2851" t="str">
            <v>374</v>
          </cell>
          <cell r="C2851" t="str">
            <v>190</v>
          </cell>
          <cell r="D2851" t="str">
            <v>551737</v>
          </cell>
          <cell r="E2851" t="str">
            <v>04</v>
          </cell>
          <cell r="F2851" t="str">
            <v/>
          </cell>
          <cell r="G2851">
            <v>1150708</v>
          </cell>
          <cell r="H2851" t="str">
            <v>S</v>
          </cell>
          <cell r="I2851" t="str">
            <v>551737</v>
          </cell>
          <cell r="J2851" t="str">
            <v>CHP</v>
          </cell>
          <cell r="K2851" t="str">
            <v>10 TIGES TULIPE ROSE CRF</v>
          </cell>
          <cell r="L2851">
            <v>0</v>
          </cell>
          <cell r="M2851">
            <v>0</v>
          </cell>
        </row>
        <row r="2852">
          <cell r="A2852" t="str">
            <v>551737-374</v>
          </cell>
          <cell r="B2852" t="str">
            <v>374</v>
          </cell>
          <cell r="C2852" t="str">
            <v>190</v>
          </cell>
          <cell r="D2852" t="str">
            <v>551737</v>
          </cell>
          <cell r="E2852" t="str">
            <v>04</v>
          </cell>
          <cell r="F2852" t="str">
            <v>007</v>
          </cell>
          <cell r="G2852">
            <v>1150708</v>
          </cell>
          <cell r="H2852" t="str">
            <v>T</v>
          </cell>
          <cell r="I2852" t="str">
            <v>551737</v>
          </cell>
          <cell r="J2852" t="str">
            <v>10</v>
          </cell>
          <cell r="K2852" t="str">
            <v>10 TIGES TULIPE ROSE CRF</v>
          </cell>
          <cell r="L2852">
            <v>0</v>
          </cell>
          <cell r="M2852">
            <v>0</v>
          </cell>
        </row>
        <row r="2853">
          <cell r="A2853" t="str">
            <v>551737-374</v>
          </cell>
          <cell r="B2853" t="str">
            <v>374</v>
          </cell>
          <cell r="C2853" t="str">
            <v>190</v>
          </cell>
          <cell r="D2853" t="str">
            <v>551737</v>
          </cell>
          <cell r="E2853" t="str">
            <v>04</v>
          </cell>
          <cell r="F2853" t="str">
            <v>007</v>
          </cell>
          <cell r="G2853">
            <v>1150708</v>
          </cell>
          <cell r="H2853" t="str">
            <v>S</v>
          </cell>
          <cell r="I2853" t="str">
            <v>551737</v>
          </cell>
          <cell r="J2853" t="str">
            <v>10</v>
          </cell>
          <cell r="K2853" t="str">
            <v>10 TIGES TULIPE ROSE CRF</v>
          </cell>
          <cell r="L2853">
            <v>0</v>
          </cell>
          <cell r="M2853">
            <v>0</v>
          </cell>
        </row>
        <row r="2854">
          <cell r="A2854" t="str">
            <v>551916-374</v>
          </cell>
          <cell r="B2854" t="str">
            <v>374</v>
          </cell>
          <cell r="C2854" t="str">
            <v>190</v>
          </cell>
          <cell r="D2854" t="str">
            <v>551916</v>
          </cell>
          <cell r="E2854" t="str">
            <v>25</v>
          </cell>
          <cell r="F2854" t="str">
            <v>007</v>
          </cell>
          <cell r="G2854">
            <v>1150708</v>
          </cell>
          <cell r="H2854" t="str">
            <v>T</v>
          </cell>
          <cell r="I2854" t="str">
            <v>551916</v>
          </cell>
          <cell r="J2854" t="str">
            <v>PR1</v>
          </cell>
          <cell r="K2854" t="str">
            <v>MIMOSA MIRANDO</v>
          </cell>
          <cell r="L2854">
            <v>0</v>
          </cell>
          <cell r="M2854">
            <v>0</v>
          </cell>
        </row>
        <row r="2855">
          <cell r="A2855" t="str">
            <v>552708-374</v>
          </cell>
          <cell r="B2855" t="str">
            <v>374</v>
          </cell>
          <cell r="C2855" t="str">
            <v>190</v>
          </cell>
          <cell r="D2855" t="str">
            <v>552708</v>
          </cell>
          <cell r="E2855" t="str">
            <v>05</v>
          </cell>
          <cell r="F2855" t="str">
            <v>007</v>
          </cell>
          <cell r="G2855">
            <v>1150708</v>
          </cell>
          <cell r="H2855" t="str">
            <v>T</v>
          </cell>
          <cell r="I2855" t="str">
            <v>552708</v>
          </cell>
          <cell r="J2855" t="str">
            <v>CN4</v>
          </cell>
          <cell r="K2855" t="str">
            <v>BOUQUET RONDO ROUGE</v>
          </cell>
          <cell r="L2855">
            <v>0</v>
          </cell>
          <cell r="M2855">
            <v>0</v>
          </cell>
        </row>
        <row r="2856">
          <cell r="A2856" t="str">
            <v>552708-374</v>
          </cell>
          <cell r="B2856" t="str">
            <v>374</v>
          </cell>
          <cell r="C2856" t="str">
            <v>190</v>
          </cell>
          <cell r="D2856" t="str">
            <v>552708</v>
          </cell>
          <cell r="E2856" t="str">
            <v>05</v>
          </cell>
          <cell r="F2856" t="str">
            <v>001</v>
          </cell>
          <cell r="G2856">
            <v>1150708</v>
          </cell>
          <cell r="H2856" t="str">
            <v>T</v>
          </cell>
          <cell r="I2856" t="str">
            <v>552708</v>
          </cell>
          <cell r="J2856" t="str">
            <v>10</v>
          </cell>
          <cell r="K2856" t="str">
            <v>BOUQUET RONDO ROUGE</v>
          </cell>
          <cell r="L2856">
            <v>0</v>
          </cell>
          <cell r="M2856">
            <v>0</v>
          </cell>
        </row>
        <row r="2857">
          <cell r="A2857" t="str">
            <v>552709-374</v>
          </cell>
          <cell r="B2857" t="str">
            <v>374</v>
          </cell>
          <cell r="C2857" t="str">
            <v>190</v>
          </cell>
          <cell r="D2857" t="str">
            <v>552709</v>
          </cell>
          <cell r="E2857" t="str">
            <v>04</v>
          </cell>
          <cell r="F2857" t="str">
            <v>007</v>
          </cell>
          <cell r="G2857">
            <v>1150708</v>
          </cell>
          <cell r="H2857" t="str">
            <v>T</v>
          </cell>
          <cell r="I2857" t="str">
            <v>552709</v>
          </cell>
          <cell r="J2857" t="str">
            <v>PR1</v>
          </cell>
          <cell r="K2857" t="str">
            <v>BOUQUET RONDO JAUNE</v>
          </cell>
          <cell r="L2857">
            <v>0</v>
          </cell>
          <cell r="M2857">
            <v>0</v>
          </cell>
        </row>
        <row r="2858">
          <cell r="A2858" t="str">
            <v>552709-374</v>
          </cell>
          <cell r="B2858" t="str">
            <v>374</v>
          </cell>
          <cell r="C2858" t="str">
            <v>190</v>
          </cell>
          <cell r="D2858" t="str">
            <v>552709</v>
          </cell>
          <cell r="E2858" t="str">
            <v>04</v>
          </cell>
          <cell r="F2858" t="str">
            <v>001</v>
          </cell>
          <cell r="G2858">
            <v>1150708</v>
          </cell>
          <cell r="H2858" t="str">
            <v>T</v>
          </cell>
          <cell r="I2858" t="str">
            <v>552709</v>
          </cell>
          <cell r="J2858" t="str">
            <v>CN4</v>
          </cell>
          <cell r="K2858" t="str">
            <v>BOUQUET RONDO JAUNE</v>
          </cell>
          <cell r="L2858">
            <v>0</v>
          </cell>
          <cell r="M2858">
            <v>0</v>
          </cell>
        </row>
        <row r="2859">
          <cell r="A2859" t="str">
            <v>552709-374</v>
          </cell>
          <cell r="B2859" t="str">
            <v>374</v>
          </cell>
          <cell r="C2859" t="str">
            <v>190</v>
          </cell>
          <cell r="D2859" t="str">
            <v>552709</v>
          </cell>
          <cell r="E2859" t="str">
            <v>04</v>
          </cell>
          <cell r="F2859" t="str">
            <v>001</v>
          </cell>
          <cell r="G2859">
            <v>1150708</v>
          </cell>
          <cell r="H2859" t="str">
            <v>T</v>
          </cell>
          <cell r="I2859" t="str">
            <v>552709</v>
          </cell>
          <cell r="J2859" t="str">
            <v>10</v>
          </cell>
          <cell r="K2859" t="str">
            <v>BOUQUET RONDO JAUNE</v>
          </cell>
          <cell r="L2859">
            <v>0</v>
          </cell>
          <cell r="M2859">
            <v>0</v>
          </cell>
        </row>
        <row r="2860">
          <cell r="A2860" t="str">
            <v>552709-374</v>
          </cell>
          <cell r="B2860" t="str">
            <v>374</v>
          </cell>
          <cell r="C2860" t="str">
            <v>190</v>
          </cell>
          <cell r="D2860" t="str">
            <v>552709</v>
          </cell>
          <cell r="E2860" t="str">
            <v>04</v>
          </cell>
          <cell r="F2860" t="str">
            <v>007</v>
          </cell>
          <cell r="G2860">
            <v>1150708</v>
          </cell>
          <cell r="H2860" t="str">
            <v>T</v>
          </cell>
          <cell r="I2860" t="str">
            <v>552709</v>
          </cell>
          <cell r="J2860" t="str">
            <v>DET</v>
          </cell>
          <cell r="K2860" t="str">
            <v>BOUQUET RONDO JAUNE</v>
          </cell>
          <cell r="L2860">
            <v>0</v>
          </cell>
          <cell r="M2860">
            <v>0</v>
          </cell>
        </row>
        <row r="2861">
          <cell r="A2861" t="str">
            <v>552710-374</v>
          </cell>
          <cell r="B2861" t="str">
            <v>374</v>
          </cell>
          <cell r="C2861" t="str">
            <v>190</v>
          </cell>
          <cell r="D2861" t="str">
            <v>552710</v>
          </cell>
          <cell r="E2861" t="str">
            <v>04</v>
          </cell>
          <cell r="F2861" t="str">
            <v>007</v>
          </cell>
          <cell r="G2861">
            <v>1150708</v>
          </cell>
          <cell r="H2861" t="str">
            <v>T</v>
          </cell>
          <cell r="I2861" t="str">
            <v>552710</v>
          </cell>
          <cell r="J2861" t="str">
            <v>CN4</v>
          </cell>
          <cell r="K2861" t="str">
            <v>BOUQUET RONDO ORANGE</v>
          </cell>
          <cell r="L2861">
            <v>0</v>
          </cell>
          <cell r="M2861">
            <v>0</v>
          </cell>
        </row>
        <row r="2862">
          <cell r="A2862" t="str">
            <v>552710-374</v>
          </cell>
          <cell r="B2862" t="str">
            <v>374</v>
          </cell>
          <cell r="C2862" t="str">
            <v>190</v>
          </cell>
          <cell r="D2862" t="str">
            <v>552710</v>
          </cell>
          <cell r="E2862" t="str">
            <v>04</v>
          </cell>
          <cell r="F2862" t="str">
            <v>001</v>
          </cell>
          <cell r="G2862">
            <v>1150708</v>
          </cell>
          <cell r="H2862" t="str">
            <v>T</v>
          </cell>
          <cell r="I2862" t="str">
            <v>552710</v>
          </cell>
          <cell r="J2862" t="str">
            <v>10</v>
          </cell>
          <cell r="K2862" t="str">
            <v>BOUQUET RONDO ORANGE</v>
          </cell>
          <cell r="L2862">
            <v>0</v>
          </cell>
          <cell r="M2862">
            <v>0</v>
          </cell>
        </row>
        <row r="2863">
          <cell r="A2863" t="str">
            <v>552712-374</v>
          </cell>
          <cell r="B2863" t="str">
            <v>374</v>
          </cell>
          <cell r="C2863" t="str">
            <v>190</v>
          </cell>
          <cell r="D2863" t="str">
            <v>552712</v>
          </cell>
          <cell r="E2863" t="str">
            <v>05</v>
          </cell>
          <cell r="F2863" t="str">
            <v>007</v>
          </cell>
          <cell r="G2863">
            <v>1150708</v>
          </cell>
          <cell r="H2863" t="str">
            <v>T</v>
          </cell>
          <cell r="I2863" t="str">
            <v>552712</v>
          </cell>
          <cell r="J2863" t="str">
            <v>CN4</v>
          </cell>
          <cell r="K2863" t="str">
            <v>BOUQUET RONDO CERISE</v>
          </cell>
          <cell r="L2863">
            <v>0</v>
          </cell>
          <cell r="M2863">
            <v>0</v>
          </cell>
        </row>
        <row r="2864">
          <cell r="A2864" t="str">
            <v>552720-374</v>
          </cell>
          <cell r="B2864" t="str">
            <v>374</v>
          </cell>
          <cell r="C2864" t="str">
            <v>190</v>
          </cell>
          <cell r="D2864" t="str">
            <v>552720</v>
          </cell>
          <cell r="E2864" t="str">
            <v>04</v>
          </cell>
          <cell r="F2864" t="str">
            <v>007</v>
          </cell>
          <cell r="G2864">
            <v>1150708</v>
          </cell>
          <cell r="H2864" t="str">
            <v>T</v>
          </cell>
          <cell r="I2864" t="str">
            <v>552720</v>
          </cell>
          <cell r="J2864" t="str">
            <v>N16</v>
          </cell>
          <cell r="K2864" t="str">
            <v>BOUQUET RONDO X4</v>
          </cell>
          <cell r="L2864">
            <v>0</v>
          </cell>
          <cell r="M2864">
            <v>0</v>
          </cell>
        </row>
        <row r="2865">
          <cell r="A2865" t="str">
            <v>552743-374</v>
          </cell>
          <cell r="B2865" t="str">
            <v>374</v>
          </cell>
          <cell r="C2865" t="str">
            <v>190</v>
          </cell>
          <cell r="D2865" t="str">
            <v>552743</v>
          </cell>
          <cell r="E2865" t="str">
            <v>01</v>
          </cell>
          <cell r="F2865" t="str">
            <v>007</v>
          </cell>
          <cell r="G2865">
            <v>1150708</v>
          </cell>
          <cell r="H2865" t="str">
            <v>T</v>
          </cell>
          <cell r="I2865" t="str">
            <v>552743</v>
          </cell>
          <cell r="J2865" t="str">
            <v>CN5</v>
          </cell>
          <cell r="K2865" t="str">
            <v>ROSE TON CHAUD 19TIG+GYPSO CRF</v>
          </cell>
          <cell r="L2865">
            <v>0</v>
          </cell>
          <cell r="M2865">
            <v>0</v>
          </cell>
        </row>
        <row r="2866">
          <cell r="A2866" t="str">
            <v>552743-374</v>
          </cell>
          <cell r="B2866" t="str">
            <v>374</v>
          </cell>
          <cell r="C2866" t="str">
            <v>190</v>
          </cell>
          <cell r="D2866" t="str">
            <v>552743</v>
          </cell>
          <cell r="E2866" t="str">
            <v>01</v>
          </cell>
          <cell r="F2866" t="str">
            <v>007</v>
          </cell>
          <cell r="G2866">
            <v>1150708</v>
          </cell>
          <cell r="H2866" t="str">
            <v>S</v>
          </cell>
          <cell r="I2866" t="str">
            <v>552743</v>
          </cell>
          <cell r="J2866" t="str">
            <v>CN5</v>
          </cell>
          <cell r="K2866" t="str">
            <v>ROSE TON CHAUD 19TIG+GYPSO CRF</v>
          </cell>
          <cell r="L2866">
            <v>0</v>
          </cell>
          <cell r="M2866">
            <v>0</v>
          </cell>
        </row>
        <row r="2867">
          <cell r="A2867" t="str">
            <v>552743-374</v>
          </cell>
          <cell r="B2867" t="str">
            <v>374</v>
          </cell>
          <cell r="C2867" t="str">
            <v>190</v>
          </cell>
          <cell r="D2867" t="str">
            <v>552743</v>
          </cell>
          <cell r="E2867" t="str">
            <v>01</v>
          </cell>
          <cell r="F2867" t="str">
            <v/>
          </cell>
          <cell r="G2867">
            <v>1150708</v>
          </cell>
          <cell r="H2867" t="str">
            <v>T</v>
          </cell>
          <cell r="I2867" t="str">
            <v>552743</v>
          </cell>
          <cell r="J2867" t="str">
            <v>10</v>
          </cell>
          <cell r="K2867" t="str">
            <v>ROSE TON CHAUD 19TIG+GYPSO CRF</v>
          </cell>
          <cell r="L2867">
            <v>0</v>
          </cell>
          <cell r="M2867">
            <v>0</v>
          </cell>
        </row>
        <row r="2868">
          <cell r="A2868" t="str">
            <v>552743-374</v>
          </cell>
          <cell r="B2868" t="str">
            <v>374</v>
          </cell>
          <cell r="C2868" t="str">
            <v>190</v>
          </cell>
          <cell r="D2868" t="str">
            <v>552743</v>
          </cell>
          <cell r="E2868" t="str">
            <v>01</v>
          </cell>
          <cell r="F2868" t="str">
            <v/>
          </cell>
          <cell r="G2868">
            <v>1150708</v>
          </cell>
          <cell r="H2868" t="str">
            <v>S</v>
          </cell>
          <cell r="I2868" t="str">
            <v>552743</v>
          </cell>
          <cell r="J2868" t="str">
            <v>10</v>
          </cell>
          <cell r="K2868" t="str">
            <v>ROSE TON CHAUD 19TIG+GYPSO CRF</v>
          </cell>
          <cell r="L2868">
            <v>0</v>
          </cell>
          <cell r="M2868">
            <v>0</v>
          </cell>
        </row>
        <row r="2869">
          <cell r="A2869" t="str">
            <v>552759-374</v>
          </cell>
          <cell r="B2869" t="str">
            <v>374</v>
          </cell>
          <cell r="C2869" t="str">
            <v>190</v>
          </cell>
          <cell r="D2869" t="str">
            <v>552759</v>
          </cell>
          <cell r="E2869" t="str">
            <v>04</v>
          </cell>
          <cell r="F2869" t="str">
            <v>007</v>
          </cell>
          <cell r="G2869">
            <v>1150708</v>
          </cell>
          <cell r="H2869" t="str">
            <v>T</v>
          </cell>
          <cell r="I2869" t="str">
            <v>552759</v>
          </cell>
          <cell r="J2869" t="str">
            <v>N12</v>
          </cell>
          <cell r="K2869" t="str">
            <v>TULIPE COL.ASSOR.10T</v>
          </cell>
          <cell r="L2869">
            <v>0</v>
          </cell>
          <cell r="M2869">
            <v>0</v>
          </cell>
        </row>
        <row r="2870">
          <cell r="A2870" t="str">
            <v>552946-374</v>
          </cell>
          <cell r="B2870" t="str">
            <v>374</v>
          </cell>
          <cell r="C2870" t="str">
            <v>183</v>
          </cell>
          <cell r="D2870" t="str">
            <v>552946</v>
          </cell>
          <cell r="E2870" t="str">
            <v>01</v>
          </cell>
          <cell r="F2870" t="str">
            <v>012</v>
          </cell>
          <cell r="G2870">
            <v>1150708</v>
          </cell>
          <cell r="H2870" t="str">
            <v>S</v>
          </cell>
          <cell r="I2870" t="str">
            <v>552946</v>
          </cell>
          <cell r="J2870" t="str">
            <v>C58</v>
          </cell>
          <cell r="K2870" t="str">
            <v>PCE CHOU BLANC FR X6</v>
          </cell>
          <cell r="L2870">
            <v>11</v>
          </cell>
          <cell r="M2870">
            <v>18</v>
          </cell>
        </row>
        <row r="2871">
          <cell r="A2871" t="str">
            <v>553401-374</v>
          </cell>
          <cell r="B2871" t="str">
            <v>374</v>
          </cell>
          <cell r="C2871" t="str">
            <v>190</v>
          </cell>
          <cell r="D2871" t="str">
            <v>553401</v>
          </cell>
          <cell r="E2871" t="str">
            <v>05</v>
          </cell>
          <cell r="F2871" t="str">
            <v>007</v>
          </cell>
          <cell r="G2871">
            <v>1150708</v>
          </cell>
          <cell r="H2871" t="str">
            <v>T</v>
          </cell>
          <cell r="I2871" t="str">
            <v>553401</v>
          </cell>
          <cell r="J2871" t="str">
            <v>N08</v>
          </cell>
          <cell r="K2871" t="str">
            <v>BOUQUET ROMEO</v>
          </cell>
          <cell r="L2871">
            <v>0</v>
          </cell>
          <cell r="M2871">
            <v>0</v>
          </cell>
        </row>
        <row r="2872">
          <cell r="A2872" t="str">
            <v>553401-374</v>
          </cell>
          <cell r="B2872" t="str">
            <v>374</v>
          </cell>
          <cell r="C2872" t="str">
            <v>190</v>
          </cell>
          <cell r="D2872" t="str">
            <v>553401</v>
          </cell>
          <cell r="E2872" t="str">
            <v>05</v>
          </cell>
          <cell r="F2872" t="str">
            <v>001</v>
          </cell>
          <cell r="G2872">
            <v>1150708</v>
          </cell>
          <cell r="H2872" t="str">
            <v>T</v>
          </cell>
          <cell r="I2872" t="str">
            <v>553401</v>
          </cell>
          <cell r="J2872" t="str">
            <v>10</v>
          </cell>
          <cell r="K2872" t="str">
            <v>BOUQUET ROMEO</v>
          </cell>
          <cell r="L2872">
            <v>0</v>
          </cell>
          <cell r="M2872">
            <v>0</v>
          </cell>
        </row>
        <row r="2873">
          <cell r="A2873" t="str">
            <v>553792-374</v>
          </cell>
          <cell r="B2873" t="str">
            <v>374</v>
          </cell>
          <cell r="C2873" t="str">
            <v>190</v>
          </cell>
          <cell r="D2873" t="str">
            <v>553792</v>
          </cell>
          <cell r="E2873" t="str">
            <v>09</v>
          </cell>
          <cell r="F2873" t="str">
            <v>007</v>
          </cell>
          <cell r="G2873">
            <v>1150708</v>
          </cell>
          <cell r="H2873" t="str">
            <v>T</v>
          </cell>
          <cell r="I2873" t="str">
            <v>553792</v>
          </cell>
          <cell r="J2873" t="str">
            <v>PR1</v>
          </cell>
          <cell r="K2873" t="str">
            <v>BOITE ORCHIDEE</v>
          </cell>
          <cell r="L2873">
            <v>0</v>
          </cell>
          <cell r="M2873">
            <v>0</v>
          </cell>
        </row>
        <row r="2874">
          <cell r="A2874" t="str">
            <v>553793-374</v>
          </cell>
          <cell r="B2874" t="str">
            <v>374</v>
          </cell>
          <cell r="C2874" t="str">
            <v>190</v>
          </cell>
          <cell r="D2874" t="str">
            <v>553793</v>
          </cell>
          <cell r="E2874" t="str">
            <v>04</v>
          </cell>
          <cell r="F2874" t="str">
            <v>007</v>
          </cell>
          <cell r="G2874">
            <v>1150708</v>
          </cell>
          <cell r="H2874" t="str">
            <v>T</v>
          </cell>
          <cell r="I2874" t="str">
            <v>553793</v>
          </cell>
          <cell r="J2874" t="str">
            <v>PR1</v>
          </cell>
          <cell r="K2874" t="str">
            <v>BOUQUET ADAGIO</v>
          </cell>
          <cell r="L2874">
            <v>0</v>
          </cell>
          <cell r="M2874">
            <v>0</v>
          </cell>
        </row>
        <row r="2875">
          <cell r="A2875" t="str">
            <v>553796-374</v>
          </cell>
          <cell r="B2875" t="str">
            <v>374</v>
          </cell>
          <cell r="C2875" t="str">
            <v>190</v>
          </cell>
          <cell r="D2875" t="str">
            <v>553796</v>
          </cell>
          <cell r="E2875" t="str">
            <v>04</v>
          </cell>
          <cell r="F2875" t="str">
            <v>007</v>
          </cell>
          <cell r="G2875">
            <v>1150708</v>
          </cell>
          <cell r="H2875" t="str">
            <v>T</v>
          </cell>
          <cell r="I2875" t="str">
            <v>553796</v>
          </cell>
          <cell r="J2875" t="str">
            <v>PR1</v>
          </cell>
          <cell r="K2875" t="str">
            <v>BOUQUET BOLERO</v>
          </cell>
          <cell r="L2875">
            <v>0</v>
          </cell>
          <cell r="M2875">
            <v>0</v>
          </cell>
        </row>
        <row r="2876">
          <cell r="A2876" t="str">
            <v>553803-374</v>
          </cell>
          <cell r="B2876" t="str">
            <v>374</v>
          </cell>
          <cell r="C2876" t="str">
            <v>190</v>
          </cell>
          <cell r="D2876" t="str">
            <v>553803</v>
          </cell>
          <cell r="E2876" t="str">
            <v>04</v>
          </cell>
          <cell r="F2876" t="str">
            <v>007</v>
          </cell>
          <cell r="G2876">
            <v>1150708</v>
          </cell>
          <cell r="H2876" t="str">
            <v>T</v>
          </cell>
          <cell r="I2876" t="str">
            <v>553803</v>
          </cell>
          <cell r="J2876" t="str">
            <v>CN3</v>
          </cell>
          <cell r="K2876" t="str">
            <v>BOUQUET OPERA</v>
          </cell>
          <cell r="L2876">
            <v>0</v>
          </cell>
          <cell r="M2876">
            <v>0</v>
          </cell>
        </row>
        <row r="2877">
          <cell r="A2877" t="str">
            <v>553956-374</v>
          </cell>
          <cell r="B2877" t="str">
            <v>374</v>
          </cell>
          <cell r="C2877" t="str">
            <v>190</v>
          </cell>
          <cell r="D2877" t="str">
            <v>553956</v>
          </cell>
          <cell r="E2877" t="str">
            <v>99</v>
          </cell>
          <cell r="F2877" t="str">
            <v>007</v>
          </cell>
          <cell r="G2877">
            <v>1150708</v>
          </cell>
          <cell r="H2877" t="str">
            <v>T</v>
          </cell>
          <cell r="I2877" t="str">
            <v>553956</v>
          </cell>
          <cell r="J2877" t="str">
            <v>PR1</v>
          </cell>
          <cell r="K2877" t="str">
            <v>PIVOINE 5 TIGES</v>
          </cell>
          <cell r="L2877">
            <v>0</v>
          </cell>
          <cell r="M2877">
            <v>0</v>
          </cell>
        </row>
        <row r="2878">
          <cell r="A2878" t="str">
            <v>553956-374</v>
          </cell>
          <cell r="B2878" t="str">
            <v>374</v>
          </cell>
          <cell r="C2878" t="str">
            <v>190</v>
          </cell>
          <cell r="D2878" t="str">
            <v>553956</v>
          </cell>
          <cell r="E2878" t="str">
            <v>99</v>
          </cell>
          <cell r="F2878" t="str">
            <v>007</v>
          </cell>
          <cell r="G2878">
            <v>1150708</v>
          </cell>
          <cell r="H2878" t="str">
            <v>S</v>
          </cell>
          <cell r="I2878" t="str">
            <v>553956</v>
          </cell>
          <cell r="J2878" t="str">
            <v>PR1</v>
          </cell>
          <cell r="K2878" t="str">
            <v>PIVOINE 5 TIGES</v>
          </cell>
          <cell r="L2878">
            <v>0</v>
          </cell>
          <cell r="M2878">
            <v>0</v>
          </cell>
        </row>
        <row r="2879">
          <cell r="A2879" t="str">
            <v>553956-374</v>
          </cell>
          <cell r="B2879" t="str">
            <v>374</v>
          </cell>
          <cell r="C2879" t="str">
            <v>190</v>
          </cell>
          <cell r="D2879" t="str">
            <v>553956</v>
          </cell>
          <cell r="E2879" t="str">
            <v>99</v>
          </cell>
          <cell r="F2879" t="str">
            <v/>
          </cell>
          <cell r="G2879">
            <v>1150708</v>
          </cell>
          <cell r="H2879" t="str">
            <v>T</v>
          </cell>
          <cell r="I2879" t="str">
            <v>553956</v>
          </cell>
          <cell r="J2879" t="str">
            <v>N12</v>
          </cell>
          <cell r="K2879" t="str">
            <v>PIVOINE 5 TIGES</v>
          </cell>
          <cell r="L2879">
            <v>0</v>
          </cell>
          <cell r="M2879">
            <v>0</v>
          </cell>
        </row>
        <row r="2880">
          <cell r="A2880" t="str">
            <v>553956-374</v>
          </cell>
          <cell r="B2880" t="str">
            <v>374</v>
          </cell>
          <cell r="C2880" t="str">
            <v>190</v>
          </cell>
          <cell r="D2880" t="str">
            <v>553956</v>
          </cell>
          <cell r="E2880" t="str">
            <v>99</v>
          </cell>
          <cell r="F2880" t="str">
            <v/>
          </cell>
          <cell r="G2880">
            <v>1150708</v>
          </cell>
          <cell r="H2880" t="str">
            <v>S</v>
          </cell>
          <cell r="I2880" t="str">
            <v>553956</v>
          </cell>
          <cell r="J2880" t="str">
            <v>N12</v>
          </cell>
          <cell r="K2880" t="str">
            <v>PIVOINE 5 TIGES</v>
          </cell>
          <cell r="L2880">
            <v>0</v>
          </cell>
          <cell r="M2880">
            <v>0</v>
          </cell>
        </row>
        <row r="2881">
          <cell r="A2881" t="str">
            <v>553964-374</v>
          </cell>
          <cell r="B2881" t="str">
            <v>374</v>
          </cell>
          <cell r="C2881" t="str">
            <v>190</v>
          </cell>
          <cell r="D2881" t="str">
            <v>553964</v>
          </cell>
          <cell r="E2881" t="str">
            <v>09</v>
          </cell>
          <cell r="F2881" t="str">
            <v>007</v>
          </cell>
          <cell r="G2881">
            <v>1150708</v>
          </cell>
          <cell r="H2881" t="str">
            <v>T</v>
          </cell>
          <cell r="I2881" t="str">
            <v>553964</v>
          </cell>
          <cell r="J2881" t="str">
            <v>N15</v>
          </cell>
          <cell r="K2881" t="str">
            <v>PRESENT.ORCHIDEE 3 FLEURS</v>
          </cell>
          <cell r="L2881">
            <v>0</v>
          </cell>
          <cell r="M2881">
            <v>0</v>
          </cell>
        </row>
        <row r="2882">
          <cell r="A2882" t="str">
            <v>554438-374</v>
          </cell>
          <cell r="B2882" t="str">
            <v>374</v>
          </cell>
          <cell r="C2882" t="str">
            <v>190</v>
          </cell>
          <cell r="D2882" t="str">
            <v>554438</v>
          </cell>
          <cell r="E2882" t="str">
            <v>04</v>
          </cell>
          <cell r="F2882" t="str">
            <v>007</v>
          </cell>
          <cell r="G2882">
            <v>1150708</v>
          </cell>
          <cell r="H2882" t="str">
            <v>T</v>
          </cell>
          <cell r="I2882" t="str">
            <v>554438</v>
          </cell>
          <cell r="J2882" t="str">
            <v>PR1</v>
          </cell>
          <cell r="K2882" t="str">
            <v>TULIPE AD REM ORANGE 10 TIGES</v>
          </cell>
          <cell r="L2882">
            <v>0</v>
          </cell>
          <cell r="M2882">
            <v>0</v>
          </cell>
        </row>
        <row r="2883">
          <cell r="A2883" t="str">
            <v>554538-374</v>
          </cell>
          <cell r="B2883" t="str">
            <v>374</v>
          </cell>
          <cell r="C2883" t="str">
            <v>190</v>
          </cell>
          <cell r="D2883" t="str">
            <v>554538</v>
          </cell>
          <cell r="E2883" t="str">
            <v>04</v>
          </cell>
          <cell r="F2883" t="str">
            <v>007</v>
          </cell>
          <cell r="G2883">
            <v>1150708</v>
          </cell>
          <cell r="H2883" t="str">
            <v>T</v>
          </cell>
          <cell r="I2883" t="str">
            <v>554538</v>
          </cell>
          <cell r="J2883" t="str">
            <v>PR1</v>
          </cell>
          <cell r="K2883" t="str">
            <v>TULIP.BICOL.RGE/JNE 10T.CRF</v>
          </cell>
          <cell r="L2883">
            <v>0</v>
          </cell>
          <cell r="M2883">
            <v>0</v>
          </cell>
        </row>
        <row r="2884">
          <cell r="A2884" t="str">
            <v>554538-374</v>
          </cell>
          <cell r="B2884" t="str">
            <v>374</v>
          </cell>
          <cell r="C2884" t="str">
            <v>190</v>
          </cell>
          <cell r="D2884" t="str">
            <v>554538</v>
          </cell>
          <cell r="E2884" t="str">
            <v>04</v>
          </cell>
          <cell r="F2884" t="str">
            <v/>
          </cell>
          <cell r="G2884">
            <v>1150708</v>
          </cell>
          <cell r="H2884" t="str">
            <v>T</v>
          </cell>
          <cell r="I2884" t="str">
            <v>554538</v>
          </cell>
          <cell r="J2884" t="str">
            <v>N15</v>
          </cell>
          <cell r="K2884" t="str">
            <v>TULIP.BICOL.RGE/JNE 10T.CRF</v>
          </cell>
          <cell r="L2884">
            <v>0</v>
          </cell>
          <cell r="M2884">
            <v>0</v>
          </cell>
        </row>
        <row r="2885">
          <cell r="A2885" t="str">
            <v>554538-374</v>
          </cell>
          <cell r="B2885" t="str">
            <v>374</v>
          </cell>
          <cell r="C2885" t="str">
            <v>190</v>
          </cell>
          <cell r="D2885" t="str">
            <v>554538</v>
          </cell>
          <cell r="E2885" t="str">
            <v>04</v>
          </cell>
          <cell r="F2885" t="str">
            <v/>
          </cell>
          <cell r="G2885">
            <v>1150708</v>
          </cell>
          <cell r="H2885" t="str">
            <v>T</v>
          </cell>
          <cell r="I2885" t="str">
            <v>554538</v>
          </cell>
          <cell r="J2885" t="str">
            <v>10</v>
          </cell>
          <cell r="K2885" t="str">
            <v>TULIP.BICOL.RGE/JNE 10T.CRF</v>
          </cell>
          <cell r="L2885">
            <v>0</v>
          </cell>
          <cell r="M2885">
            <v>0</v>
          </cell>
        </row>
        <row r="2886">
          <cell r="A2886" t="str">
            <v>554658-374</v>
          </cell>
          <cell r="B2886" t="str">
            <v>374</v>
          </cell>
          <cell r="C2886" t="str">
            <v>190</v>
          </cell>
          <cell r="D2886" t="str">
            <v>554658</v>
          </cell>
          <cell r="E2886" t="str">
            <v>99</v>
          </cell>
          <cell r="F2886" t="str">
            <v>007</v>
          </cell>
          <cell r="G2886">
            <v>1150708</v>
          </cell>
          <cell r="H2886" t="str">
            <v>T</v>
          </cell>
          <cell r="I2886" t="str">
            <v>554658</v>
          </cell>
          <cell r="J2886" t="str">
            <v>PR1</v>
          </cell>
          <cell r="K2886" t="str">
            <v>RENONCULE 15T.COL.ASSORTIS CRF</v>
          </cell>
          <cell r="L2886">
            <v>0</v>
          </cell>
          <cell r="M2886">
            <v>0</v>
          </cell>
        </row>
        <row r="2887">
          <cell r="A2887" t="str">
            <v>554686-374</v>
          </cell>
          <cell r="B2887" t="str">
            <v>374</v>
          </cell>
          <cell r="C2887" t="str">
            <v>190</v>
          </cell>
          <cell r="D2887" t="str">
            <v>554686</v>
          </cell>
          <cell r="E2887" t="str">
            <v>14</v>
          </cell>
          <cell r="F2887" t="str">
            <v>007</v>
          </cell>
          <cell r="G2887">
            <v>1150708</v>
          </cell>
          <cell r="H2887" t="str">
            <v>T</v>
          </cell>
          <cell r="I2887" t="str">
            <v>554686</v>
          </cell>
          <cell r="J2887" t="str">
            <v>PR1</v>
          </cell>
          <cell r="K2887" t="str">
            <v>MUGUET VASE 5 BRINS</v>
          </cell>
          <cell r="L2887">
            <v>0</v>
          </cell>
          <cell r="M2887">
            <v>0</v>
          </cell>
        </row>
        <row r="2888">
          <cell r="A2888" t="str">
            <v>554686-374</v>
          </cell>
          <cell r="B2888" t="str">
            <v>374</v>
          </cell>
          <cell r="C2888" t="str">
            <v>190</v>
          </cell>
          <cell r="D2888" t="str">
            <v>554686</v>
          </cell>
          <cell r="E2888" t="str">
            <v>14</v>
          </cell>
          <cell r="F2888" t="str">
            <v>001</v>
          </cell>
          <cell r="G2888">
            <v>1150708</v>
          </cell>
          <cell r="H2888" t="str">
            <v>T</v>
          </cell>
          <cell r="I2888" t="str">
            <v>554686</v>
          </cell>
          <cell r="J2888" t="str">
            <v>N50</v>
          </cell>
          <cell r="K2888" t="str">
            <v>MUGUET VASE 5 BRINS</v>
          </cell>
          <cell r="L2888">
            <v>0</v>
          </cell>
          <cell r="M2888">
            <v>0</v>
          </cell>
        </row>
        <row r="2889">
          <cell r="A2889" t="str">
            <v>038238-374</v>
          </cell>
          <cell r="B2889" t="str">
            <v>374</v>
          </cell>
          <cell r="C2889" t="str">
            <v>190</v>
          </cell>
          <cell r="D2889" t="str">
            <v>038238</v>
          </cell>
          <cell r="E2889" t="str">
            <v>04</v>
          </cell>
          <cell r="F2889" t="str">
            <v>007</v>
          </cell>
          <cell r="G2889">
            <v>1150708</v>
          </cell>
          <cell r="H2889" t="str">
            <v>T</v>
          </cell>
          <cell r="I2889" t="str">
            <v>038238</v>
          </cell>
          <cell r="J2889" t="str">
            <v>PR1</v>
          </cell>
          <cell r="K2889" t="str">
            <v>BOUQUET SOLEIL</v>
          </cell>
          <cell r="L2889">
            <v>0</v>
          </cell>
          <cell r="M2889">
            <v>0</v>
          </cell>
        </row>
        <row r="2890">
          <cell r="A2890" t="str">
            <v>038238-374</v>
          </cell>
          <cell r="B2890" t="str">
            <v>374</v>
          </cell>
          <cell r="C2890" t="str">
            <v>190</v>
          </cell>
          <cell r="D2890" t="str">
            <v>038238</v>
          </cell>
          <cell r="E2890" t="str">
            <v>04</v>
          </cell>
          <cell r="F2890" t="str">
            <v>007</v>
          </cell>
          <cell r="G2890">
            <v>1150708</v>
          </cell>
          <cell r="H2890" t="str">
            <v>S</v>
          </cell>
          <cell r="I2890" t="str">
            <v>038238</v>
          </cell>
          <cell r="J2890" t="str">
            <v>PR1</v>
          </cell>
          <cell r="K2890" t="str">
            <v>BOUQUET SOLEIL</v>
          </cell>
          <cell r="L2890">
            <v>0</v>
          </cell>
          <cell r="M2890">
            <v>0</v>
          </cell>
        </row>
        <row r="2891">
          <cell r="A2891" t="str">
            <v>038238-374</v>
          </cell>
          <cell r="B2891" t="str">
            <v>374</v>
          </cell>
          <cell r="C2891" t="str">
            <v>190</v>
          </cell>
          <cell r="D2891" t="str">
            <v>038238</v>
          </cell>
          <cell r="E2891" t="str">
            <v>04</v>
          </cell>
          <cell r="F2891" t="str">
            <v/>
          </cell>
          <cell r="G2891">
            <v>1150708</v>
          </cell>
          <cell r="H2891" t="str">
            <v>T</v>
          </cell>
          <cell r="I2891" t="str">
            <v>038238</v>
          </cell>
          <cell r="J2891" t="str">
            <v>10</v>
          </cell>
          <cell r="K2891" t="str">
            <v>BOUQUET SOLEIL</v>
          </cell>
          <cell r="L2891">
            <v>0</v>
          </cell>
          <cell r="M2891">
            <v>0</v>
          </cell>
        </row>
        <row r="2892">
          <cell r="A2892" t="str">
            <v>038238-374</v>
          </cell>
          <cell r="B2892" t="str">
            <v>374</v>
          </cell>
          <cell r="C2892" t="str">
            <v>190</v>
          </cell>
          <cell r="D2892" t="str">
            <v>038238</v>
          </cell>
          <cell r="E2892" t="str">
            <v>04</v>
          </cell>
          <cell r="F2892" t="str">
            <v/>
          </cell>
          <cell r="G2892">
            <v>1150708</v>
          </cell>
          <cell r="H2892" t="str">
            <v>S</v>
          </cell>
          <cell r="I2892" t="str">
            <v>038238</v>
          </cell>
          <cell r="J2892" t="str">
            <v>10</v>
          </cell>
          <cell r="K2892" t="str">
            <v>BOUQUET SOLEIL</v>
          </cell>
          <cell r="L2892">
            <v>0</v>
          </cell>
          <cell r="M2892">
            <v>0</v>
          </cell>
        </row>
        <row r="2893">
          <cell r="A2893" t="str">
            <v>555832-374</v>
          </cell>
          <cell r="B2893" t="str">
            <v>374</v>
          </cell>
          <cell r="C2893" t="str">
            <v>190</v>
          </cell>
          <cell r="D2893" t="str">
            <v>555832</v>
          </cell>
          <cell r="E2893" t="str">
            <v>09</v>
          </cell>
          <cell r="F2893" t="str">
            <v>007</v>
          </cell>
          <cell r="G2893">
            <v>1150708</v>
          </cell>
          <cell r="H2893" t="str">
            <v>T</v>
          </cell>
          <cell r="I2893" t="str">
            <v>555832</v>
          </cell>
          <cell r="J2893" t="str">
            <v>PR1</v>
          </cell>
          <cell r="K2893" t="str">
            <v>COMPO D ORCHIDEE 3FL</v>
          </cell>
          <cell r="L2893">
            <v>0</v>
          </cell>
          <cell r="M2893">
            <v>0</v>
          </cell>
        </row>
        <row r="2894">
          <cell r="A2894" t="str">
            <v>556947-374</v>
          </cell>
          <cell r="B2894" t="str">
            <v>374</v>
          </cell>
          <cell r="C2894" t="str">
            <v>181</v>
          </cell>
          <cell r="D2894" t="str">
            <v>556947</v>
          </cell>
          <cell r="E2894" t="str">
            <v>01</v>
          </cell>
          <cell r="F2894" t="str">
            <v>009</v>
          </cell>
          <cell r="G2894">
            <v>1150708</v>
          </cell>
          <cell r="H2894" t="str">
            <v>S</v>
          </cell>
          <cell r="I2894" t="str">
            <v>556947</v>
          </cell>
          <cell r="J2894" t="str">
            <v>C44</v>
          </cell>
          <cell r="K2894" t="str">
            <v>POMELOS ROSE CAL 45</v>
          </cell>
          <cell r="L2894">
            <v>0</v>
          </cell>
          <cell r="M2894">
            <v>0</v>
          </cell>
        </row>
        <row r="2895">
          <cell r="A2895" t="str">
            <v>556950-374</v>
          </cell>
          <cell r="B2895" t="str">
            <v>374</v>
          </cell>
          <cell r="C2895" t="str">
            <v>181</v>
          </cell>
          <cell r="D2895" t="str">
            <v>556950</v>
          </cell>
          <cell r="E2895" t="str">
            <v>11</v>
          </cell>
          <cell r="F2895" t="str">
            <v>009</v>
          </cell>
          <cell r="G2895">
            <v>1150708</v>
          </cell>
          <cell r="H2895" t="str">
            <v>S</v>
          </cell>
          <cell r="I2895" t="str">
            <v>556950</v>
          </cell>
          <cell r="J2895" t="str">
            <v>C44</v>
          </cell>
          <cell r="K2895" t="str">
            <v>PCE POMELO ROUGE 45 IMP X45</v>
          </cell>
          <cell r="L2895">
            <v>72</v>
          </cell>
          <cell r="M2895">
            <v>50</v>
          </cell>
        </row>
        <row r="2896">
          <cell r="A2896" t="str">
            <v>557658-374</v>
          </cell>
          <cell r="B2896" t="str">
            <v>374</v>
          </cell>
          <cell r="C2896" t="str">
            <v>190</v>
          </cell>
          <cell r="D2896" t="str">
            <v>557658</v>
          </cell>
          <cell r="E2896" t="str">
            <v>09</v>
          </cell>
          <cell r="F2896" t="str">
            <v>007</v>
          </cell>
          <cell r="G2896">
            <v>1150708</v>
          </cell>
          <cell r="H2896" t="str">
            <v>T</v>
          </cell>
          <cell r="I2896" t="str">
            <v>557658</v>
          </cell>
          <cell r="J2896" t="str">
            <v>N08</v>
          </cell>
          <cell r="K2896" t="str">
            <v>ORCHIDEE 2 FLEURS SORCIERE</v>
          </cell>
          <cell r="L2896">
            <v>0</v>
          </cell>
          <cell r="M2896">
            <v>0</v>
          </cell>
        </row>
        <row r="2897">
          <cell r="A2897" t="str">
            <v>557658-374</v>
          </cell>
          <cell r="B2897" t="str">
            <v>374</v>
          </cell>
          <cell r="C2897" t="str">
            <v>190</v>
          </cell>
          <cell r="D2897" t="str">
            <v>557658</v>
          </cell>
          <cell r="E2897" t="str">
            <v>09</v>
          </cell>
          <cell r="F2897" t="str">
            <v/>
          </cell>
          <cell r="G2897">
            <v>1150708</v>
          </cell>
          <cell r="H2897" t="str">
            <v>T</v>
          </cell>
          <cell r="I2897" t="str">
            <v>557658</v>
          </cell>
          <cell r="J2897" t="str">
            <v>PR1</v>
          </cell>
          <cell r="K2897" t="str">
            <v>ORCHIDEE 2 FLEURS SORCIERE</v>
          </cell>
          <cell r="L2897">
            <v>0</v>
          </cell>
          <cell r="M2897">
            <v>0</v>
          </cell>
        </row>
        <row r="2898">
          <cell r="A2898" t="str">
            <v>558074-374</v>
          </cell>
          <cell r="B2898" t="str">
            <v>374</v>
          </cell>
          <cell r="C2898" t="str">
            <v>181</v>
          </cell>
          <cell r="D2898" t="str">
            <v>558074</v>
          </cell>
          <cell r="E2898" t="str">
            <v>21</v>
          </cell>
          <cell r="F2898" t="str">
            <v>006</v>
          </cell>
          <cell r="G2898">
            <v>1150708</v>
          </cell>
          <cell r="H2898" t="str">
            <v>S</v>
          </cell>
          <cell r="I2898" t="str">
            <v>558074</v>
          </cell>
          <cell r="J2898" t="str">
            <v>C7</v>
          </cell>
          <cell r="K2898" t="str">
            <v>M.PLT 2KG NECTARINE BLC CEE</v>
          </cell>
          <cell r="L2898">
            <v>0</v>
          </cell>
          <cell r="M2898">
            <v>0</v>
          </cell>
        </row>
        <row r="2899">
          <cell r="A2899" t="str">
            <v>558075-374</v>
          </cell>
          <cell r="B2899" t="str">
            <v>374</v>
          </cell>
          <cell r="C2899" t="str">
            <v>181</v>
          </cell>
          <cell r="D2899" t="str">
            <v>558075</v>
          </cell>
          <cell r="E2899" t="str">
            <v>21</v>
          </cell>
          <cell r="F2899" t="str">
            <v>006</v>
          </cell>
          <cell r="G2899">
            <v>1150708</v>
          </cell>
          <cell r="H2899" t="str">
            <v>S</v>
          </cell>
          <cell r="I2899" t="str">
            <v>558075</v>
          </cell>
          <cell r="J2899" t="str">
            <v>C7</v>
          </cell>
          <cell r="K2899" t="str">
            <v>M.PLT 2KG NECTARINE JNE CEE</v>
          </cell>
          <cell r="L2899">
            <v>-173</v>
          </cell>
          <cell r="M2899">
            <v>0</v>
          </cell>
        </row>
        <row r="2900">
          <cell r="A2900" t="str">
            <v>558076-374</v>
          </cell>
          <cell r="B2900" t="str">
            <v>374</v>
          </cell>
          <cell r="C2900" t="str">
            <v>181</v>
          </cell>
          <cell r="D2900" t="str">
            <v>558076</v>
          </cell>
          <cell r="E2900" t="str">
            <v>18</v>
          </cell>
          <cell r="F2900" t="str">
            <v>006</v>
          </cell>
          <cell r="G2900">
            <v>1150708</v>
          </cell>
          <cell r="H2900" t="str">
            <v>S</v>
          </cell>
          <cell r="I2900" t="str">
            <v>558076</v>
          </cell>
          <cell r="J2900" t="str">
            <v>C7</v>
          </cell>
          <cell r="K2900" t="str">
            <v>M.PLT 2KG PECHE BLC CEE</v>
          </cell>
          <cell r="L2900">
            <v>0</v>
          </cell>
          <cell r="M2900">
            <v>0</v>
          </cell>
        </row>
        <row r="2901">
          <cell r="A2901" t="str">
            <v>558077-374</v>
          </cell>
          <cell r="B2901" t="str">
            <v>374</v>
          </cell>
          <cell r="C2901" t="str">
            <v>181</v>
          </cell>
          <cell r="D2901" t="str">
            <v>558077</v>
          </cell>
          <cell r="E2901" t="str">
            <v>18</v>
          </cell>
          <cell r="F2901" t="str">
            <v>006</v>
          </cell>
          <cell r="G2901">
            <v>1150708</v>
          </cell>
          <cell r="H2901" t="str">
            <v>S</v>
          </cell>
          <cell r="I2901" t="str">
            <v>558077</v>
          </cell>
          <cell r="J2901" t="str">
            <v>C7</v>
          </cell>
          <cell r="K2901" t="str">
            <v>M.PLT 2KG PECHE JNE CEE</v>
          </cell>
          <cell r="L2901">
            <v>0</v>
          </cell>
          <cell r="M2901">
            <v>0</v>
          </cell>
        </row>
        <row r="2902">
          <cell r="A2902" t="str">
            <v>558193-374</v>
          </cell>
          <cell r="B2902" t="str">
            <v>374</v>
          </cell>
          <cell r="C2902" t="str">
            <v>183</v>
          </cell>
          <cell r="D2902" t="str">
            <v>558193</v>
          </cell>
          <cell r="E2902" t="str">
            <v>10</v>
          </cell>
          <cell r="F2902" t="str">
            <v>011</v>
          </cell>
          <cell r="G2902">
            <v>1150708</v>
          </cell>
          <cell r="H2902" t="str">
            <v>S</v>
          </cell>
          <cell r="I2902" t="str">
            <v>558193</v>
          </cell>
          <cell r="J2902" t="str">
            <v>IFG</v>
          </cell>
          <cell r="K2902" t="str">
            <v>PCE CELERI RAVE FR X8</v>
          </cell>
          <cell r="L2902">
            <v>30</v>
          </cell>
          <cell r="M2902">
            <v>14</v>
          </cell>
        </row>
        <row r="2903">
          <cell r="A2903" t="str">
            <v>558393-374</v>
          </cell>
          <cell r="B2903" t="str">
            <v>374</v>
          </cell>
          <cell r="C2903" t="str">
            <v>183</v>
          </cell>
          <cell r="D2903" t="str">
            <v>558393</v>
          </cell>
          <cell r="E2903" t="str">
            <v>03</v>
          </cell>
          <cell r="F2903" t="str">
            <v/>
          </cell>
          <cell r="G2903">
            <v>1150708</v>
          </cell>
          <cell r="H2903" t="str">
            <v>S</v>
          </cell>
          <cell r="I2903" t="str">
            <v>558393</v>
          </cell>
          <cell r="J2903" t="str">
            <v>S10</v>
          </cell>
          <cell r="K2903" t="str">
            <v>SAC 10KG PDT CONS. BINTJE FR</v>
          </cell>
          <cell r="L2903">
            <v>0</v>
          </cell>
          <cell r="M2903">
            <v>0</v>
          </cell>
        </row>
        <row r="2904">
          <cell r="A2904" t="str">
            <v>558563-374</v>
          </cell>
          <cell r="B2904" t="str">
            <v>374</v>
          </cell>
          <cell r="C2904" t="str">
            <v>181</v>
          </cell>
          <cell r="D2904" t="str">
            <v>558563</v>
          </cell>
          <cell r="E2904" t="str">
            <v>08</v>
          </cell>
          <cell r="F2904" t="str">
            <v>002</v>
          </cell>
          <cell r="G2904">
            <v>1150708</v>
          </cell>
          <cell r="H2904" t="str">
            <v>S</v>
          </cell>
          <cell r="I2904" t="str">
            <v>558563</v>
          </cell>
          <cell r="J2904" t="str">
            <v>C3</v>
          </cell>
          <cell r="K2904" t="str">
            <v>PCE NOIX DE COCO IMP X6</v>
          </cell>
          <cell r="L2904">
            <v>13</v>
          </cell>
          <cell r="M2904">
            <v>7</v>
          </cell>
        </row>
        <row r="2905">
          <cell r="A2905" t="str">
            <v>558593-374</v>
          </cell>
          <cell r="B2905" t="str">
            <v>374</v>
          </cell>
          <cell r="C2905" t="str">
            <v>183</v>
          </cell>
          <cell r="D2905" t="str">
            <v>558593</v>
          </cell>
          <cell r="E2905" t="str">
            <v>02</v>
          </cell>
          <cell r="F2905" t="str">
            <v>012</v>
          </cell>
          <cell r="G2905">
            <v>1150708</v>
          </cell>
          <cell r="H2905" t="str">
            <v>S</v>
          </cell>
          <cell r="I2905" t="str">
            <v>558593</v>
          </cell>
          <cell r="J2905" t="str">
            <v>C14</v>
          </cell>
          <cell r="K2905" t="str">
            <v>PCE CHOU ROUGE CEE X6</v>
          </cell>
          <cell r="L2905">
            <v>0</v>
          </cell>
          <cell r="M2905">
            <v>0</v>
          </cell>
        </row>
        <row r="2906">
          <cell r="A2906" t="str">
            <v>560600-374</v>
          </cell>
          <cell r="B2906" t="str">
            <v>374</v>
          </cell>
          <cell r="C2906" t="str">
            <v>190</v>
          </cell>
          <cell r="D2906" t="str">
            <v>560600</v>
          </cell>
          <cell r="E2906" t="str">
            <v>04</v>
          </cell>
          <cell r="F2906" t="str">
            <v>007</v>
          </cell>
          <cell r="G2906">
            <v>1150708</v>
          </cell>
          <cell r="H2906" t="str">
            <v>T</v>
          </cell>
          <cell r="I2906" t="str">
            <v>560600</v>
          </cell>
          <cell r="J2906" t="str">
            <v>CN6</v>
          </cell>
          <cell r="K2906" t="str">
            <v>BOUQUET FRIM'S</v>
          </cell>
          <cell r="L2906">
            <v>0</v>
          </cell>
          <cell r="M2906">
            <v>0</v>
          </cell>
        </row>
        <row r="2907">
          <cell r="A2907" t="str">
            <v>560914-374</v>
          </cell>
          <cell r="B2907" t="str">
            <v>374</v>
          </cell>
          <cell r="C2907" t="str">
            <v>190</v>
          </cell>
          <cell r="D2907" t="str">
            <v>560914</v>
          </cell>
          <cell r="E2907" t="str">
            <v>02</v>
          </cell>
          <cell r="F2907" t="str">
            <v>007</v>
          </cell>
          <cell r="G2907">
            <v>1150708</v>
          </cell>
          <cell r="H2907" t="str">
            <v>T</v>
          </cell>
          <cell r="I2907" t="str">
            <v>560914</v>
          </cell>
          <cell r="J2907" t="str">
            <v>CN3</v>
          </cell>
          <cell r="K2907" t="str">
            <v>COMPOSITION FLORALE HYMNE</v>
          </cell>
          <cell r="L2907">
            <v>0</v>
          </cell>
          <cell r="M2907">
            <v>0</v>
          </cell>
        </row>
        <row r="2908">
          <cell r="A2908" t="str">
            <v>561764-374</v>
          </cell>
          <cell r="B2908" t="str">
            <v>374</v>
          </cell>
          <cell r="C2908" t="str">
            <v>190</v>
          </cell>
          <cell r="D2908" t="str">
            <v>561764</v>
          </cell>
          <cell r="E2908" t="str">
            <v>09</v>
          </cell>
          <cell r="F2908" t="str">
            <v>007</v>
          </cell>
          <cell r="G2908">
            <v>1150708</v>
          </cell>
          <cell r="H2908" t="str">
            <v>T</v>
          </cell>
          <cell r="I2908" t="str">
            <v>561764</v>
          </cell>
          <cell r="J2908" t="str">
            <v>N08</v>
          </cell>
          <cell r="K2908" t="str">
            <v>PANIER D'ORCHIDEE 4 FLEURS</v>
          </cell>
          <cell r="L2908">
            <v>0</v>
          </cell>
          <cell r="M2908">
            <v>0</v>
          </cell>
        </row>
        <row r="2909">
          <cell r="A2909" t="str">
            <v>561764-374</v>
          </cell>
          <cell r="B2909" t="str">
            <v>374</v>
          </cell>
          <cell r="C2909" t="str">
            <v>190</v>
          </cell>
          <cell r="D2909" t="str">
            <v>561764</v>
          </cell>
          <cell r="E2909" t="str">
            <v>09</v>
          </cell>
          <cell r="F2909" t="str">
            <v>007</v>
          </cell>
          <cell r="G2909">
            <v>1150708</v>
          </cell>
          <cell r="H2909" t="str">
            <v>T</v>
          </cell>
          <cell r="I2909" t="str">
            <v>561764</v>
          </cell>
          <cell r="J2909" t="str">
            <v>PR1</v>
          </cell>
          <cell r="K2909" t="str">
            <v>PANIER D'ORCHIDEE 4 FLEURS</v>
          </cell>
          <cell r="L2909">
            <v>0</v>
          </cell>
          <cell r="M2909">
            <v>0</v>
          </cell>
        </row>
        <row r="2910">
          <cell r="A2910" t="str">
            <v>562901-374</v>
          </cell>
          <cell r="B2910" t="str">
            <v>374</v>
          </cell>
          <cell r="C2910" t="str">
            <v>190</v>
          </cell>
          <cell r="D2910" t="str">
            <v>562901</v>
          </cell>
          <cell r="E2910" t="str">
            <v>05</v>
          </cell>
          <cell r="F2910" t="str">
            <v>007</v>
          </cell>
          <cell r="G2910">
            <v>1150708</v>
          </cell>
          <cell r="H2910" t="str">
            <v>T</v>
          </cell>
          <cell r="I2910" t="str">
            <v>562901</v>
          </cell>
          <cell r="J2910" t="str">
            <v>N10</v>
          </cell>
          <cell r="K2910" t="str">
            <v>BOUQUET DUO DE ROSES</v>
          </cell>
          <cell r="L2910">
            <v>0</v>
          </cell>
          <cell r="M2910">
            <v>0</v>
          </cell>
        </row>
        <row r="2911">
          <cell r="A2911" t="str">
            <v>562904-374</v>
          </cell>
          <cell r="B2911" t="str">
            <v>374</v>
          </cell>
          <cell r="C2911" t="str">
            <v>190</v>
          </cell>
          <cell r="D2911" t="str">
            <v>562904</v>
          </cell>
          <cell r="E2911" t="str">
            <v>09</v>
          </cell>
          <cell r="F2911" t="str">
            <v>007</v>
          </cell>
          <cell r="G2911">
            <v>1150708</v>
          </cell>
          <cell r="H2911" t="str">
            <v>T</v>
          </cell>
          <cell r="I2911" t="str">
            <v>562904</v>
          </cell>
          <cell r="J2911" t="str">
            <v>N08</v>
          </cell>
          <cell r="K2911" t="str">
            <v>ORCHIDEE 3 FLEURON</v>
          </cell>
          <cell r="L2911">
            <v>0</v>
          </cell>
          <cell r="M2911">
            <v>0</v>
          </cell>
        </row>
        <row r="2912">
          <cell r="A2912" t="str">
            <v>562904-374</v>
          </cell>
          <cell r="B2912" t="str">
            <v>374</v>
          </cell>
          <cell r="C2912" t="str">
            <v>190</v>
          </cell>
          <cell r="D2912" t="str">
            <v>562904</v>
          </cell>
          <cell r="E2912" t="str">
            <v>09</v>
          </cell>
          <cell r="F2912" t="str">
            <v>007</v>
          </cell>
          <cell r="G2912">
            <v>1150708</v>
          </cell>
          <cell r="H2912" t="str">
            <v>T</v>
          </cell>
          <cell r="I2912" t="str">
            <v>562904</v>
          </cell>
          <cell r="J2912" t="str">
            <v>10</v>
          </cell>
          <cell r="K2912" t="str">
            <v>ORCHIDEE 3 FLEURON</v>
          </cell>
          <cell r="L2912">
            <v>0</v>
          </cell>
          <cell r="M2912">
            <v>0</v>
          </cell>
        </row>
        <row r="2913">
          <cell r="A2913" t="str">
            <v>568382-374</v>
          </cell>
          <cell r="B2913" t="str">
            <v>374</v>
          </cell>
          <cell r="C2913" t="str">
            <v>190</v>
          </cell>
          <cell r="D2913" t="str">
            <v>568382</v>
          </cell>
          <cell r="E2913" t="str">
            <v>09</v>
          </cell>
          <cell r="F2913" t="str">
            <v>007</v>
          </cell>
          <cell r="G2913">
            <v>1150708</v>
          </cell>
          <cell r="H2913" t="str">
            <v>T</v>
          </cell>
          <cell r="I2913" t="str">
            <v>568382</v>
          </cell>
          <cell r="J2913" t="str">
            <v>N08</v>
          </cell>
          <cell r="K2913" t="str">
            <v>ORCHIDEE 3 FLEURONS</v>
          </cell>
          <cell r="L2913">
            <v>0</v>
          </cell>
          <cell r="M2913">
            <v>0</v>
          </cell>
        </row>
        <row r="2914">
          <cell r="A2914" t="str">
            <v>568382-374</v>
          </cell>
          <cell r="B2914" t="str">
            <v>374</v>
          </cell>
          <cell r="C2914" t="str">
            <v>190</v>
          </cell>
          <cell r="D2914" t="str">
            <v>568382</v>
          </cell>
          <cell r="E2914" t="str">
            <v>09</v>
          </cell>
          <cell r="F2914" t="str">
            <v>007</v>
          </cell>
          <cell r="G2914">
            <v>1150708</v>
          </cell>
          <cell r="H2914" t="str">
            <v>T</v>
          </cell>
          <cell r="I2914" t="str">
            <v>568382</v>
          </cell>
          <cell r="J2914" t="str">
            <v>PR1</v>
          </cell>
          <cell r="K2914" t="str">
            <v>ORCHIDEE 3 FLEURONS</v>
          </cell>
          <cell r="L2914">
            <v>0</v>
          </cell>
          <cell r="M2914">
            <v>0</v>
          </cell>
        </row>
        <row r="2915">
          <cell r="A2915" t="str">
            <v>568582-374</v>
          </cell>
          <cell r="B2915" t="str">
            <v>374</v>
          </cell>
          <cell r="C2915" t="str">
            <v>190</v>
          </cell>
          <cell r="D2915" t="str">
            <v>568582</v>
          </cell>
          <cell r="E2915" t="str">
            <v>04</v>
          </cell>
          <cell r="F2915" t="str">
            <v>007</v>
          </cell>
          <cell r="G2915">
            <v>1150708</v>
          </cell>
          <cell r="H2915" t="str">
            <v>T</v>
          </cell>
          <cell r="I2915" t="str">
            <v>568582</v>
          </cell>
          <cell r="J2915" t="str">
            <v>CN4</v>
          </cell>
          <cell r="K2915" t="str">
            <v>BOUQUET DE PAQUES</v>
          </cell>
          <cell r="L2915">
            <v>0</v>
          </cell>
          <cell r="M2915">
            <v>0</v>
          </cell>
        </row>
        <row r="2916">
          <cell r="A2916" t="str">
            <v>568582-374</v>
          </cell>
          <cell r="B2916" t="str">
            <v>374</v>
          </cell>
          <cell r="C2916" t="str">
            <v>190</v>
          </cell>
          <cell r="D2916" t="str">
            <v>568582</v>
          </cell>
          <cell r="E2916" t="str">
            <v>04</v>
          </cell>
          <cell r="F2916" t="str">
            <v/>
          </cell>
          <cell r="G2916">
            <v>1150708</v>
          </cell>
          <cell r="H2916" t="str">
            <v>T</v>
          </cell>
          <cell r="I2916" t="str">
            <v>568582</v>
          </cell>
          <cell r="J2916" t="str">
            <v>PR1</v>
          </cell>
          <cell r="K2916" t="str">
            <v>BOUQUET DE PAQUES</v>
          </cell>
          <cell r="L2916">
            <v>0</v>
          </cell>
          <cell r="M2916">
            <v>0</v>
          </cell>
        </row>
        <row r="2917">
          <cell r="A2917" t="str">
            <v>640684-374</v>
          </cell>
          <cell r="B2917" t="str">
            <v>374</v>
          </cell>
          <cell r="C2917" t="str">
            <v>183</v>
          </cell>
          <cell r="D2917" t="str">
            <v>640684</v>
          </cell>
          <cell r="E2917" t="str">
            <v>25</v>
          </cell>
          <cell r="F2917" t="str">
            <v>001</v>
          </cell>
          <cell r="G2917">
            <v>1150708</v>
          </cell>
          <cell r="H2917" t="str">
            <v>S</v>
          </cell>
          <cell r="I2917" t="str">
            <v>640684</v>
          </cell>
          <cell r="J2917" t="str">
            <v>IFG</v>
          </cell>
          <cell r="K2917" t="str">
            <v>FP1KG PDT PRIM NOIRMOUTIER FR</v>
          </cell>
          <cell r="L2917">
            <v>29</v>
          </cell>
          <cell r="M2917">
            <v>33</v>
          </cell>
        </row>
        <row r="2918">
          <cell r="A2918" t="str">
            <v>032245-374</v>
          </cell>
          <cell r="B2918" t="str">
            <v>374</v>
          </cell>
          <cell r="C2918" t="str">
            <v>184</v>
          </cell>
          <cell r="D2918" t="str">
            <v>032245</v>
          </cell>
          <cell r="E2918" t="str">
            <v>03</v>
          </cell>
          <cell r="F2918" t="str">
            <v>012</v>
          </cell>
          <cell r="G2918">
            <v>1150708</v>
          </cell>
          <cell r="H2918" t="str">
            <v>S</v>
          </cell>
          <cell r="I2918" t="str">
            <v>032245</v>
          </cell>
          <cell r="J2918" t="str">
            <v>N10</v>
          </cell>
          <cell r="K2918" t="str">
            <v>LENTILLE VERTE 500G CANADA</v>
          </cell>
          <cell r="L2918">
            <v>4</v>
          </cell>
          <cell r="M2918">
            <v>0</v>
          </cell>
        </row>
        <row r="2919">
          <cell r="A2919" t="str">
            <v>645016-374</v>
          </cell>
          <cell r="B2919" t="str">
            <v>374</v>
          </cell>
          <cell r="C2919" t="str">
            <v>190</v>
          </cell>
          <cell r="D2919" t="str">
            <v>645016</v>
          </cell>
          <cell r="E2919" t="str">
            <v>05</v>
          </cell>
          <cell r="F2919" t="str">
            <v>007</v>
          </cell>
          <cell r="G2919">
            <v>1150708</v>
          </cell>
          <cell r="H2919" t="str">
            <v>T</v>
          </cell>
          <cell r="I2919" t="str">
            <v>645016</v>
          </cell>
          <cell r="J2919" t="str">
            <v>CN6</v>
          </cell>
          <cell r="K2919" t="str">
            <v>BOUQUET MELODIE</v>
          </cell>
          <cell r="L2919">
            <v>0</v>
          </cell>
          <cell r="M2919">
            <v>0</v>
          </cell>
        </row>
        <row r="2920">
          <cell r="A2920" t="str">
            <v>075771-374</v>
          </cell>
          <cell r="B2920" t="str">
            <v>374</v>
          </cell>
          <cell r="C2920" t="str">
            <v>181</v>
          </cell>
          <cell r="D2920" t="str">
            <v>075771</v>
          </cell>
          <cell r="E2920" t="str">
            <v>10</v>
          </cell>
          <cell r="F2920" t="str">
            <v>008</v>
          </cell>
          <cell r="G2920">
            <v>1150708</v>
          </cell>
          <cell r="H2920" t="str">
            <v>S</v>
          </cell>
          <cell r="I2920" t="str">
            <v>075771</v>
          </cell>
          <cell r="J2920" t="str">
            <v>C9</v>
          </cell>
          <cell r="K2920" t="str">
            <v>KG PRUNE REINE CLAUDE FR 5KG</v>
          </cell>
          <cell r="L2920">
            <v>0</v>
          </cell>
          <cell r="M2920">
            <v>0</v>
          </cell>
        </row>
        <row r="2921">
          <cell r="A2921" t="str">
            <v>076899-374</v>
          </cell>
          <cell r="B2921" t="str">
            <v>374</v>
          </cell>
          <cell r="C2921" t="str">
            <v>181</v>
          </cell>
          <cell r="D2921" t="str">
            <v>076899</v>
          </cell>
          <cell r="E2921" t="str">
            <v>18</v>
          </cell>
          <cell r="F2921" t="str">
            <v>008</v>
          </cell>
          <cell r="G2921">
            <v>1150708</v>
          </cell>
          <cell r="H2921" t="str">
            <v>S</v>
          </cell>
          <cell r="I2921" t="str">
            <v>076899</v>
          </cell>
          <cell r="J2921" t="str">
            <v>C9</v>
          </cell>
          <cell r="K2921" t="str">
            <v>KG PRUNE JAUNE FR 5KG</v>
          </cell>
          <cell r="L2921">
            <v>168</v>
          </cell>
          <cell r="M2921">
            <v>54</v>
          </cell>
        </row>
        <row r="2922">
          <cell r="A2922" t="str">
            <v>077189-374</v>
          </cell>
          <cell r="B2922" t="str">
            <v>374</v>
          </cell>
          <cell r="C2922" t="str">
            <v>181</v>
          </cell>
          <cell r="D2922" t="str">
            <v>077189</v>
          </cell>
          <cell r="E2922" t="str">
            <v>10</v>
          </cell>
          <cell r="F2922" t="str">
            <v>009</v>
          </cell>
          <cell r="G2922">
            <v>1150708</v>
          </cell>
          <cell r="H2922" t="str">
            <v>S</v>
          </cell>
          <cell r="I2922" t="str">
            <v>077189</v>
          </cell>
          <cell r="J2922" t="str">
            <v>C9</v>
          </cell>
          <cell r="K2922" t="str">
            <v>KG CERISE CH.FERME 24+ FR 5KG</v>
          </cell>
          <cell r="L2922">
            <v>66</v>
          </cell>
          <cell r="M2922">
            <v>346</v>
          </cell>
        </row>
        <row r="2923">
          <cell r="A2923" t="str">
            <v>077225-374</v>
          </cell>
          <cell r="B2923" t="str">
            <v>374</v>
          </cell>
          <cell r="C2923" t="str">
            <v>181</v>
          </cell>
          <cell r="D2923" t="str">
            <v>077225</v>
          </cell>
          <cell r="E2923" t="str">
            <v>10</v>
          </cell>
          <cell r="F2923" t="str">
            <v>009</v>
          </cell>
          <cell r="G2923">
            <v>1150708</v>
          </cell>
          <cell r="H2923" t="str">
            <v>S</v>
          </cell>
          <cell r="I2923" t="str">
            <v>077225</v>
          </cell>
          <cell r="J2923" t="str">
            <v>C9</v>
          </cell>
          <cell r="K2923" t="str">
            <v>KG CERISE CH.FERME 26+ FR 5KG</v>
          </cell>
          <cell r="L2923">
            <v>368</v>
          </cell>
          <cell r="M2923">
            <v>102</v>
          </cell>
        </row>
        <row r="2924">
          <cell r="A2924" t="str">
            <v>077386-374</v>
          </cell>
          <cell r="B2924" t="str">
            <v>374</v>
          </cell>
          <cell r="C2924" t="str">
            <v>181</v>
          </cell>
          <cell r="D2924" t="str">
            <v>077386</v>
          </cell>
          <cell r="E2924" t="str">
            <v>22</v>
          </cell>
          <cell r="F2924" t="str">
            <v>006</v>
          </cell>
          <cell r="G2924">
            <v>1150708</v>
          </cell>
          <cell r="H2924" t="str">
            <v>S</v>
          </cell>
          <cell r="I2924" t="str">
            <v>077386</v>
          </cell>
          <cell r="J2924" t="str">
            <v>C33</v>
          </cell>
          <cell r="K2924" t="str">
            <v>KG PECHE BLC A RDF FR 7KG</v>
          </cell>
          <cell r="L2924">
            <v>251</v>
          </cell>
          <cell r="M2924">
            <v>48</v>
          </cell>
        </row>
        <row r="2925">
          <cell r="A2925" t="str">
            <v>077499-374</v>
          </cell>
          <cell r="B2925" t="str">
            <v>374</v>
          </cell>
          <cell r="C2925" t="str">
            <v>181</v>
          </cell>
          <cell r="D2925" t="str">
            <v>077499</v>
          </cell>
          <cell r="E2925" t="str">
            <v>25</v>
          </cell>
          <cell r="F2925" t="str">
            <v>006</v>
          </cell>
          <cell r="G2925">
            <v>1150708</v>
          </cell>
          <cell r="H2925" t="str">
            <v>S</v>
          </cell>
          <cell r="I2925" t="str">
            <v>077499</v>
          </cell>
          <cell r="J2925" t="str">
            <v>C33</v>
          </cell>
          <cell r="K2925" t="str">
            <v>KG PECHE JNE A RDF FR 7KG</v>
          </cell>
          <cell r="L2925">
            <v>48</v>
          </cell>
          <cell r="M2925">
            <v>40</v>
          </cell>
        </row>
        <row r="2926">
          <cell r="A2926" t="str">
            <v>078211-374</v>
          </cell>
          <cell r="B2926" t="str">
            <v>374</v>
          </cell>
          <cell r="C2926" t="str">
            <v>181</v>
          </cell>
          <cell r="D2926" t="str">
            <v>078211</v>
          </cell>
          <cell r="E2926" t="str">
            <v>14</v>
          </cell>
          <cell r="F2926" t="str">
            <v>006</v>
          </cell>
          <cell r="G2926">
            <v>1150708</v>
          </cell>
          <cell r="H2926" t="str">
            <v>S</v>
          </cell>
          <cell r="I2926" t="str">
            <v>078211</v>
          </cell>
          <cell r="J2926" t="str">
            <v>C33</v>
          </cell>
          <cell r="K2926" t="str">
            <v>KG NECTARINE BLC A RDF FR 7KG</v>
          </cell>
          <cell r="L2926">
            <v>154</v>
          </cell>
          <cell r="M2926">
            <v>55</v>
          </cell>
        </row>
        <row r="2927">
          <cell r="A2927" t="str">
            <v>078352-374</v>
          </cell>
          <cell r="B2927" t="str">
            <v>374</v>
          </cell>
          <cell r="C2927" t="str">
            <v>181</v>
          </cell>
          <cell r="D2927" t="str">
            <v>078352</v>
          </cell>
          <cell r="E2927" t="str">
            <v>19</v>
          </cell>
          <cell r="F2927" t="str">
            <v>006</v>
          </cell>
          <cell r="G2927">
            <v>1150708</v>
          </cell>
          <cell r="H2927" t="str">
            <v>S</v>
          </cell>
          <cell r="I2927" t="str">
            <v>078352</v>
          </cell>
          <cell r="J2927" t="str">
            <v>C33</v>
          </cell>
          <cell r="K2927" t="str">
            <v>KG NECTARINE JNE A RDF FR 7KG</v>
          </cell>
          <cell r="L2927">
            <v>383</v>
          </cell>
          <cell r="M2927">
            <v>138</v>
          </cell>
        </row>
        <row r="2928">
          <cell r="A2928" t="str">
            <v>079410-374</v>
          </cell>
          <cell r="B2928" t="str">
            <v>374</v>
          </cell>
          <cell r="C2928" t="str">
            <v>183</v>
          </cell>
          <cell r="D2928" t="str">
            <v>079410</v>
          </cell>
          <cell r="E2928" t="str">
            <v>01</v>
          </cell>
          <cell r="F2928" t="str">
            <v>008</v>
          </cell>
          <cell r="G2928">
            <v>1150708</v>
          </cell>
          <cell r="H2928" t="str">
            <v>S</v>
          </cell>
          <cell r="I2928" t="str">
            <v>079410</v>
          </cell>
          <cell r="J2928" t="str">
            <v>C70</v>
          </cell>
          <cell r="K2928" t="str">
            <v>BQ 125G CHAMP GIROLLE FR</v>
          </cell>
          <cell r="L2928">
            <v>0</v>
          </cell>
          <cell r="M2928">
            <v>0</v>
          </cell>
        </row>
        <row r="2929">
          <cell r="A2929" t="str">
            <v>084065-374</v>
          </cell>
          <cell r="B2929" t="str">
            <v>374</v>
          </cell>
          <cell r="C2929" t="str">
            <v>183</v>
          </cell>
          <cell r="D2929" t="str">
            <v>084065</v>
          </cell>
          <cell r="E2929" t="str">
            <v>02</v>
          </cell>
          <cell r="F2929" t="str">
            <v>001</v>
          </cell>
          <cell r="G2929">
            <v>1150708</v>
          </cell>
          <cell r="H2929" t="str">
            <v>T</v>
          </cell>
          <cell r="I2929" t="str">
            <v>084065</v>
          </cell>
          <cell r="J2929" t="str">
            <v>C69</v>
          </cell>
          <cell r="K2929" t="str">
            <v>KG CHAMP PIED MOUTON FR 3KG</v>
          </cell>
          <cell r="L2929">
            <v>0</v>
          </cell>
          <cell r="M2929">
            <v>0</v>
          </cell>
        </row>
        <row r="2930">
          <cell r="A2930" t="str">
            <v>076682-374</v>
          </cell>
          <cell r="B2930" t="str">
            <v>374</v>
          </cell>
          <cell r="C2930" t="str">
            <v>181</v>
          </cell>
          <cell r="D2930" t="str">
            <v>076682</v>
          </cell>
          <cell r="E2930" t="str">
            <v>17</v>
          </cell>
          <cell r="F2930" t="str">
            <v>002</v>
          </cell>
          <cell r="G2930">
            <v>1150708</v>
          </cell>
          <cell r="H2930" t="str">
            <v>S</v>
          </cell>
          <cell r="I2930" t="str">
            <v>076682</v>
          </cell>
          <cell r="J2930" t="str">
            <v>C9</v>
          </cell>
          <cell r="K2930" t="str">
            <v>KG PRUNE ROUGE IMP 5KG</v>
          </cell>
          <cell r="L2930">
            <v>0</v>
          </cell>
          <cell r="M2930">
            <v>0</v>
          </cell>
        </row>
        <row r="2931">
          <cell r="A2931" t="str">
            <v>079557-374</v>
          </cell>
          <cell r="B2931" t="str">
            <v>374</v>
          </cell>
          <cell r="C2931" t="str">
            <v>183</v>
          </cell>
          <cell r="D2931" t="str">
            <v>079557</v>
          </cell>
          <cell r="E2931" t="str">
            <v>02</v>
          </cell>
          <cell r="F2931" t="str">
            <v>008</v>
          </cell>
          <cell r="G2931">
            <v>1150708</v>
          </cell>
          <cell r="H2931" t="str">
            <v>T</v>
          </cell>
          <cell r="I2931" t="str">
            <v>079557</v>
          </cell>
          <cell r="J2931" t="str">
            <v>C31</v>
          </cell>
          <cell r="K2931" t="str">
            <v>KG CHANTERELLE GRIS VRAC CEE</v>
          </cell>
          <cell r="L2931">
            <v>0</v>
          </cell>
          <cell r="M2931">
            <v>0</v>
          </cell>
        </row>
        <row r="2932">
          <cell r="A2932" t="str">
            <v>079971-374</v>
          </cell>
          <cell r="B2932" t="str">
            <v>374</v>
          </cell>
          <cell r="C2932" t="str">
            <v>183</v>
          </cell>
          <cell r="D2932" t="str">
            <v>079971</v>
          </cell>
          <cell r="E2932" t="str">
            <v>07</v>
          </cell>
          <cell r="F2932" t="str">
            <v>001</v>
          </cell>
          <cell r="G2932">
            <v>1150708</v>
          </cell>
          <cell r="H2932" t="str">
            <v>T</v>
          </cell>
          <cell r="I2932" t="str">
            <v>079971</v>
          </cell>
          <cell r="J2932" t="str">
            <v>C70</v>
          </cell>
          <cell r="K2932" t="str">
            <v>BQ 125G CHAMP MORILLE IMP</v>
          </cell>
          <cell r="L2932">
            <v>0</v>
          </cell>
          <cell r="M2932">
            <v>0</v>
          </cell>
        </row>
        <row r="2933">
          <cell r="A2933" t="str">
            <v>082538-374</v>
          </cell>
          <cell r="B2933" t="str">
            <v>374</v>
          </cell>
          <cell r="C2933" t="str">
            <v>183</v>
          </cell>
          <cell r="D2933" t="str">
            <v>082538</v>
          </cell>
          <cell r="E2933" t="str">
            <v>02</v>
          </cell>
          <cell r="F2933" t="str">
            <v>008</v>
          </cell>
          <cell r="G2933">
            <v>1150708</v>
          </cell>
          <cell r="H2933" t="str">
            <v>T</v>
          </cell>
          <cell r="I2933" t="str">
            <v>082538</v>
          </cell>
          <cell r="J2933" t="str">
            <v>C31</v>
          </cell>
          <cell r="K2933" t="str">
            <v>KG OREILLE JUDAS VRAC IMP</v>
          </cell>
          <cell r="L2933">
            <v>0</v>
          </cell>
          <cell r="M2933">
            <v>0</v>
          </cell>
        </row>
        <row r="2934">
          <cell r="A2934" t="str">
            <v>090001-374</v>
          </cell>
          <cell r="B2934" t="str">
            <v>374</v>
          </cell>
          <cell r="C2934" t="str">
            <v>183</v>
          </cell>
          <cell r="D2934" t="str">
            <v>090001</v>
          </cell>
          <cell r="E2934" t="str">
            <v>50</v>
          </cell>
          <cell r="F2934" t="str">
            <v>001</v>
          </cell>
          <cell r="G2934">
            <v>1150708</v>
          </cell>
          <cell r="H2934" t="str">
            <v>S</v>
          </cell>
          <cell r="I2934" t="str">
            <v>090001</v>
          </cell>
          <cell r="J2934" t="str">
            <v>C15</v>
          </cell>
          <cell r="K2934" t="str">
            <v>KG CHAMP PLEUROTE GRIS FR 3KG</v>
          </cell>
          <cell r="L2934">
            <v>0</v>
          </cell>
          <cell r="M2934">
            <v>0</v>
          </cell>
        </row>
        <row r="2935">
          <cell r="A2935" t="str">
            <v>100013-374</v>
          </cell>
          <cell r="B2935" t="str">
            <v>374</v>
          </cell>
          <cell r="C2935" t="str">
            <v>183</v>
          </cell>
          <cell r="D2935" t="str">
            <v>100013</v>
          </cell>
          <cell r="E2935" t="str">
            <v>10</v>
          </cell>
          <cell r="F2935" t="str">
            <v>008</v>
          </cell>
          <cell r="G2935">
            <v>1150708</v>
          </cell>
          <cell r="H2935" t="str">
            <v>S</v>
          </cell>
          <cell r="I2935" t="str">
            <v>100013</v>
          </cell>
          <cell r="J2935" t="str">
            <v>C15</v>
          </cell>
          <cell r="K2935" t="str">
            <v>KG CHAMP BLC P/COUPE FR 3KG</v>
          </cell>
          <cell r="L2935">
            <v>42</v>
          </cell>
          <cell r="M2935">
            <v>63</v>
          </cell>
        </row>
        <row r="2936">
          <cell r="A2936" t="str">
            <v>101042-374</v>
          </cell>
          <cell r="B2936" t="str">
            <v>374</v>
          </cell>
          <cell r="C2936" t="str">
            <v>181</v>
          </cell>
          <cell r="D2936" t="str">
            <v>101042</v>
          </cell>
          <cell r="E2936" t="str">
            <v>13</v>
          </cell>
          <cell r="F2936" t="str">
            <v>009</v>
          </cell>
          <cell r="G2936">
            <v>1150708</v>
          </cell>
          <cell r="H2936" t="str">
            <v>S</v>
          </cell>
          <cell r="I2936" t="str">
            <v>101042</v>
          </cell>
          <cell r="J2936" t="str">
            <v>C12</v>
          </cell>
          <cell r="K2936" t="str">
            <v>KG ABRICOT CONFITURE FRANCE</v>
          </cell>
          <cell r="L2936">
            <v>0</v>
          </cell>
          <cell r="M2936">
            <v>0</v>
          </cell>
        </row>
        <row r="2937">
          <cell r="A2937" t="str">
            <v>104016-374</v>
          </cell>
          <cell r="B2937" t="str">
            <v>374</v>
          </cell>
          <cell r="C2937" t="str">
            <v>181</v>
          </cell>
          <cell r="D2937" t="str">
            <v>104016</v>
          </cell>
          <cell r="E2937" t="str">
            <v>10</v>
          </cell>
          <cell r="F2937" t="str">
            <v>009</v>
          </cell>
          <cell r="G2937">
            <v>1150708</v>
          </cell>
          <cell r="H2937" t="str">
            <v>S</v>
          </cell>
          <cell r="I2937" t="str">
            <v>104016</v>
          </cell>
          <cell r="J2937" t="str">
            <v>C33</v>
          </cell>
          <cell r="K2937" t="str">
            <v>KG ABRICOT GROS PLT RDF FR 5KG</v>
          </cell>
          <cell r="L2937">
            <v>267</v>
          </cell>
          <cell r="M2937">
            <v>96</v>
          </cell>
        </row>
        <row r="2938">
          <cell r="A2938" t="str">
            <v>104054-374</v>
          </cell>
          <cell r="B2938" t="str">
            <v>374</v>
          </cell>
          <cell r="C2938" t="str">
            <v>183</v>
          </cell>
          <cell r="D2938" t="str">
            <v>104054</v>
          </cell>
          <cell r="E2938" t="str">
            <v>10</v>
          </cell>
          <cell r="F2938" t="str">
            <v>011</v>
          </cell>
          <cell r="G2938">
            <v>1150708</v>
          </cell>
          <cell r="H2938" t="str">
            <v>S</v>
          </cell>
          <cell r="I2938" t="str">
            <v>104054</v>
          </cell>
          <cell r="J2938" t="str">
            <v>C12</v>
          </cell>
          <cell r="K2938" t="str">
            <v>KG ENDIVE FR 5KG</v>
          </cell>
          <cell r="L2938">
            <v>0</v>
          </cell>
          <cell r="M2938">
            <v>0</v>
          </cell>
        </row>
        <row r="2939">
          <cell r="A2939" t="str">
            <v>104061-374</v>
          </cell>
          <cell r="B2939" t="str">
            <v>374</v>
          </cell>
          <cell r="C2939" t="str">
            <v>183</v>
          </cell>
          <cell r="D2939" t="str">
            <v>104061</v>
          </cell>
          <cell r="E2939" t="str">
            <v>10</v>
          </cell>
          <cell r="F2939" t="str">
            <v>012</v>
          </cell>
          <cell r="G2939">
            <v>1150708</v>
          </cell>
          <cell r="H2939" t="str">
            <v>S</v>
          </cell>
          <cell r="I2939" t="str">
            <v>104061</v>
          </cell>
          <cell r="J2939" t="str">
            <v>C12</v>
          </cell>
          <cell r="K2939" t="str">
            <v>KG ENDIVE FR 5KG</v>
          </cell>
          <cell r="L2939">
            <v>0</v>
          </cell>
          <cell r="M2939">
            <v>0</v>
          </cell>
        </row>
        <row r="2940">
          <cell r="A2940" t="str">
            <v>105067-374</v>
          </cell>
          <cell r="B2940" t="str">
            <v>374</v>
          </cell>
          <cell r="C2940" t="str">
            <v>183</v>
          </cell>
          <cell r="D2940" t="str">
            <v>105067</v>
          </cell>
          <cell r="E2940" t="str">
            <v>10</v>
          </cell>
          <cell r="F2940" t="str">
            <v>011</v>
          </cell>
          <cell r="G2940">
            <v>1150708</v>
          </cell>
          <cell r="H2940" t="str">
            <v>S</v>
          </cell>
          <cell r="I2940" t="str">
            <v>105067</v>
          </cell>
          <cell r="J2940" t="str">
            <v>C44</v>
          </cell>
          <cell r="K2940" t="str">
            <v>PCE ARTICHAUT BLANC FR X15</v>
          </cell>
          <cell r="L2940">
            <v>0</v>
          </cell>
          <cell r="M2940">
            <v>0</v>
          </cell>
        </row>
        <row r="2941">
          <cell r="A2941" t="str">
            <v>105941-374</v>
          </cell>
          <cell r="B2941" t="str">
            <v>374</v>
          </cell>
          <cell r="C2941" t="str">
            <v>183</v>
          </cell>
          <cell r="D2941" t="str">
            <v>105941</v>
          </cell>
          <cell r="E2941" t="str">
            <v>10</v>
          </cell>
          <cell r="F2941" t="str">
            <v>011</v>
          </cell>
          <cell r="G2941">
            <v>1150708</v>
          </cell>
          <cell r="H2941" t="str">
            <v>S</v>
          </cell>
          <cell r="I2941" t="str">
            <v>105941</v>
          </cell>
          <cell r="J2941" t="str">
            <v>C44</v>
          </cell>
          <cell r="K2941" t="str">
            <v>PCE ARTICHAUT BLANC FR X18</v>
          </cell>
          <cell r="L2941">
            <v>98</v>
          </cell>
          <cell r="M2941">
            <v>57</v>
          </cell>
        </row>
        <row r="2942">
          <cell r="A2942" t="str">
            <v>110408-374</v>
          </cell>
          <cell r="B2942" t="str">
            <v>374</v>
          </cell>
          <cell r="C2942" t="str">
            <v>181</v>
          </cell>
          <cell r="D2942" t="str">
            <v>110408</v>
          </cell>
          <cell r="E2942" t="str">
            <v>18</v>
          </cell>
          <cell r="F2942" t="str">
            <v>006</v>
          </cell>
          <cell r="G2942">
            <v>1150708</v>
          </cell>
          <cell r="H2942" t="str">
            <v>S</v>
          </cell>
          <cell r="I2942" t="str">
            <v>110408</v>
          </cell>
          <cell r="J2942" t="str">
            <v>C7</v>
          </cell>
          <cell r="K2942" t="str">
            <v>M.PLT 2KG PECHE JNE FR</v>
          </cell>
          <cell r="L2942">
            <v>25</v>
          </cell>
          <cell r="M2942">
            <v>4</v>
          </cell>
        </row>
        <row r="2943">
          <cell r="A2943" t="str">
            <v>110471-374</v>
          </cell>
          <cell r="B2943" t="str">
            <v>374</v>
          </cell>
          <cell r="C2943" t="str">
            <v>181</v>
          </cell>
          <cell r="D2943" t="str">
            <v>110471</v>
          </cell>
          <cell r="E2943" t="str">
            <v>18</v>
          </cell>
          <cell r="F2943" t="str">
            <v>006</v>
          </cell>
          <cell r="G2943">
            <v>1150708</v>
          </cell>
          <cell r="H2943" t="str">
            <v>S</v>
          </cell>
          <cell r="I2943" t="str">
            <v>110471</v>
          </cell>
          <cell r="J2943" t="str">
            <v>C7</v>
          </cell>
          <cell r="K2943" t="str">
            <v>M.PLT 2KG PECHE BLC FR</v>
          </cell>
          <cell r="L2943">
            <v>0</v>
          </cell>
          <cell r="M2943">
            <v>0</v>
          </cell>
        </row>
        <row r="2944">
          <cell r="A2944" t="str">
            <v>111680-374</v>
          </cell>
          <cell r="B2944" t="str">
            <v>374</v>
          </cell>
          <cell r="C2944" t="str">
            <v>181</v>
          </cell>
          <cell r="D2944" t="str">
            <v>111680</v>
          </cell>
          <cell r="E2944" t="str">
            <v>29</v>
          </cell>
          <cell r="F2944" t="str">
            <v>002</v>
          </cell>
          <cell r="G2944">
            <v>1150708</v>
          </cell>
          <cell r="H2944" t="str">
            <v>S</v>
          </cell>
          <cell r="I2944" t="str">
            <v>111680</v>
          </cell>
          <cell r="J2944" t="str">
            <v>C37</v>
          </cell>
          <cell r="K2944" t="str">
            <v>KG POM GRANNY GROSSE IMP 7KG</v>
          </cell>
          <cell r="L2944">
            <v>0</v>
          </cell>
          <cell r="M2944">
            <v>0</v>
          </cell>
        </row>
        <row r="2945">
          <cell r="A2945" t="str">
            <v>112192-374</v>
          </cell>
          <cell r="B2945" t="str">
            <v>374</v>
          </cell>
          <cell r="C2945" t="str">
            <v>181</v>
          </cell>
          <cell r="D2945" t="str">
            <v>112192</v>
          </cell>
          <cell r="E2945" t="str">
            <v>52</v>
          </cell>
          <cell r="F2945" t="str">
            <v>002</v>
          </cell>
          <cell r="G2945">
            <v>1150708</v>
          </cell>
          <cell r="H2945" t="str">
            <v>S</v>
          </cell>
          <cell r="I2945" t="str">
            <v>112192</v>
          </cell>
          <cell r="J2945" t="str">
            <v>C37</v>
          </cell>
          <cell r="K2945" t="str">
            <v>KG POM PINK LADY GROS IMP 7KG</v>
          </cell>
          <cell r="L2945">
            <v>131</v>
          </cell>
          <cell r="M2945">
            <v>68</v>
          </cell>
        </row>
        <row r="2946">
          <cell r="A2946" t="str">
            <v>112336-374</v>
          </cell>
          <cell r="B2946" t="str">
            <v>374</v>
          </cell>
          <cell r="C2946" t="str">
            <v>181</v>
          </cell>
          <cell r="D2946" t="str">
            <v>112336</v>
          </cell>
          <cell r="E2946" t="str">
            <v>46</v>
          </cell>
          <cell r="F2946" t="str">
            <v>002</v>
          </cell>
          <cell r="G2946">
            <v>1150708</v>
          </cell>
          <cell r="H2946" t="str">
            <v>S</v>
          </cell>
          <cell r="I2946" t="str">
            <v>112336</v>
          </cell>
          <cell r="J2946" t="str">
            <v>IFG</v>
          </cell>
          <cell r="K2946" t="str">
            <v>KG POM ELSTAR GROSSE FR 7KG</v>
          </cell>
          <cell r="L2946">
            <v>0</v>
          </cell>
          <cell r="M2946">
            <v>0</v>
          </cell>
        </row>
        <row r="2947">
          <cell r="A2947" t="str">
            <v>121319-374</v>
          </cell>
          <cell r="B2947" t="str">
            <v>374</v>
          </cell>
          <cell r="C2947" t="str">
            <v>183</v>
          </cell>
          <cell r="D2947" t="str">
            <v>121319</v>
          </cell>
          <cell r="E2947" t="str">
            <v>05</v>
          </cell>
          <cell r="F2947" t="str">
            <v>012</v>
          </cell>
          <cell r="G2947">
            <v>1150708</v>
          </cell>
          <cell r="H2947" t="str">
            <v>S</v>
          </cell>
          <cell r="I2947" t="str">
            <v>121319</v>
          </cell>
          <cell r="J2947" t="str">
            <v>C58</v>
          </cell>
          <cell r="K2947" t="str">
            <v>PCE CHOU FLEUR FR X6</v>
          </cell>
          <cell r="L2947">
            <v>65</v>
          </cell>
          <cell r="M2947">
            <v>193</v>
          </cell>
        </row>
        <row r="2948">
          <cell r="A2948" t="str">
            <v>121492-374</v>
          </cell>
          <cell r="B2948" t="str">
            <v>374</v>
          </cell>
          <cell r="C2948" t="str">
            <v>183</v>
          </cell>
          <cell r="D2948" t="str">
            <v>121492</v>
          </cell>
          <cell r="E2948" t="str">
            <v>01</v>
          </cell>
          <cell r="F2948" t="str">
            <v>012</v>
          </cell>
          <cell r="G2948">
            <v>1150708</v>
          </cell>
          <cell r="H2948" t="str">
            <v>S</v>
          </cell>
          <cell r="I2948" t="str">
            <v>121492</v>
          </cell>
          <cell r="J2948" t="str">
            <v>C58</v>
          </cell>
          <cell r="K2948" t="str">
            <v>PCE CHOU BLANC CEE X8</v>
          </cell>
          <cell r="L2948">
            <v>0</v>
          </cell>
          <cell r="M2948">
            <v>0</v>
          </cell>
        </row>
        <row r="2949">
          <cell r="A2949" t="str">
            <v>122094-374</v>
          </cell>
          <cell r="B2949" t="str">
            <v>374</v>
          </cell>
          <cell r="C2949" t="str">
            <v>183</v>
          </cell>
          <cell r="D2949" t="str">
            <v>122094</v>
          </cell>
          <cell r="E2949" t="str">
            <v>03</v>
          </cell>
          <cell r="F2949" t="str">
            <v>012</v>
          </cell>
          <cell r="G2949">
            <v>1150708</v>
          </cell>
          <cell r="H2949" t="str">
            <v>S</v>
          </cell>
          <cell r="I2949" t="str">
            <v>122094</v>
          </cell>
          <cell r="J2949" t="str">
            <v>C58</v>
          </cell>
          <cell r="K2949" t="str">
            <v>PCE CHOU VERT CEE X6</v>
          </cell>
          <cell r="L2949">
            <v>0</v>
          </cell>
          <cell r="M2949">
            <v>0</v>
          </cell>
        </row>
        <row r="2950">
          <cell r="A2950" t="str">
            <v>125196-374</v>
          </cell>
          <cell r="B2950" t="str">
            <v>374</v>
          </cell>
          <cell r="C2950" t="str">
            <v>181</v>
          </cell>
          <cell r="D2950" t="str">
            <v>125196</v>
          </cell>
          <cell r="E2950" t="str">
            <v>12</v>
          </cell>
          <cell r="F2950" t="str">
            <v>009</v>
          </cell>
          <cell r="G2950">
            <v>1150708</v>
          </cell>
          <cell r="H2950" t="str">
            <v>S</v>
          </cell>
          <cell r="I2950" t="str">
            <v>125196</v>
          </cell>
          <cell r="J2950" t="str">
            <v>C9</v>
          </cell>
          <cell r="K2950" t="str">
            <v>KG CERISE BLANCHE FR 5KG</v>
          </cell>
          <cell r="L2950">
            <v>0</v>
          </cell>
          <cell r="M2950">
            <v>0</v>
          </cell>
        </row>
        <row r="2951">
          <cell r="A2951" t="str">
            <v>125630-374</v>
          </cell>
          <cell r="B2951" t="str">
            <v>374</v>
          </cell>
          <cell r="C2951" t="str">
            <v>181</v>
          </cell>
          <cell r="D2951" t="str">
            <v>125630</v>
          </cell>
          <cell r="E2951" t="str">
            <v>13</v>
          </cell>
          <cell r="F2951" t="str">
            <v>010</v>
          </cell>
          <cell r="G2951">
            <v>1150708</v>
          </cell>
          <cell r="H2951" t="str">
            <v>S</v>
          </cell>
          <cell r="I2951" t="str">
            <v>125630</v>
          </cell>
          <cell r="J2951" t="str">
            <v>C58</v>
          </cell>
          <cell r="K2951" t="str">
            <v>KG ORANGE DESSERT DS CEE 10KG</v>
          </cell>
          <cell r="L2951">
            <v>0</v>
          </cell>
          <cell r="M2951">
            <v>0</v>
          </cell>
        </row>
        <row r="2952">
          <cell r="A2952" t="str">
            <v>125646-374</v>
          </cell>
          <cell r="B2952" t="str">
            <v>374</v>
          </cell>
          <cell r="C2952" t="str">
            <v>181</v>
          </cell>
          <cell r="D2952" t="str">
            <v>125646</v>
          </cell>
          <cell r="E2952" t="str">
            <v>12</v>
          </cell>
          <cell r="F2952" t="str">
            <v>010</v>
          </cell>
          <cell r="G2952">
            <v>1150708</v>
          </cell>
          <cell r="H2952" t="str">
            <v>S</v>
          </cell>
          <cell r="I2952" t="str">
            <v>125646</v>
          </cell>
          <cell r="J2952" t="str">
            <v>C37</v>
          </cell>
          <cell r="K2952" t="str">
            <v>KG ORANGE N. TRAITE CEE  8KG</v>
          </cell>
          <cell r="L2952">
            <v>0</v>
          </cell>
          <cell r="M2952">
            <v>0</v>
          </cell>
        </row>
        <row r="2953">
          <cell r="A2953" t="str">
            <v>125647-374</v>
          </cell>
          <cell r="B2953" t="str">
            <v>374</v>
          </cell>
          <cell r="C2953" t="str">
            <v>181</v>
          </cell>
          <cell r="D2953" t="str">
            <v>125647</v>
          </cell>
          <cell r="E2953" t="str">
            <v>12</v>
          </cell>
          <cell r="F2953" t="str">
            <v>010</v>
          </cell>
          <cell r="G2953">
            <v>1150708</v>
          </cell>
          <cell r="H2953" t="str">
            <v>S</v>
          </cell>
          <cell r="I2953" t="str">
            <v>125647</v>
          </cell>
          <cell r="J2953" t="str">
            <v>IFG</v>
          </cell>
          <cell r="K2953" t="str">
            <v>KG ORANGE N. TRAITE CEE  8KG</v>
          </cell>
          <cell r="L2953">
            <v>0</v>
          </cell>
          <cell r="M2953">
            <v>0</v>
          </cell>
        </row>
        <row r="2954">
          <cell r="A2954" t="str">
            <v>131137-374</v>
          </cell>
          <cell r="B2954" t="str">
            <v>374</v>
          </cell>
          <cell r="C2954" t="str">
            <v>181</v>
          </cell>
          <cell r="D2954" t="str">
            <v>131137</v>
          </cell>
          <cell r="E2954" t="str">
            <v>02</v>
          </cell>
          <cell r="F2954" t="str">
            <v>006</v>
          </cell>
          <cell r="G2954">
            <v>1150708</v>
          </cell>
          <cell r="H2954" t="str">
            <v>S</v>
          </cell>
          <cell r="I2954" t="str">
            <v>131137</v>
          </cell>
          <cell r="J2954" t="str">
            <v>C52</v>
          </cell>
          <cell r="K2954" t="str">
            <v>PCE PASTEQUE S/P CAL 4 CEE X4</v>
          </cell>
          <cell r="L2954">
            <v>349</v>
          </cell>
          <cell r="M2954">
            <v>189</v>
          </cell>
        </row>
        <row r="2955">
          <cell r="A2955" t="str">
            <v>132013-374</v>
          </cell>
          <cell r="B2955" t="str">
            <v>374</v>
          </cell>
          <cell r="C2955" t="str">
            <v>181</v>
          </cell>
          <cell r="D2955" t="str">
            <v>132013</v>
          </cell>
          <cell r="E2955" t="str">
            <v>15</v>
          </cell>
          <cell r="F2955" t="str">
            <v>010</v>
          </cell>
          <cell r="G2955">
            <v>1150708</v>
          </cell>
          <cell r="H2955" t="str">
            <v>S</v>
          </cell>
          <cell r="I2955" t="str">
            <v>132013</v>
          </cell>
          <cell r="J2955" t="str">
            <v>C37</v>
          </cell>
          <cell r="K2955" t="str">
            <v>KG CITRON DS PLATEAU CEE 7KG</v>
          </cell>
          <cell r="L2955">
            <v>106</v>
          </cell>
          <cell r="M2955">
            <v>28</v>
          </cell>
        </row>
        <row r="2956">
          <cell r="A2956" t="str">
            <v>140453-374</v>
          </cell>
          <cell r="B2956" t="str">
            <v>374</v>
          </cell>
          <cell r="C2956" t="str">
            <v>183</v>
          </cell>
          <cell r="D2956" t="str">
            <v>140453</v>
          </cell>
          <cell r="E2956" t="str">
            <v>12</v>
          </cell>
          <cell r="F2956" t="str">
            <v>011</v>
          </cell>
          <cell r="G2956">
            <v>1150708</v>
          </cell>
          <cell r="H2956" t="str">
            <v>S</v>
          </cell>
          <cell r="I2956" t="str">
            <v>140453</v>
          </cell>
          <cell r="J2956" t="str">
            <v>C33</v>
          </cell>
          <cell r="K2956" t="str">
            <v>KG CELERI BRANCHE CEE 5KG</v>
          </cell>
          <cell r="L2956">
            <v>0</v>
          </cell>
          <cell r="M2956">
            <v>0</v>
          </cell>
        </row>
        <row r="2957">
          <cell r="A2957" t="str">
            <v>140565-374</v>
          </cell>
          <cell r="B2957" t="str">
            <v>374</v>
          </cell>
          <cell r="C2957" t="str">
            <v>181</v>
          </cell>
          <cell r="D2957" t="str">
            <v>140565</v>
          </cell>
          <cell r="E2957" t="str">
            <v>13</v>
          </cell>
          <cell r="F2957" t="str">
            <v>010</v>
          </cell>
          <cell r="G2957">
            <v>1150708</v>
          </cell>
          <cell r="H2957" t="str">
            <v>S</v>
          </cell>
          <cell r="I2957" t="str">
            <v>140565</v>
          </cell>
          <cell r="J2957" t="str">
            <v>C37</v>
          </cell>
          <cell r="K2957" t="str">
            <v>BQ 500G FRAISE RONDE FR</v>
          </cell>
          <cell r="L2957">
            <v>262</v>
          </cell>
          <cell r="M2957">
            <v>216</v>
          </cell>
        </row>
        <row r="2958">
          <cell r="A2958" t="str">
            <v>141154-374</v>
          </cell>
          <cell r="B2958" t="str">
            <v>374</v>
          </cell>
          <cell r="C2958" t="str">
            <v>181</v>
          </cell>
          <cell r="D2958" t="str">
            <v>141154</v>
          </cell>
          <cell r="E2958" t="str">
            <v>11</v>
          </cell>
          <cell r="F2958" t="str">
            <v>008</v>
          </cell>
          <cell r="G2958">
            <v>1150708</v>
          </cell>
          <cell r="H2958" t="str">
            <v>S</v>
          </cell>
          <cell r="I2958" t="str">
            <v>141154</v>
          </cell>
          <cell r="J2958" t="str">
            <v>C33</v>
          </cell>
          <cell r="K2958" t="str">
            <v>KG FIGUE VIOLET CEE 2KG</v>
          </cell>
          <cell r="L2958">
            <v>0</v>
          </cell>
          <cell r="M2958">
            <v>0</v>
          </cell>
        </row>
        <row r="2959">
          <cell r="A2959" t="str">
            <v>141312-374</v>
          </cell>
          <cell r="B2959" t="str">
            <v>374</v>
          </cell>
          <cell r="C2959" t="str">
            <v>190</v>
          </cell>
          <cell r="D2959" t="str">
            <v>141312</v>
          </cell>
          <cell r="E2959" t="str">
            <v>29</v>
          </cell>
          <cell r="F2959" t="str">
            <v>007</v>
          </cell>
          <cell r="G2959">
            <v>1150708</v>
          </cell>
          <cell r="H2959" t="str">
            <v>T</v>
          </cell>
          <cell r="I2959" t="str">
            <v>141312</v>
          </cell>
          <cell r="J2959" t="str">
            <v>N10</v>
          </cell>
          <cell r="K2959" t="str">
            <v>LISIANTHUS COL.ASSORTIS 5TIGES</v>
          </cell>
          <cell r="L2959">
            <v>0</v>
          </cell>
          <cell r="M2959">
            <v>0</v>
          </cell>
        </row>
        <row r="2960">
          <cell r="A2960" t="str">
            <v>141410-374</v>
          </cell>
          <cell r="B2960" t="str">
            <v>374</v>
          </cell>
          <cell r="C2960" t="str">
            <v>181</v>
          </cell>
          <cell r="D2960" t="str">
            <v>141410</v>
          </cell>
          <cell r="E2960" t="str">
            <v>11</v>
          </cell>
          <cell r="F2960" t="str">
            <v>006</v>
          </cell>
          <cell r="G2960">
            <v>1150708</v>
          </cell>
          <cell r="H2960" t="str">
            <v>S</v>
          </cell>
          <cell r="I2960" t="str">
            <v>141410</v>
          </cell>
          <cell r="J2960" t="str">
            <v>C40</v>
          </cell>
          <cell r="K2960" t="str">
            <v>PCE MELON 800/950 FR X12</v>
          </cell>
          <cell r="L2960">
            <v>0</v>
          </cell>
          <cell r="M2960">
            <v>0</v>
          </cell>
        </row>
        <row r="2961">
          <cell r="A2961" t="str">
            <v>141412-374</v>
          </cell>
          <cell r="B2961" t="str">
            <v>374</v>
          </cell>
          <cell r="C2961" t="str">
            <v>181</v>
          </cell>
          <cell r="D2961" t="str">
            <v>141412</v>
          </cell>
          <cell r="E2961" t="str">
            <v>11</v>
          </cell>
          <cell r="F2961" t="str">
            <v>006</v>
          </cell>
          <cell r="G2961">
            <v>1150708</v>
          </cell>
          <cell r="H2961" t="str">
            <v>S</v>
          </cell>
          <cell r="I2961" t="str">
            <v>141412</v>
          </cell>
          <cell r="J2961" t="str">
            <v>C40</v>
          </cell>
          <cell r="K2961" t="str">
            <v>PCE MELON 800/950 FR X12</v>
          </cell>
          <cell r="L2961">
            <v>125</v>
          </cell>
          <cell r="M2961">
            <v>64</v>
          </cell>
        </row>
        <row r="2962">
          <cell r="A2962" t="str">
            <v>141530-374</v>
          </cell>
          <cell r="B2962" t="str">
            <v>374</v>
          </cell>
          <cell r="C2962" t="str">
            <v>181</v>
          </cell>
          <cell r="D2962" t="str">
            <v>141530</v>
          </cell>
          <cell r="E2962" t="str">
            <v>11</v>
          </cell>
          <cell r="F2962" t="str">
            <v>006</v>
          </cell>
          <cell r="G2962">
            <v>1150708</v>
          </cell>
          <cell r="H2962" t="str">
            <v>S</v>
          </cell>
          <cell r="I2962" t="str">
            <v>141530</v>
          </cell>
          <cell r="J2962" t="str">
            <v>C40</v>
          </cell>
          <cell r="K2962" t="str">
            <v>PCE MELON 800/950 CEE X12</v>
          </cell>
          <cell r="L2962">
            <v>1385</v>
          </cell>
          <cell r="M2962">
            <v>1160</v>
          </cell>
        </row>
        <row r="2963">
          <cell r="A2963" t="str">
            <v>141590-374</v>
          </cell>
          <cell r="B2963" t="str">
            <v>374</v>
          </cell>
          <cell r="C2963" t="str">
            <v>181</v>
          </cell>
          <cell r="D2963" t="str">
            <v>141590</v>
          </cell>
          <cell r="E2963" t="str">
            <v>11</v>
          </cell>
          <cell r="F2963" t="str">
            <v>006</v>
          </cell>
          <cell r="G2963">
            <v>1150708</v>
          </cell>
          <cell r="H2963" t="str">
            <v>S</v>
          </cell>
          <cell r="I2963" t="str">
            <v>141590</v>
          </cell>
          <cell r="J2963" t="str">
            <v>C40</v>
          </cell>
          <cell r="K2963" t="str">
            <v>PCE MELON 650/800 CEE X15</v>
          </cell>
          <cell r="L2963">
            <v>250</v>
          </cell>
          <cell r="M2963">
            <v>194</v>
          </cell>
        </row>
        <row r="2964">
          <cell r="A2964" t="str">
            <v>141630-374</v>
          </cell>
          <cell r="B2964" t="str">
            <v>374</v>
          </cell>
          <cell r="C2964" t="str">
            <v>181</v>
          </cell>
          <cell r="D2964" t="str">
            <v>141630</v>
          </cell>
          <cell r="E2964" t="str">
            <v>11</v>
          </cell>
          <cell r="F2964" t="str">
            <v>006</v>
          </cell>
          <cell r="G2964">
            <v>1150708</v>
          </cell>
          <cell r="H2964" t="str">
            <v>S</v>
          </cell>
          <cell r="I2964" t="str">
            <v>141630</v>
          </cell>
          <cell r="J2964" t="str">
            <v>C40</v>
          </cell>
          <cell r="K2964" t="str">
            <v>PCE MELON 1150/1350 CEE X9</v>
          </cell>
          <cell r="L2964">
            <v>0</v>
          </cell>
          <cell r="M2964">
            <v>0</v>
          </cell>
        </row>
        <row r="2965">
          <cell r="A2965" t="str">
            <v>142763-374</v>
          </cell>
          <cell r="B2965" t="str">
            <v>374</v>
          </cell>
          <cell r="C2965" t="str">
            <v>183</v>
          </cell>
          <cell r="D2965" t="str">
            <v>142763</v>
          </cell>
          <cell r="E2965" t="str">
            <v>02</v>
          </cell>
          <cell r="F2965" t="str">
            <v>011</v>
          </cell>
          <cell r="G2965">
            <v>1150708</v>
          </cell>
          <cell r="H2965" t="str">
            <v>S</v>
          </cell>
          <cell r="I2965" t="str">
            <v>142763</v>
          </cell>
          <cell r="J2965" t="str">
            <v>C37</v>
          </cell>
          <cell r="K2965" t="str">
            <v>KG HARICOT BEURRE FR 5KG</v>
          </cell>
          <cell r="L2965">
            <v>0</v>
          </cell>
          <cell r="M2965">
            <v>19</v>
          </cell>
        </row>
        <row r="2966">
          <cell r="A2966" t="str">
            <v>145044-374</v>
          </cell>
          <cell r="B2966" t="str">
            <v>374</v>
          </cell>
          <cell r="C2966" t="str">
            <v>183</v>
          </cell>
          <cell r="D2966" t="str">
            <v>145044</v>
          </cell>
          <cell r="E2966" t="str">
            <v>10</v>
          </cell>
          <cell r="F2966" t="str">
            <v>011</v>
          </cell>
          <cell r="G2966">
            <v>1150708</v>
          </cell>
          <cell r="H2966" t="str">
            <v>S</v>
          </cell>
          <cell r="I2966" t="str">
            <v>145044</v>
          </cell>
          <cell r="J2966" t="str">
            <v>C37</v>
          </cell>
          <cell r="K2966" t="str">
            <v>KG POIVRON JAUNE 8/10 CEE 5KG</v>
          </cell>
          <cell r="L2966">
            <v>51</v>
          </cell>
          <cell r="M2966">
            <v>12</v>
          </cell>
        </row>
        <row r="2967">
          <cell r="A2967" t="str">
            <v>145313-374</v>
          </cell>
          <cell r="B2967" t="str">
            <v>374</v>
          </cell>
          <cell r="C2967" t="str">
            <v>183</v>
          </cell>
          <cell r="D2967" t="str">
            <v>145313</v>
          </cell>
          <cell r="E2967" t="str">
            <v>15</v>
          </cell>
          <cell r="F2967" t="str">
            <v>003</v>
          </cell>
          <cell r="G2967">
            <v>1150708</v>
          </cell>
          <cell r="H2967" t="str">
            <v>S</v>
          </cell>
          <cell r="I2967" t="str">
            <v>145313</v>
          </cell>
          <cell r="J2967" t="str">
            <v>C44</v>
          </cell>
          <cell r="K2967" t="str">
            <v>KG TOMATE GRAPPE FR 10KG</v>
          </cell>
          <cell r="L2967">
            <v>1504</v>
          </cell>
          <cell r="M2967">
            <v>529</v>
          </cell>
        </row>
        <row r="2968">
          <cell r="A2968" t="str">
            <v>145313-374</v>
          </cell>
          <cell r="B2968" t="str">
            <v>374</v>
          </cell>
          <cell r="C2968" t="str">
            <v>183</v>
          </cell>
          <cell r="D2968" t="str">
            <v>145313</v>
          </cell>
          <cell r="E2968" t="str">
            <v>15</v>
          </cell>
          <cell r="F2968" t="str">
            <v>003</v>
          </cell>
          <cell r="G2968">
            <v>1150708</v>
          </cell>
          <cell r="H2968" t="str">
            <v>S</v>
          </cell>
          <cell r="I2968" t="str">
            <v>145313</v>
          </cell>
          <cell r="J2968" t="str">
            <v>DET</v>
          </cell>
          <cell r="K2968" t="str">
            <v>KG TOMATE GRAPPE FR 10KG</v>
          </cell>
          <cell r="L2968">
            <v>1504</v>
          </cell>
          <cell r="M2968">
            <v>529</v>
          </cell>
        </row>
        <row r="2969">
          <cell r="A2969" t="str">
            <v>145313-374</v>
          </cell>
          <cell r="B2969" t="str">
            <v>374</v>
          </cell>
          <cell r="C2969" t="str">
            <v>183</v>
          </cell>
          <cell r="D2969" t="str">
            <v>145313</v>
          </cell>
          <cell r="E2969" t="str">
            <v>15</v>
          </cell>
          <cell r="F2969" t="str">
            <v>003</v>
          </cell>
          <cell r="G2969">
            <v>1150708</v>
          </cell>
          <cell r="H2969" t="str">
            <v>S</v>
          </cell>
          <cell r="I2969" t="str">
            <v>145313</v>
          </cell>
          <cell r="J2969" t="str">
            <v>DEG</v>
          </cell>
          <cell r="K2969" t="str">
            <v>KG TOMATE GRAPPE FR 10KG</v>
          </cell>
          <cell r="L2969">
            <v>1504</v>
          </cell>
          <cell r="M2969">
            <v>529</v>
          </cell>
        </row>
        <row r="2970">
          <cell r="A2970" t="str">
            <v>145413-374</v>
          </cell>
          <cell r="B2970" t="str">
            <v>374</v>
          </cell>
          <cell r="C2970" t="str">
            <v>183</v>
          </cell>
          <cell r="D2970" t="str">
            <v>145413</v>
          </cell>
          <cell r="E2970" t="str">
            <v>14</v>
          </cell>
          <cell r="F2970" t="str">
            <v>003</v>
          </cell>
          <cell r="G2970">
            <v>1150708</v>
          </cell>
          <cell r="H2970" t="str">
            <v>S</v>
          </cell>
          <cell r="I2970" t="str">
            <v>145413</v>
          </cell>
          <cell r="J2970" t="str">
            <v>C15</v>
          </cell>
          <cell r="K2970" t="str">
            <v>KG TOMATE ALLONGEE CEE 6KG</v>
          </cell>
          <cell r="L2970">
            <v>0</v>
          </cell>
          <cell r="M2970">
            <v>0</v>
          </cell>
        </row>
        <row r="2971">
          <cell r="A2971" t="str">
            <v>145435-374</v>
          </cell>
          <cell r="B2971" t="str">
            <v>374</v>
          </cell>
          <cell r="C2971" t="str">
            <v>183</v>
          </cell>
          <cell r="D2971" t="str">
            <v>145435</v>
          </cell>
          <cell r="E2971" t="str">
            <v>14</v>
          </cell>
          <cell r="F2971" t="str">
            <v>003</v>
          </cell>
          <cell r="G2971">
            <v>1150708</v>
          </cell>
          <cell r="H2971" t="str">
            <v>S</v>
          </cell>
          <cell r="I2971" t="str">
            <v>145435</v>
          </cell>
          <cell r="J2971" t="str">
            <v>C37</v>
          </cell>
          <cell r="K2971" t="str">
            <v>KG TOMATE ALLONGEE PLT FR 6KG</v>
          </cell>
          <cell r="L2971">
            <v>224</v>
          </cell>
          <cell r="M2971">
            <v>118</v>
          </cell>
        </row>
        <row r="2972">
          <cell r="A2972" t="str">
            <v>145500-374</v>
          </cell>
          <cell r="B2972" t="str">
            <v>374</v>
          </cell>
          <cell r="C2972" t="str">
            <v>183</v>
          </cell>
          <cell r="D2972" t="str">
            <v>145500</v>
          </cell>
          <cell r="E2972" t="str">
            <v>10</v>
          </cell>
          <cell r="F2972" t="str">
            <v>011</v>
          </cell>
          <cell r="G2972">
            <v>1150708</v>
          </cell>
          <cell r="H2972" t="str">
            <v>S</v>
          </cell>
          <cell r="I2972" t="str">
            <v>145500</v>
          </cell>
          <cell r="J2972" t="str">
            <v>IFG</v>
          </cell>
          <cell r="K2972" t="str">
            <v>KG COURGETTE FR 10KG</v>
          </cell>
          <cell r="L2972">
            <v>0</v>
          </cell>
          <cell r="M2972">
            <v>0</v>
          </cell>
        </row>
        <row r="2973">
          <cell r="A2973" t="str">
            <v>145502-374</v>
          </cell>
          <cell r="B2973" t="str">
            <v>374</v>
          </cell>
          <cell r="C2973" t="str">
            <v>183</v>
          </cell>
          <cell r="D2973" t="str">
            <v>145502</v>
          </cell>
          <cell r="E2973" t="str">
            <v>10</v>
          </cell>
          <cell r="F2973" t="str">
            <v>011</v>
          </cell>
          <cell r="G2973">
            <v>1150708</v>
          </cell>
          <cell r="H2973" t="str">
            <v>S</v>
          </cell>
          <cell r="I2973" t="str">
            <v>145502</v>
          </cell>
          <cell r="J2973" t="str">
            <v>C15</v>
          </cell>
          <cell r="K2973" t="str">
            <v>KG COURGETTE FR 5KG</v>
          </cell>
          <cell r="L2973">
            <v>186</v>
          </cell>
          <cell r="M2973">
            <v>169</v>
          </cell>
        </row>
        <row r="2974">
          <cell r="A2974" t="str">
            <v>150132-374</v>
          </cell>
          <cell r="B2974" t="str">
            <v>374</v>
          </cell>
          <cell r="C2974" t="str">
            <v>183</v>
          </cell>
          <cell r="D2974" t="str">
            <v>150132</v>
          </cell>
          <cell r="E2974" t="str">
            <v>67</v>
          </cell>
          <cell r="F2974" t="str">
            <v>003</v>
          </cell>
          <cell r="G2974">
            <v>1150708</v>
          </cell>
          <cell r="H2974" t="str">
            <v>S</v>
          </cell>
          <cell r="I2974" t="str">
            <v>150132</v>
          </cell>
          <cell r="J2974" t="str">
            <v>C7</v>
          </cell>
          <cell r="K2974" t="str">
            <v>BQ 250G TOMATE CERISE RGE FR</v>
          </cell>
          <cell r="L2974">
            <v>0</v>
          </cell>
          <cell r="M2974">
            <v>0</v>
          </cell>
        </row>
        <row r="2975">
          <cell r="A2975" t="str">
            <v>151130-374</v>
          </cell>
          <cell r="B2975" t="str">
            <v>374</v>
          </cell>
          <cell r="C2975" t="str">
            <v>183</v>
          </cell>
          <cell r="D2975" t="str">
            <v>151130</v>
          </cell>
          <cell r="E2975" t="str">
            <v>11</v>
          </cell>
          <cell r="F2975" t="str">
            <v>003</v>
          </cell>
          <cell r="G2975">
            <v>1150708</v>
          </cell>
          <cell r="H2975" t="str">
            <v>S</v>
          </cell>
          <cell r="I2975" t="str">
            <v>151130</v>
          </cell>
          <cell r="J2975" t="str">
            <v>C15</v>
          </cell>
          <cell r="K2975" t="str">
            <v>KG TOMATE MOYEN 57/67 FR 6KG</v>
          </cell>
          <cell r="L2975">
            <v>750</v>
          </cell>
          <cell r="M2975">
            <v>318</v>
          </cell>
        </row>
        <row r="2976">
          <cell r="A2976" t="str">
            <v>151169-374</v>
          </cell>
          <cell r="B2976" t="str">
            <v>374</v>
          </cell>
          <cell r="C2976" t="str">
            <v>183</v>
          </cell>
          <cell r="D2976" t="str">
            <v>151169</v>
          </cell>
          <cell r="E2976" t="str">
            <v>13</v>
          </cell>
          <cell r="F2976" t="str">
            <v>003</v>
          </cell>
          <cell r="G2976">
            <v>1150708</v>
          </cell>
          <cell r="H2976" t="str">
            <v>S</v>
          </cell>
          <cell r="I2976" t="str">
            <v>151169</v>
          </cell>
          <cell r="J2976" t="str">
            <v>C37</v>
          </cell>
          <cell r="K2976" t="str">
            <v>KG TOMATE FARCIR 82/102 FR 7KG</v>
          </cell>
          <cell r="L2976">
            <v>201</v>
          </cell>
          <cell r="M2976">
            <v>55</v>
          </cell>
        </row>
        <row r="2977">
          <cell r="A2977" t="str">
            <v>151390-374</v>
          </cell>
          <cell r="B2977" t="str">
            <v>374</v>
          </cell>
          <cell r="C2977" t="str">
            <v>183</v>
          </cell>
          <cell r="D2977" t="str">
            <v>151390</v>
          </cell>
          <cell r="E2977" t="str">
            <v>50</v>
          </cell>
          <cell r="F2977" t="str">
            <v>005</v>
          </cell>
          <cell r="G2977">
            <v>1150708</v>
          </cell>
          <cell r="H2977" t="str">
            <v>S</v>
          </cell>
          <cell r="I2977" t="str">
            <v>151390</v>
          </cell>
          <cell r="J2977" t="str">
            <v>C72</v>
          </cell>
          <cell r="K2977" t="str">
            <v>KG ECHALOTE 5KG</v>
          </cell>
          <cell r="L2977">
            <v>37</v>
          </cell>
          <cell r="M2977">
            <v>4</v>
          </cell>
        </row>
        <row r="2978">
          <cell r="A2978" t="str">
            <v>172320-374</v>
          </cell>
          <cell r="B2978" t="str">
            <v>374</v>
          </cell>
          <cell r="C2978" t="str">
            <v>183</v>
          </cell>
          <cell r="D2978" t="str">
            <v>172320</v>
          </cell>
          <cell r="E2978" t="str">
            <v>10</v>
          </cell>
          <cell r="F2978" t="str">
            <v>005</v>
          </cell>
          <cell r="G2978">
            <v>1150708</v>
          </cell>
          <cell r="H2978" t="str">
            <v>S</v>
          </cell>
          <cell r="I2978" t="str">
            <v>172320</v>
          </cell>
          <cell r="J2978" t="str">
            <v>SA5</v>
          </cell>
          <cell r="K2978" t="str">
            <v>KG AIL CEE 5KG</v>
          </cell>
          <cell r="L2978">
            <v>20</v>
          </cell>
          <cell r="M2978">
            <v>11</v>
          </cell>
        </row>
        <row r="2979">
          <cell r="A2979" t="str">
            <v>144286-374</v>
          </cell>
          <cell r="B2979" t="str">
            <v>374</v>
          </cell>
          <cell r="C2979" t="str">
            <v>183</v>
          </cell>
          <cell r="D2979" t="str">
            <v>144286</v>
          </cell>
          <cell r="E2979" t="str">
            <v>11</v>
          </cell>
          <cell r="F2979" t="str">
            <v>004</v>
          </cell>
          <cell r="G2979">
            <v>1150708</v>
          </cell>
          <cell r="H2979" t="str">
            <v>S</v>
          </cell>
          <cell r="I2979" t="str">
            <v>144286</v>
          </cell>
          <cell r="J2979" t="str">
            <v>C68</v>
          </cell>
          <cell r="K2979" t="str">
            <v>KG POIVRON ORANGE 6/8 CEE 5KG</v>
          </cell>
          <cell r="L2979">
            <v>0</v>
          </cell>
          <cell r="M2979">
            <v>0</v>
          </cell>
        </row>
        <row r="2980">
          <cell r="A2980" t="str">
            <v>173220-374</v>
          </cell>
          <cell r="B2980" t="str">
            <v>374</v>
          </cell>
          <cell r="C2980" t="str">
            <v>183</v>
          </cell>
          <cell r="D2980" t="str">
            <v>173220</v>
          </cell>
          <cell r="E2980" t="str">
            <v>11</v>
          </cell>
          <cell r="F2980" t="str">
            <v>005</v>
          </cell>
          <cell r="G2980">
            <v>1150708</v>
          </cell>
          <cell r="H2980" t="str">
            <v>S</v>
          </cell>
          <cell r="I2980" t="str">
            <v>173220</v>
          </cell>
          <cell r="J2980" t="str">
            <v>C44</v>
          </cell>
          <cell r="K2980" t="str">
            <v>TRES.500G AIL FUME FR</v>
          </cell>
          <cell r="L2980">
            <v>0</v>
          </cell>
          <cell r="M2980">
            <v>0</v>
          </cell>
        </row>
        <row r="2981">
          <cell r="A2981" t="str">
            <v>174020-374</v>
          </cell>
          <cell r="B2981" t="str">
            <v>374</v>
          </cell>
          <cell r="C2981" t="str">
            <v>183</v>
          </cell>
          <cell r="D2981" t="str">
            <v>174020</v>
          </cell>
          <cell r="E2981" t="str">
            <v>01</v>
          </cell>
          <cell r="F2981" t="str">
            <v>008</v>
          </cell>
          <cell r="G2981">
            <v>1150708</v>
          </cell>
          <cell r="H2981" t="str">
            <v>S</v>
          </cell>
          <cell r="I2981" t="str">
            <v>174020</v>
          </cell>
          <cell r="J2981" t="str">
            <v>C9</v>
          </cell>
          <cell r="K2981" t="str">
            <v>PCE CONCOMBRE 3/400 FR X12</v>
          </cell>
          <cell r="L2981">
            <v>1</v>
          </cell>
          <cell r="M2981">
            <v>352</v>
          </cell>
        </row>
        <row r="2982">
          <cell r="A2982" t="str">
            <v>174318-374</v>
          </cell>
          <cell r="B2982" t="str">
            <v>374</v>
          </cell>
          <cell r="C2982" t="str">
            <v>183</v>
          </cell>
          <cell r="D2982" t="str">
            <v>174318</v>
          </cell>
          <cell r="E2982" t="str">
            <v>50</v>
          </cell>
          <cell r="F2982" t="str">
            <v>003</v>
          </cell>
          <cell r="G2982">
            <v>1150708</v>
          </cell>
          <cell r="H2982" t="str">
            <v>S</v>
          </cell>
          <cell r="I2982" t="str">
            <v>174318</v>
          </cell>
          <cell r="J2982" t="str">
            <v>C44</v>
          </cell>
          <cell r="K2982" t="str">
            <v>ST 1KG CAROTTE FR</v>
          </cell>
          <cell r="L2982">
            <v>0</v>
          </cell>
          <cell r="M2982">
            <v>0</v>
          </cell>
        </row>
        <row r="2983">
          <cell r="A2983" t="str">
            <v>180098-374</v>
          </cell>
          <cell r="B2983" t="str">
            <v>374</v>
          </cell>
          <cell r="C2983" t="str">
            <v>183</v>
          </cell>
          <cell r="D2983" t="str">
            <v>180098</v>
          </cell>
          <cell r="E2983" t="str">
            <v>01</v>
          </cell>
          <cell r="F2983" t="str">
            <v>008</v>
          </cell>
          <cell r="G2983">
            <v>1150708</v>
          </cell>
          <cell r="H2983" t="str">
            <v>S</v>
          </cell>
          <cell r="I2983" t="str">
            <v>180098</v>
          </cell>
          <cell r="J2983" t="str">
            <v>C9</v>
          </cell>
          <cell r="K2983" t="str">
            <v>PCE CONCOMBRE 3/400 CEE X12</v>
          </cell>
          <cell r="L2983">
            <v>500</v>
          </cell>
          <cell r="M2983">
            <v>0</v>
          </cell>
        </row>
        <row r="2984">
          <cell r="A2984" t="str">
            <v>181015-374</v>
          </cell>
          <cell r="B2984" t="str">
            <v>374</v>
          </cell>
          <cell r="C2984" t="str">
            <v>183</v>
          </cell>
          <cell r="D2984" t="str">
            <v>181015</v>
          </cell>
          <cell r="E2984" t="str">
            <v>10</v>
          </cell>
          <cell r="F2984" t="str">
            <v>011</v>
          </cell>
          <cell r="G2984">
            <v>1150708</v>
          </cell>
          <cell r="H2984" t="str">
            <v>S</v>
          </cell>
          <cell r="I2984" t="str">
            <v>181015</v>
          </cell>
          <cell r="J2984" t="str">
            <v>IFG</v>
          </cell>
          <cell r="K2984" t="str">
            <v>PCE CELERI RAVE FR X10</v>
          </cell>
          <cell r="L2984">
            <v>0</v>
          </cell>
          <cell r="M2984">
            <v>0</v>
          </cell>
        </row>
        <row r="2985">
          <cell r="A2985" t="str">
            <v>182017-374</v>
          </cell>
          <cell r="B2985" t="str">
            <v>374</v>
          </cell>
          <cell r="C2985" t="str">
            <v>183</v>
          </cell>
          <cell r="D2985" t="str">
            <v>182017</v>
          </cell>
          <cell r="E2985" t="str">
            <v>01</v>
          </cell>
          <cell r="F2985" t="str">
            <v>008</v>
          </cell>
          <cell r="G2985">
            <v>1150708</v>
          </cell>
          <cell r="H2985" t="str">
            <v>S</v>
          </cell>
          <cell r="I2985" t="str">
            <v>182017</v>
          </cell>
          <cell r="J2985" t="str">
            <v>C9</v>
          </cell>
          <cell r="K2985" t="str">
            <v>PCE CONCOMBRE 4/500 FR X12</v>
          </cell>
          <cell r="L2985">
            <v>59</v>
          </cell>
          <cell r="M2985">
            <v>158</v>
          </cell>
        </row>
        <row r="2986">
          <cell r="A2986" t="str">
            <v>183099-374</v>
          </cell>
          <cell r="B2986" t="str">
            <v>374</v>
          </cell>
          <cell r="C2986" t="str">
            <v>183</v>
          </cell>
          <cell r="D2986" t="str">
            <v>183099</v>
          </cell>
          <cell r="E2986" t="str">
            <v>10</v>
          </cell>
          <cell r="F2986" t="str">
            <v>008</v>
          </cell>
          <cell r="G2986">
            <v>1150708</v>
          </cell>
          <cell r="H2986" t="str">
            <v>S</v>
          </cell>
          <cell r="I2986" t="str">
            <v>183099</v>
          </cell>
          <cell r="J2986" t="str">
            <v>C37</v>
          </cell>
          <cell r="K2986" t="str">
            <v>BOT. NAVET FANE FR</v>
          </cell>
          <cell r="L2986">
            <v>10</v>
          </cell>
          <cell r="M2986">
            <v>14</v>
          </cell>
        </row>
        <row r="2987">
          <cell r="A2987" t="str">
            <v>183152-374</v>
          </cell>
          <cell r="B2987" t="str">
            <v>374</v>
          </cell>
          <cell r="C2987" t="str">
            <v>183</v>
          </cell>
          <cell r="D2987" t="str">
            <v>183152</v>
          </cell>
          <cell r="E2987" t="str">
            <v>03</v>
          </cell>
          <cell r="F2987" t="str">
            <v>001</v>
          </cell>
          <cell r="G2987">
            <v>1150708</v>
          </cell>
          <cell r="H2987" t="str">
            <v>S</v>
          </cell>
          <cell r="I2987" t="str">
            <v>183152</v>
          </cell>
          <cell r="J2987" t="str">
            <v>C40</v>
          </cell>
          <cell r="K2987" t="str">
            <v>KG PETIT POIS FR 5KG</v>
          </cell>
          <cell r="L2987">
            <v>24</v>
          </cell>
          <cell r="M2987">
            <v>20</v>
          </cell>
        </row>
        <row r="2988">
          <cell r="A2988" t="str">
            <v>183156-374</v>
          </cell>
          <cell r="B2988" t="str">
            <v>374</v>
          </cell>
          <cell r="C2988" t="str">
            <v>183</v>
          </cell>
          <cell r="D2988" t="str">
            <v>183156</v>
          </cell>
          <cell r="E2988" t="str">
            <v>03</v>
          </cell>
          <cell r="F2988" t="str">
            <v>001</v>
          </cell>
          <cell r="G2988">
            <v>1150708</v>
          </cell>
          <cell r="H2988" t="str">
            <v>S</v>
          </cell>
          <cell r="I2988" t="str">
            <v>183156</v>
          </cell>
          <cell r="J2988" t="str">
            <v>C9</v>
          </cell>
          <cell r="K2988" t="str">
            <v>KG PETIT POIS CEE 4KG</v>
          </cell>
          <cell r="L2988">
            <v>0</v>
          </cell>
          <cell r="M2988">
            <v>0</v>
          </cell>
        </row>
        <row r="2989">
          <cell r="A2989" t="str">
            <v>183685-374</v>
          </cell>
          <cell r="B2989" t="str">
            <v>374</v>
          </cell>
          <cell r="C2989" t="str">
            <v>183</v>
          </cell>
          <cell r="D2989" t="str">
            <v>183685</v>
          </cell>
          <cell r="E2989" t="str">
            <v>05</v>
          </cell>
          <cell r="F2989" t="str">
            <v>001</v>
          </cell>
          <cell r="G2989">
            <v>1150708</v>
          </cell>
          <cell r="H2989" t="str">
            <v>S</v>
          </cell>
          <cell r="I2989" t="str">
            <v>183685</v>
          </cell>
          <cell r="J2989" t="str">
            <v>C40</v>
          </cell>
          <cell r="K2989" t="str">
            <v>KG FEVES CEE 5KG</v>
          </cell>
          <cell r="L2989">
            <v>4</v>
          </cell>
          <cell r="M2989">
            <v>3</v>
          </cell>
        </row>
        <row r="2990">
          <cell r="A2990" t="str">
            <v>200163-374</v>
          </cell>
          <cell r="B2990" t="str">
            <v>374</v>
          </cell>
          <cell r="C2990" t="str">
            <v>183</v>
          </cell>
          <cell r="D2990" t="str">
            <v>200163</v>
          </cell>
          <cell r="E2990" t="str">
            <v>11</v>
          </cell>
          <cell r="F2990" t="str">
            <v>011</v>
          </cell>
          <cell r="G2990">
            <v>1150708</v>
          </cell>
          <cell r="H2990" t="str">
            <v>S</v>
          </cell>
          <cell r="I2990" t="str">
            <v>200163</v>
          </cell>
          <cell r="J2990" t="str">
            <v>C9</v>
          </cell>
          <cell r="K2990" t="str">
            <v>KG HARICOT VERT FIN IMP 4KG</v>
          </cell>
          <cell r="L2990">
            <v>0</v>
          </cell>
          <cell r="M2990">
            <v>0</v>
          </cell>
        </row>
        <row r="2991">
          <cell r="A2991" t="str">
            <v>200153-374</v>
          </cell>
          <cell r="B2991" t="str">
            <v>374</v>
          </cell>
          <cell r="C2991" t="str">
            <v>183</v>
          </cell>
          <cell r="D2991" t="str">
            <v>200153</v>
          </cell>
          <cell r="E2991" t="str">
            <v>11</v>
          </cell>
          <cell r="F2991" t="str">
            <v>011</v>
          </cell>
          <cell r="G2991">
            <v>1150708</v>
          </cell>
          <cell r="H2991" t="str">
            <v>S</v>
          </cell>
          <cell r="I2991" t="str">
            <v>200153</v>
          </cell>
          <cell r="J2991" t="str">
            <v>C9</v>
          </cell>
          <cell r="K2991" t="str">
            <v>KG HARICOT VERT TR.FIN IMP 4KG</v>
          </cell>
          <cell r="L2991">
            <v>0</v>
          </cell>
          <cell r="M2991">
            <v>0</v>
          </cell>
        </row>
        <row r="2992">
          <cell r="A2992" t="str">
            <v>200272-374</v>
          </cell>
          <cell r="B2992" t="str">
            <v>374</v>
          </cell>
          <cell r="C2992" t="str">
            <v>183</v>
          </cell>
          <cell r="D2992" t="str">
            <v>200272</v>
          </cell>
          <cell r="E2992" t="str">
            <v>19</v>
          </cell>
          <cell r="F2992" t="str">
            <v>003</v>
          </cell>
          <cell r="G2992">
            <v>1150708</v>
          </cell>
          <cell r="H2992" t="str">
            <v>S</v>
          </cell>
          <cell r="I2992" t="str">
            <v>200272</v>
          </cell>
          <cell r="J2992" t="str">
            <v>C37</v>
          </cell>
          <cell r="K2992" t="str">
            <v>KG TOMATE COEUR BOEUF FR 6KG</v>
          </cell>
          <cell r="L2992">
            <v>276</v>
          </cell>
          <cell r="M2992">
            <v>477</v>
          </cell>
        </row>
        <row r="2993">
          <cell r="A2993" t="str">
            <v>200274-374</v>
          </cell>
          <cell r="B2993" t="str">
            <v>374</v>
          </cell>
          <cell r="C2993" t="str">
            <v>183</v>
          </cell>
          <cell r="D2993" t="str">
            <v>200274</v>
          </cell>
          <cell r="E2993" t="str">
            <v>11</v>
          </cell>
          <cell r="F2993" t="str">
            <v>001</v>
          </cell>
          <cell r="G2993">
            <v>1150708</v>
          </cell>
          <cell r="H2993" t="str">
            <v>S</v>
          </cell>
          <cell r="I2993" t="str">
            <v>200274</v>
          </cell>
          <cell r="J2993" t="str">
            <v>C44</v>
          </cell>
          <cell r="K2993" t="str">
            <v>BOT. 3 TETES AIL FRAIS FR</v>
          </cell>
          <cell r="L2993">
            <v>0</v>
          </cell>
          <cell r="M2993">
            <v>0</v>
          </cell>
        </row>
        <row r="2994">
          <cell r="A2994" t="str">
            <v>202156-374</v>
          </cell>
          <cell r="B2994" t="str">
            <v>374</v>
          </cell>
          <cell r="C2994" t="str">
            <v>183</v>
          </cell>
          <cell r="D2994" t="str">
            <v>202156</v>
          </cell>
          <cell r="E2994" t="str">
            <v>17</v>
          </cell>
          <cell r="F2994" t="str">
            <v>002</v>
          </cell>
          <cell r="G2994">
            <v>1150708</v>
          </cell>
          <cell r="H2994" t="str">
            <v>S</v>
          </cell>
          <cell r="I2994" t="str">
            <v>202156</v>
          </cell>
          <cell r="J2994" t="str">
            <v>C12</v>
          </cell>
          <cell r="K2994" t="str">
            <v>KG IGNAME IMP 5KG</v>
          </cell>
          <cell r="L2994">
            <v>0</v>
          </cell>
          <cell r="M2994">
            <v>0</v>
          </cell>
        </row>
        <row r="2995">
          <cell r="A2995" t="str">
            <v>202187-374</v>
          </cell>
          <cell r="B2995" t="str">
            <v>374</v>
          </cell>
          <cell r="C2995" t="str">
            <v>184</v>
          </cell>
          <cell r="D2995" t="str">
            <v>202187</v>
          </cell>
          <cell r="E2995" t="str">
            <v>10</v>
          </cell>
          <cell r="F2995" t="str">
            <v>012</v>
          </cell>
          <cell r="G2995">
            <v>1150708</v>
          </cell>
          <cell r="H2995" t="str">
            <v>S</v>
          </cell>
          <cell r="I2995" t="str">
            <v>202187</v>
          </cell>
          <cell r="J2995" t="str">
            <v>C7</v>
          </cell>
          <cell r="K2995" t="str">
            <v>FLT 500G CHEVRIER FR</v>
          </cell>
          <cell r="L2995">
            <v>8</v>
          </cell>
          <cell r="M2995">
            <v>0</v>
          </cell>
        </row>
        <row r="2996">
          <cell r="A2996" t="str">
            <v>202196-374</v>
          </cell>
          <cell r="B2996" t="str">
            <v>374</v>
          </cell>
          <cell r="C2996" t="str">
            <v>184</v>
          </cell>
          <cell r="D2996" t="str">
            <v>202196</v>
          </cell>
          <cell r="E2996" t="str">
            <v>12</v>
          </cell>
          <cell r="F2996" t="str">
            <v>012</v>
          </cell>
          <cell r="G2996">
            <v>1150708</v>
          </cell>
          <cell r="H2996" t="str">
            <v>S</v>
          </cell>
          <cell r="I2996" t="str">
            <v>202196</v>
          </cell>
          <cell r="J2996" t="str">
            <v>C7</v>
          </cell>
          <cell r="K2996" t="str">
            <v>FLT 500G POIS CHICHES FR</v>
          </cell>
          <cell r="L2996">
            <v>0</v>
          </cell>
          <cell r="M2996">
            <v>0</v>
          </cell>
        </row>
        <row r="2997">
          <cell r="A2997" t="str">
            <v>202199-374</v>
          </cell>
          <cell r="B2997" t="str">
            <v>374</v>
          </cell>
          <cell r="C2997" t="str">
            <v>184</v>
          </cell>
          <cell r="D2997" t="str">
            <v>202199</v>
          </cell>
          <cell r="E2997" t="str">
            <v>12</v>
          </cell>
          <cell r="F2997" t="str">
            <v>012</v>
          </cell>
          <cell r="G2997">
            <v>1150708</v>
          </cell>
          <cell r="H2997" t="str">
            <v>S</v>
          </cell>
          <cell r="I2997" t="str">
            <v>202199</v>
          </cell>
          <cell r="J2997" t="str">
            <v>C7</v>
          </cell>
          <cell r="K2997" t="str">
            <v>FLT 500G POIS CHICHES IMP</v>
          </cell>
          <cell r="L2997">
            <v>3</v>
          </cell>
          <cell r="M2997">
            <v>0</v>
          </cell>
        </row>
        <row r="2998">
          <cell r="A2998" t="str">
            <v>202215-374</v>
          </cell>
          <cell r="B2998" t="str">
            <v>374</v>
          </cell>
          <cell r="C2998" t="str">
            <v>183</v>
          </cell>
          <cell r="D2998" t="str">
            <v>202215</v>
          </cell>
          <cell r="E2998" t="str">
            <v>19</v>
          </cell>
          <cell r="F2998" t="str">
            <v>002</v>
          </cell>
          <cell r="G2998">
            <v>1150708</v>
          </cell>
          <cell r="H2998" t="str">
            <v>S</v>
          </cell>
          <cell r="I2998" t="str">
            <v>202215</v>
          </cell>
          <cell r="J2998" t="str">
            <v>C12</v>
          </cell>
          <cell r="K2998" t="str">
            <v>KG MANIOC IMP 5KG</v>
          </cell>
          <cell r="L2998">
            <v>0</v>
          </cell>
          <cell r="M2998">
            <v>0</v>
          </cell>
        </row>
        <row r="2999">
          <cell r="A2999" t="str">
            <v>202242-374</v>
          </cell>
          <cell r="B2999" t="str">
            <v>374</v>
          </cell>
          <cell r="C2999" t="str">
            <v>184</v>
          </cell>
          <cell r="D2999" t="str">
            <v>202242</v>
          </cell>
          <cell r="E2999" t="str">
            <v>10</v>
          </cell>
          <cell r="F2999" t="str">
            <v>012</v>
          </cell>
          <cell r="G2999">
            <v>1150708</v>
          </cell>
          <cell r="H2999" t="str">
            <v>S</v>
          </cell>
          <cell r="I2999" t="str">
            <v>202242</v>
          </cell>
          <cell r="J2999" t="str">
            <v>C7</v>
          </cell>
          <cell r="K2999" t="str">
            <v>FLT 500G MAIS FR</v>
          </cell>
          <cell r="L2999">
            <v>5</v>
          </cell>
          <cell r="M2999">
            <v>1</v>
          </cell>
        </row>
        <row r="3000">
          <cell r="A3000" t="str">
            <v>202272-374</v>
          </cell>
          <cell r="B3000" t="str">
            <v>374</v>
          </cell>
          <cell r="C3000" t="str">
            <v>184</v>
          </cell>
          <cell r="D3000" t="str">
            <v>202272</v>
          </cell>
          <cell r="E3000" t="str">
            <v>11</v>
          </cell>
          <cell r="F3000" t="str">
            <v>012</v>
          </cell>
          <cell r="G3000">
            <v>1150708</v>
          </cell>
          <cell r="H3000" t="str">
            <v>S</v>
          </cell>
          <cell r="I3000" t="str">
            <v>202272</v>
          </cell>
          <cell r="J3000" t="str">
            <v>C7</v>
          </cell>
          <cell r="K3000" t="str">
            <v>FLT 500G POIS CASSES FR</v>
          </cell>
          <cell r="L3000">
            <v>6</v>
          </cell>
          <cell r="M3000">
            <v>0</v>
          </cell>
        </row>
        <row r="3001">
          <cell r="A3001" t="str">
            <v>202405-374</v>
          </cell>
          <cell r="B3001" t="str">
            <v>374</v>
          </cell>
          <cell r="C3001" t="str">
            <v>184</v>
          </cell>
          <cell r="D3001" t="str">
            <v>202405</v>
          </cell>
          <cell r="E3001" t="str">
            <v>10</v>
          </cell>
          <cell r="F3001" t="str">
            <v>012</v>
          </cell>
          <cell r="G3001">
            <v>1150708</v>
          </cell>
          <cell r="H3001" t="str">
            <v>S</v>
          </cell>
          <cell r="I3001" t="str">
            <v>202405</v>
          </cell>
          <cell r="J3001" t="str">
            <v>C7</v>
          </cell>
          <cell r="K3001" t="str">
            <v>FLT 500G HARICOT SOISSON IMP</v>
          </cell>
          <cell r="L3001">
            <v>0</v>
          </cell>
          <cell r="M3001">
            <v>0</v>
          </cell>
        </row>
        <row r="3002">
          <cell r="A3002" t="str">
            <v>202419-374</v>
          </cell>
          <cell r="B3002" t="str">
            <v>374</v>
          </cell>
          <cell r="C3002" t="str">
            <v>184</v>
          </cell>
          <cell r="D3002" t="str">
            <v>202419</v>
          </cell>
          <cell r="E3002" t="str">
            <v>10</v>
          </cell>
          <cell r="F3002" t="str">
            <v>012</v>
          </cell>
          <cell r="G3002">
            <v>1150708</v>
          </cell>
          <cell r="H3002" t="str">
            <v>S</v>
          </cell>
          <cell r="I3002" t="str">
            <v>202419</v>
          </cell>
          <cell r="J3002" t="str">
            <v>C7</v>
          </cell>
          <cell r="K3002" t="str">
            <v>FLT 500G HARICOT ROUGE IMP</v>
          </cell>
          <cell r="L3002">
            <v>3</v>
          </cell>
          <cell r="M3002">
            <v>0</v>
          </cell>
        </row>
        <row r="3003">
          <cell r="A3003" t="str">
            <v>202438-374</v>
          </cell>
          <cell r="B3003" t="str">
            <v>374</v>
          </cell>
          <cell r="C3003" t="str">
            <v>184</v>
          </cell>
          <cell r="D3003" t="str">
            <v>202438</v>
          </cell>
          <cell r="E3003" t="str">
            <v>11</v>
          </cell>
          <cell r="F3003" t="str">
            <v>012</v>
          </cell>
          <cell r="G3003">
            <v>1150708</v>
          </cell>
          <cell r="H3003" t="str">
            <v>S</v>
          </cell>
          <cell r="I3003" t="str">
            <v>202438</v>
          </cell>
          <cell r="J3003" t="str">
            <v>C7</v>
          </cell>
          <cell r="K3003" t="str">
            <v>FLT 500G FEVE IMP</v>
          </cell>
          <cell r="L3003">
            <v>5</v>
          </cell>
          <cell r="M3003">
            <v>0</v>
          </cell>
        </row>
        <row r="3004">
          <cell r="A3004" t="str">
            <v>202609-374</v>
          </cell>
          <cell r="B3004" t="str">
            <v>374</v>
          </cell>
          <cell r="C3004" t="str">
            <v>184</v>
          </cell>
          <cell r="D3004" t="str">
            <v>202609</v>
          </cell>
          <cell r="E3004" t="str">
            <v>01</v>
          </cell>
          <cell r="F3004" t="str">
            <v>012</v>
          </cell>
          <cell r="G3004">
            <v>1150708</v>
          </cell>
          <cell r="H3004" t="str">
            <v>S</v>
          </cell>
          <cell r="I3004" t="str">
            <v>202609</v>
          </cell>
          <cell r="J3004" t="str">
            <v>C7</v>
          </cell>
          <cell r="K3004" t="str">
            <v>FLT 500G MOGETTE DE VENDEE FR</v>
          </cell>
          <cell r="L3004">
            <v>8</v>
          </cell>
          <cell r="M3004">
            <v>0</v>
          </cell>
        </row>
        <row r="3005">
          <cell r="A3005" t="str">
            <v>206445-374</v>
          </cell>
          <cell r="B3005" t="str">
            <v>374</v>
          </cell>
          <cell r="C3005" t="str">
            <v>181</v>
          </cell>
          <cell r="D3005" t="str">
            <v>206445</v>
          </cell>
          <cell r="E3005" t="str">
            <v>02</v>
          </cell>
          <cell r="F3005" t="str">
            <v>002</v>
          </cell>
          <cell r="G3005">
            <v>1150708</v>
          </cell>
          <cell r="H3005" t="str">
            <v>S</v>
          </cell>
          <cell r="I3005" t="str">
            <v>206445</v>
          </cell>
          <cell r="J3005" t="str">
            <v>C81</v>
          </cell>
          <cell r="K3005" t="str">
            <v>PCE GRENADE IMP X15</v>
          </cell>
          <cell r="L3005">
            <v>0</v>
          </cell>
          <cell r="M3005">
            <v>0</v>
          </cell>
        </row>
        <row r="3006">
          <cell r="A3006" t="str">
            <v>210060-374</v>
          </cell>
          <cell r="B3006" t="str">
            <v>374</v>
          </cell>
          <cell r="C3006" t="str">
            <v>181</v>
          </cell>
          <cell r="D3006" t="str">
            <v>210060</v>
          </cell>
          <cell r="E3006" t="str">
            <v>01</v>
          </cell>
          <cell r="F3006" t="str">
            <v>009</v>
          </cell>
          <cell r="G3006">
            <v>1150708</v>
          </cell>
          <cell r="H3006" t="str">
            <v>S</v>
          </cell>
          <cell r="I3006" t="str">
            <v>210060</v>
          </cell>
          <cell r="J3006" t="str">
            <v>C65</v>
          </cell>
          <cell r="K3006" t="str">
            <v>KG BANANE AFRIQUE IMP 18KG</v>
          </cell>
          <cell r="L3006">
            <v>235</v>
          </cell>
          <cell r="M3006">
            <v>89</v>
          </cell>
        </row>
        <row r="3007">
          <cell r="A3007" t="str">
            <v>210259-374</v>
          </cell>
          <cell r="B3007" t="str">
            <v>374</v>
          </cell>
          <cell r="C3007" t="str">
            <v>181</v>
          </cell>
          <cell r="D3007" t="str">
            <v>210259</v>
          </cell>
          <cell r="E3007" t="str">
            <v>01</v>
          </cell>
          <cell r="F3007" t="str">
            <v>009</v>
          </cell>
          <cell r="G3007">
            <v>1150708</v>
          </cell>
          <cell r="H3007" t="str">
            <v>S</v>
          </cell>
          <cell r="I3007" t="str">
            <v>210259</v>
          </cell>
          <cell r="J3007" t="str">
            <v>C65</v>
          </cell>
          <cell r="K3007" t="str">
            <v>KG BANANE AMERIQUE IMP 18KG</v>
          </cell>
          <cell r="L3007">
            <v>0</v>
          </cell>
          <cell r="M3007">
            <v>0</v>
          </cell>
        </row>
        <row r="3008">
          <cell r="A3008" t="str">
            <v>210264-374</v>
          </cell>
          <cell r="B3008" t="str">
            <v>374</v>
          </cell>
          <cell r="C3008" t="str">
            <v>181</v>
          </cell>
          <cell r="D3008" t="str">
            <v>210264</v>
          </cell>
          <cell r="E3008" t="str">
            <v>01</v>
          </cell>
          <cell r="F3008" t="str">
            <v>009</v>
          </cell>
          <cell r="G3008">
            <v>1150708</v>
          </cell>
          <cell r="H3008" t="str">
            <v>S</v>
          </cell>
          <cell r="I3008" t="str">
            <v>210264</v>
          </cell>
          <cell r="J3008" t="str">
            <v>C65</v>
          </cell>
          <cell r="K3008" t="str">
            <v>KG BANANE AMERIQUE IMP 18KG</v>
          </cell>
          <cell r="L3008">
            <v>0</v>
          </cell>
          <cell r="M3008">
            <v>0</v>
          </cell>
        </row>
        <row r="3009">
          <cell r="A3009" t="str">
            <v>210451-374</v>
          </cell>
          <cell r="B3009" t="str">
            <v>374</v>
          </cell>
          <cell r="C3009" t="str">
            <v>183</v>
          </cell>
          <cell r="D3009" t="str">
            <v>210451</v>
          </cell>
          <cell r="E3009" t="str">
            <v>18</v>
          </cell>
          <cell r="F3009" t="str">
            <v>002</v>
          </cell>
          <cell r="G3009">
            <v>1150708</v>
          </cell>
          <cell r="H3009" t="str">
            <v>S</v>
          </cell>
          <cell r="I3009" t="str">
            <v>210451</v>
          </cell>
          <cell r="J3009" t="str">
            <v>C12</v>
          </cell>
          <cell r="K3009" t="str">
            <v>KG PATATE DOUCE IMP 6KG</v>
          </cell>
          <cell r="L3009">
            <v>35</v>
          </cell>
          <cell r="M3009">
            <v>11</v>
          </cell>
        </row>
        <row r="3010">
          <cell r="A3010" t="str">
            <v>211380-374</v>
          </cell>
          <cell r="B3010" t="str">
            <v>374</v>
          </cell>
          <cell r="C3010" t="str">
            <v>181</v>
          </cell>
          <cell r="D3010" t="str">
            <v>211380</v>
          </cell>
          <cell r="E3010" t="str">
            <v>10</v>
          </cell>
          <cell r="F3010" t="str">
            <v>002</v>
          </cell>
          <cell r="G3010">
            <v>1150708</v>
          </cell>
          <cell r="H3010" t="str">
            <v>S</v>
          </cell>
          <cell r="I3010" t="str">
            <v>211380</v>
          </cell>
          <cell r="J3010" t="str">
            <v>C7</v>
          </cell>
          <cell r="K3010" t="str">
            <v>PCE AVOCAT HASS IMP X20</v>
          </cell>
          <cell r="L3010">
            <v>0</v>
          </cell>
          <cell r="M3010">
            <v>0</v>
          </cell>
        </row>
        <row r="3011">
          <cell r="A3011" t="str">
            <v>212238-374</v>
          </cell>
          <cell r="B3011" t="str">
            <v>374</v>
          </cell>
          <cell r="C3011" t="str">
            <v>181</v>
          </cell>
          <cell r="D3011" t="str">
            <v>212238</v>
          </cell>
          <cell r="E3011" t="str">
            <v>12</v>
          </cell>
          <cell r="F3011" t="str">
            <v>006</v>
          </cell>
          <cell r="G3011">
            <v>1150708</v>
          </cell>
          <cell r="H3011" t="str">
            <v>S</v>
          </cell>
          <cell r="I3011" t="str">
            <v>212238</v>
          </cell>
          <cell r="J3011" t="str">
            <v>C68</v>
          </cell>
          <cell r="K3011" t="str">
            <v>PCE KIWI MOYEN IMP X111</v>
          </cell>
          <cell r="L3011">
            <v>0</v>
          </cell>
          <cell r="M3011">
            <v>0</v>
          </cell>
        </row>
        <row r="3012">
          <cell r="A3012" t="str">
            <v>212346-374</v>
          </cell>
          <cell r="B3012" t="str">
            <v>374</v>
          </cell>
          <cell r="C3012" t="str">
            <v>183</v>
          </cell>
          <cell r="D3012" t="str">
            <v>212346</v>
          </cell>
          <cell r="E3012" t="str">
            <v>13</v>
          </cell>
          <cell r="F3012" t="str">
            <v>002</v>
          </cell>
          <cell r="G3012">
            <v>1150708</v>
          </cell>
          <cell r="H3012" t="str">
            <v>S</v>
          </cell>
          <cell r="I3012" t="str">
            <v>212346</v>
          </cell>
          <cell r="J3012" t="str">
            <v>C40</v>
          </cell>
          <cell r="K3012" t="str">
            <v>KG BANANE PLANTAIN IMP</v>
          </cell>
          <cell r="L3012">
            <v>0</v>
          </cell>
          <cell r="M3012">
            <v>0</v>
          </cell>
        </row>
        <row r="3013">
          <cell r="A3013" t="str">
            <v>212353-374</v>
          </cell>
          <cell r="B3013" t="str">
            <v>374</v>
          </cell>
          <cell r="C3013" t="str">
            <v>183</v>
          </cell>
          <cell r="D3013" t="str">
            <v>212353</v>
          </cell>
          <cell r="E3013" t="str">
            <v>13</v>
          </cell>
          <cell r="F3013" t="str">
            <v>002</v>
          </cell>
          <cell r="G3013">
            <v>1150708</v>
          </cell>
          <cell r="H3013" t="str">
            <v>S</v>
          </cell>
          <cell r="I3013" t="str">
            <v>212353</v>
          </cell>
          <cell r="J3013" t="str">
            <v>C12</v>
          </cell>
          <cell r="K3013" t="str">
            <v>KG BANANE PLANTAIN IMP 5KG</v>
          </cell>
          <cell r="L3013">
            <v>0</v>
          </cell>
          <cell r="M3013">
            <v>0</v>
          </cell>
        </row>
        <row r="3014">
          <cell r="A3014" t="str">
            <v>212511-374</v>
          </cell>
          <cell r="B3014" t="str">
            <v>374</v>
          </cell>
          <cell r="C3014" t="str">
            <v>190</v>
          </cell>
          <cell r="D3014" t="str">
            <v>212511</v>
          </cell>
          <cell r="E3014" t="str">
            <v>01</v>
          </cell>
          <cell r="F3014" t="str">
            <v>007</v>
          </cell>
          <cell r="G3014">
            <v>1150708</v>
          </cell>
          <cell r="H3014" t="str">
            <v>T</v>
          </cell>
          <cell r="I3014" t="str">
            <v>212511</v>
          </cell>
          <cell r="J3014" t="str">
            <v>N16</v>
          </cell>
          <cell r="K3014" t="str">
            <v>ROSE X15 40CM</v>
          </cell>
          <cell r="L3014">
            <v>0</v>
          </cell>
          <cell r="M3014">
            <v>0</v>
          </cell>
        </row>
        <row r="3015">
          <cell r="A3015" t="str">
            <v>212546-374</v>
          </cell>
          <cell r="B3015" t="str">
            <v>374</v>
          </cell>
          <cell r="C3015" t="str">
            <v>181</v>
          </cell>
          <cell r="D3015" t="str">
            <v>212546</v>
          </cell>
          <cell r="E3015" t="str">
            <v>15</v>
          </cell>
          <cell r="F3015" t="str">
            <v>002</v>
          </cell>
          <cell r="G3015">
            <v>1150708</v>
          </cell>
          <cell r="H3015" t="str">
            <v>S</v>
          </cell>
          <cell r="I3015" t="str">
            <v>212546</v>
          </cell>
          <cell r="J3015" t="str">
            <v>C23</v>
          </cell>
          <cell r="K3015" t="str">
            <v>PCE ANANAS VICTORIA IMP X8</v>
          </cell>
          <cell r="L3015">
            <v>9</v>
          </cell>
          <cell r="M3015">
            <v>2</v>
          </cell>
        </row>
        <row r="3016">
          <cell r="A3016" t="str">
            <v>213036-374</v>
          </cell>
          <cell r="B3016" t="str">
            <v>374</v>
          </cell>
          <cell r="C3016" t="str">
            <v>190</v>
          </cell>
          <cell r="D3016" t="str">
            <v>213036</v>
          </cell>
          <cell r="E3016" t="str">
            <v>04</v>
          </cell>
          <cell r="F3016" t="str">
            <v>007</v>
          </cell>
          <cell r="G3016">
            <v>1150708</v>
          </cell>
          <cell r="H3016" t="str">
            <v>T</v>
          </cell>
          <cell r="I3016" t="str">
            <v>213036</v>
          </cell>
          <cell r="J3016" t="str">
            <v>N12</v>
          </cell>
          <cell r="K3016" t="str">
            <v>BQ OPPORTUNITE</v>
          </cell>
          <cell r="L3016">
            <v>0</v>
          </cell>
          <cell r="M3016">
            <v>0</v>
          </cell>
        </row>
        <row r="3017">
          <cell r="A3017" t="str">
            <v>216124-374</v>
          </cell>
          <cell r="B3017" t="str">
            <v>374</v>
          </cell>
          <cell r="C3017" t="str">
            <v>183</v>
          </cell>
          <cell r="D3017" t="str">
            <v>216124</v>
          </cell>
          <cell r="E3017" t="str">
            <v>21</v>
          </cell>
          <cell r="F3017" t="str">
            <v>005</v>
          </cell>
          <cell r="G3017">
            <v>1150708</v>
          </cell>
          <cell r="H3017" t="str">
            <v>S</v>
          </cell>
          <cell r="I3017" t="str">
            <v>216124</v>
          </cell>
          <cell r="J3017" t="str">
            <v>C44</v>
          </cell>
          <cell r="K3017" t="str">
            <v>PCE SALADE LAITUE ROUGE FR X6</v>
          </cell>
          <cell r="L3017">
            <v>10</v>
          </cell>
          <cell r="M3017">
            <v>32</v>
          </cell>
        </row>
        <row r="3018">
          <cell r="A3018" t="str">
            <v>217124-374</v>
          </cell>
          <cell r="B3018" t="str">
            <v>374</v>
          </cell>
          <cell r="C3018" t="str">
            <v>183</v>
          </cell>
          <cell r="D3018" t="str">
            <v>217124</v>
          </cell>
          <cell r="E3018" t="str">
            <v>29</v>
          </cell>
          <cell r="F3018" t="str">
            <v>005</v>
          </cell>
          <cell r="G3018">
            <v>1150708</v>
          </cell>
          <cell r="H3018" t="str">
            <v>S</v>
          </cell>
          <cell r="I3018" t="str">
            <v>217124</v>
          </cell>
          <cell r="J3018" t="str">
            <v>C44</v>
          </cell>
          <cell r="K3018" t="str">
            <v>PCE FEUILLE CHENE ROUGE FR X6</v>
          </cell>
          <cell r="L3018">
            <v>5</v>
          </cell>
          <cell r="M3018">
            <v>10</v>
          </cell>
        </row>
        <row r="3019">
          <cell r="A3019" t="str">
            <v>217183-374</v>
          </cell>
          <cell r="B3019" t="str">
            <v>374</v>
          </cell>
          <cell r="C3019" t="str">
            <v>183</v>
          </cell>
          <cell r="D3019" t="str">
            <v>217183</v>
          </cell>
          <cell r="E3019" t="str">
            <v>28</v>
          </cell>
          <cell r="F3019" t="str">
            <v>005</v>
          </cell>
          <cell r="G3019">
            <v>1150708</v>
          </cell>
          <cell r="H3019" t="str">
            <v>S</v>
          </cell>
          <cell r="I3019" t="str">
            <v>217183</v>
          </cell>
          <cell r="J3019" t="str">
            <v>C44</v>
          </cell>
          <cell r="K3019" t="str">
            <v>PCE FEUILLE CH.BLONDE FR X6</v>
          </cell>
          <cell r="L3019">
            <v>3</v>
          </cell>
          <cell r="M3019">
            <v>7</v>
          </cell>
        </row>
        <row r="3020">
          <cell r="A3020" t="str">
            <v>217279-374</v>
          </cell>
          <cell r="B3020" t="str">
            <v>374</v>
          </cell>
          <cell r="C3020" t="str">
            <v>183</v>
          </cell>
          <cell r="D3020" t="str">
            <v>217279</v>
          </cell>
          <cell r="E3020" t="str">
            <v>22</v>
          </cell>
          <cell r="F3020" t="str">
            <v>008</v>
          </cell>
          <cell r="G3020">
            <v>1150708</v>
          </cell>
          <cell r="H3020" t="str">
            <v>S</v>
          </cell>
          <cell r="I3020" t="str">
            <v>217279</v>
          </cell>
          <cell r="J3020" t="str">
            <v>C58</v>
          </cell>
          <cell r="K3020" t="str">
            <v>PCE SALADE ICEBERG CEE X8</v>
          </cell>
          <cell r="L3020">
            <v>0</v>
          </cell>
          <cell r="M3020">
            <v>0</v>
          </cell>
        </row>
        <row r="3021">
          <cell r="A3021" t="str">
            <v>217533-374</v>
          </cell>
          <cell r="B3021" t="str">
            <v>374</v>
          </cell>
          <cell r="C3021" t="str">
            <v>183</v>
          </cell>
          <cell r="D3021" t="str">
            <v>217533</v>
          </cell>
          <cell r="E3021" t="str">
            <v>38</v>
          </cell>
          <cell r="F3021" t="str">
            <v/>
          </cell>
          <cell r="G3021">
            <v>1150708</v>
          </cell>
          <cell r="H3021" t="str">
            <v>S</v>
          </cell>
          <cell r="I3021" t="str">
            <v>217533</v>
          </cell>
          <cell r="J3021" t="str">
            <v>C22</v>
          </cell>
          <cell r="K3021" t="str">
            <v>KG SOJA FR 5KG</v>
          </cell>
          <cell r="L3021">
            <v>0</v>
          </cell>
          <cell r="M3021">
            <v>0</v>
          </cell>
        </row>
        <row r="3022">
          <cell r="A3022" t="str">
            <v>217944-374</v>
          </cell>
          <cell r="B3022" t="str">
            <v>374</v>
          </cell>
          <cell r="C3022" t="str">
            <v>183</v>
          </cell>
          <cell r="D3022" t="str">
            <v>217944</v>
          </cell>
          <cell r="E3022" t="str">
            <v>10</v>
          </cell>
          <cell r="F3022" t="str">
            <v>008</v>
          </cell>
          <cell r="G3022">
            <v>1150708</v>
          </cell>
          <cell r="H3022" t="str">
            <v>S</v>
          </cell>
          <cell r="I3022" t="str">
            <v>217944</v>
          </cell>
          <cell r="J3022" t="str">
            <v>C44</v>
          </cell>
          <cell r="K3022" t="str">
            <v>BOT. 400G RADIS ROSE FR</v>
          </cell>
          <cell r="L3022">
            <v>118</v>
          </cell>
          <cell r="M3022">
            <v>154</v>
          </cell>
        </row>
        <row r="3023">
          <cell r="A3023" t="str">
            <v>217987-374</v>
          </cell>
          <cell r="B3023" t="str">
            <v>374</v>
          </cell>
          <cell r="C3023" t="str">
            <v>183</v>
          </cell>
          <cell r="D3023" t="str">
            <v>217987</v>
          </cell>
          <cell r="E3023" t="str">
            <v>10</v>
          </cell>
          <cell r="F3023" t="str">
            <v>008</v>
          </cell>
          <cell r="G3023">
            <v>1150708</v>
          </cell>
          <cell r="H3023" t="str">
            <v>S</v>
          </cell>
          <cell r="I3023" t="str">
            <v>217987</v>
          </cell>
          <cell r="J3023" t="str">
            <v>C44</v>
          </cell>
          <cell r="K3023" t="str">
            <v>BOT. 400G RADIS ROUGE CEE</v>
          </cell>
          <cell r="L3023">
            <v>0</v>
          </cell>
          <cell r="M3023">
            <v>0</v>
          </cell>
        </row>
        <row r="3024">
          <cell r="A3024" t="str">
            <v>221451-374</v>
          </cell>
          <cell r="B3024" t="str">
            <v>374</v>
          </cell>
          <cell r="C3024" t="str">
            <v>183</v>
          </cell>
          <cell r="D3024" t="str">
            <v>221451</v>
          </cell>
          <cell r="E3024" t="str">
            <v>25</v>
          </cell>
          <cell r="F3024" t="str">
            <v>001</v>
          </cell>
          <cell r="G3024">
            <v>1150708</v>
          </cell>
          <cell r="H3024" t="str">
            <v>S</v>
          </cell>
          <cell r="I3024" t="str">
            <v>221451</v>
          </cell>
          <cell r="J3024" t="str">
            <v>BX3</v>
          </cell>
          <cell r="K3024" t="str">
            <v>FLT5KG PDT PRIMEUR FR</v>
          </cell>
          <cell r="L3024">
            <v>0</v>
          </cell>
          <cell r="M3024">
            <v>0</v>
          </cell>
        </row>
        <row r="3025">
          <cell r="A3025" t="str">
            <v>221527-374</v>
          </cell>
          <cell r="B3025" t="str">
            <v>374</v>
          </cell>
          <cell r="C3025" t="str">
            <v>183</v>
          </cell>
          <cell r="D3025" t="str">
            <v>221527</v>
          </cell>
          <cell r="E3025" t="str">
            <v>20</v>
          </cell>
          <cell r="F3025" t="str">
            <v>001</v>
          </cell>
          <cell r="G3025">
            <v>1150708</v>
          </cell>
          <cell r="H3025" t="str">
            <v>S</v>
          </cell>
          <cell r="I3025" t="str">
            <v>221527</v>
          </cell>
          <cell r="J3025" t="str">
            <v>C68</v>
          </cell>
          <cell r="K3025" t="str">
            <v>KG PDT PRIMEUR NOIRM. FR5KG</v>
          </cell>
          <cell r="L3025">
            <v>0</v>
          </cell>
          <cell r="M3025">
            <v>0</v>
          </cell>
        </row>
        <row r="3026">
          <cell r="A3026" t="str">
            <v>222898-374</v>
          </cell>
          <cell r="B3026" t="str">
            <v>374</v>
          </cell>
          <cell r="C3026" t="str">
            <v>183</v>
          </cell>
          <cell r="D3026" t="str">
            <v>222898</v>
          </cell>
          <cell r="E3026" t="str">
            <v>51</v>
          </cell>
          <cell r="F3026" t="str">
            <v>001</v>
          </cell>
          <cell r="G3026">
            <v>1150708</v>
          </cell>
          <cell r="H3026" t="str">
            <v>S</v>
          </cell>
          <cell r="I3026" t="str">
            <v>222898</v>
          </cell>
          <cell r="J3026" t="str">
            <v>C58</v>
          </cell>
          <cell r="K3026" t="str">
            <v>KG PDT CONS. CHARLOTTE FR 15KG</v>
          </cell>
          <cell r="L3026">
            <v>0</v>
          </cell>
          <cell r="M3026">
            <v>0</v>
          </cell>
        </row>
        <row r="3027">
          <cell r="A3027" t="str">
            <v>230824-374</v>
          </cell>
          <cell r="B3027" t="str">
            <v>374</v>
          </cell>
          <cell r="C3027" t="str">
            <v>183</v>
          </cell>
          <cell r="D3027" t="str">
            <v>230824</v>
          </cell>
          <cell r="E3027" t="str">
            <v>77</v>
          </cell>
          <cell r="F3027" t="str">
            <v>001</v>
          </cell>
          <cell r="G3027">
            <v>1150708</v>
          </cell>
          <cell r="H3027" t="str">
            <v>S</v>
          </cell>
          <cell r="I3027" t="str">
            <v>230824</v>
          </cell>
          <cell r="J3027" t="str">
            <v>S10</v>
          </cell>
          <cell r="K3027" t="str">
            <v>FLT10KG PDT CONSERVATION FR</v>
          </cell>
          <cell r="L3027">
            <v>79</v>
          </cell>
          <cell r="M3027">
            <v>17</v>
          </cell>
        </row>
        <row r="3028">
          <cell r="A3028" t="str">
            <v>221471-374</v>
          </cell>
          <cell r="B3028" t="str">
            <v>374</v>
          </cell>
          <cell r="C3028" t="str">
            <v>183</v>
          </cell>
          <cell r="D3028" t="str">
            <v>221471</v>
          </cell>
          <cell r="E3028" t="str">
            <v>23</v>
          </cell>
          <cell r="F3028" t="str">
            <v>001</v>
          </cell>
          <cell r="G3028">
            <v>1150708</v>
          </cell>
          <cell r="H3028" t="str">
            <v>S</v>
          </cell>
          <cell r="I3028" t="str">
            <v>221471</v>
          </cell>
          <cell r="J3028" t="str">
            <v>C90</v>
          </cell>
          <cell r="K3028" t="str">
            <v>KG PDT GRENAILLE PRIM FR12,5KG</v>
          </cell>
          <cell r="L3028">
            <v>53</v>
          </cell>
          <cell r="M3028">
            <v>14</v>
          </cell>
        </row>
        <row r="3029">
          <cell r="A3029" t="str">
            <v>221519-374</v>
          </cell>
          <cell r="B3029" t="str">
            <v>374</v>
          </cell>
          <cell r="C3029" t="str">
            <v>183</v>
          </cell>
          <cell r="D3029" t="str">
            <v>221519</v>
          </cell>
          <cell r="E3029" t="str">
            <v>22</v>
          </cell>
          <cell r="F3029" t="str">
            <v>001</v>
          </cell>
          <cell r="G3029">
            <v>1150708</v>
          </cell>
          <cell r="H3029" t="str">
            <v>S</v>
          </cell>
          <cell r="I3029" t="str">
            <v>221519</v>
          </cell>
          <cell r="J3029" t="str">
            <v>C90</v>
          </cell>
          <cell r="K3029" t="str">
            <v>KG PDT PRIM NOIRMOUT FR 12,5KG</v>
          </cell>
          <cell r="L3029">
            <v>51</v>
          </cell>
          <cell r="M3029">
            <v>28</v>
          </cell>
        </row>
        <row r="3030">
          <cell r="A3030" t="str">
            <v>222176-374</v>
          </cell>
          <cell r="B3030" t="str">
            <v>374</v>
          </cell>
          <cell r="C3030" t="str">
            <v>183</v>
          </cell>
          <cell r="D3030" t="str">
            <v>222176</v>
          </cell>
          <cell r="E3030" t="str">
            <v>54</v>
          </cell>
          <cell r="F3030" t="str">
            <v>001</v>
          </cell>
          <cell r="G3030">
            <v>1150708</v>
          </cell>
          <cell r="H3030" t="str">
            <v>S</v>
          </cell>
          <cell r="I3030" t="str">
            <v>222176</v>
          </cell>
          <cell r="J3030" t="str">
            <v>C90</v>
          </cell>
          <cell r="K3030" t="str">
            <v>KG PDT CONS. GRENAIL FR 12,5KG</v>
          </cell>
          <cell r="L3030">
            <v>0</v>
          </cell>
          <cell r="M3030">
            <v>0</v>
          </cell>
        </row>
        <row r="3031">
          <cell r="A3031" t="str">
            <v>222791-374</v>
          </cell>
          <cell r="B3031" t="str">
            <v>374</v>
          </cell>
          <cell r="C3031" t="str">
            <v>183</v>
          </cell>
          <cell r="D3031" t="str">
            <v>222791</v>
          </cell>
          <cell r="E3031" t="str">
            <v>50</v>
          </cell>
          <cell r="F3031" t="str">
            <v>001</v>
          </cell>
          <cell r="G3031">
            <v>1150708</v>
          </cell>
          <cell r="H3031" t="str">
            <v>S</v>
          </cell>
          <cell r="I3031" t="str">
            <v>222791</v>
          </cell>
          <cell r="J3031" t="str">
            <v>C90</v>
          </cell>
          <cell r="K3031" t="str">
            <v>KG PDT CONS. RGE FR CART.15KG</v>
          </cell>
          <cell r="L3031">
            <v>15</v>
          </cell>
          <cell r="M3031">
            <v>5</v>
          </cell>
        </row>
        <row r="3032">
          <cell r="A3032" t="str">
            <v>261428-374</v>
          </cell>
          <cell r="B3032" t="str">
            <v>374</v>
          </cell>
          <cell r="C3032" t="str">
            <v>183</v>
          </cell>
          <cell r="D3032" t="str">
            <v>261428</v>
          </cell>
          <cell r="E3032" t="str">
            <v>02</v>
          </cell>
          <cell r="F3032" t="str">
            <v>011</v>
          </cell>
          <cell r="G3032">
            <v>1150708</v>
          </cell>
          <cell r="H3032" t="str">
            <v>S</v>
          </cell>
          <cell r="I3032" t="str">
            <v>261428</v>
          </cell>
          <cell r="J3032" t="str">
            <v>C37</v>
          </cell>
          <cell r="K3032" t="str">
            <v>KG POIVRON ROUGE 8/10 CEE 5KG</v>
          </cell>
          <cell r="L3032">
            <v>0</v>
          </cell>
          <cell r="M3032">
            <v>0</v>
          </cell>
        </row>
        <row r="3033">
          <cell r="A3033" t="str">
            <v>261358-374</v>
          </cell>
          <cell r="B3033" t="str">
            <v>374</v>
          </cell>
          <cell r="C3033" t="str">
            <v>183</v>
          </cell>
          <cell r="D3033" t="str">
            <v>261358</v>
          </cell>
          <cell r="E3033" t="str">
            <v>01</v>
          </cell>
          <cell r="F3033" t="str">
            <v>003</v>
          </cell>
          <cell r="G3033">
            <v>1150708</v>
          </cell>
          <cell r="H3033" t="str">
            <v>S</v>
          </cell>
          <cell r="I3033" t="str">
            <v>261358</v>
          </cell>
          <cell r="J3033" t="str">
            <v>IFG</v>
          </cell>
          <cell r="K3033" t="str">
            <v>KG POIREAU FR 10KG</v>
          </cell>
          <cell r="L3033">
            <v>0</v>
          </cell>
          <cell r="M3033">
            <v>0</v>
          </cell>
        </row>
        <row r="3034">
          <cell r="A3034" t="str">
            <v>261593-374</v>
          </cell>
          <cell r="B3034" t="str">
            <v>374</v>
          </cell>
          <cell r="C3034" t="str">
            <v>183</v>
          </cell>
          <cell r="D3034" t="str">
            <v>261593</v>
          </cell>
          <cell r="E3034" t="str">
            <v>60</v>
          </cell>
          <cell r="F3034" t="str">
            <v>003</v>
          </cell>
          <cell r="G3034">
            <v>1150708</v>
          </cell>
          <cell r="H3034" t="str">
            <v>S</v>
          </cell>
          <cell r="I3034" t="str">
            <v>261593</v>
          </cell>
          <cell r="J3034" t="str">
            <v>IFP</v>
          </cell>
          <cell r="K3034" t="str">
            <v>FLT 1KG TOMATE PEG/LMC IMP</v>
          </cell>
          <cell r="L3034">
            <v>0</v>
          </cell>
          <cell r="M3034">
            <v>0</v>
          </cell>
        </row>
        <row r="3035">
          <cell r="A3035" t="str">
            <v>261797-374</v>
          </cell>
          <cell r="B3035" t="str">
            <v>374</v>
          </cell>
          <cell r="C3035" t="str">
            <v>190</v>
          </cell>
          <cell r="D3035" t="str">
            <v>261797</v>
          </cell>
          <cell r="E3035" t="str">
            <v>17</v>
          </cell>
          <cell r="F3035" t="str">
            <v>007</v>
          </cell>
          <cell r="G3035">
            <v>1150708</v>
          </cell>
          <cell r="H3035" t="str">
            <v>T</v>
          </cell>
          <cell r="I3035" t="str">
            <v>261797</v>
          </cell>
          <cell r="J3035" t="str">
            <v>N08</v>
          </cell>
          <cell r="K3035" t="str">
            <v>ARUM CALLA ASSORTIS 5 TIGES</v>
          </cell>
          <cell r="L3035">
            <v>0</v>
          </cell>
          <cell r="M3035">
            <v>2</v>
          </cell>
        </row>
        <row r="3036">
          <cell r="A3036" t="str">
            <v>356516-374</v>
          </cell>
          <cell r="B3036" t="str">
            <v>374</v>
          </cell>
          <cell r="C3036" t="str">
            <v>183</v>
          </cell>
          <cell r="D3036" t="str">
            <v>356516</v>
          </cell>
          <cell r="E3036" t="str">
            <v>29</v>
          </cell>
          <cell r="F3036" t="str">
            <v>005</v>
          </cell>
          <cell r="G3036">
            <v>1150708</v>
          </cell>
          <cell r="H3036" t="str">
            <v>S</v>
          </cell>
          <cell r="I3036" t="str">
            <v>356516</v>
          </cell>
          <cell r="J3036" t="str">
            <v>IFG</v>
          </cell>
          <cell r="K3036" t="str">
            <v>PCE FEUILLE CHENE ROUGE FR X12</v>
          </cell>
          <cell r="L3036">
            <v>32</v>
          </cell>
          <cell r="M3036">
            <v>34</v>
          </cell>
        </row>
        <row r="3037">
          <cell r="A3037" t="str">
            <v>356498-374</v>
          </cell>
          <cell r="B3037" t="str">
            <v>374</v>
          </cell>
          <cell r="C3037" t="str">
            <v>183</v>
          </cell>
          <cell r="D3037" t="str">
            <v>356498</v>
          </cell>
          <cell r="E3037" t="str">
            <v>28</v>
          </cell>
          <cell r="F3037" t="str">
            <v>005</v>
          </cell>
          <cell r="G3037">
            <v>1150708</v>
          </cell>
          <cell r="H3037" t="str">
            <v>S</v>
          </cell>
          <cell r="I3037" t="str">
            <v>356498</v>
          </cell>
          <cell r="J3037" t="str">
            <v>IFG</v>
          </cell>
          <cell r="K3037" t="str">
            <v>PCE FEUILLE CH.BLONDE FR X12</v>
          </cell>
          <cell r="L3037">
            <v>4</v>
          </cell>
          <cell r="M3037">
            <v>37</v>
          </cell>
        </row>
        <row r="3038">
          <cell r="A3038" t="str">
            <v>356473-374</v>
          </cell>
          <cell r="B3038" t="str">
            <v>374</v>
          </cell>
          <cell r="C3038" t="str">
            <v>183</v>
          </cell>
          <cell r="D3038" t="str">
            <v>356473</v>
          </cell>
          <cell r="E3038" t="str">
            <v>23</v>
          </cell>
          <cell r="F3038" t="str">
            <v>005</v>
          </cell>
          <cell r="G3038">
            <v>1150708</v>
          </cell>
          <cell r="H3038" t="str">
            <v>S</v>
          </cell>
          <cell r="I3038" t="str">
            <v>356473</v>
          </cell>
          <cell r="J3038" t="str">
            <v>IFG</v>
          </cell>
          <cell r="K3038" t="str">
            <v>PCE SALADE SCAROLE FR X8</v>
          </cell>
          <cell r="L3038">
            <v>1</v>
          </cell>
          <cell r="M3038">
            <v>14</v>
          </cell>
        </row>
        <row r="3039">
          <cell r="A3039" t="str">
            <v>356486-374</v>
          </cell>
          <cell r="B3039" t="str">
            <v>374</v>
          </cell>
          <cell r="C3039" t="str">
            <v>183</v>
          </cell>
          <cell r="D3039" t="str">
            <v>356486</v>
          </cell>
          <cell r="E3039" t="str">
            <v>24</v>
          </cell>
          <cell r="F3039" t="str">
            <v>005</v>
          </cell>
          <cell r="G3039">
            <v>1150708</v>
          </cell>
          <cell r="H3039" t="str">
            <v>S</v>
          </cell>
          <cell r="I3039" t="str">
            <v>356486</v>
          </cell>
          <cell r="J3039" t="str">
            <v>IFG</v>
          </cell>
          <cell r="K3039" t="str">
            <v>PCE SALADE FRISEE FR X8</v>
          </cell>
          <cell r="L3039">
            <v>0</v>
          </cell>
          <cell r="M3039">
            <v>2</v>
          </cell>
        </row>
        <row r="3040">
          <cell r="A3040" t="str">
            <v>356508-374</v>
          </cell>
          <cell r="B3040" t="str">
            <v>374</v>
          </cell>
          <cell r="C3040" t="str">
            <v>183</v>
          </cell>
          <cell r="D3040" t="str">
            <v>356508</v>
          </cell>
          <cell r="E3040" t="str">
            <v>10</v>
          </cell>
          <cell r="F3040" t="str">
            <v>012</v>
          </cell>
          <cell r="G3040">
            <v>1150708</v>
          </cell>
          <cell r="H3040" t="str">
            <v>S</v>
          </cell>
          <cell r="I3040" t="str">
            <v>356508</v>
          </cell>
          <cell r="J3040" t="str">
            <v>IFP</v>
          </cell>
          <cell r="K3040" t="str">
            <v>BOTTE HERBE PERSIL FRISEE FR</v>
          </cell>
          <cell r="L3040">
            <v>34</v>
          </cell>
          <cell r="M3040">
            <v>39</v>
          </cell>
        </row>
        <row r="3041">
          <cell r="A3041" t="str">
            <v>358377-374</v>
          </cell>
          <cell r="B3041" t="str">
            <v>374</v>
          </cell>
          <cell r="C3041" t="str">
            <v>183</v>
          </cell>
          <cell r="D3041" t="str">
            <v>358377</v>
          </cell>
          <cell r="E3041" t="str">
            <v>01</v>
          </cell>
          <cell r="F3041" t="str">
            <v>001</v>
          </cell>
          <cell r="G3041">
            <v>1150708</v>
          </cell>
          <cell r="H3041" t="str">
            <v>S</v>
          </cell>
          <cell r="I3041" t="str">
            <v>358377</v>
          </cell>
          <cell r="J3041" t="str">
            <v>C23</v>
          </cell>
          <cell r="K3041" t="str">
            <v>KG FENOUIL CEE 6KG</v>
          </cell>
          <cell r="L3041">
            <v>0</v>
          </cell>
          <cell r="M3041">
            <v>0</v>
          </cell>
        </row>
        <row r="3042">
          <cell r="A3042" t="str">
            <v>359903-374</v>
          </cell>
          <cell r="B3042" t="str">
            <v>374</v>
          </cell>
          <cell r="C3042" t="str">
            <v>181</v>
          </cell>
          <cell r="D3042" t="str">
            <v>359903</v>
          </cell>
          <cell r="E3042" t="str">
            <v>90</v>
          </cell>
          <cell r="F3042" t="str">
            <v>002</v>
          </cell>
          <cell r="G3042">
            <v>1150708</v>
          </cell>
          <cell r="H3042" t="str">
            <v>S</v>
          </cell>
          <cell r="I3042" t="str">
            <v>359903</v>
          </cell>
          <cell r="J3042" t="str">
            <v>C65</v>
          </cell>
          <cell r="K3042" t="str">
            <v>BQ 4FRT POM GOLDEN BIO CEE</v>
          </cell>
          <cell r="L3042">
            <v>0</v>
          </cell>
          <cell r="M3042">
            <v>0</v>
          </cell>
        </row>
        <row r="3043">
          <cell r="A3043" t="str">
            <v>363164-374</v>
          </cell>
          <cell r="B3043" t="str">
            <v>374</v>
          </cell>
          <cell r="C3043" t="str">
            <v>183</v>
          </cell>
          <cell r="D3043" t="str">
            <v>363164</v>
          </cell>
          <cell r="E3043" t="str">
            <v>11</v>
          </cell>
          <cell r="F3043" t="str">
            <v>008</v>
          </cell>
          <cell r="G3043">
            <v>1150708</v>
          </cell>
          <cell r="H3043" t="str">
            <v>S</v>
          </cell>
          <cell r="I3043" t="str">
            <v>363164</v>
          </cell>
          <cell r="J3043" t="str">
            <v>C69</v>
          </cell>
          <cell r="K3043" t="str">
            <v>KG CHAMP A FARCIR FR 2KG</v>
          </cell>
          <cell r="L3043">
            <v>40</v>
          </cell>
          <cell r="M3043">
            <v>47</v>
          </cell>
        </row>
        <row r="3044">
          <cell r="A3044" t="str">
            <v>374924-374</v>
          </cell>
          <cell r="B3044" t="str">
            <v>374</v>
          </cell>
          <cell r="C3044" t="str">
            <v>183</v>
          </cell>
          <cell r="D3044" t="str">
            <v>374924</v>
          </cell>
          <cell r="E3044" t="str">
            <v>79</v>
          </cell>
          <cell r="F3044" t="str">
            <v>003</v>
          </cell>
          <cell r="G3044">
            <v>1150708</v>
          </cell>
          <cell r="H3044" t="str">
            <v>S</v>
          </cell>
          <cell r="I3044" t="str">
            <v>374924</v>
          </cell>
          <cell r="J3044" t="str">
            <v>IFG</v>
          </cell>
          <cell r="K3044" t="str">
            <v>ST 1KG CAROTTE BIO CRF FR</v>
          </cell>
          <cell r="L3044">
            <v>157</v>
          </cell>
          <cell r="M3044">
            <v>59</v>
          </cell>
        </row>
        <row r="3045">
          <cell r="A3045" t="str">
            <v>414967-374</v>
          </cell>
          <cell r="B3045" t="str">
            <v>374</v>
          </cell>
          <cell r="C3045" t="str">
            <v>183</v>
          </cell>
          <cell r="D3045" t="str">
            <v>414967</v>
          </cell>
          <cell r="E3045" t="str">
            <v>11</v>
          </cell>
          <cell r="F3045" t="str">
            <v>005</v>
          </cell>
          <cell r="G3045">
            <v>1150708</v>
          </cell>
          <cell r="H3045" t="str">
            <v>S</v>
          </cell>
          <cell r="I3045" t="str">
            <v>414967</v>
          </cell>
          <cell r="J3045" t="str">
            <v>IFG</v>
          </cell>
          <cell r="K3045" t="str">
            <v>GRAP. 500G AIL FR</v>
          </cell>
          <cell r="L3045">
            <v>0</v>
          </cell>
          <cell r="M3045">
            <v>0</v>
          </cell>
        </row>
        <row r="3046">
          <cell r="A3046" t="str">
            <v>415211-374</v>
          </cell>
          <cell r="B3046" t="str">
            <v>374</v>
          </cell>
          <cell r="C3046" t="str">
            <v>183</v>
          </cell>
          <cell r="D3046" t="str">
            <v>415211</v>
          </cell>
          <cell r="E3046" t="str">
            <v>11</v>
          </cell>
          <cell r="F3046" t="str">
            <v>011</v>
          </cell>
          <cell r="G3046">
            <v>1150708</v>
          </cell>
          <cell r="H3046" t="str">
            <v>S</v>
          </cell>
          <cell r="I3046" t="str">
            <v>415211</v>
          </cell>
          <cell r="J3046" t="str">
            <v>IFG</v>
          </cell>
          <cell r="K3046" t="str">
            <v>KG COURGETTE RONDE FR 7KG</v>
          </cell>
          <cell r="L3046">
            <v>21</v>
          </cell>
          <cell r="M3046">
            <v>12</v>
          </cell>
        </row>
        <row r="3047">
          <cell r="A3047" t="str">
            <v>416313-374</v>
          </cell>
          <cell r="B3047" t="str">
            <v>374</v>
          </cell>
          <cell r="C3047" t="str">
            <v>181</v>
          </cell>
          <cell r="D3047" t="str">
            <v>416313</v>
          </cell>
          <cell r="E3047" t="str">
            <v>14</v>
          </cell>
          <cell r="F3047" t="str">
            <v>010</v>
          </cell>
          <cell r="G3047">
            <v>1150708</v>
          </cell>
          <cell r="H3047" t="str">
            <v>S</v>
          </cell>
          <cell r="I3047" t="str">
            <v>416313</v>
          </cell>
          <cell r="J3047" t="str">
            <v>C7</v>
          </cell>
          <cell r="K3047" t="str">
            <v>BQ 125G FRTS ROUGES MIXTE FR</v>
          </cell>
          <cell r="L3047">
            <v>9</v>
          </cell>
          <cell r="M3047">
            <v>11</v>
          </cell>
        </row>
        <row r="3048">
          <cell r="A3048" t="str">
            <v>418094-374</v>
          </cell>
          <cell r="B3048" t="str">
            <v>374</v>
          </cell>
          <cell r="C3048" t="str">
            <v>183</v>
          </cell>
          <cell r="D3048" t="str">
            <v>418094</v>
          </cell>
          <cell r="E3048" t="str">
            <v>02</v>
          </cell>
          <cell r="F3048" t="str">
            <v>012</v>
          </cell>
          <cell r="G3048">
            <v>1150708</v>
          </cell>
          <cell r="H3048" t="str">
            <v>S</v>
          </cell>
          <cell r="I3048" t="str">
            <v>418094</v>
          </cell>
          <cell r="J3048" t="str">
            <v>C58</v>
          </cell>
          <cell r="K3048" t="str">
            <v>KG BETTERAVE CUITE FR 5KG</v>
          </cell>
          <cell r="L3048">
            <v>17</v>
          </cell>
          <cell r="M3048">
            <v>11</v>
          </cell>
        </row>
        <row r="3049">
          <cell r="A3049" t="str">
            <v>420502-374</v>
          </cell>
          <cell r="B3049" t="str">
            <v>374</v>
          </cell>
          <cell r="C3049" t="str">
            <v>190</v>
          </cell>
          <cell r="D3049" t="str">
            <v>420502</v>
          </cell>
          <cell r="E3049" t="str">
            <v>11</v>
          </cell>
          <cell r="F3049" t="str">
            <v>007</v>
          </cell>
          <cell r="G3049">
            <v>1150708</v>
          </cell>
          <cell r="H3049" t="str">
            <v>T</v>
          </cell>
          <cell r="I3049" t="str">
            <v>420502</v>
          </cell>
          <cell r="J3049" t="str">
            <v>N15</v>
          </cell>
          <cell r="K3049" t="str">
            <v>FEUILLAGE POUR RECOMPOSITION</v>
          </cell>
          <cell r="L3049">
            <v>0</v>
          </cell>
          <cell r="M3049">
            <v>0</v>
          </cell>
        </row>
        <row r="3050">
          <cell r="A3050" t="str">
            <v>424046-374</v>
          </cell>
          <cell r="B3050" t="str">
            <v>374</v>
          </cell>
          <cell r="C3050" t="str">
            <v>183</v>
          </cell>
          <cell r="D3050" t="str">
            <v>424046</v>
          </cell>
          <cell r="E3050" t="str">
            <v>24</v>
          </cell>
          <cell r="F3050" t="str">
            <v>012</v>
          </cell>
          <cell r="G3050">
            <v>1150708</v>
          </cell>
          <cell r="H3050" t="str">
            <v>S</v>
          </cell>
          <cell r="I3050" t="str">
            <v>424046</v>
          </cell>
          <cell r="J3050" t="str">
            <v>C65</v>
          </cell>
          <cell r="K3050" t="str">
            <v>BQ 20G HERBES PANACHEES</v>
          </cell>
          <cell r="L3050">
            <v>11</v>
          </cell>
          <cell r="M3050">
            <v>12</v>
          </cell>
        </row>
        <row r="3051">
          <cell r="A3051" t="str">
            <v>424492-374</v>
          </cell>
          <cell r="B3051" t="str">
            <v>374</v>
          </cell>
          <cell r="C3051" t="str">
            <v>183</v>
          </cell>
          <cell r="D3051" t="str">
            <v>424492</v>
          </cell>
          <cell r="E3051" t="str">
            <v>11</v>
          </cell>
          <cell r="F3051" t="str">
            <v>008</v>
          </cell>
          <cell r="G3051">
            <v>1150708</v>
          </cell>
          <cell r="H3051" t="str">
            <v>S</v>
          </cell>
          <cell r="I3051" t="str">
            <v>424492</v>
          </cell>
          <cell r="J3051" t="str">
            <v>IFP</v>
          </cell>
          <cell r="K3051" t="str">
            <v>PCE RADIS NOIR FR</v>
          </cell>
          <cell r="L3051">
            <v>6</v>
          </cell>
          <cell r="M3051">
            <v>16</v>
          </cell>
        </row>
        <row r="3052">
          <cell r="A3052" t="str">
            <v>424612-374</v>
          </cell>
          <cell r="B3052" t="str">
            <v>374</v>
          </cell>
          <cell r="C3052" t="str">
            <v>183</v>
          </cell>
          <cell r="D3052" t="str">
            <v>424612</v>
          </cell>
          <cell r="E3052" t="str">
            <v>51</v>
          </cell>
          <cell r="F3052" t="str">
            <v>001</v>
          </cell>
          <cell r="G3052">
            <v>1150708</v>
          </cell>
          <cell r="H3052" t="str">
            <v>S</v>
          </cell>
          <cell r="I3052" t="str">
            <v>424612</v>
          </cell>
          <cell r="J3052" t="str">
            <v>IFG</v>
          </cell>
          <cell r="K3052" t="str">
            <v>KG PDT GROSSE TRIEE FR 15KG</v>
          </cell>
          <cell r="L3052">
            <v>13</v>
          </cell>
          <cell r="M3052">
            <v>10</v>
          </cell>
        </row>
        <row r="3053">
          <cell r="A3053" t="str">
            <v>424676-374</v>
          </cell>
          <cell r="B3053" t="str">
            <v>374</v>
          </cell>
          <cell r="C3053" t="str">
            <v>183</v>
          </cell>
          <cell r="D3053" t="str">
            <v>424676</v>
          </cell>
          <cell r="E3053" t="str">
            <v>04</v>
          </cell>
          <cell r="F3053" t="str">
            <v>001</v>
          </cell>
          <cell r="G3053">
            <v>1150708</v>
          </cell>
          <cell r="H3053" t="str">
            <v>S</v>
          </cell>
          <cell r="I3053" t="str">
            <v>424676</v>
          </cell>
          <cell r="J3053" t="str">
            <v>C68</v>
          </cell>
          <cell r="K3053" t="str">
            <v>KG EPINARD FR 3KG</v>
          </cell>
          <cell r="L3053">
            <v>12</v>
          </cell>
          <cell r="M3053">
            <v>10</v>
          </cell>
        </row>
        <row r="3054">
          <cell r="A3054" t="str">
            <v>424678-374</v>
          </cell>
          <cell r="B3054" t="str">
            <v>374</v>
          </cell>
          <cell r="C3054" t="str">
            <v>183</v>
          </cell>
          <cell r="D3054" t="str">
            <v>424678</v>
          </cell>
          <cell r="E3054" t="str">
            <v>04</v>
          </cell>
          <cell r="F3054" t="str">
            <v>001</v>
          </cell>
          <cell r="G3054">
            <v>1150708</v>
          </cell>
          <cell r="H3054" t="str">
            <v>S</v>
          </cell>
          <cell r="I3054" t="str">
            <v>424678</v>
          </cell>
          <cell r="J3054" t="str">
            <v>IFG</v>
          </cell>
          <cell r="K3054" t="str">
            <v>KG EPINARD FR 3KG</v>
          </cell>
          <cell r="L3054">
            <v>0</v>
          </cell>
          <cell r="M3054">
            <v>0</v>
          </cell>
        </row>
        <row r="3055">
          <cell r="A3055" t="str">
            <v>425581-374</v>
          </cell>
          <cell r="B3055" t="str">
            <v>374</v>
          </cell>
          <cell r="C3055" t="str">
            <v>181</v>
          </cell>
          <cell r="D3055" t="str">
            <v>425581</v>
          </cell>
          <cell r="E3055" t="str">
            <v>16</v>
          </cell>
          <cell r="F3055" t="str">
            <v>005</v>
          </cell>
          <cell r="G3055">
            <v>1150708</v>
          </cell>
          <cell r="H3055" t="str">
            <v>S</v>
          </cell>
          <cell r="I3055" t="str">
            <v>425581</v>
          </cell>
          <cell r="J3055" t="str">
            <v>C69</v>
          </cell>
          <cell r="K3055" t="str">
            <v>KG RAISIN NOIR FR 5KG</v>
          </cell>
          <cell r="L3055">
            <v>0</v>
          </cell>
          <cell r="M3055">
            <v>0</v>
          </cell>
        </row>
        <row r="3056">
          <cell r="A3056" t="str">
            <v>428769-374</v>
          </cell>
          <cell r="B3056" t="str">
            <v>374</v>
          </cell>
          <cell r="C3056" t="str">
            <v>190</v>
          </cell>
          <cell r="D3056" t="str">
            <v>428769</v>
          </cell>
          <cell r="E3056" t="str">
            <v>06</v>
          </cell>
          <cell r="F3056" t="str">
            <v>007</v>
          </cell>
          <cell r="G3056">
            <v>1150708</v>
          </cell>
          <cell r="H3056" t="str">
            <v>T</v>
          </cell>
          <cell r="I3056" t="str">
            <v>428769</v>
          </cell>
          <cell r="J3056" t="str">
            <v>CN3</v>
          </cell>
          <cell r="K3056" t="str">
            <v>BQ BULLE CADEAU</v>
          </cell>
          <cell r="L3056">
            <v>0</v>
          </cell>
          <cell r="M3056">
            <v>0</v>
          </cell>
        </row>
        <row r="3057">
          <cell r="A3057" t="str">
            <v>433088-374</v>
          </cell>
          <cell r="B3057" t="str">
            <v>374</v>
          </cell>
          <cell r="C3057" t="str">
            <v>190</v>
          </cell>
          <cell r="D3057" t="str">
            <v>433088</v>
          </cell>
          <cell r="E3057" t="str">
            <v>04</v>
          </cell>
          <cell r="F3057" t="str">
            <v>007</v>
          </cell>
          <cell r="G3057">
            <v>1150708</v>
          </cell>
          <cell r="H3057" t="str">
            <v>T</v>
          </cell>
          <cell r="I3057" t="str">
            <v>433088</v>
          </cell>
          <cell r="J3057" t="str">
            <v>N12</v>
          </cell>
          <cell r="K3057" t="str">
            <v>TULIPE BICOLORE RGE BLC 10T</v>
          </cell>
          <cell r="L3057">
            <v>0</v>
          </cell>
          <cell r="M3057">
            <v>0</v>
          </cell>
        </row>
        <row r="3058">
          <cell r="A3058" t="str">
            <v>433091-374</v>
          </cell>
          <cell r="B3058" t="str">
            <v>374</v>
          </cell>
          <cell r="C3058" t="str">
            <v>190</v>
          </cell>
          <cell r="D3058" t="str">
            <v>433091</v>
          </cell>
          <cell r="E3058" t="str">
            <v>04</v>
          </cell>
          <cell r="F3058" t="str">
            <v>007</v>
          </cell>
          <cell r="G3058">
            <v>1150708</v>
          </cell>
          <cell r="H3058" t="str">
            <v>T</v>
          </cell>
          <cell r="I3058" t="str">
            <v>433091</v>
          </cell>
          <cell r="J3058" t="str">
            <v>N12</v>
          </cell>
          <cell r="K3058" t="str">
            <v>TULIPE BLANCHE 10 TIGES</v>
          </cell>
          <cell r="L3058">
            <v>0</v>
          </cell>
          <cell r="M3058">
            <v>0</v>
          </cell>
        </row>
        <row r="3059">
          <cell r="A3059" t="str">
            <v>433190-374</v>
          </cell>
          <cell r="B3059" t="str">
            <v>374</v>
          </cell>
          <cell r="C3059" t="str">
            <v>190</v>
          </cell>
          <cell r="D3059" t="str">
            <v>433190</v>
          </cell>
          <cell r="E3059" t="str">
            <v>04</v>
          </cell>
          <cell r="F3059" t="str">
            <v>007</v>
          </cell>
          <cell r="G3059">
            <v>1150708</v>
          </cell>
          <cell r="H3059" t="str">
            <v>T</v>
          </cell>
          <cell r="I3059" t="str">
            <v>433190</v>
          </cell>
          <cell r="J3059" t="str">
            <v>N12</v>
          </cell>
          <cell r="K3059" t="str">
            <v>TULIPE JAUNE 10 TIGES</v>
          </cell>
          <cell r="L3059">
            <v>0</v>
          </cell>
          <cell r="M3059">
            <v>0</v>
          </cell>
        </row>
        <row r="3060">
          <cell r="A3060" t="str">
            <v>436606-374</v>
          </cell>
          <cell r="B3060" t="str">
            <v>374</v>
          </cell>
          <cell r="C3060" t="str">
            <v>190</v>
          </cell>
          <cell r="D3060" t="str">
            <v>436606</v>
          </cell>
          <cell r="E3060" t="str">
            <v>04</v>
          </cell>
          <cell r="F3060" t="str">
            <v>007</v>
          </cell>
          <cell r="G3060">
            <v>1150708</v>
          </cell>
          <cell r="H3060" t="str">
            <v>T</v>
          </cell>
          <cell r="I3060" t="str">
            <v>436606</v>
          </cell>
          <cell r="J3060" t="str">
            <v>N12</v>
          </cell>
          <cell r="K3060" t="str">
            <v>TULIPE ROUGE 10 TIGES</v>
          </cell>
          <cell r="L3060">
            <v>0</v>
          </cell>
          <cell r="M3060">
            <v>0</v>
          </cell>
        </row>
        <row r="3061">
          <cell r="A3061" t="str">
            <v>436608-374</v>
          </cell>
          <cell r="B3061" t="str">
            <v>374</v>
          </cell>
          <cell r="C3061" t="str">
            <v>190</v>
          </cell>
          <cell r="D3061" t="str">
            <v>436608</v>
          </cell>
          <cell r="E3061" t="str">
            <v>04</v>
          </cell>
          <cell r="F3061" t="str">
            <v>007</v>
          </cell>
          <cell r="G3061">
            <v>1150708</v>
          </cell>
          <cell r="H3061" t="str">
            <v>T</v>
          </cell>
          <cell r="I3061" t="str">
            <v>436608</v>
          </cell>
          <cell r="J3061" t="str">
            <v>N12</v>
          </cell>
          <cell r="K3061" t="str">
            <v>TULIPE ROSE 10 TIGES</v>
          </cell>
          <cell r="L3061">
            <v>0</v>
          </cell>
          <cell r="M3061">
            <v>0</v>
          </cell>
        </row>
        <row r="3062">
          <cell r="A3062" t="str">
            <v>436615-374</v>
          </cell>
          <cell r="B3062" t="str">
            <v>374</v>
          </cell>
          <cell r="C3062" t="str">
            <v>190</v>
          </cell>
          <cell r="D3062" t="str">
            <v>436615</v>
          </cell>
          <cell r="E3062" t="str">
            <v>04</v>
          </cell>
          <cell r="F3062" t="str">
            <v>007</v>
          </cell>
          <cell r="G3062">
            <v>1150708</v>
          </cell>
          <cell r="H3062" t="str">
            <v>T</v>
          </cell>
          <cell r="I3062" t="str">
            <v>436615</v>
          </cell>
          <cell r="J3062" t="str">
            <v>N12</v>
          </cell>
          <cell r="K3062" t="str">
            <v>TULIPE COL.ASSORTIS 10 TIGES</v>
          </cell>
          <cell r="L3062">
            <v>0</v>
          </cell>
          <cell r="M3062">
            <v>0</v>
          </cell>
        </row>
        <row r="3063">
          <cell r="A3063" t="str">
            <v>436632-374</v>
          </cell>
          <cell r="B3063" t="str">
            <v>374</v>
          </cell>
          <cell r="C3063" t="str">
            <v>190</v>
          </cell>
          <cell r="D3063" t="str">
            <v>436632</v>
          </cell>
          <cell r="E3063" t="str">
            <v>04</v>
          </cell>
          <cell r="F3063" t="str">
            <v>007</v>
          </cell>
          <cell r="G3063">
            <v>1150708</v>
          </cell>
          <cell r="H3063" t="str">
            <v>T</v>
          </cell>
          <cell r="I3063" t="str">
            <v>436632</v>
          </cell>
          <cell r="J3063" t="str">
            <v>N12</v>
          </cell>
          <cell r="K3063" t="str">
            <v>TULIPE COL.VARIES 10 TIGES</v>
          </cell>
          <cell r="L3063">
            <v>0</v>
          </cell>
          <cell r="M3063">
            <v>0</v>
          </cell>
        </row>
        <row r="3064">
          <cell r="A3064" t="str">
            <v>422521-374</v>
          </cell>
          <cell r="B3064" t="str">
            <v>374</v>
          </cell>
          <cell r="C3064" t="str">
            <v>181</v>
          </cell>
          <cell r="D3064" t="str">
            <v>422521</v>
          </cell>
          <cell r="E3064" t="str">
            <v>13</v>
          </cell>
          <cell r="F3064" t="str">
            <v>001</v>
          </cell>
          <cell r="G3064">
            <v>1150708</v>
          </cell>
          <cell r="H3064" t="str">
            <v>S</v>
          </cell>
          <cell r="I3064" t="str">
            <v>422521</v>
          </cell>
          <cell r="J3064" t="str">
            <v>C37</v>
          </cell>
          <cell r="K3064" t="str">
            <v>BOT 1KG RHUBARBE FR X5</v>
          </cell>
          <cell r="L3064">
            <v>0</v>
          </cell>
          <cell r="M3064">
            <v>0</v>
          </cell>
        </row>
        <row r="3065">
          <cell r="A3065" t="str">
            <v>424697-374</v>
          </cell>
          <cell r="B3065" t="str">
            <v>374</v>
          </cell>
          <cell r="C3065" t="str">
            <v>183</v>
          </cell>
          <cell r="D3065" t="str">
            <v>424697</v>
          </cell>
          <cell r="E3065" t="str">
            <v>15</v>
          </cell>
          <cell r="F3065" t="str">
            <v>008</v>
          </cell>
          <cell r="G3065">
            <v>1150708</v>
          </cell>
          <cell r="H3065" t="str">
            <v>S</v>
          </cell>
          <cell r="I3065" t="str">
            <v>424697</v>
          </cell>
          <cell r="J3065" t="str">
            <v>IFP</v>
          </cell>
          <cell r="K3065" t="str">
            <v>BOT. 300G OIGNON FR</v>
          </cell>
          <cell r="L3065">
            <v>30</v>
          </cell>
          <cell r="M3065">
            <v>99</v>
          </cell>
        </row>
        <row r="3066">
          <cell r="A3066" t="str">
            <v>424707-374</v>
          </cell>
          <cell r="B3066" t="str">
            <v>374</v>
          </cell>
          <cell r="C3066" t="str">
            <v>183</v>
          </cell>
          <cell r="D3066" t="str">
            <v>424707</v>
          </cell>
          <cell r="E3066" t="str">
            <v>10</v>
          </cell>
          <cell r="F3066" t="str">
            <v>008</v>
          </cell>
          <cell r="G3066">
            <v>1150708</v>
          </cell>
          <cell r="H3066" t="str">
            <v>S</v>
          </cell>
          <cell r="I3066" t="str">
            <v>424707</v>
          </cell>
          <cell r="J3066" t="str">
            <v>C90</v>
          </cell>
          <cell r="K3066" t="str">
            <v>BOT. 300G RADIS ROSE FR</v>
          </cell>
          <cell r="L3066">
            <v>0</v>
          </cell>
          <cell r="M3066">
            <v>11</v>
          </cell>
        </row>
        <row r="3067">
          <cell r="A3067" t="str">
            <v>418078-374</v>
          </cell>
          <cell r="B3067" t="str">
            <v>374</v>
          </cell>
          <cell r="C3067" t="str">
            <v>183</v>
          </cell>
          <cell r="D3067" t="str">
            <v>418078</v>
          </cell>
          <cell r="E3067" t="str">
            <v>07</v>
          </cell>
          <cell r="F3067" t="str">
            <v>001</v>
          </cell>
          <cell r="G3067">
            <v>1150708</v>
          </cell>
          <cell r="H3067" t="str">
            <v>S</v>
          </cell>
          <cell r="I3067" t="str">
            <v>418078</v>
          </cell>
          <cell r="J3067" t="str">
            <v>IFG</v>
          </cell>
          <cell r="K3067" t="str">
            <v>BOT. 1KG BLETTE FR</v>
          </cell>
          <cell r="L3067">
            <v>0</v>
          </cell>
          <cell r="M3067">
            <v>0</v>
          </cell>
        </row>
        <row r="3068">
          <cell r="A3068" t="str">
            <v>426520-374</v>
          </cell>
          <cell r="B3068" t="str">
            <v>374</v>
          </cell>
          <cell r="C3068" t="str">
            <v>181</v>
          </cell>
          <cell r="D3068" t="str">
            <v>426520</v>
          </cell>
          <cell r="E3068" t="str">
            <v>11</v>
          </cell>
          <cell r="F3068" t="str">
            <v>001</v>
          </cell>
          <cell r="G3068">
            <v>1150708</v>
          </cell>
          <cell r="H3068" t="str">
            <v>S</v>
          </cell>
          <cell r="I3068" t="str">
            <v>426520</v>
          </cell>
          <cell r="J3068" t="str">
            <v>IFG</v>
          </cell>
          <cell r="K3068" t="str">
            <v>FLT 1KG MARRON G1 FR</v>
          </cell>
          <cell r="L3068">
            <v>0</v>
          </cell>
          <cell r="M3068">
            <v>0</v>
          </cell>
        </row>
        <row r="3069">
          <cell r="A3069" t="str">
            <v>430079-374</v>
          </cell>
          <cell r="B3069" t="str">
            <v>374</v>
          </cell>
          <cell r="C3069" t="str">
            <v>181</v>
          </cell>
          <cell r="D3069" t="str">
            <v>430079</v>
          </cell>
          <cell r="E3069" t="str">
            <v>11</v>
          </cell>
          <cell r="F3069" t="str">
            <v>009</v>
          </cell>
          <cell r="G3069">
            <v>1150708</v>
          </cell>
          <cell r="H3069" t="str">
            <v>T</v>
          </cell>
          <cell r="I3069" t="str">
            <v>430079</v>
          </cell>
          <cell r="J3069" t="str">
            <v>C44</v>
          </cell>
          <cell r="K3069" t="str">
            <v>2X200G MARRON S/VIDE FR</v>
          </cell>
          <cell r="L3069">
            <v>21</v>
          </cell>
          <cell r="M3069">
            <v>0</v>
          </cell>
        </row>
        <row r="3070">
          <cell r="A3070" t="str">
            <v>445067-374</v>
          </cell>
          <cell r="B3070" t="str">
            <v>374</v>
          </cell>
          <cell r="C3070" t="str">
            <v>183</v>
          </cell>
          <cell r="D3070" t="str">
            <v>445067</v>
          </cell>
          <cell r="E3070" t="str">
            <v>11</v>
          </cell>
          <cell r="F3070" t="str">
            <v>005</v>
          </cell>
          <cell r="G3070">
            <v>1150708</v>
          </cell>
          <cell r="H3070" t="str">
            <v>S</v>
          </cell>
          <cell r="I3070" t="str">
            <v>445067</v>
          </cell>
          <cell r="J3070" t="str">
            <v>PR1</v>
          </cell>
          <cell r="K3070" t="str">
            <v>PRESENTOIR CONDIMENT FR 250KG</v>
          </cell>
          <cell r="L3070">
            <v>0</v>
          </cell>
          <cell r="M3070">
            <v>0</v>
          </cell>
        </row>
        <row r="3071">
          <cell r="A3071" t="str">
            <v>447154-374</v>
          </cell>
          <cell r="B3071" t="str">
            <v>374</v>
          </cell>
          <cell r="C3071" t="str">
            <v>183</v>
          </cell>
          <cell r="D3071" t="str">
            <v>447154</v>
          </cell>
          <cell r="E3071" t="str">
            <v>16</v>
          </cell>
          <cell r="F3071" t="str">
            <v>002</v>
          </cell>
          <cell r="G3071">
            <v>1150708</v>
          </cell>
          <cell r="H3071" t="str">
            <v>S</v>
          </cell>
          <cell r="I3071" t="str">
            <v>447154</v>
          </cell>
          <cell r="J3071" t="str">
            <v>C1</v>
          </cell>
          <cell r="K3071" t="str">
            <v>KG GINGEMBRE IMP 2KG</v>
          </cell>
          <cell r="L3071">
            <v>45</v>
          </cell>
          <cell r="M3071">
            <v>15</v>
          </cell>
        </row>
        <row r="3072">
          <cell r="A3072" t="str">
            <v>414973-374</v>
          </cell>
          <cell r="B3072" t="str">
            <v>374</v>
          </cell>
          <cell r="C3072" t="str">
            <v>183</v>
          </cell>
          <cell r="D3072" t="str">
            <v>414973</v>
          </cell>
          <cell r="E3072" t="str">
            <v>11</v>
          </cell>
          <cell r="F3072" t="str">
            <v>005</v>
          </cell>
          <cell r="G3072">
            <v>1150708</v>
          </cell>
          <cell r="H3072" t="str">
            <v>S</v>
          </cell>
          <cell r="I3072" t="str">
            <v>414973</v>
          </cell>
          <cell r="J3072" t="str">
            <v>IFG</v>
          </cell>
          <cell r="K3072" t="str">
            <v>GRAP. 500G AIL CEE</v>
          </cell>
          <cell r="L3072">
            <v>15</v>
          </cell>
          <cell r="M3072">
            <v>12</v>
          </cell>
        </row>
        <row r="3073">
          <cell r="A3073" t="str">
            <v>448925-374</v>
          </cell>
          <cell r="B3073" t="str">
            <v>374</v>
          </cell>
          <cell r="C3073" t="str">
            <v>190</v>
          </cell>
          <cell r="D3073" t="str">
            <v>448925</v>
          </cell>
          <cell r="E3073" t="str">
            <v>04</v>
          </cell>
          <cell r="F3073" t="str">
            <v>007</v>
          </cell>
          <cell r="G3073">
            <v>1150708</v>
          </cell>
          <cell r="H3073" t="str">
            <v>T</v>
          </cell>
          <cell r="I3073" t="str">
            <v>448925</v>
          </cell>
          <cell r="J3073" t="str">
            <v>N12</v>
          </cell>
          <cell r="K3073" t="str">
            <v>TULIPE X10 ASSORT TON FROID PH</v>
          </cell>
          <cell r="L3073">
            <v>0</v>
          </cell>
          <cell r="M3073">
            <v>0</v>
          </cell>
        </row>
        <row r="3074">
          <cell r="A3074" t="str">
            <v>450511-374</v>
          </cell>
          <cell r="B3074" t="str">
            <v>374</v>
          </cell>
          <cell r="C3074" t="str">
            <v>183</v>
          </cell>
          <cell r="D3074" t="str">
            <v>450511</v>
          </cell>
          <cell r="E3074" t="str">
            <v>71</v>
          </cell>
          <cell r="F3074" t="str">
            <v>001</v>
          </cell>
          <cell r="G3074">
            <v>1150708</v>
          </cell>
          <cell r="H3074" t="str">
            <v>S</v>
          </cell>
          <cell r="I3074" t="str">
            <v>450511</v>
          </cell>
          <cell r="J3074" t="str">
            <v>C12</v>
          </cell>
          <cell r="K3074" t="str">
            <v>KG PDT RATTE TOUQUET FR 5KG</v>
          </cell>
          <cell r="L3074">
            <v>0</v>
          </cell>
          <cell r="M3074">
            <v>0</v>
          </cell>
        </row>
        <row r="3075">
          <cell r="A3075" t="str">
            <v>457396-374</v>
          </cell>
          <cell r="B3075" t="str">
            <v>374</v>
          </cell>
          <cell r="C3075" t="str">
            <v>182</v>
          </cell>
          <cell r="D3075" t="str">
            <v>457396</v>
          </cell>
          <cell r="E3075" t="str">
            <v>02</v>
          </cell>
          <cell r="F3075" t="str">
            <v>001</v>
          </cell>
          <cell r="G3075">
            <v>1150708</v>
          </cell>
          <cell r="H3075" t="str">
            <v>T</v>
          </cell>
          <cell r="I3075" t="str">
            <v>457396</v>
          </cell>
          <cell r="J3075" t="str">
            <v>BOX</v>
          </cell>
          <cell r="K3075" t="str">
            <v>FLT 500G NOIX SECHE MOYEN FR</v>
          </cell>
          <cell r="L3075">
            <v>0</v>
          </cell>
          <cell r="M3075">
            <v>0</v>
          </cell>
        </row>
        <row r="3076">
          <cell r="A3076" t="str">
            <v>465785-374</v>
          </cell>
          <cell r="B3076" t="str">
            <v>374</v>
          </cell>
          <cell r="C3076" t="str">
            <v>183</v>
          </cell>
          <cell r="D3076" t="str">
            <v>465785</v>
          </cell>
          <cell r="E3076" t="str">
            <v>10</v>
          </cell>
          <cell r="F3076" t="str">
            <v>001</v>
          </cell>
          <cell r="G3076">
            <v>1150708</v>
          </cell>
          <cell r="H3076" t="str">
            <v>S</v>
          </cell>
          <cell r="I3076" t="str">
            <v>465785</v>
          </cell>
          <cell r="J3076" t="str">
            <v>C35</v>
          </cell>
          <cell r="K3076" t="str">
            <v>BQ 200G MINI POIREAU FR</v>
          </cell>
          <cell r="L3076">
            <v>0</v>
          </cell>
          <cell r="M3076">
            <v>0</v>
          </cell>
        </row>
        <row r="3077">
          <cell r="A3077" t="str">
            <v>465794-374</v>
          </cell>
          <cell r="B3077" t="str">
            <v>374</v>
          </cell>
          <cell r="C3077" t="str">
            <v>183</v>
          </cell>
          <cell r="D3077" t="str">
            <v>465794</v>
          </cell>
          <cell r="E3077" t="str">
            <v>10</v>
          </cell>
          <cell r="F3077" t="str">
            <v>001</v>
          </cell>
          <cell r="G3077">
            <v>1150708</v>
          </cell>
          <cell r="H3077" t="str">
            <v>T</v>
          </cell>
          <cell r="I3077" t="str">
            <v>465794</v>
          </cell>
          <cell r="J3077" t="str">
            <v>C7</v>
          </cell>
          <cell r="K3077" t="str">
            <v>BQ 250G MINI CHOU FLEUR FR</v>
          </cell>
          <cell r="L3077">
            <v>0</v>
          </cell>
          <cell r="M3077">
            <v>0</v>
          </cell>
        </row>
        <row r="3078">
          <cell r="A3078" t="str">
            <v>465971-374</v>
          </cell>
          <cell r="B3078" t="str">
            <v>374</v>
          </cell>
          <cell r="C3078" t="str">
            <v>183</v>
          </cell>
          <cell r="D3078" t="str">
            <v>465971</v>
          </cell>
          <cell r="E3078" t="str">
            <v>10</v>
          </cell>
          <cell r="F3078" t="str">
            <v>001</v>
          </cell>
          <cell r="G3078">
            <v>1150708</v>
          </cell>
          <cell r="H3078" t="str">
            <v>S</v>
          </cell>
          <cell r="I3078" t="str">
            <v>465971</v>
          </cell>
          <cell r="J3078" t="str">
            <v>C35</v>
          </cell>
          <cell r="K3078" t="str">
            <v>BQ 200G MINI FENOUIL FR</v>
          </cell>
          <cell r="L3078">
            <v>0</v>
          </cell>
          <cell r="M3078">
            <v>0</v>
          </cell>
        </row>
        <row r="3079">
          <cell r="A3079" t="str">
            <v>473138-374</v>
          </cell>
          <cell r="B3079" t="str">
            <v>374</v>
          </cell>
          <cell r="C3079" t="str">
            <v>190</v>
          </cell>
          <cell r="D3079" t="str">
            <v>473138</v>
          </cell>
          <cell r="E3079" t="str">
            <v>02</v>
          </cell>
          <cell r="F3079" t="str">
            <v>007</v>
          </cell>
          <cell r="G3079">
            <v>1150708</v>
          </cell>
          <cell r="H3079" t="str">
            <v>T</v>
          </cell>
          <cell r="I3079" t="str">
            <v>473138</v>
          </cell>
          <cell r="J3079" t="str">
            <v>CN5</v>
          </cell>
          <cell r="K3079" t="str">
            <v>THEMA EURO BLANC/JAUNE</v>
          </cell>
          <cell r="L3079">
            <v>0</v>
          </cell>
          <cell r="M3079">
            <v>1</v>
          </cell>
        </row>
        <row r="3080">
          <cell r="A3080" t="str">
            <v>485492-374</v>
          </cell>
          <cell r="B3080" t="str">
            <v>374</v>
          </cell>
          <cell r="C3080" t="str">
            <v>181</v>
          </cell>
          <cell r="D3080" t="str">
            <v>485492</v>
          </cell>
          <cell r="E3080" t="str">
            <v>22</v>
          </cell>
          <cell r="F3080" t="str">
            <v>006</v>
          </cell>
          <cell r="G3080">
            <v>1150708</v>
          </cell>
          <cell r="H3080" t="str">
            <v>S</v>
          </cell>
          <cell r="I3080" t="str">
            <v>485492</v>
          </cell>
          <cell r="J3080" t="str">
            <v>IFG</v>
          </cell>
          <cell r="K3080" t="str">
            <v>KG PECHE BLC A FQC FR 7KG</v>
          </cell>
          <cell r="L3080">
            <v>160</v>
          </cell>
          <cell r="M3080">
            <v>97</v>
          </cell>
        </row>
        <row r="3081">
          <cell r="A3081" t="str">
            <v>485506-374</v>
          </cell>
          <cell r="B3081" t="str">
            <v>374</v>
          </cell>
          <cell r="C3081" t="str">
            <v>181</v>
          </cell>
          <cell r="D3081" t="str">
            <v>485506</v>
          </cell>
          <cell r="E3081" t="str">
            <v>25</v>
          </cell>
          <cell r="F3081" t="str">
            <v>006</v>
          </cell>
          <cell r="G3081">
            <v>1150708</v>
          </cell>
          <cell r="H3081" t="str">
            <v>S</v>
          </cell>
          <cell r="I3081" t="str">
            <v>485506</v>
          </cell>
          <cell r="J3081" t="str">
            <v>IFG</v>
          </cell>
          <cell r="K3081" t="str">
            <v>KG PECHE JNE A FQC FR 7KG</v>
          </cell>
          <cell r="L3081">
            <v>2</v>
          </cell>
          <cell r="M3081">
            <v>513</v>
          </cell>
        </row>
        <row r="3082">
          <cell r="A3082" t="str">
            <v>485061-374</v>
          </cell>
          <cell r="B3082" t="str">
            <v>374</v>
          </cell>
          <cell r="C3082" t="str">
            <v>181</v>
          </cell>
          <cell r="D3082" t="str">
            <v>485061</v>
          </cell>
          <cell r="E3082" t="str">
            <v>10</v>
          </cell>
          <cell r="F3082" t="str">
            <v>006</v>
          </cell>
          <cell r="G3082">
            <v>1150708</v>
          </cell>
          <cell r="H3082" t="str">
            <v>S</v>
          </cell>
          <cell r="I3082" t="str">
            <v>485061</v>
          </cell>
          <cell r="J3082" t="str">
            <v>IFG</v>
          </cell>
          <cell r="K3082" t="str">
            <v>KG NECTARINE BLC CAL B FR 7KG</v>
          </cell>
          <cell r="L3082">
            <v>164</v>
          </cell>
          <cell r="M3082">
            <v>43</v>
          </cell>
        </row>
        <row r="3083">
          <cell r="A3083" t="str">
            <v>485062-374</v>
          </cell>
          <cell r="B3083" t="str">
            <v>374</v>
          </cell>
          <cell r="C3083" t="str">
            <v>181</v>
          </cell>
          <cell r="D3083" t="str">
            <v>485062</v>
          </cell>
          <cell r="E3083" t="str">
            <v>10</v>
          </cell>
          <cell r="F3083" t="str">
            <v>006</v>
          </cell>
          <cell r="G3083">
            <v>1150708</v>
          </cell>
          <cell r="H3083" t="str">
            <v>S</v>
          </cell>
          <cell r="I3083" t="str">
            <v>485062</v>
          </cell>
          <cell r="J3083" t="str">
            <v>IFG</v>
          </cell>
          <cell r="K3083" t="str">
            <v>KG NECTARINE BLC CAL B CEE 7KG</v>
          </cell>
          <cell r="L3083">
            <v>0</v>
          </cell>
          <cell r="M3083">
            <v>0</v>
          </cell>
        </row>
        <row r="3084">
          <cell r="A3084" t="str">
            <v>485340-374</v>
          </cell>
          <cell r="B3084" t="str">
            <v>374</v>
          </cell>
          <cell r="C3084" t="str">
            <v>181</v>
          </cell>
          <cell r="D3084" t="str">
            <v>485340</v>
          </cell>
          <cell r="E3084" t="str">
            <v>14</v>
          </cell>
          <cell r="F3084" t="str">
            <v>006</v>
          </cell>
          <cell r="G3084">
            <v>1150708</v>
          </cell>
          <cell r="H3084" t="str">
            <v>S</v>
          </cell>
          <cell r="I3084" t="str">
            <v>485340</v>
          </cell>
          <cell r="J3084" t="str">
            <v>IFG</v>
          </cell>
          <cell r="K3084" t="str">
            <v>KG NECTARINE BLC A FQC FR 7KG</v>
          </cell>
          <cell r="L3084">
            <v>142</v>
          </cell>
          <cell r="M3084">
            <v>151</v>
          </cell>
        </row>
        <row r="3085">
          <cell r="A3085" t="str">
            <v>485348-374</v>
          </cell>
          <cell r="B3085" t="str">
            <v>374</v>
          </cell>
          <cell r="C3085" t="str">
            <v>181</v>
          </cell>
          <cell r="D3085" t="str">
            <v>485348</v>
          </cell>
          <cell r="E3085" t="str">
            <v>15</v>
          </cell>
          <cell r="F3085" t="str">
            <v>006</v>
          </cell>
          <cell r="G3085">
            <v>1150708</v>
          </cell>
          <cell r="H3085" t="str">
            <v>S</v>
          </cell>
          <cell r="I3085" t="str">
            <v>485348</v>
          </cell>
          <cell r="J3085" t="str">
            <v>IFG</v>
          </cell>
          <cell r="K3085" t="str">
            <v>KG NECTARINE JNE CAL B FR 7KG</v>
          </cell>
          <cell r="L3085">
            <v>302</v>
          </cell>
          <cell r="M3085">
            <v>27</v>
          </cell>
        </row>
        <row r="3086">
          <cell r="A3086" t="str">
            <v>485395-374</v>
          </cell>
          <cell r="B3086" t="str">
            <v>374</v>
          </cell>
          <cell r="C3086" t="str">
            <v>181</v>
          </cell>
          <cell r="D3086" t="str">
            <v>485395</v>
          </cell>
          <cell r="E3086" t="str">
            <v>19</v>
          </cell>
          <cell r="F3086" t="str">
            <v>006</v>
          </cell>
          <cell r="G3086">
            <v>1150708</v>
          </cell>
          <cell r="H3086" t="str">
            <v>S</v>
          </cell>
          <cell r="I3086" t="str">
            <v>485395</v>
          </cell>
          <cell r="J3086" t="str">
            <v>IFG</v>
          </cell>
          <cell r="K3086" t="str">
            <v>KG NECTARINE JNE A FQC FR 7KG</v>
          </cell>
          <cell r="L3086">
            <v>216</v>
          </cell>
          <cell r="M3086">
            <v>130</v>
          </cell>
        </row>
        <row r="3087">
          <cell r="A3087" t="str">
            <v>484795-374</v>
          </cell>
          <cell r="B3087" t="str">
            <v>374</v>
          </cell>
          <cell r="C3087" t="str">
            <v>181</v>
          </cell>
          <cell r="D3087" t="str">
            <v>484795</v>
          </cell>
          <cell r="E3087" t="str">
            <v>15</v>
          </cell>
          <cell r="F3087" t="str">
            <v>009</v>
          </cell>
          <cell r="G3087">
            <v>1150708</v>
          </cell>
          <cell r="H3087" t="str">
            <v>S</v>
          </cell>
          <cell r="I3087" t="str">
            <v>484795</v>
          </cell>
          <cell r="J3087" t="str">
            <v>C22</v>
          </cell>
          <cell r="K3087" t="str">
            <v>KG ABRICOT MOYEN VRAC FR 5KG</v>
          </cell>
          <cell r="L3087">
            <v>436</v>
          </cell>
          <cell r="M3087">
            <v>372</v>
          </cell>
        </row>
        <row r="3088">
          <cell r="A3088" t="str">
            <v>484791-374</v>
          </cell>
          <cell r="B3088" t="str">
            <v>374</v>
          </cell>
          <cell r="C3088" t="str">
            <v>181</v>
          </cell>
          <cell r="D3088" t="str">
            <v>484791</v>
          </cell>
          <cell r="E3088" t="str">
            <v>14</v>
          </cell>
          <cell r="F3088" t="str">
            <v>009</v>
          </cell>
          <cell r="G3088">
            <v>1150708</v>
          </cell>
          <cell r="H3088" t="str">
            <v>S</v>
          </cell>
          <cell r="I3088" t="str">
            <v>484791</v>
          </cell>
          <cell r="J3088" t="str">
            <v>IFG</v>
          </cell>
          <cell r="K3088" t="str">
            <v>KG ABRICOT GROS PLT FR 5KG</v>
          </cell>
          <cell r="L3088">
            <v>0</v>
          </cell>
          <cell r="M3088">
            <v>0</v>
          </cell>
        </row>
        <row r="3089">
          <cell r="A3089" t="str">
            <v>484860-374</v>
          </cell>
          <cell r="B3089" t="str">
            <v>374</v>
          </cell>
          <cell r="C3089" t="str">
            <v>181</v>
          </cell>
          <cell r="D3089" t="str">
            <v>484860</v>
          </cell>
          <cell r="E3089" t="str">
            <v>10</v>
          </cell>
          <cell r="F3089" t="str">
            <v>010</v>
          </cell>
          <cell r="G3089">
            <v>1150708</v>
          </cell>
          <cell r="H3089" t="str">
            <v>S</v>
          </cell>
          <cell r="I3089" t="str">
            <v>484860</v>
          </cell>
          <cell r="J3089" t="str">
            <v>IFG</v>
          </cell>
          <cell r="K3089" t="str">
            <v>KG ORANGE DESSERT PLT CEE 8KG</v>
          </cell>
          <cell r="L3089">
            <v>0</v>
          </cell>
          <cell r="M3089">
            <v>0</v>
          </cell>
        </row>
        <row r="3090">
          <cell r="A3090" t="str">
            <v>484834-374</v>
          </cell>
          <cell r="B3090" t="str">
            <v>374</v>
          </cell>
          <cell r="C3090" t="str">
            <v>181</v>
          </cell>
          <cell r="D3090" t="str">
            <v>484834</v>
          </cell>
          <cell r="E3090" t="str">
            <v>12</v>
          </cell>
          <cell r="F3090" t="str">
            <v>010</v>
          </cell>
          <cell r="G3090">
            <v>1150708</v>
          </cell>
          <cell r="H3090" t="str">
            <v>S</v>
          </cell>
          <cell r="I3090" t="str">
            <v>484834</v>
          </cell>
          <cell r="J3090" t="str">
            <v>IFG</v>
          </cell>
          <cell r="K3090" t="str">
            <v>PCE CITRON MOYEN CEE X42</v>
          </cell>
          <cell r="L3090">
            <v>1</v>
          </cell>
          <cell r="M3090">
            <v>65</v>
          </cell>
        </row>
        <row r="3091">
          <cell r="A3091" t="str">
            <v>485740-374</v>
          </cell>
          <cell r="B3091" t="str">
            <v>374</v>
          </cell>
          <cell r="C3091" t="str">
            <v>183</v>
          </cell>
          <cell r="D3091" t="str">
            <v>485740</v>
          </cell>
          <cell r="E3091" t="str">
            <v>10</v>
          </cell>
          <cell r="F3091" t="str">
            <v>011</v>
          </cell>
          <cell r="G3091">
            <v>1150708</v>
          </cell>
          <cell r="H3091" t="str">
            <v>S</v>
          </cell>
          <cell r="I3091" t="str">
            <v>485740</v>
          </cell>
          <cell r="J3091" t="str">
            <v>IFG</v>
          </cell>
          <cell r="K3091" t="str">
            <v>KG POIVRON JAUNE 8/10 CEE 5KG</v>
          </cell>
          <cell r="L3091">
            <v>0</v>
          </cell>
          <cell r="M3091">
            <v>0</v>
          </cell>
        </row>
        <row r="3092">
          <cell r="A3092" t="str">
            <v>485724-374</v>
          </cell>
          <cell r="B3092" t="str">
            <v>374</v>
          </cell>
          <cell r="C3092" t="str">
            <v>183</v>
          </cell>
          <cell r="D3092" t="str">
            <v>485724</v>
          </cell>
          <cell r="E3092" t="str">
            <v>02</v>
          </cell>
          <cell r="F3092" t="str">
            <v>011</v>
          </cell>
          <cell r="G3092">
            <v>1150708</v>
          </cell>
          <cell r="H3092" t="str">
            <v>S</v>
          </cell>
          <cell r="I3092" t="str">
            <v>485724</v>
          </cell>
          <cell r="J3092" t="str">
            <v>C68</v>
          </cell>
          <cell r="K3092" t="str">
            <v>KG POIVRON ROUGE 8/10 CEE 5KG</v>
          </cell>
          <cell r="L3092">
            <v>0</v>
          </cell>
          <cell r="M3092">
            <v>0</v>
          </cell>
        </row>
        <row r="3093">
          <cell r="A3093" t="str">
            <v>485682-374</v>
          </cell>
          <cell r="B3093" t="str">
            <v>374</v>
          </cell>
          <cell r="C3093" t="str">
            <v>183</v>
          </cell>
          <cell r="D3093" t="str">
            <v>485682</v>
          </cell>
          <cell r="E3093" t="str">
            <v>01</v>
          </cell>
          <cell r="F3093" t="str">
            <v>011</v>
          </cell>
          <cell r="G3093">
            <v>1150708</v>
          </cell>
          <cell r="H3093" t="str">
            <v>S</v>
          </cell>
          <cell r="I3093" t="str">
            <v>485682</v>
          </cell>
          <cell r="J3093" t="str">
            <v>IFG</v>
          </cell>
          <cell r="K3093" t="str">
            <v>KG POIVRON VERT 6/8 FR 5KG</v>
          </cell>
          <cell r="L3093">
            <v>186</v>
          </cell>
          <cell r="M3093">
            <v>108</v>
          </cell>
        </row>
        <row r="3094">
          <cell r="A3094" t="str">
            <v>485618-374</v>
          </cell>
          <cell r="B3094" t="str">
            <v>374</v>
          </cell>
          <cell r="C3094" t="str">
            <v>183</v>
          </cell>
          <cell r="D3094" t="str">
            <v>485618</v>
          </cell>
          <cell r="E3094" t="str">
            <v>10</v>
          </cell>
          <cell r="F3094" t="str">
            <v>011</v>
          </cell>
          <cell r="G3094">
            <v>1150708</v>
          </cell>
          <cell r="H3094" t="str">
            <v>S</v>
          </cell>
          <cell r="I3094" t="str">
            <v>485618</v>
          </cell>
          <cell r="J3094" t="str">
            <v>IFG</v>
          </cell>
          <cell r="K3094" t="str">
            <v>KG COURGETTE FR 10KG</v>
          </cell>
          <cell r="L3094">
            <v>163</v>
          </cell>
          <cell r="M3094">
            <v>86</v>
          </cell>
        </row>
        <row r="3095">
          <cell r="A3095" t="str">
            <v>485779-374</v>
          </cell>
          <cell r="B3095" t="str">
            <v>374</v>
          </cell>
          <cell r="C3095" t="str">
            <v>183</v>
          </cell>
          <cell r="D3095" t="str">
            <v>485779</v>
          </cell>
          <cell r="E3095" t="str">
            <v>11</v>
          </cell>
          <cell r="F3095" t="str">
            <v>003</v>
          </cell>
          <cell r="G3095">
            <v>1150708</v>
          </cell>
          <cell r="H3095" t="str">
            <v>S</v>
          </cell>
          <cell r="I3095" t="str">
            <v>485779</v>
          </cell>
          <cell r="J3095" t="str">
            <v>IFG</v>
          </cell>
          <cell r="K3095" t="str">
            <v>KG CAROTTE FR 12KG</v>
          </cell>
          <cell r="L3095">
            <v>0</v>
          </cell>
          <cell r="M3095">
            <v>0</v>
          </cell>
        </row>
        <row r="3096">
          <cell r="A3096" t="str">
            <v>485761-374</v>
          </cell>
          <cell r="B3096" t="str">
            <v>374</v>
          </cell>
          <cell r="C3096" t="str">
            <v>183</v>
          </cell>
          <cell r="D3096" t="str">
            <v>485761</v>
          </cell>
          <cell r="E3096" t="str">
            <v>01</v>
          </cell>
          <cell r="F3096" t="str">
            <v>003</v>
          </cell>
          <cell r="G3096">
            <v>1150708</v>
          </cell>
          <cell r="H3096" t="str">
            <v>S</v>
          </cell>
          <cell r="I3096" t="str">
            <v>485761</v>
          </cell>
          <cell r="J3096" t="str">
            <v>IFG</v>
          </cell>
          <cell r="K3096" t="str">
            <v>KG POIREAU FR 5KG</v>
          </cell>
          <cell r="L3096">
            <v>0</v>
          </cell>
          <cell r="M3096">
            <v>0</v>
          </cell>
        </row>
        <row r="3097">
          <cell r="A3097" t="str">
            <v>485769-374</v>
          </cell>
          <cell r="B3097" t="str">
            <v>374</v>
          </cell>
          <cell r="C3097" t="str">
            <v>183</v>
          </cell>
          <cell r="D3097" t="str">
            <v>485769</v>
          </cell>
          <cell r="E3097" t="str">
            <v>01</v>
          </cell>
          <cell r="F3097" t="str">
            <v>003</v>
          </cell>
          <cell r="G3097">
            <v>1150708</v>
          </cell>
          <cell r="H3097" t="str">
            <v>S</v>
          </cell>
          <cell r="I3097" t="str">
            <v>485769</v>
          </cell>
          <cell r="J3097" t="str">
            <v>IFG</v>
          </cell>
          <cell r="K3097" t="str">
            <v>KG POIREAU PRIMEUR FR 5KG</v>
          </cell>
          <cell r="L3097">
            <v>69</v>
          </cell>
          <cell r="M3097">
            <v>44</v>
          </cell>
        </row>
        <row r="3098">
          <cell r="A3098" t="str">
            <v>485783-374</v>
          </cell>
          <cell r="B3098" t="str">
            <v>374</v>
          </cell>
          <cell r="C3098" t="str">
            <v>183</v>
          </cell>
          <cell r="D3098" t="str">
            <v>485783</v>
          </cell>
          <cell r="E3098" t="str">
            <v>11</v>
          </cell>
          <cell r="F3098" t="str">
            <v>003</v>
          </cell>
          <cell r="G3098">
            <v>1150708</v>
          </cell>
          <cell r="H3098" t="str">
            <v>S</v>
          </cell>
          <cell r="I3098" t="str">
            <v>485783</v>
          </cell>
          <cell r="J3098" t="str">
            <v>IFG</v>
          </cell>
          <cell r="K3098" t="str">
            <v>KG CAROTTE PRIMEUR FR 15KG</v>
          </cell>
          <cell r="L3098">
            <v>334</v>
          </cell>
          <cell r="M3098">
            <v>126</v>
          </cell>
        </row>
        <row r="3099">
          <cell r="A3099" t="str">
            <v>484850-374</v>
          </cell>
          <cell r="B3099" t="str">
            <v>374</v>
          </cell>
          <cell r="C3099" t="str">
            <v>181</v>
          </cell>
          <cell r="D3099" t="str">
            <v>484850</v>
          </cell>
          <cell r="E3099" t="str">
            <v>21</v>
          </cell>
          <cell r="F3099" t="str">
            <v>002</v>
          </cell>
          <cell r="G3099">
            <v>1150708</v>
          </cell>
          <cell r="H3099" t="str">
            <v>S</v>
          </cell>
          <cell r="I3099" t="str">
            <v>484850</v>
          </cell>
          <cell r="J3099" t="str">
            <v>C7</v>
          </cell>
          <cell r="K3099" t="str">
            <v>PCE CITRON VERT IMP X48</v>
          </cell>
          <cell r="L3099">
            <v>5</v>
          </cell>
          <cell r="M3099">
            <v>47</v>
          </cell>
        </row>
        <row r="3100">
          <cell r="A3100" t="str">
            <v>484863-374</v>
          </cell>
          <cell r="B3100" t="str">
            <v>374</v>
          </cell>
          <cell r="C3100" t="str">
            <v>181</v>
          </cell>
          <cell r="D3100" t="str">
            <v>484863</v>
          </cell>
          <cell r="E3100" t="str">
            <v>10</v>
          </cell>
          <cell r="F3100" t="str">
            <v>010</v>
          </cell>
          <cell r="G3100">
            <v>1150708</v>
          </cell>
          <cell r="H3100" t="str">
            <v>S</v>
          </cell>
          <cell r="I3100" t="str">
            <v>484863</v>
          </cell>
          <cell r="J3100" t="str">
            <v>IFG</v>
          </cell>
          <cell r="K3100" t="str">
            <v>KG ORANGE DESSERT PLT IMP 8KG</v>
          </cell>
          <cell r="L3100">
            <v>114</v>
          </cell>
          <cell r="M3100">
            <v>64</v>
          </cell>
        </row>
        <row r="3101">
          <cell r="A3101" t="str">
            <v>036507-374</v>
          </cell>
          <cell r="B3101" t="str">
            <v>374</v>
          </cell>
          <cell r="C3101" t="str">
            <v>183</v>
          </cell>
          <cell r="D3101" t="str">
            <v>036507</v>
          </cell>
          <cell r="E3101" t="str">
            <v>01</v>
          </cell>
          <cell r="F3101" t="str">
            <v>005</v>
          </cell>
          <cell r="G3101">
            <v>1150708</v>
          </cell>
          <cell r="H3101" t="str">
            <v>S</v>
          </cell>
          <cell r="I3101" t="str">
            <v>036507</v>
          </cell>
          <cell r="J3101" t="str">
            <v>IFG</v>
          </cell>
          <cell r="K3101" t="str">
            <v>FLT 250G ECHALOTE FR</v>
          </cell>
          <cell r="L3101">
            <v>1</v>
          </cell>
          <cell r="M3101">
            <v>11</v>
          </cell>
        </row>
        <row r="3102">
          <cell r="A3102" t="str">
            <v>491039-374</v>
          </cell>
          <cell r="B3102" t="str">
            <v>374</v>
          </cell>
          <cell r="C3102" t="str">
            <v>181</v>
          </cell>
          <cell r="D3102" t="str">
            <v>491039</v>
          </cell>
          <cell r="E3102" t="str">
            <v>19</v>
          </cell>
          <cell r="F3102" t="str">
            <v>005</v>
          </cell>
          <cell r="G3102">
            <v>1150708</v>
          </cell>
          <cell r="H3102" t="str">
            <v>S</v>
          </cell>
          <cell r="I3102" t="str">
            <v>491039</v>
          </cell>
          <cell r="J3102" t="str">
            <v>IFG</v>
          </cell>
          <cell r="K3102" t="str">
            <v>KG POIRE GUYOT FR 7KG</v>
          </cell>
          <cell r="L3102">
            <v>0</v>
          </cell>
          <cell r="M3102">
            <v>0</v>
          </cell>
        </row>
        <row r="3103">
          <cell r="A3103" t="str">
            <v>489976-374</v>
          </cell>
          <cell r="B3103" t="str">
            <v>374</v>
          </cell>
          <cell r="C3103" t="str">
            <v>181</v>
          </cell>
          <cell r="D3103" t="str">
            <v>489976</v>
          </cell>
          <cell r="E3103" t="str">
            <v>16</v>
          </cell>
          <cell r="F3103" t="str">
            <v>005</v>
          </cell>
          <cell r="G3103">
            <v>1150708</v>
          </cell>
          <cell r="H3103" t="str">
            <v>S</v>
          </cell>
          <cell r="I3103" t="str">
            <v>489976</v>
          </cell>
          <cell r="J3103" t="str">
            <v>IFG</v>
          </cell>
          <cell r="K3103" t="str">
            <v>KG POIRE WILLIAM IMP 7KG</v>
          </cell>
          <cell r="L3103">
            <v>34</v>
          </cell>
          <cell r="M3103">
            <v>37</v>
          </cell>
        </row>
        <row r="3104">
          <cell r="A3104" t="str">
            <v>489573-374</v>
          </cell>
          <cell r="B3104" t="str">
            <v>374</v>
          </cell>
          <cell r="C3104" t="str">
            <v>183</v>
          </cell>
          <cell r="D3104" t="str">
            <v>489573</v>
          </cell>
          <cell r="E3104" t="str">
            <v>26</v>
          </cell>
          <cell r="F3104" t="str">
            <v>005</v>
          </cell>
          <cell r="G3104">
            <v>1150708</v>
          </cell>
          <cell r="H3104" t="str">
            <v>S</v>
          </cell>
          <cell r="I3104" t="str">
            <v>489573</v>
          </cell>
          <cell r="J3104" t="str">
            <v>IFG</v>
          </cell>
          <cell r="K3104" t="str">
            <v>PCE SLD BATAVIA BLONDE FR X12</v>
          </cell>
          <cell r="L3104">
            <v>0</v>
          </cell>
          <cell r="M3104">
            <v>0</v>
          </cell>
        </row>
        <row r="3105">
          <cell r="A3105" t="str">
            <v>489576-374</v>
          </cell>
          <cell r="B3105" t="str">
            <v>374</v>
          </cell>
          <cell r="C3105" t="str">
            <v>183</v>
          </cell>
          <cell r="D3105" t="str">
            <v>489576</v>
          </cell>
          <cell r="E3105" t="str">
            <v>20</v>
          </cell>
          <cell r="F3105" t="str">
            <v>005</v>
          </cell>
          <cell r="G3105">
            <v>1150708</v>
          </cell>
          <cell r="H3105" t="str">
            <v>S</v>
          </cell>
          <cell r="I3105" t="str">
            <v>489576</v>
          </cell>
          <cell r="J3105" t="str">
            <v>IFG</v>
          </cell>
          <cell r="K3105" t="str">
            <v>PCE SALADE LAITUE FR X12</v>
          </cell>
          <cell r="L3105">
            <v>18</v>
          </cell>
          <cell r="M3105">
            <v>83</v>
          </cell>
        </row>
        <row r="3106">
          <cell r="A3106" t="str">
            <v>494304-374</v>
          </cell>
          <cell r="B3106" t="str">
            <v>374</v>
          </cell>
          <cell r="C3106" t="str">
            <v>181</v>
          </cell>
          <cell r="D3106" t="str">
            <v>494304</v>
          </cell>
          <cell r="E3106" t="str">
            <v>14</v>
          </cell>
          <cell r="F3106" t="str">
            <v>010</v>
          </cell>
          <cell r="G3106">
            <v>1150708</v>
          </cell>
          <cell r="H3106" t="str">
            <v>S</v>
          </cell>
          <cell r="I3106" t="str">
            <v>494304</v>
          </cell>
          <cell r="J3106" t="str">
            <v>IFG</v>
          </cell>
          <cell r="K3106" t="str">
            <v>FLT 2KG ORANGE DESSERT IMP</v>
          </cell>
          <cell r="L3106">
            <v>49</v>
          </cell>
          <cell r="M3106">
            <v>42</v>
          </cell>
        </row>
        <row r="3107">
          <cell r="A3107" t="str">
            <v>494146-374</v>
          </cell>
          <cell r="B3107" t="str">
            <v>374</v>
          </cell>
          <cell r="C3107" t="str">
            <v>181</v>
          </cell>
          <cell r="D3107" t="str">
            <v>494146</v>
          </cell>
          <cell r="E3107" t="str">
            <v>15</v>
          </cell>
          <cell r="F3107" t="str">
            <v>010</v>
          </cell>
          <cell r="G3107">
            <v>1150708</v>
          </cell>
          <cell r="H3107" t="str">
            <v>S</v>
          </cell>
          <cell r="I3107" t="str">
            <v>494146</v>
          </cell>
          <cell r="J3107" t="str">
            <v>IFG</v>
          </cell>
          <cell r="K3107" t="str">
            <v>FLT 2KG ORANGE DESSERT DS CEE</v>
          </cell>
          <cell r="L3107">
            <v>4</v>
          </cell>
          <cell r="M3107">
            <v>4</v>
          </cell>
        </row>
        <row r="3108">
          <cell r="A3108" t="str">
            <v>494086-374</v>
          </cell>
          <cell r="B3108" t="str">
            <v>374</v>
          </cell>
          <cell r="C3108" t="str">
            <v>181</v>
          </cell>
          <cell r="D3108" t="str">
            <v>494086</v>
          </cell>
          <cell r="E3108" t="str">
            <v>19</v>
          </cell>
          <cell r="F3108" t="str">
            <v>010</v>
          </cell>
          <cell r="G3108">
            <v>1150708</v>
          </cell>
          <cell r="H3108" t="str">
            <v>S</v>
          </cell>
          <cell r="I3108" t="str">
            <v>494086</v>
          </cell>
          <cell r="J3108" t="str">
            <v>IFG</v>
          </cell>
          <cell r="K3108" t="str">
            <v>FLT 2KG ORANGE JUS CEE</v>
          </cell>
          <cell r="L3108">
            <v>29</v>
          </cell>
          <cell r="M3108">
            <v>69</v>
          </cell>
        </row>
        <row r="3109">
          <cell r="A3109" t="str">
            <v>494098-374</v>
          </cell>
          <cell r="B3109" t="str">
            <v>374</v>
          </cell>
          <cell r="C3109" t="str">
            <v>181</v>
          </cell>
          <cell r="D3109" t="str">
            <v>494098</v>
          </cell>
          <cell r="E3109" t="str">
            <v>19</v>
          </cell>
          <cell r="F3109" t="str">
            <v>010</v>
          </cell>
          <cell r="G3109">
            <v>1150708</v>
          </cell>
          <cell r="H3109" t="str">
            <v>S</v>
          </cell>
          <cell r="I3109" t="str">
            <v>494098</v>
          </cell>
          <cell r="J3109" t="str">
            <v>C52</v>
          </cell>
          <cell r="K3109" t="str">
            <v>FLT 2KG ORANGE JUS IMP</v>
          </cell>
          <cell r="L3109">
            <v>0</v>
          </cell>
          <cell r="M3109">
            <v>0</v>
          </cell>
        </row>
        <row r="3110">
          <cell r="A3110" t="str">
            <v>492017-374</v>
          </cell>
          <cell r="B3110" t="str">
            <v>374</v>
          </cell>
          <cell r="C3110" t="str">
            <v>183</v>
          </cell>
          <cell r="D3110" t="str">
            <v>492017</v>
          </cell>
          <cell r="E3110" t="str">
            <v>63</v>
          </cell>
          <cell r="F3110" t="str">
            <v>011</v>
          </cell>
          <cell r="G3110">
            <v>1150708</v>
          </cell>
          <cell r="H3110" t="str">
            <v>S</v>
          </cell>
          <cell r="I3110" t="str">
            <v>492017</v>
          </cell>
          <cell r="J3110" t="str">
            <v>IFG</v>
          </cell>
          <cell r="K3110" t="str">
            <v>ST 3PCE POIVRON TRICOLORE CEE</v>
          </cell>
          <cell r="L3110">
            <v>19</v>
          </cell>
          <cell r="M3110">
            <v>5</v>
          </cell>
        </row>
        <row r="3111">
          <cell r="A3111" t="str">
            <v>491400-374</v>
          </cell>
          <cell r="B3111" t="str">
            <v>374</v>
          </cell>
          <cell r="C3111" t="str">
            <v>183</v>
          </cell>
          <cell r="D3111" t="str">
            <v>491400</v>
          </cell>
          <cell r="E3111" t="str">
            <v>51</v>
          </cell>
          <cell r="F3111" t="str">
            <v>003</v>
          </cell>
          <cell r="G3111">
            <v>1150708</v>
          </cell>
          <cell r="H3111" t="str">
            <v>S</v>
          </cell>
          <cell r="I3111" t="str">
            <v>491400</v>
          </cell>
          <cell r="J3111" t="str">
            <v>IFG</v>
          </cell>
          <cell r="K3111" t="str">
            <v>ST 1KG CAROTTE FQC FR</v>
          </cell>
          <cell r="L3111">
            <v>159</v>
          </cell>
          <cell r="M3111">
            <v>42</v>
          </cell>
        </row>
        <row r="3112">
          <cell r="A3112" t="str">
            <v>491373-374</v>
          </cell>
          <cell r="B3112" t="str">
            <v>374</v>
          </cell>
          <cell r="C3112" t="str">
            <v>183</v>
          </cell>
          <cell r="D3112" t="str">
            <v>491373</v>
          </cell>
          <cell r="E3112" t="str">
            <v>14</v>
          </cell>
          <cell r="F3112" t="str">
            <v>003</v>
          </cell>
          <cell r="G3112">
            <v>1150708</v>
          </cell>
          <cell r="H3112" t="str">
            <v>S</v>
          </cell>
          <cell r="I3112" t="str">
            <v>491373</v>
          </cell>
          <cell r="J3112" t="str">
            <v>IFG</v>
          </cell>
          <cell r="K3112" t="str">
            <v>BOT. 1KG POIREAU FR</v>
          </cell>
          <cell r="L3112">
            <v>0</v>
          </cell>
          <cell r="M3112">
            <v>0</v>
          </cell>
        </row>
        <row r="3113">
          <cell r="A3113" t="str">
            <v>491304-374</v>
          </cell>
          <cell r="B3113" t="str">
            <v>374</v>
          </cell>
          <cell r="C3113" t="str">
            <v>183</v>
          </cell>
          <cell r="D3113" t="str">
            <v>491304</v>
          </cell>
          <cell r="E3113" t="str">
            <v>10</v>
          </cell>
          <cell r="F3113" t="str">
            <v>008</v>
          </cell>
          <cell r="G3113">
            <v>1150708</v>
          </cell>
          <cell r="H3113" t="str">
            <v>S</v>
          </cell>
          <cell r="I3113" t="str">
            <v>491304</v>
          </cell>
          <cell r="J3113" t="str">
            <v>C37</v>
          </cell>
          <cell r="K3113" t="str">
            <v>BOTTE CAROTTE FANE FR</v>
          </cell>
          <cell r="L3113">
            <v>0</v>
          </cell>
          <cell r="M3113">
            <v>0</v>
          </cell>
        </row>
        <row r="3114">
          <cell r="A3114" t="str">
            <v>494307-374</v>
          </cell>
          <cell r="B3114" t="str">
            <v>374</v>
          </cell>
          <cell r="C3114" t="str">
            <v>181</v>
          </cell>
          <cell r="D3114" t="str">
            <v>494307</v>
          </cell>
          <cell r="E3114" t="str">
            <v>19</v>
          </cell>
          <cell r="F3114" t="str">
            <v>010</v>
          </cell>
          <cell r="G3114">
            <v>1150708</v>
          </cell>
          <cell r="H3114" t="str">
            <v>S</v>
          </cell>
          <cell r="I3114" t="str">
            <v>494307</v>
          </cell>
          <cell r="J3114" t="str">
            <v>IFG</v>
          </cell>
          <cell r="K3114" t="str">
            <v>FLT 500G CITRON DS N.TRAIT CEE</v>
          </cell>
          <cell r="L3114">
            <v>33</v>
          </cell>
          <cell r="M3114">
            <v>11</v>
          </cell>
        </row>
        <row r="3115">
          <cell r="A3115" t="str">
            <v>491329-374</v>
          </cell>
          <cell r="B3115" t="str">
            <v>374</v>
          </cell>
          <cell r="C3115" t="str">
            <v>183</v>
          </cell>
          <cell r="D3115" t="str">
            <v>491329</v>
          </cell>
          <cell r="E3115" t="str">
            <v>50</v>
          </cell>
          <cell r="F3115" t="str">
            <v>003</v>
          </cell>
          <cell r="G3115">
            <v>1150708</v>
          </cell>
          <cell r="H3115" t="str">
            <v>S</v>
          </cell>
          <cell r="I3115" t="str">
            <v>491329</v>
          </cell>
          <cell r="J3115" t="str">
            <v>IFG</v>
          </cell>
          <cell r="K3115" t="str">
            <v>ST 1KG CAROTTE FR</v>
          </cell>
          <cell r="L3115">
            <v>0</v>
          </cell>
          <cell r="M3115">
            <v>0</v>
          </cell>
        </row>
        <row r="3116">
          <cell r="A3116" t="str">
            <v>506158-374</v>
          </cell>
          <cell r="B3116" t="str">
            <v>374</v>
          </cell>
          <cell r="C3116" t="str">
            <v>181</v>
          </cell>
          <cell r="D3116" t="str">
            <v>506158</v>
          </cell>
          <cell r="E3116" t="str">
            <v>07</v>
          </cell>
          <cell r="F3116" t="str">
            <v>009</v>
          </cell>
          <cell r="G3116">
            <v>1150708</v>
          </cell>
          <cell r="H3116" t="str">
            <v>S</v>
          </cell>
          <cell r="I3116" t="str">
            <v>506158</v>
          </cell>
          <cell r="J3116" t="str">
            <v>IFG</v>
          </cell>
          <cell r="K3116" t="str">
            <v>BQ 500G CERISE ROUGE FR</v>
          </cell>
          <cell r="L3116">
            <v>27</v>
          </cell>
          <cell r="M3116">
            <v>57</v>
          </cell>
        </row>
        <row r="3117">
          <cell r="A3117" t="str">
            <v>506168-374</v>
          </cell>
          <cell r="B3117" t="str">
            <v>374</v>
          </cell>
          <cell r="C3117" t="str">
            <v>181</v>
          </cell>
          <cell r="D3117" t="str">
            <v>506168</v>
          </cell>
          <cell r="E3117" t="str">
            <v>10</v>
          </cell>
          <cell r="F3117" t="str">
            <v>009</v>
          </cell>
          <cell r="G3117">
            <v>1150708</v>
          </cell>
          <cell r="H3117" t="str">
            <v>S</v>
          </cell>
          <cell r="I3117" t="str">
            <v>506168</v>
          </cell>
          <cell r="J3117" t="str">
            <v>C9</v>
          </cell>
          <cell r="K3117" t="str">
            <v>KG CERISE CH.FERME 24+ FR 5KG</v>
          </cell>
          <cell r="L3117">
            <v>0</v>
          </cell>
          <cell r="M3117">
            <v>0</v>
          </cell>
        </row>
        <row r="3118">
          <cell r="A3118" t="str">
            <v>506113-374</v>
          </cell>
          <cell r="B3118" t="str">
            <v>374</v>
          </cell>
          <cell r="C3118" t="str">
            <v>181</v>
          </cell>
          <cell r="D3118" t="str">
            <v>506113</v>
          </cell>
          <cell r="E3118" t="str">
            <v>11</v>
          </cell>
          <cell r="F3118" t="str">
            <v>002</v>
          </cell>
          <cell r="G3118">
            <v>1150708</v>
          </cell>
          <cell r="H3118" t="str">
            <v>S</v>
          </cell>
          <cell r="I3118" t="str">
            <v>506113</v>
          </cell>
          <cell r="J3118" t="str">
            <v>C42</v>
          </cell>
          <cell r="K3118" t="str">
            <v>PCE ANANAS A8 IMP X8</v>
          </cell>
          <cell r="L3118">
            <v>207</v>
          </cell>
          <cell r="M3118">
            <v>56</v>
          </cell>
        </row>
        <row r="3119">
          <cell r="A3119" t="str">
            <v>506650-374</v>
          </cell>
          <cell r="B3119" t="str">
            <v>374</v>
          </cell>
          <cell r="C3119" t="str">
            <v>183</v>
          </cell>
          <cell r="D3119" t="str">
            <v>506650</v>
          </cell>
          <cell r="E3119" t="str">
            <v>10</v>
          </cell>
          <cell r="F3119" t="str">
            <v>011</v>
          </cell>
          <cell r="G3119">
            <v>1150708</v>
          </cell>
          <cell r="H3119" t="str">
            <v>S</v>
          </cell>
          <cell r="I3119" t="str">
            <v>506650</v>
          </cell>
          <cell r="J3119" t="str">
            <v>C44</v>
          </cell>
          <cell r="K3119" t="str">
            <v>PCE ARTICHAUT BLANC FR X15</v>
          </cell>
          <cell r="L3119">
            <v>0</v>
          </cell>
          <cell r="M3119">
            <v>0</v>
          </cell>
        </row>
        <row r="3120">
          <cell r="A3120" t="str">
            <v>506485-374</v>
          </cell>
          <cell r="B3120" t="str">
            <v>374</v>
          </cell>
          <cell r="C3120" t="str">
            <v>183</v>
          </cell>
          <cell r="D3120" t="str">
            <v>506485</v>
          </cell>
          <cell r="E3120" t="str">
            <v>11</v>
          </cell>
          <cell r="F3120" t="str">
            <v>005</v>
          </cell>
          <cell r="G3120">
            <v>1150708</v>
          </cell>
          <cell r="H3120" t="str">
            <v>S</v>
          </cell>
          <cell r="I3120" t="str">
            <v>506485</v>
          </cell>
          <cell r="J3120" t="str">
            <v>IFG</v>
          </cell>
          <cell r="K3120" t="str">
            <v>TRES. 1KG AIL FR</v>
          </cell>
          <cell r="L3120">
            <v>0</v>
          </cell>
          <cell r="M3120">
            <v>0</v>
          </cell>
        </row>
        <row r="3121">
          <cell r="A3121" t="str">
            <v>506493-374</v>
          </cell>
          <cell r="B3121" t="str">
            <v>374</v>
          </cell>
          <cell r="C3121" t="str">
            <v>183</v>
          </cell>
          <cell r="D3121" t="str">
            <v>506493</v>
          </cell>
          <cell r="E3121" t="str">
            <v>11</v>
          </cell>
          <cell r="F3121" t="str">
            <v>005</v>
          </cell>
          <cell r="G3121">
            <v>1150708</v>
          </cell>
          <cell r="H3121" t="str">
            <v>S</v>
          </cell>
          <cell r="I3121" t="str">
            <v>506493</v>
          </cell>
          <cell r="J3121" t="str">
            <v>IFG</v>
          </cell>
          <cell r="K3121" t="str">
            <v>FLT 3 TETES AIL IMP</v>
          </cell>
          <cell r="L3121">
            <v>18</v>
          </cell>
          <cell r="M3121">
            <v>9</v>
          </cell>
        </row>
        <row r="3122">
          <cell r="A3122" t="str">
            <v>507274-374</v>
          </cell>
          <cell r="B3122" t="str">
            <v>374</v>
          </cell>
          <cell r="C3122" t="str">
            <v>183</v>
          </cell>
          <cell r="D3122" t="str">
            <v>507274</v>
          </cell>
          <cell r="E3122" t="str">
            <v>11</v>
          </cell>
          <cell r="F3122" t="str">
            <v>012</v>
          </cell>
          <cell r="G3122">
            <v>1150708</v>
          </cell>
          <cell r="H3122" t="str">
            <v>S</v>
          </cell>
          <cell r="I3122" t="str">
            <v>507274</v>
          </cell>
          <cell r="J3122" t="str">
            <v>IFG</v>
          </cell>
          <cell r="K3122" t="str">
            <v>ST 500G BETTERAVE CUITE FR</v>
          </cell>
          <cell r="L3122">
            <v>73</v>
          </cell>
          <cell r="M3122">
            <v>42</v>
          </cell>
        </row>
        <row r="3123">
          <cell r="A3123" t="str">
            <v>509258-374</v>
          </cell>
          <cell r="B3123" t="str">
            <v>374</v>
          </cell>
          <cell r="C3123" t="str">
            <v>183</v>
          </cell>
          <cell r="D3123" t="str">
            <v>509258</v>
          </cell>
          <cell r="E3123" t="str">
            <v>11</v>
          </cell>
          <cell r="F3123" t="str">
            <v>003</v>
          </cell>
          <cell r="G3123">
            <v>1150708</v>
          </cell>
          <cell r="H3123" t="str">
            <v>S</v>
          </cell>
          <cell r="I3123" t="str">
            <v>509258</v>
          </cell>
          <cell r="J3123" t="str">
            <v>C15</v>
          </cell>
          <cell r="K3123" t="str">
            <v>KG TOMATE MOYEN 57/67 FR 6KG</v>
          </cell>
          <cell r="L3123">
            <v>0</v>
          </cell>
          <cell r="M3123">
            <v>0</v>
          </cell>
        </row>
        <row r="3124">
          <cell r="A3124" t="str">
            <v>510225-374</v>
          </cell>
          <cell r="B3124" t="str">
            <v>374</v>
          </cell>
          <cell r="C3124" t="str">
            <v>183</v>
          </cell>
          <cell r="D3124" t="str">
            <v>510225</v>
          </cell>
          <cell r="E3124" t="str">
            <v>05</v>
          </cell>
          <cell r="F3124" t="str">
            <v>001</v>
          </cell>
          <cell r="G3124">
            <v>1150708</v>
          </cell>
          <cell r="H3124" t="str">
            <v>S</v>
          </cell>
          <cell r="I3124" t="str">
            <v>510225</v>
          </cell>
          <cell r="J3124" t="str">
            <v>IFG</v>
          </cell>
          <cell r="K3124" t="str">
            <v>KG FEVES FR 5KG</v>
          </cell>
          <cell r="L3124">
            <v>0</v>
          </cell>
          <cell r="M3124">
            <v>0</v>
          </cell>
        </row>
        <row r="3125">
          <cell r="A3125" t="str">
            <v>508676-374</v>
          </cell>
          <cell r="B3125" t="str">
            <v>374</v>
          </cell>
          <cell r="C3125" t="str">
            <v>183</v>
          </cell>
          <cell r="D3125" t="str">
            <v>508676</v>
          </cell>
          <cell r="E3125" t="str">
            <v>20</v>
          </cell>
          <cell r="F3125" t="str">
            <v>005</v>
          </cell>
          <cell r="G3125">
            <v>1150708</v>
          </cell>
          <cell r="H3125" t="str">
            <v>S</v>
          </cell>
          <cell r="I3125" t="str">
            <v>508676</v>
          </cell>
          <cell r="J3125" t="str">
            <v>C58</v>
          </cell>
          <cell r="K3125" t="str">
            <v>PCE SALADE LAITUE FR X6</v>
          </cell>
          <cell r="L3125">
            <v>4</v>
          </cell>
          <cell r="M3125">
            <v>12</v>
          </cell>
        </row>
        <row r="3126">
          <cell r="A3126" t="str">
            <v>508873-374</v>
          </cell>
          <cell r="B3126" t="str">
            <v>374</v>
          </cell>
          <cell r="C3126" t="str">
            <v>183</v>
          </cell>
          <cell r="D3126" t="str">
            <v>508873</v>
          </cell>
          <cell r="E3126" t="str">
            <v>28</v>
          </cell>
          <cell r="F3126" t="str">
            <v>005</v>
          </cell>
          <cell r="G3126">
            <v>1150708</v>
          </cell>
          <cell r="H3126" t="str">
            <v>S</v>
          </cell>
          <cell r="I3126" t="str">
            <v>508873</v>
          </cell>
          <cell r="J3126" t="str">
            <v>IFG</v>
          </cell>
          <cell r="K3126" t="str">
            <v>PCE FEUILLE CH.BLONDE FR X12</v>
          </cell>
          <cell r="L3126">
            <v>0</v>
          </cell>
          <cell r="M3126">
            <v>0</v>
          </cell>
        </row>
        <row r="3127">
          <cell r="A3127" t="str">
            <v>508849-374</v>
          </cell>
          <cell r="B3127" t="str">
            <v>374</v>
          </cell>
          <cell r="C3127" t="str">
            <v>183</v>
          </cell>
          <cell r="D3127" t="str">
            <v>508849</v>
          </cell>
          <cell r="E3127" t="str">
            <v>26</v>
          </cell>
          <cell r="F3127" t="str">
            <v>005</v>
          </cell>
          <cell r="G3127">
            <v>1150708</v>
          </cell>
          <cell r="H3127" t="str">
            <v>S</v>
          </cell>
          <cell r="I3127" t="str">
            <v>508849</v>
          </cell>
          <cell r="J3127" t="str">
            <v>IFG</v>
          </cell>
          <cell r="K3127" t="str">
            <v>PCE SLD BATAVIA BLONDE FR X12</v>
          </cell>
          <cell r="L3127">
            <v>38</v>
          </cell>
          <cell r="M3127">
            <v>38</v>
          </cell>
        </row>
        <row r="3128">
          <cell r="A3128" t="str">
            <v>508853-374</v>
          </cell>
          <cell r="B3128" t="str">
            <v>374</v>
          </cell>
          <cell r="C3128" t="str">
            <v>183</v>
          </cell>
          <cell r="D3128" t="str">
            <v>508853</v>
          </cell>
          <cell r="E3128" t="str">
            <v>26</v>
          </cell>
          <cell r="F3128" t="str">
            <v>005</v>
          </cell>
          <cell r="G3128">
            <v>1150708</v>
          </cell>
          <cell r="H3128" t="str">
            <v>S</v>
          </cell>
          <cell r="I3128" t="str">
            <v>508853</v>
          </cell>
          <cell r="J3128" t="str">
            <v>C58</v>
          </cell>
          <cell r="K3128" t="str">
            <v>PCE SLD BATAVIA BLONDE FR X6</v>
          </cell>
          <cell r="L3128">
            <v>6</v>
          </cell>
          <cell r="M3128">
            <v>11</v>
          </cell>
        </row>
        <row r="3129">
          <cell r="A3129" t="str">
            <v>510526-374</v>
          </cell>
          <cell r="B3129" t="str">
            <v>374</v>
          </cell>
          <cell r="C3129" t="str">
            <v>183</v>
          </cell>
          <cell r="D3129" t="str">
            <v>510526</v>
          </cell>
          <cell r="E3129" t="str">
            <v>25</v>
          </cell>
          <cell r="F3129" t="str">
            <v>001</v>
          </cell>
          <cell r="G3129">
            <v>1150708</v>
          </cell>
          <cell r="H3129" t="str">
            <v>S</v>
          </cell>
          <cell r="I3129" t="str">
            <v>510526</v>
          </cell>
          <cell r="J3129" t="str">
            <v>IFG</v>
          </cell>
          <cell r="K3129" t="str">
            <v>FLT2,5KG PDT PRIMEUR FR</v>
          </cell>
          <cell r="L3129">
            <v>7</v>
          </cell>
          <cell r="M3129">
            <v>34</v>
          </cell>
        </row>
        <row r="3130">
          <cell r="A3130" t="str">
            <v>510925-374</v>
          </cell>
          <cell r="B3130" t="str">
            <v>374</v>
          </cell>
          <cell r="C3130" t="str">
            <v>183</v>
          </cell>
          <cell r="D3130" t="str">
            <v>510925</v>
          </cell>
          <cell r="E3130" t="str">
            <v>58</v>
          </cell>
          <cell r="F3130" t="str">
            <v>001</v>
          </cell>
          <cell r="G3130">
            <v>1150708</v>
          </cell>
          <cell r="H3130" t="str">
            <v>S</v>
          </cell>
          <cell r="I3130" t="str">
            <v>510925</v>
          </cell>
          <cell r="J3130" t="str">
            <v>IFG</v>
          </cell>
          <cell r="K3130" t="str">
            <v>FLT2,5KG PDT CONS. FRITES FR</v>
          </cell>
          <cell r="L3130">
            <v>0</v>
          </cell>
          <cell r="M3130">
            <v>0</v>
          </cell>
        </row>
        <row r="3131">
          <cell r="A3131" t="str">
            <v>510993-374</v>
          </cell>
          <cell r="B3131" t="str">
            <v>374</v>
          </cell>
          <cell r="C3131" t="str">
            <v>183</v>
          </cell>
          <cell r="D3131" t="str">
            <v>510993</v>
          </cell>
          <cell r="E3131" t="str">
            <v>64</v>
          </cell>
          <cell r="F3131" t="str">
            <v>001</v>
          </cell>
          <cell r="G3131">
            <v>1150708</v>
          </cell>
          <cell r="H3131" t="str">
            <v>S</v>
          </cell>
          <cell r="I3131" t="str">
            <v>510993</v>
          </cell>
          <cell r="J3131" t="str">
            <v>IFG</v>
          </cell>
          <cell r="K3131" t="str">
            <v>FLT2,5KG PDT RG VAP/GR/RIS FR</v>
          </cell>
          <cell r="L3131">
            <v>7</v>
          </cell>
          <cell r="M3131">
            <v>12</v>
          </cell>
        </row>
        <row r="3132">
          <cell r="A3132" t="str">
            <v>511007-374</v>
          </cell>
          <cell r="B3132" t="str">
            <v>374</v>
          </cell>
          <cell r="C3132" t="str">
            <v>183</v>
          </cell>
          <cell r="D3132" t="str">
            <v>511007</v>
          </cell>
          <cell r="E3132" t="str">
            <v>65</v>
          </cell>
          <cell r="F3132" t="str">
            <v>001</v>
          </cell>
          <cell r="G3132">
            <v>1150708</v>
          </cell>
          <cell r="H3132" t="str">
            <v>S</v>
          </cell>
          <cell r="I3132" t="str">
            <v>511007</v>
          </cell>
          <cell r="J3132" t="str">
            <v>IFG</v>
          </cell>
          <cell r="K3132" t="str">
            <v>FLT2,5KG PDT BL VAP/GR/RIS FR</v>
          </cell>
          <cell r="L3132">
            <v>0</v>
          </cell>
          <cell r="M3132">
            <v>0</v>
          </cell>
        </row>
        <row r="3133">
          <cell r="A3133" t="str">
            <v>511023-374</v>
          </cell>
          <cell r="B3133" t="str">
            <v>374</v>
          </cell>
          <cell r="C3133" t="str">
            <v>183</v>
          </cell>
          <cell r="D3133" t="str">
            <v>511023</v>
          </cell>
          <cell r="E3133" t="str">
            <v>68</v>
          </cell>
          <cell r="F3133" t="str">
            <v>001</v>
          </cell>
          <cell r="G3133">
            <v>1150708</v>
          </cell>
          <cell r="H3133" t="str">
            <v>S</v>
          </cell>
          <cell r="I3133" t="str">
            <v>511023</v>
          </cell>
          <cell r="J3133" t="str">
            <v>IFG</v>
          </cell>
          <cell r="K3133" t="str">
            <v>FLT2,5KG PDT CONS. PPF FR</v>
          </cell>
          <cell r="L3133">
            <v>0</v>
          </cell>
          <cell r="M3133">
            <v>0</v>
          </cell>
        </row>
        <row r="3134">
          <cell r="A3134" t="str">
            <v>509059-374</v>
          </cell>
          <cell r="B3134" t="str">
            <v>374</v>
          </cell>
          <cell r="C3134" t="str">
            <v>183</v>
          </cell>
          <cell r="D3134" t="str">
            <v>509059</v>
          </cell>
          <cell r="E3134" t="str">
            <v>45</v>
          </cell>
          <cell r="F3134" t="str">
            <v/>
          </cell>
          <cell r="G3134">
            <v>1150708</v>
          </cell>
          <cell r="H3134" t="str">
            <v>S</v>
          </cell>
          <cell r="I3134" t="str">
            <v>509059</v>
          </cell>
          <cell r="J3134" t="str">
            <v>C10</v>
          </cell>
          <cell r="K3134" t="str">
            <v>PLT 1KG JEUNE POUSSE CEE</v>
          </cell>
          <cell r="L3134">
            <v>0</v>
          </cell>
          <cell r="M3134">
            <v>0</v>
          </cell>
        </row>
        <row r="3135">
          <cell r="A3135" t="str">
            <v>510231-374</v>
          </cell>
          <cell r="B3135" t="str">
            <v>374</v>
          </cell>
          <cell r="C3135" t="str">
            <v>183</v>
          </cell>
          <cell r="D3135" t="str">
            <v>510231</v>
          </cell>
          <cell r="E3135" t="str">
            <v>06</v>
          </cell>
          <cell r="F3135" t="str">
            <v>001</v>
          </cell>
          <cell r="G3135">
            <v>1150708</v>
          </cell>
          <cell r="H3135" t="str">
            <v>S</v>
          </cell>
          <cell r="I3135" t="str">
            <v>510231</v>
          </cell>
          <cell r="J3135" t="str">
            <v>IFP</v>
          </cell>
          <cell r="K3135" t="str">
            <v>KG RUTABAGA FRANCE</v>
          </cell>
          <cell r="L3135">
            <v>0</v>
          </cell>
          <cell r="M3135">
            <v>0</v>
          </cell>
        </row>
        <row r="3136">
          <cell r="A3136" t="str">
            <v>508530-374</v>
          </cell>
          <cell r="B3136" t="str">
            <v>374</v>
          </cell>
          <cell r="C3136" t="str">
            <v>181</v>
          </cell>
          <cell r="D3136" t="str">
            <v>508530</v>
          </cell>
          <cell r="E3136" t="str">
            <v>16</v>
          </cell>
          <cell r="F3136" t="str">
            <v>005</v>
          </cell>
          <cell r="G3136">
            <v>1150708</v>
          </cell>
          <cell r="H3136" t="str">
            <v>S</v>
          </cell>
          <cell r="I3136" t="str">
            <v>508530</v>
          </cell>
          <cell r="J3136" t="str">
            <v>C12</v>
          </cell>
          <cell r="K3136" t="str">
            <v>KG RAISIN NOIR CEE 8KG</v>
          </cell>
          <cell r="L3136">
            <v>92</v>
          </cell>
          <cell r="M3136">
            <v>20</v>
          </cell>
        </row>
        <row r="3137">
          <cell r="A3137" t="str">
            <v>512813-374</v>
          </cell>
          <cell r="B3137" t="str">
            <v>374</v>
          </cell>
          <cell r="C3137" t="str">
            <v>183</v>
          </cell>
          <cell r="D3137" t="str">
            <v>512813</v>
          </cell>
          <cell r="E3137" t="str">
            <v>02</v>
          </cell>
          <cell r="F3137" t="str">
            <v>008</v>
          </cell>
          <cell r="G3137">
            <v>1150708</v>
          </cell>
          <cell r="H3137" t="str">
            <v>T</v>
          </cell>
          <cell r="I3137" t="str">
            <v>512813</v>
          </cell>
          <cell r="J3137" t="str">
            <v>C69</v>
          </cell>
          <cell r="K3137" t="str">
            <v>KG CHAMP CEPE MOYEN CEE 3KG</v>
          </cell>
          <cell r="L3137">
            <v>0</v>
          </cell>
          <cell r="M3137">
            <v>0</v>
          </cell>
        </row>
        <row r="3138">
          <cell r="A3138" t="str">
            <v>512576-374</v>
          </cell>
          <cell r="B3138" t="str">
            <v>374</v>
          </cell>
          <cell r="C3138" t="str">
            <v>183</v>
          </cell>
          <cell r="D3138" t="str">
            <v>512576</v>
          </cell>
          <cell r="E3138" t="str">
            <v>01</v>
          </cell>
          <cell r="F3138" t="str">
            <v>008</v>
          </cell>
          <cell r="G3138">
            <v>1150708</v>
          </cell>
          <cell r="H3138" t="str">
            <v>T</v>
          </cell>
          <cell r="I3138" t="str">
            <v>512576</v>
          </cell>
          <cell r="J3138" t="str">
            <v>C23</v>
          </cell>
          <cell r="K3138" t="str">
            <v>BQ 125G CHAMI OREIL. JUDAS IMP</v>
          </cell>
          <cell r="L3138">
            <v>0</v>
          </cell>
          <cell r="M3138">
            <v>0</v>
          </cell>
        </row>
        <row r="3139">
          <cell r="A3139" t="str">
            <v>512760-374</v>
          </cell>
          <cell r="B3139" t="str">
            <v>374</v>
          </cell>
          <cell r="C3139" t="str">
            <v>183</v>
          </cell>
          <cell r="D3139" t="str">
            <v>512760</v>
          </cell>
          <cell r="E3139" t="str">
            <v>01</v>
          </cell>
          <cell r="F3139" t="str">
            <v>001</v>
          </cell>
          <cell r="G3139">
            <v>1150708</v>
          </cell>
          <cell r="H3139" t="str">
            <v>T</v>
          </cell>
          <cell r="I3139" t="str">
            <v>512760</v>
          </cell>
          <cell r="J3139" t="str">
            <v>C23</v>
          </cell>
          <cell r="K3139" t="str">
            <v>BQ 125G CHAMP TROMPETTE IMP</v>
          </cell>
          <cell r="L3139">
            <v>0</v>
          </cell>
          <cell r="M3139">
            <v>0</v>
          </cell>
        </row>
        <row r="3140">
          <cell r="A3140" t="str">
            <v>513401-374</v>
          </cell>
          <cell r="B3140" t="str">
            <v>374</v>
          </cell>
          <cell r="C3140" t="str">
            <v>183</v>
          </cell>
          <cell r="D3140" t="str">
            <v>513401</v>
          </cell>
          <cell r="E3140" t="str">
            <v>03</v>
          </cell>
          <cell r="F3140" t="str">
            <v>012</v>
          </cell>
          <cell r="G3140">
            <v>1150708</v>
          </cell>
          <cell r="H3140" t="str">
            <v>S</v>
          </cell>
          <cell r="I3140" t="str">
            <v>513401</v>
          </cell>
          <cell r="J3140" t="str">
            <v>IFG</v>
          </cell>
          <cell r="K3140" t="str">
            <v>PCE CHOU VERT FR X6</v>
          </cell>
          <cell r="L3140">
            <v>37</v>
          </cell>
          <cell r="M3140">
            <v>14</v>
          </cell>
        </row>
        <row r="3141">
          <cell r="A3141" t="str">
            <v>511611-374</v>
          </cell>
          <cell r="B3141" t="str">
            <v>374</v>
          </cell>
          <cell r="C3141" t="str">
            <v>183</v>
          </cell>
          <cell r="D3141" t="str">
            <v>511611</v>
          </cell>
          <cell r="E3141" t="str">
            <v>12</v>
          </cell>
          <cell r="F3141" t="str">
            <v>011</v>
          </cell>
          <cell r="G3141">
            <v>1150708</v>
          </cell>
          <cell r="H3141" t="str">
            <v>S</v>
          </cell>
          <cell r="I3141" t="str">
            <v>511611</v>
          </cell>
          <cell r="J3141" t="str">
            <v>IFG</v>
          </cell>
          <cell r="K3141" t="str">
            <v>KG CELERI BRANCHE FR 5KG</v>
          </cell>
          <cell r="L3141">
            <v>0</v>
          </cell>
          <cell r="M3141">
            <v>0</v>
          </cell>
        </row>
        <row r="3142">
          <cell r="A3142" t="str">
            <v>511614-374</v>
          </cell>
          <cell r="B3142" t="str">
            <v>374</v>
          </cell>
          <cell r="C3142" t="str">
            <v>183</v>
          </cell>
          <cell r="D3142" t="str">
            <v>511614</v>
          </cell>
          <cell r="E3142" t="str">
            <v>12</v>
          </cell>
          <cell r="F3142" t="str">
            <v>011</v>
          </cell>
          <cell r="G3142">
            <v>1150708</v>
          </cell>
          <cell r="H3142" t="str">
            <v>S</v>
          </cell>
          <cell r="I3142" t="str">
            <v>511614</v>
          </cell>
          <cell r="J3142" t="str">
            <v>IFG</v>
          </cell>
          <cell r="K3142" t="str">
            <v>KG CELERI BRANCHE CEE 5KG</v>
          </cell>
          <cell r="L3142">
            <v>36</v>
          </cell>
          <cell r="M3142">
            <v>27</v>
          </cell>
        </row>
        <row r="3143">
          <cell r="A3143" t="str">
            <v>513951-374</v>
          </cell>
          <cell r="B3143" t="str">
            <v>374</v>
          </cell>
          <cell r="C3143" t="str">
            <v>183</v>
          </cell>
          <cell r="D3143" t="str">
            <v>513951</v>
          </cell>
          <cell r="E3143" t="str">
            <v>01</v>
          </cell>
          <cell r="F3143" t="str">
            <v>005</v>
          </cell>
          <cell r="G3143">
            <v>1150708</v>
          </cell>
          <cell r="H3143" t="str">
            <v>S</v>
          </cell>
          <cell r="I3143" t="str">
            <v>513951</v>
          </cell>
          <cell r="J3143" t="str">
            <v>IFP</v>
          </cell>
          <cell r="K3143" t="str">
            <v>FLT 250G ECHALOTE GRISE FR</v>
          </cell>
          <cell r="L3143">
            <v>0</v>
          </cell>
          <cell r="M3143">
            <v>0</v>
          </cell>
        </row>
        <row r="3144">
          <cell r="A3144" t="str">
            <v>511625-374</v>
          </cell>
          <cell r="B3144" t="str">
            <v>374</v>
          </cell>
          <cell r="C3144" t="str">
            <v>183</v>
          </cell>
          <cell r="D3144" t="str">
            <v>511625</v>
          </cell>
          <cell r="E3144" t="str">
            <v>10</v>
          </cell>
          <cell r="F3144" t="str">
            <v>005</v>
          </cell>
          <cell r="G3144">
            <v>1150708</v>
          </cell>
          <cell r="H3144" t="str">
            <v>S</v>
          </cell>
          <cell r="I3144" t="str">
            <v>511625</v>
          </cell>
          <cell r="J3144" t="str">
            <v>IFP</v>
          </cell>
          <cell r="K3144" t="str">
            <v>KG OIGNON JAUNE FR 5KG</v>
          </cell>
          <cell r="L3144">
            <v>98</v>
          </cell>
          <cell r="M3144">
            <v>47</v>
          </cell>
        </row>
        <row r="3145">
          <cell r="A3145" t="str">
            <v>511855-374</v>
          </cell>
          <cell r="B3145" t="str">
            <v>374</v>
          </cell>
          <cell r="C3145" t="str">
            <v>183</v>
          </cell>
          <cell r="D3145" t="str">
            <v>511855</v>
          </cell>
          <cell r="E3145" t="str">
            <v>16</v>
          </cell>
          <cell r="F3145" t="str">
            <v>005</v>
          </cell>
          <cell r="G3145">
            <v>1150708</v>
          </cell>
          <cell r="H3145" t="str">
            <v>S</v>
          </cell>
          <cell r="I3145" t="str">
            <v>511855</v>
          </cell>
          <cell r="J3145" t="str">
            <v>IFG</v>
          </cell>
          <cell r="K3145" t="str">
            <v>FLT 1KG OIGNON JAUNE FR</v>
          </cell>
          <cell r="L3145">
            <v>150</v>
          </cell>
          <cell r="M3145">
            <v>55</v>
          </cell>
        </row>
        <row r="3146">
          <cell r="A3146" t="str">
            <v>512170-374</v>
          </cell>
          <cell r="B3146" t="str">
            <v>374</v>
          </cell>
          <cell r="C3146" t="str">
            <v>183</v>
          </cell>
          <cell r="D3146" t="str">
            <v>512170</v>
          </cell>
          <cell r="E3146" t="str">
            <v>16</v>
          </cell>
          <cell r="F3146" t="str">
            <v>005</v>
          </cell>
          <cell r="G3146">
            <v>1150708</v>
          </cell>
          <cell r="H3146" t="str">
            <v>S</v>
          </cell>
          <cell r="I3146" t="str">
            <v>512170</v>
          </cell>
          <cell r="J3146" t="str">
            <v>IFG</v>
          </cell>
          <cell r="K3146" t="str">
            <v>GRAP. 1KG OIGNON JAUNE FR</v>
          </cell>
          <cell r="L3146">
            <v>15</v>
          </cell>
          <cell r="M3146">
            <v>12</v>
          </cell>
        </row>
        <row r="3147">
          <cell r="A3147" t="str">
            <v>511493-374</v>
          </cell>
          <cell r="B3147" t="str">
            <v>374</v>
          </cell>
          <cell r="C3147" t="str">
            <v>183</v>
          </cell>
          <cell r="D3147" t="str">
            <v>511493</v>
          </cell>
          <cell r="E3147" t="str">
            <v>02</v>
          </cell>
          <cell r="F3147" t="str">
            <v>003</v>
          </cell>
          <cell r="G3147">
            <v>1150708</v>
          </cell>
          <cell r="H3147" t="str">
            <v>S</v>
          </cell>
          <cell r="I3147" t="str">
            <v>511493</v>
          </cell>
          <cell r="J3147" t="str">
            <v>IFP</v>
          </cell>
          <cell r="K3147" t="str">
            <v>KG NAVET NOUVEAU FR 5KG</v>
          </cell>
          <cell r="L3147">
            <v>45</v>
          </cell>
          <cell r="M3147">
            <v>26</v>
          </cell>
        </row>
        <row r="3148">
          <cell r="A3148" t="str">
            <v>512421-374</v>
          </cell>
          <cell r="B3148" t="str">
            <v>374</v>
          </cell>
          <cell r="C3148" t="str">
            <v>183</v>
          </cell>
          <cell r="D3148" t="str">
            <v>512421</v>
          </cell>
          <cell r="E3148" t="str">
            <v>17</v>
          </cell>
          <cell r="F3148" t="str">
            <v>005</v>
          </cell>
          <cell r="G3148">
            <v>1150708</v>
          </cell>
          <cell r="H3148" t="str">
            <v>S</v>
          </cell>
          <cell r="I3148" t="str">
            <v>512421</v>
          </cell>
          <cell r="J3148" t="str">
            <v>IFG</v>
          </cell>
          <cell r="K3148" t="str">
            <v>MANCH. 500G OIGNON ROUGE IMP</v>
          </cell>
          <cell r="L3148">
            <v>16</v>
          </cell>
          <cell r="M3148">
            <v>11</v>
          </cell>
        </row>
        <row r="3149">
          <cell r="A3149" t="str">
            <v>512468-374</v>
          </cell>
          <cell r="B3149" t="str">
            <v>374</v>
          </cell>
          <cell r="C3149" t="str">
            <v>183</v>
          </cell>
          <cell r="D3149" t="str">
            <v>512468</v>
          </cell>
          <cell r="E3149" t="str">
            <v>18</v>
          </cell>
          <cell r="F3149" t="str">
            <v>005</v>
          </cell>
          <cell r="G3149">
            <v>1150708</v>
          </cell>
          <cell r="H3149" t="str">
            <v>S</v>
          </cell>
          <cell r="I3149" t="str">
            <v>512468</v>
          </cell>
          <cell r="J3149" t="str">
            <v>IFP</v>
          </cell>
          <cell r="K3149" t="str">
            <v>MANCH. 500G OIGNON BLANC CEE</v>
          </cell>
          <cell r="L3149">
            <v>7</v>
          </cell>
          <cell r="M3149">
            <v>3</v>
          </cell>
        </row>
        <row r="3150">
          <cell r="A3150" t="str">
            <v>512275-374</v>
          </cell>
          <cell r="B3150" t="str">
            <v>374</v>
          </cell>
          <cell r="C3150" t="str">
            <v>183</v>
          </cell>
          <cell r="D3150" t="str">
            <v>512275</v>
          </cell>
          <cell r="E3150" t="str">
            <v>16</v>
          </cell>
          <cell r="F3150" t="str">
            <v>005</v>
          </cell>
          <cell r="G3150">
            <v>1150708</v>
          </cell>
          <cell r="H3150" t="str">
            <v>S</v>
          </cell>
          <cell r="I3150" t="str">
            <v>512275</v>
          </cell>
          <cell r="J3150" t="str">
            <v>IFG</v>
          </cell>
          <cell r="K3150" t="str">
            <v>FLT 500G OIGNON DOUX JAUNE FR</v>
          </cell>
          <cell r="L3150">
            <v>0</v>
          </cell>
          <cell r="M3150">
            <v>0</v>
          </cell>
        </row>
        <row r="3151">
          <cell r="A3151" t="str">
            <v>512578-374</v>
          </cell>
          <cell r="B3151" t="str">
            <v>374</v>
          </cell>
          <cell r="C3151" t="str">
            <v>183</v>
          </cell>
          <cell r="D3151" t="str">
            <v>512578</v>
          </cell>
          <cell r="E3151" t="str">
            <v>10</v>
          </cell>
          <cell r="F3151" t="str">
            <v>012</v>
          </cell>
          <cell r="G3151">
            <v>1150708</v>
          </cell>
          <cell r="H3151" t="str">
            <v>S</v>
          </cell>
          <cell r="I3151" t="str">
            <v>512578</v>
          </cell>
          <cell r="J3151" t="str">
            <v>C9</v>
          </cell>
          <cell r="K3151" t="str">
            <v>BOTTE HERBE PERSIL FRISEE FR</v>
          </cell>
          <cell r="L3151">
            <v>29</v>
          </cell>
          <cell r="M3151">
            <v>20</v>
          </cell>
        </row>
        <row r="3152">
          <cell r="A3152" t="str">
            <v>511753-374</v>
          </cell>
          <cell r="B3152" t="str">
            <v>374</v>
          </cell>
          <cell r="C3152" t="str">
            <v>183</v>
          </cell>
          <cell r="D3152" t="str">
            <v>511753</v>
          </cell>
          <cell r="E3152" t="str">
            <v>15</v>
          </cell>
          <cell r="F3152" t="str">
            <v>008</v>
          </cell>
          <cell r="G3152">
            <v>1150708</v>
          </cell>
          <cell r="H3152" t="str">
            <v>S</v>
          </cell>
          <cell r="I3152" t="str">
            <v>511753</v>
          </cell>
          <cell r="J3152" t="str">
            <v>C37</v>
          </cell>
          <cell r="K3152" t="str">
            <v>BOT. 400G OIGNON FR</v>
          </cell>
          <cell r="L3152">
            <v>0</v>
          </cell>
          <cell r="M3152">
            <v>0</v>
          </cell>
        </row>
        <row r="3153">
          <cell r="A3153" t="str">
            <v>511627-374</v>
          </cell>
          <cell r="B3153" t="str">
            <v>374</v>
          </cell>
          <cell r="C3153" t="str">
            <v>183</v>
          </cell>
          <cell r="D3153" t="str">
            <v>511627</v>
          </cell>
          <cell r="E3153" t="str">
            <v>01</v>
          </cell>
          <cell r="F3153" t="str">
            <v>001</v>
          </cell>
          <cell r="G3153">
            <v>1150708</v>
          </cell>
          <cell r="H3153" t="str">
            <v>S</v>
          </cell>
          <cell r="I3153" t="str">
            <v>511627</v>
          </cell>
          <cell r="J3153" t="str">
            <v>IFG</v>
          </cell>
          <cell r="K3153" t="str">
            <v>KG FENOUIL CEE 6KG</v>
          </cell>
          <cell r="L3153">
            <v>26</v>
          </cell>
          <cell r="M3153">
            <v>24</v>
          </cell>
        </row>
        <row r="3154">
          <cell r="A3154" t="str">
            <v>512102-374</v>
          </cell>
          <cell r="B3154" t="str">
            <v>374</v>
          </cell>
          <cell r="C3154" t="str">
            <v>183</v>
          </cell>
          <cell r="D3154" t="str">
            <v>512102</v>
          </cell>
          <cell r="E3154" t="str">
            <v>50</v>
          </cell>
          <cell r="F3154" t="str">
            <v>008</v>
          </cell>
          <cell r="G3154">
            <v>1150708</v>
          </cell>
          <cell r="H3154" t="str">
            <v>S</v>
          </cell>
          <cell r="I3154" t="str">
            <v>512102</v>
          </cell>
          <cell r="J3154" t="str">
            <v>C15</v>
          </cell>
          <cell r="K3154" t="str">
            <v>KG CHAMP PLEUROTE GRIS FR 2KG</v>
          </cell>
          <cell r="L3154">
            <v>3</v>
          </cell>
          <cell r="M3154">
            <v>3</v>
          </cell>
        </row>
        <row r="3155">
          <cell r="A3155" t="str">
            <v>511674-374</v>
          </cell>
          <cell r="B3155" t="str">
            <v>374</v>
          </cell>
          <cell r="C3155" t="str">
            <v>183</v>
          </cell>
          <cell r="D3155" t="str">
            <v>511674</v>
          </cell>
          <cell r="E3155" t="str">
            <v>11</v>
          </cell>
          <cell r="F3155" t="str">
            <v>005</v>
          </cell>
          <cell r="G3155">
            <v>1150708</v>
          </cell>
          <cell r="H3155" t="str">
            <v>S</v>
          </cell>
          <cell r="I3155" t="str">
            <v>511674</v>
          </cell>
          <cell r="J3155" t="str">
            <v>SA5</v>
          </cell>
          <cell r="K3155" t="str">
            <v>KG OIGNON ROUGE IMP 5KG</v>
          </cell>
          <cell r="L3155">
            <v>49</v>
          </cell>
          <cell r="M3155">
            <v>15</v>
          </cell>
        </row>
        <row r="3156">
          <cell r="A3156" t="str">
            <v>511793-374</v>
          </cell>
          <cell r="B3156" t="str">
            <v>374</v>
          </cell>
          <cell r="C3156" t="str">
            <v>183</v>
          </cell>
          <cell r="D3156" t="str">
            <v>511793</v>
          </cell>
          <cell r="E3156" t="str">
            <v>15</v>
          </cell>
          <cell r="F3156" t="str">
            <v>008</v>
          </cell>
          <cell r="G3156">
            <v>1150708</v>
          </cell>
          <cell r="H3156" t="str">
            <v>S</v>
          </cell>
          <cell r="I3156" t="str">
            <v>511793</v>
          </cell>
          <cell r="J3156" t="str">
            <v>IFP</v>
          </cell>
          <cell r="K3156" t="str">
            <v>BOT. 300G OIGNON FR</v>
          </cell>
          <cell r="L3156">
            <v>0</v>
          </cell>
          <cell r="M3156">
            <v>0</v>
          </cell>
        </row>
        <row r="3157">
          <cell r="A3157" t="str">
            <v>520934-374</v>
          </cell>
          <cell r="B3157" t="str">
            <v>374</v>
          </cell>
          <cell r="C3157" t="str">
            <v>181</v>
          </cell>
          <cell r="D3157" t="str">
            <v>520934</v>
          </cell>
          <cell r="E3157" t="str">
            <v>21</v>
          </cell>
          <cell r="F3157" t="str">
            <v>002</v>
          </cell>
          <cell r="G3157">
            <v>1150708</v>
          </cell>
          <cell r="H3157" t="str">
            <v>S</v>
          </cell>
          <cell r="I3157" t="str">
            <v>520934</v>
          </cell>
          <cell r="J3157" t="str">
            <v>IFG</v>
          </cell>
          <cell r="K3157" t="str">
            <v>BQ 2 FRT AVOCAT MAP IMP</v>
          </cell>
          <cell r="L3157">
            <v>15</v>
          </cell>
          <cell r="M3157">
            <v>40</v>
          </cell>
        </row>
        <row r="3158">
          <cell r="A3158" t="str">
            <v>519638-374</v>
          </cell>
          <cell r="B3158" t="str">
            <v>374</v>
          </cell>
          <cell r="C3158" t="str">
            <v>181</v>
          </cell>
          <cell r="D3158" t="str">
            <v>519638</v>
          </cell>
          <cell r="E3158" t="str">
            <v>01</v>
          </cell>
          <cell r="F3158" t="str">
            <v>009</v>
          </cell>
          <cell r="G3158">
            <v>1150708</v>
          </cell>
          <cell r="H3158" t="str">
            <v>S</v>
          </cell>
          <cell r="I3158" t="str">
            <v>519638</v>
          </cell>
          <cell r="J3158" t="str">
            <v>C68</v>
          </cell>
          <cell r="K3158" t="str">
            <v>KG BANANE ANTILLES EXTRA</v>
          </cell>
          <cell r="L3158">
            <v>50</v>
          </cell>
          <cell r="M3158">
            <v>45</v>
          </cell>
        </row>
        <row r="3159">
          <cell r="A3159" t="str">
            <v>529972-374</v>
          </cell>
          <cell r="B3159" t="str">
            <v>374</v>
          </cell>
          <cell r="C3159" t="str">
            <v>181</v>
          </cell>
          <cell r="D3159" t="str">
            <v>529972</v>
          </cell>
          <cell r="E3159" t="str">
            <v>38</v>
          </cell>
          <cell r="F3159" t="str">
            <v>002</v>
          </cell>
          <cell r="G3159">
            <v>1150708</v>
          </cell>
          <cell r="H3159" t="str">
            <v>S</v>
          </cell>
          <cell r="I3159" t="str">
            <v>529972</v>
          </cell>
          <cell r="J3159" t="str">
            <v>IFG</v>
          </cell>
          <cell r="K3159" t="str">
            <v>KG POM ROYAL GALA GROS IMP 7KG</v>
          </cell>
          <cell r="L3159">
            <v>89</v>
          </cell>
          <cell r="M3159">
            <v>24</v>
          </cell>
        </row>
        <row r="3160">
          <cell r="A3160" t="str">
            <v>563128-374</v>
          </cell>
          <cell r="B3160" t="str">
            <v>374</v>
          </cell>
          <cell r="C3160" t="str">
            <v>190</v>
          </cell>
          <cell r="D3160" t="str">
            <v>563128</v>
          </cell>
          <cell r="E3160" t="str">
            <v>05</v>
          </cell>
          <cell r="F3160" t="str">
            <v>007</v>
          </cell>
          <cell r="G3160">
            <v>1150708</v>
          </cell>
          <cell r="H3160" t="str">
            <v>T</v>
          </cell>
          <cell r="I3160" t="str">
            <v>563128</v>
          </cell>
          <cell r="J3160" t="str">
            <v>N08</v>
          </cell>
          <cell r="K3160" t="str">
            <v>BOUQUET MENUET</v>
          </cell>
          <cell r="L3160">
            <v>0</v>
          </cell>
          <cell r="M3160">
            <v>0</v>
          </cell>
        </row>
        <row r="3161">
          <cell r="A3161" t="str">
            <v>605073-374</v>
          </cell>
          <cell r="B3161" t="str">
            <v>374</v>
          </cell>
          <cell r="C3161" t="str">
            <v>190</v>
          </cell>
          <cell r="D3161" t="str">
            <v>605073</v>
          </cell>
          <cell r="E3161" t="str">
            <v>01</v>
          </cell>
          <cell r="F3161" t="str">
            <v>007</v>
          </cell>
          <cell r="G3161">
            <v>1150708</v>
          </cell>
          <cell r="H3161" t="str">
            <v>T</v>
          </cell>
          <cell r="I3161" t="str">
            <v>605073</v>
          </cell>
          <cell r="J3161" t="str">
            <v>CN5</v>
          </cell>
          <cell r="K3161" t="str">
            <v>ROSE BICOLORE JAUNE/ORANGE</v>
          </cell>
          <cell r="L3161">
            <v>0</v>
          </cell>
          <cell r="M3161">
            <v>0</v>
          </cell>
        </row>
        <row r="3162">
          <cell r="A3162" t="str">
            <v>606028-374</v>
          </cell>
          <cell r="B3162" t="str">
            <v>374</v>
          </cell>
          <cell r="C3162" t="str">
            <v>190</v>
          </cell>
          <cell r="D3162" t="str">
            <v>606028</v>
          </cell>
          <cell r="E3162" t="str">
            <v>05</v>
          </cell>
          <cell r="F3162" t="str">
            <v>007</v>
          </cell>
          <cell r="G3162">
            <v>1150708</v>
          </cell>
          <cell r="H3162" t="str">
            <v>T</v>
          </cell>
          <cell r="I3162" t="str">
            <v>606028</v>
          </cell>
          <cell r="J3162" t="str">
            <v>CN4</v>
          </cell>
          <cell r="K3162" t="str">
            <v>BOUQUET ROME ROUGE</v>
          </cell>
          <cell r="L3162">
            <v>0</v>
          </cell>
          <cell r="M3162">
            <v>4</v>
          </cell>
        </row>
        <row r="3163">
          <cell r="A3163" t="str">
            <v>606029-374</v>
          </cell>
          <cell r="B3163" t="str">
            <v>374</v>
          </cell>
          <cell r="C3163" t="str">
            <v>190</v>
          </cell>
          <cell r="D3163" t="str">
            <v>606029</v>
          </cell>
          <cell r="E3163" t="str">
            <v>05</v>
          </cell>
          <cell r="F3163" t="str">
            <v>007</v>
          </cell>
          <cell r="G3163">
            <v>1150708</v>
          </cell>
          <cell r="H3163" t="str">
            <v>T</v>
          </cell>
          <cell r="I3163" t="str">
            <v>606029</v>
          </cell>
          <cell r="J3163" t="str">
            <v>CN4</v>
          </cell>
          <cell r="K3163" t="str">
            <v>BQ ROME ORANGE</v>
          </cell>
          <cell r="L3163">
            <v>0</v>
          </cell>
          <cell r="M3163">
            <v>4</v>
          </cell>
        </row>
        <row r="3164">
          <cell r="A3164" t="str">
            <v>609707-374</v>
          </cell>
          <cell r="B3164" t="str">
            <v>374</v>
          </cell>
          <cell r="C3164" t="str">
            <v>183</v>
          </cell>
          <cell r="D3164" t="str">
            <v>609707</v>
          </cell>
          <cell r="E3164" t="str">
            <v>03</v>
          </cell>
          <cell r="F3164" t="str">
            <v>012</v>
          </cell>
          <cell r="G3164">
            <v>1150708</v>
          </cell>
          <cell r="H3164" t="str">
            <v>S</v>
          </cell>
          <cell r="I3164" t="str">
            <v>609707</v>
          </cell>
          <cell r="J3164" t="str">
            <v>C33</v>
          </cell>
          <cell r="K3164" t="str">
            <v>BQ 40G THYM/LAURIER FR</v>
          </cell>
          <cell r="L3164">
            <v>5</v>
          </cell>
          <cell r="M3164">
            <v>5</v>
          </cell>
        </row>
        <row r="3165">
          <cell r="A3165" t="str">
            <v>633485-374</v>
          </cell>
          <cell r="B3165" t="str">
            <v>374</v>
          </cell>
          <cell r="C3165" t="str">
            <v>183</v>
          </cell>
          <cell r="D3165" t="str">
            <v>633485</v>
          </cell>
          <cell r="E3165" t="str">
            <v>43</v>
          </cell>
          <cell r="F3165" t="str">
            <v>012</v>
          </cell>
          <cell r="G3165">
            <v>1150708</v>
          </cell>
          <cell r="H3165" t="str">
            <v>T</v>
          </cell>
          <cell r="I3165" t="str">
            <v>633485</v>
          </cell>
          <cell r="J3165" t="str">
            <v>C12</v>
          </cell>
          <cell r="K3165" t="str">
            <v>BOTTE MENTHE FR</v>
          </cell>
          <cell r="L3165">
            <v>0</v>
          </cell>
          <cell r="M3165">
            <v>1</v>
          </cell>
        </row>
        <row r="3166">
          <cell r="A3166" t="str">
            <v>633493-374</v>
          </cell>
          <cell r="B3166" t="str">
            <v>374</v>
          </cell>
          <cell r="C3166" t="str">
            <v>183</v>
          </cell>
          <cell r="D3166" t="str">
            <v>633493</v>
          </cell>
          <cell r="E3166" t="str">
            <v>24</v>
          </cell>
          <cell r="F3166" t="str">
            <v>012</v>
          </cell>
          <cell r="G3166">
            <v>1150708</v>
          </cell>
          <cell r="H3166" t="str">
            <v>T</v>
          </cell>
          <cell r="I3166" t="str">
            <v>633493</v>
          </cell>
          <cell r="J3166" t="str">
            <v>C58</v>
          </cell>
          <cell r="K3166" t="str">
            <v>BOTTE ANETH FR</v>
          </cell>
          <cell r="L3166">
            <v>0</v>
          </cell>
          <cell r="M3166">
            <v>0</v>
          </cell>
        </row>
        <row r="3167">
          <cell r="A3167" t="str">
            <v>666206-374</v>
          </cell>
          <cell r="B3167" t="str">
            <v>374</v>
          </cell>
          <cell r="C3167" t="str">
            <v>181</v>
          </cell>
          <cell r="D3167" t="str">
            <v>666206</v>
          </cell>
          <cell r="E3167" t="str">
            <v>07</v>
          </cell>
          <cell r="F3167" t="str">
            <v>009</v>
          </cell>
          <cell r="G3167">
            <v>1150708</v>
          </cell>
          <cell r="H3167" t="str">
            <v>S</v>
          </cell>
          <cell r="I3167" t="str">
            <v>666206</v>
          </cell>
          <cell r="J3167" t="str">
            <v>C58</v>
          </cell>
          <cell r="K3167" t="str">
            <v>BQ 600G CERISE ROUGE FR</v>
          </cell>
          <cell r="L3167">
            <v>81</v>
          </cell>
          <cell r="M3167">
            <v>36</v>
          </cell>
        </row>
        <row r="3168">
          <cell r="A3168" t="str">
            <v>670626-374</v>
          </cell>
          <cell r="B3168" t="str">
            <v>374</v>
          </cell>
          <cell r="C3168" t="str">
            <v>181</v>
          </cell>
          <cell r="D3168" t="str">
            <v>670626</v>
          </cell>
          <cell r="E3168" t="str">
            <v>17</v>
          </cell>
          <cell r="F3168" t="str">
            <v>008</v>
          </cell>
          <cell r="G3168">
            <v>1150708</v>
          </cell>
          <cell r="H3168" t="str">
            <v>S</v>
          </cell>
          <cell r="I3168" t="str">
            <v>670626</v>
          </cell>
          <cell r="J3168" t="str">
            <v>C9</v>
          </cell>
          <cell r="K3168" t="str">
            <v>KG PRUNE ROUGE OBILNAYA FR 5KG</v>
          </cell>
          <cell r="L3168">
            <v>49</v>
          </cell>
          <cell r="M3168">
            <v>53</v>
          </cell>
        </row>
        <row r="3169">
          <cell r="A3169" t="str">
            <v>674898-374</v>
          </cell>
          <cell r="B3169" t="str">
            <v>374</v>
          </cell>
          <cell r="C3169" t="str">
            <v>183</v>
          </cell>
          <cell r="D3169" t="str">
            <v>674898</v>
          </cell>
          <cell r="E3169" t="str">
            <v>27</v>
          </cell>
          <cell r="F3169" t="str">
            <v>001</v>
          </cell>
          <cell r="G3169">
            <v>1150708</v>
          </cell>
          <cell r="H3169" t="str">
            <v>S</v>
          </cell>
          <cell r="I3169" t="str">
            <v>674898</v>
          </cell>
          <cell r="J3169" t="str">
            <v>IFG</v>
          </cell>
          <cell r="K3169" t="str">
            <v>FLT2,5KG PDT PRIM FRITES FR</v>
          </cell>
          <cell r="L3169">
            <v>22</v>
          </cell>
          <cell r="M3169">
            <v>16</v>
          </cell>
        </row>
        <row r="3170">
          <cell r="A3170" t="str">
            <v>674915-374</v>
          </cell>
          <cell r="B3170" t="str">
            <v>374</v>
          </cell>
          <cell r="C3170" t="str">
            <v>183</v>
          </cell>
          <cell r="D3170" t="str">
            <v>674915</v>
          </cell>
          <cell r="E3170" t="str">
            <v>65</v>
          </cell>
          <cell r="F3170" t="str">
            <v>001</v>
          </cell>
          <cell r="G3170">
            <v>1150708</v>
          </cell>
          <cell r="H3170" t="str">
            <v>S</v>
          </cell>
          <cell r="I3170" t="str">
            <v>674915</v>
          </cell>
          <cell r="J3170" t="str">
            <v>IFG</v>
          </cell>
          <cell r="K3170" t="str">
            <v>FLT2,5KG PDT BL VAP/GR/RIS FR</v>
          </cell>
          <cell r="L3170">
            <v>15</v>
          </cell>
          <cell r="M3170">
            <v>13</v>
          </cell>
        </row>
        <row r="3171">
          <cell r="A3171" t="str">
            <v>674930-374</v>
          </cell>
          <cell r="B3171" t="str">
            <v>374</v>
          </cell>
          <cell r="C3171" t="str">
            <v>183</v>
          </cell>
          <cell r="D3171" t="str">
            <v>674930</v>
          </cell>
          <cell r="E3171" t="str">
            <v>32</v>
          </cell>
          <cell r="F3171" t="str">
            <v>001</v>
          </cell>
          <cell r="G3171">
            <v>1150708</v>
          </cell>
          <cell r="H3171" t="str">
            <v>S</v>
          </cell>
          <cell r="I3171" t="str">
            <v>674930</v>
          </cell>
          <cell r="J3171" t="str">
            <v>IFG</v>
          </cell>
          <cell r="K3171" t="str">
            <v>FLT2,5KG PDT PRIM PPF FR</v>
          </cell>
          <cell r="L3171">
            <v>10</v>
          </cell>
          <cell r="M3171">
            <v>9</v>
          </cell>
        </row>
        <row r="3172">
          <cell r="A3172" t="str">
            <v>686504-374</v>
          </cell>
          <cell r="B3172" t="str">
            <v>374</v>
          </cell>
          <cell r="C3172" t="str">
            <v>190</v>
          </cell>
          <cell r="D3172" t="str">
            <v>686504</v>
          </cell>
          <cell r="E3172" t="str">
            <v>27</v>
          </cell>
          <cell r="F3172" t="str">
            <v>007</v>
          </cell>
          <cell r="G3172">
            <v>1150708</v>
          </cell>
          <cell r="H3172" t="str">
            <v>T</v>
          </cell>
          <cell r="I3172" t="str">
            <v>686504</v>
          </cell>
          <cell r="J3172" t="str">
            <v>N15</v>
          </cell>
          <cell r="K3172" t="str">
            <v>MINI OEILLET COL.ASSORTIS X10</v>
          </cell>
          <cell r="L3172">
            <v>0</v>
          </cell>
          <cell r="M3172">
            <v>0</v>
          </cell>
        </row>
        <row r="3173">
          <cell r="A3173" t="str">
            <v>697024-374</v>
          </cell>
          <cell r="B3173" t="str">
            <v>374</v>
          </cell>
          <cell r="C3173" t="str">
            <v>154</v>
          </cell>
          <cell r="D3173" t="str">
            <v>697024</v>
          </cell>
          <cell r="E3173" t="str">
            <v>33</v>
          </cell>
          <cell r="F3173" t="str">
            <v>001</v>
          </cell>
          <cell r="G3173">
            <v>1150708</v>
          </cell>
          <cell r="H3173" t="str">
            <v>T</v>
          </cell>
          <cell r="I3173" t="str">
            <v>697024</v>
          </cell>
          <cell r="J3173" t="str">
            <v>CB8</v>
          </cell>
          <cell r="K3173" t="str">
            <v>8KG(70P)HTRE SPEC.NORM.EST N2</v>
          </cell>
          <cell r="L3173">
            <v>0</v>
          </cell>
          <cell r="M3173">
            <v>0</v>
          </cell>
        </row>
        <row r="3174">
          <cell r="A3174" t="str">
            <v>697050-374</v>
          </cell>
          <cell r="B3174" t="str">
            <v>374</v>
          </cell>
          <cell r="C3174" t="str">
            <v>154</v>
          </cell>
          <cell r="D3174" t="str">
            <v>697050</v>
          </cell>
          <cell r="E3174" t="str">
            <v>33</v>
          </cell>
          <cell r="F3174" t="str">
            <v>001</v>
          </cell>
          <cell r="G3174">
            <v>1150708</v>
          </cell>
          <cell r="H3174" t="str">
            <v>T</v>
          </cell>
          <cell r="I3174" t="str">
            <v>697050</v>
          </cell>
          <cell r="J3174" t="str">
            <v>PZ8</v>
          </cell>
          <cell r="K3174" t="str">
            <v>8KG(192P)HTRE SPEC.NORM EST N5</v>
          </cell>
          <cell r="L3174">
            <v>0</v>
          </cell>
          <cell r="M3174">
            <v>0</v>
          </cell>
        </row>
        <row r="3175">
          <cell r="A3175" t="str">
            <v>697074-374</v>
          </cell>
          <cell r="B3175" t="str">
            <v>374</v>
          </cell>
          <cell r="C3175" t="str">
            <v>154</v>
          </cell>
          <cell r="D3175" t="str">
            <v>697074</v>
          </cell>
          <cell r="E3175" t="str">
            <v>33</v>
          </cell>
          <cell r="F3175" t="str">
            <v>001</v>
          </cell>
          <cell r="G3175">
            <v>1150708</v>
          </cell>
          <cell r="H3175" t="str">
            <v>T</v>
          </cell>
          <cell r="I3175" t="str">
            <v>697074</v>
          </cell>
          <cell r="J3175" t="str">
            <v>CB2</v>
          </cell>
          <cell r="K3175" t="str">
            <v>2DZ HTRE SPEC.NORMANDE EST N°2</v>
          </cell>
          <cell r="L3175">
            <v>0</v>
          </cell>
          <cell r="M3175">
            <v>0</v>
          </cell>
        </row>
        <row r="3176">
          <cell r="A3176" t="str">
            <v>708339-374</v>
          </cell>
          <cell r="B3176" t="str">
            <v>374</v>
          </cell>
          <cell r="C3176" t="str">
            <v>181</v>
          </cell>
          <cell r="D3176" t="str">
            <v>708339</v>
          </cell>
          <cell r="E3176" t="str">
            <v>12</v>
          </cell>
          <cell r="F3176" t="str">
            <v>005</v>
          </cell>
          <cell r="G3176">
            <v>1150708</v>
          </cell>
          <cell r="H3176" t="str">
            <v>S</v>
          </cell>
          <cell r="I3176" t="str">
            <v>708339</v>
          </cell>
          <cell r="J3176" t="str">
            <v>IFG</v>
          </cell>
          <cell r="K3176" t="str">
            <v>KG POIRE CONFERENCE CEE 7KG</v>
          </cell>
          <cell r="L3176">
            <v>53</v>
          </cell>
          <cell r="M3176">
            <v>117</v>
          </cell>
        </row>
        <row r="3177">
          <cell r="A3177" t="str">
            <v>710624-374</v>
          </cell>
          <cell r="B3177" t="str">
            <v>374</v>
          </cell>
          <cell r="C3177" t="str">
            <v>183</v>
          </cell>
          <cell r="D3177" t="str">
            <v>710624</v>
          </cell>
          <cell r="E3177" t="str">
            <v>10</v>
          </cell>
          <cell r="F3177" t="str">
            <v>001</v>
          </cell>
          <cell r="G3177">
            <v>1150708</v>
          </cell>
          <cell r="H3177" t="str">
            <v>S</v>
          </cell>
          <cell r="I3177" t="str">
            <v>710624</v>
          </cell>
          <cell r="J3177" t="str">
            <v>C1</v>
          </cell>
          <cell r="K3177" t="str">
            <v>BQ200G MINI ARTICHAUT VLET FR</v>
          </cell>
          <cell r="L3177">
            <v>0</v>
          </cell>
          <cell r="M3177">
            <v>0</v>
          </cell>
        </row>
        <row r="3178">
          <cell r="A3178" t="str">
            <v>712237-374</v>
          </cell>
          <cell r="B3178" t="str">
            <v>374</v>
          </cell>
          <cell r="C3178" t="str">
            <v>190</v>
          </cell>
          <cell r="D3178" t="str">
            <v>712237</v>
          </cell>
          <cell r="E3178" t="str">
            <v>04</v>
          </cell>
          <cell r="F3178" t="str">
            <v>007</v>
          </cell>
          <cell r="G3178">
            <v>1150708</v>
          </cell>
          <cell r="H3178" t="str">
            <v>T</v>
          </cell>
          <cell r="I3178" t="str">
            <v>712237</v>
          </cell>
          <cell r="J3178" t="str">
            <v>N08</v>
          </cell>
          <cell r="K3178" t="str">
            <v>BOUQUET ALLURE</v>
          </cell>
          <cell r="L3178">
            <v>0</v>
          </cell>
          <cell r="M3178">
            <v>0</v>
          </cell>
        </row>
        <row r="3179">
          <cell r="A3179" t="str">
            <v>697043-374</v>
          </cell>
          <cell r="B3179" t="str">
            <v>374</v>
          </cell>
          <cell r="C3179" t="str">
            <v>154</v>
          </cell>
          <cell r="D3179" t="str">
            <v>697043</v>
          </cell>
          <cell r="E3179" t="str">
            <v>34</v>
          </cell>
          <cell r="F3179" t="str">
            <v>001</v>
          </cell>
          <cell r="G3179">
            <v>1150708</v>
          </cell>
          <cell r="H3179" t="str">
            <v>T</v>
          </cell>
          <cell r="I3179" t="str">
            <v>697043</v>
          </cell>
          <cell r="J3179" t="str">
            <v>CB8</v>
          </cell>
          <cell r="K3179" t="str">
            <v>8KG(96P)HTRE NORM.EST N3 SEL.C</v>
          </cell>
          <cell r="L3179">
            <v>0</v>
          </cell>
          <cell r="M3179">
            <v>0</v>
          </cell>
        </row>
        <row r="3180">
          <cell r="A3180" t="str">
            <v>697703-374</v>
          </cell>
          <cell r="B3180" t="str">
            <v>374</v>
          </cell>
          <cell r="C3180" t="str">
            <v>154</v>
          </cell>
          <cell r="D3180" t="str">
            <v>697703</v>
          </cell>
          <cell r="E3180" t="str">
            <v>34</v>
          </cell>
          <cell r="F3180" t="str">
            <v>001</v>
          </cell>
          <cell r="G3180">
            <v>1150708</v>
          </cell>
          <cell r="H3180" t="str">
            <v>T</v>
          </cell>
          <cell r="I3180" t="str">
            <v>697703</v>
          </cell>
          <cell r="J3180" t="str">
            <v>CB2</v>
          </cell>
          <cell r="K3180" t="str">
            <v>2DZ HTRE SPEC.NORM.EST N°3 SEL</v>
          </cell>
          <cell r="L3180">
            <v>0</v>
          </cell>
          <cell r="M3180">
            <v>0</v>
          </cell>
        </row>
        <row r="3181">
          <cell r="A3181" t="str">
            <v>713322-374</v>
          </cell>
          <cell r="B3181" t="str">
            <v>374</v>
          </cell>
          <cell r="C3181" t="str">
            <v>181</v>
          </cell>
          <cell r="D3181" t="str">
            <v>713322</v>
          </cell>
          <cell r="E3181" t="str">
            <v>18</v>
          </cell>
          <cell r="F3181" t="str">
            <v>009</v>
          </cell>
          <cell r="G3181">
            <v>1150708</v>
          </cell>
          <cell r="H3181" t="str">
            <v>S</v>
          </cell>
          <cell r="I3181" t="str">
            <v>713322</v>
          </cell>
          <cell r="J3181" t="str">
            <v>C52</v>
          </cell>
          <cell r="K3181" t="str">
            <v>ST BANANE BIO IMP KG</v>
          </cell>
          <cell r="L3181">
            <v>8</v>
          </cell>
          <cell r="M3181">
            <v>81</v>
          </cell>
        </row>
        <row r="3182">
          <cell r="A3182" t="str">
            <v>724037-374</v>
          </cell>
          <cell r="B3182" t="str">
            <v>374</v>
          </cell>
          <cell r="C3182" t="str">
            <v>190</v>
          </cell>
          <cell r="D3182" t="str">
            <v>724037</v>
          </cell>
          <cell r="E3182" t="str">
            <v>08</v>
          </cell>
          <cell r="F3182" t="str">
            <v>007</v>
          </cell>
          <cell r="G3182">
            <v>1150708</v>
          </cell>
          <cell r="H3182" t="str">
            <v>T</v>
          </cell>
          <cell r="I3182" t="str">
            <v>724037</v>
          </cell>
          <cell r="J3182" t="str">
            <v>BOX</v>
          </cell>
          <cell r="K3182" t="str">
            <v>BOX BOUQUET</v>
          </cell>
          <cell r="L3182">
            <v>0</v>
          </cell>
          <cell r="M3182">
            <v>1</v>
          </cell>
        </row>
        <row r="3183">
          <cell r="A3183" t="str">
            <v>724699-374</v>
          </cell>
          <cell r="B3183" t="str">
            <v>374</v>
          </cell>
          <cell r="C3183" t="str">
            <v>181</v>
          </cell>
          <cell r="D3183" t="str">
            <v>724699</v>
          </cell>
          <cell r="E3183" t="str">
            <v>11</v>
          </cell>
          <cell r="F3183" t="str">
            <v>009</v>
          </cell>
          <cell r="G3183">
            <v>1150708</v>
          </cell>
          <cell r="H3183" t="str">
            <v>S</v>
          </cell>
          <cell r="I3183" t="str">
            <v>724699</v>
          </cell>
          <cell r="J3183" t="str">
            <v>IFG</v>
          </cell>
          <cell r="K3183" t="str">
            <v>BQ 750G ABRICOT MAP RDF FR</v>
          </cell>
          <cell r="L3183">
            <v>0</v>
          </cell>
          <cell r="M3183">
            <v>0</v>
          </cell>
        </row>
        <row r="3184">
          <cell r="A3184" t="str">
            <v>732178-374</v>
          </cell>
          <cell r="B3184" t="str">
            <v>374</v>
          </cell>
          <cell r="C3184" t="str">
            <v>190</v>
          </cell>
          <cell r="D3184" t="str">
            <v>732178</v>
          </cell>
          <cell r="E3184" t="str">
            <v>04</v>
          </cell>
          <cell r="F3184" t="str">
            <v>007</v>
          </cell>
          <cell r="G3184">
            <v>1150708</v>
          </cell>
          <cell r="H3184" t="str">
            <v>T</v>
          </cell>
          <cell r="I3184" t="str">
            <v>732178</v>
          </cell>
          <cell r="J3184" t="str">
            <v>N12</v>
          </cell>
          <cell r="K3184" t="str">
            <v>TULIPE BIC ROUGE ET JAUNE</v>
          </cell>
          <cell r="L3184">
            <v>0</v>
          </cell>
          <cell r="M3184">
            <v>0</v>
          </cell>
        </row>
        <row r="3185">
          <cell r="A3185" t="str">
            <v>738570-374</v>
          </cell>
          <cell r="B3185" t="str">
            <v>374</v>
          </cell>
          <cell r="C3185" t="str">
            <v>190</v>
          </cell>
          <cell r="D3185" t="str">
            <v>738570</v>
          </cell>
          <cell r="E3185" t="str">
            <v>04</v>
          </cell>
          <cell r="F3185" t="str">
            <v>007</v>
          </cell>
          <cell r="G3185">
            <v>1150708</v>
          </cell>
          <cell r="H3185" t="str">
            <v>T</v>
          </cell>
          <cell r="I3185" t="str">
            <v>738570</v>
          </cell>
          <cell r="J3185" t="str">
            <v>N12</v>
          </cell>
          <cell r="K3185" t="str">
            <v>TULIPE ORANGE 10 TIGES</v>
          </cell>
          <cell r="L3185">
            <v>0</v>
          </cell>
          <cell r="M3185">
            <v>0</v>
          </cell>
        </row>
        <row r="3186">
          <cell r="A3186" t="str">
            <v>739669-374</v>
          </cell>
          <cell r="B3186" t="str">
            <v>374</v>
          </cell>
          <cell r="C3186" t="str">
            <v>181</v>
          </cell>
          <cell r="D3186" t="str">
            <v>739669</v>
          </cell>
          <cell r="E3186" t="str">
            <v>20</v>
          </cell>
          <cell r="F3186" t="str">
            <v>010</v>
          </cell>
          <cell r="G3186">
            <v>1150708</v>
          </cell>
          <cell r="H3186" t="str">
            <v>S</v>
          </cell>
          <cell r="I3186" t="str">
            <v>739669</v>
          </cell>
          <cell r="J3186" t="str">
            <v>IFG</v>
          </cell>
          <cell r="K3186" t="str">
            <v>FLT 2KG ORANGE JUS DS CEE</v>
          </cell>
          <cell r="L3186">
            <v>92</v>
          </cell>
          <cell r="M3186">
            <v>16</v>
          </cell>
        </row>
        <row r="3187">
          <cell r="A3187" t="str">
            <v>742666-374</v>
          </cell>
          <cell r="B3187" t="str">
            <v>374</v>
          </cell>
          <cell r="C3187" t="str">
            <v>183</v>
          </cell>
          <cell r="D3187" t="str">
            <v>742666</v>
          </cell>
          <cell r="E3187" t="str">
            <v>66</v>
          </cell>
          <cell r="F3187" t="str">
            <v>008</v>
          </cell>
          <cell r="G3187">
            <v>1150708</v>
          </cell>
          <cell r="H3187" t="str">
            <v>S</v>
          </cell>
          <cell r="I3187" t="str">
            <v>742666</v>
          </cell>
          <cell r="J3187" t="str">
            <v>C37</v>
          </cell>
          <cell r="K3187" t="str">
            <v>BQ 125G ROQUETTE P.ROND FR</v>
          </cell>
          <cell r="L3187">
            <v>0</v>
          </cell>
          <cell r="M3187">
            <v>9</v>
          </cell>
        </row>
        <row r="3188">
          <cell r="A3188" t="str">
            <v>754865-374</v>
          </cell>
          <cell r="B3188" t="str">
            <v>374</v>
          </cell>
          <cell r="C3188" t="str">
            <v>190</v>
          </cell>
          <cell r="D3188" t="str">
            <v>754865</v>
          </cell>
          <cell r="E3188" t="str">
            <v>09</v>
          </cell>
          <cell r="F3188" t="str">
            <v>007</v>
          </cell>
          <cell r="G3188">
            <v>1150708</v>
          </cell>
          <cell r="H3188" t="str">
            <v>T</v>
          </cell>
          <cell r="I3188" t="str">
            <v>754865</v>
          </cell>
          <cell r="J3188" t="str">
            <v>N12</v>
          </cell>
          <cell r="K3188" t="str">
            <v>ORCHIDEE 1 FLEURON</v>
          </cell>
          <cell r="L3188">
            <v>0</v>
          </cell>
          <cell r="M3188">
            <v>0</v>
          </cell>
        </row>
        <row r="3189">
          <cell r="A3189" t="str">
            <v>770740-374</v>
          </cell>
          <cell r="B3189" t="str">
            <v>374</v>
          </cell>
          <cell r="C3189" t="str">
            <v>181</v>
          </cell>
          <cell r="D3189" t="str">
            <v>770740</v>
          </cell>
          <cell r="E3189" t="str">
            <v>11</v>
          </cell>
          <cell r="F3189" t="str">
            <v>006</v>
          </cell>
          <cell r="G3189">
            <v>1150708</v>
          </cell>
          <cell r="H3189" t="str">
            <v>S</v>
          </cell>
          <cell r="I3189" t="str">
            <v>770740</v>
          </cell>
          <cell r="J3189" t="str">
            <v>C40</v>
          </cell>
          <cell r="K3189" t="str">
            <v>PCE MELON 1350/1750 FR X9</v>
          </cell>
          <cell r="L3189">
            <v>0</v>
          </cell>
          <cell r="M3189">
            <v>0</v>
          </cell>
        </row>
        <row r="3190">
          <cell r="A3190" t="str">
            <v>770745-374</v>
          </cell>
          <cell r="B3190" t="str">
            <v>374</v>
          </cell>
          <cell r="C3190" t="str">
            <v>183</v>
          </cell>
          <cell r="D3190" t="str">
            <v>770745</v>
          </cell>
          <cell r="E3190" t="str">
            <v>04</v>
          </cell>
          <cell r="F3190" t="str">
            <v>012</v>
          </cell>
          <cell r="G3190">
            <v>1150708</v>
          </cell>
          <cell r="H3190" t="str">
            <v>S</v>
          </cell>
          <cell r="I3190" t="str">
            <v>770745</v>
          </cell>
          <cell r="J3190" t="str">
            <v>IFG</v>
          </cell>
          <cell r="K3190" t="str">
            <v>PCE CHOU CHINOIS CEE X8</v>
          </cell>
          <cell r="L3190">
            <v>9</v>
          </cell>
          <cell r="M3190">
            <v>0</v>
          </cell>
        </row>
        <row r="3191">
          <cell r="A3191" t="str">
            <v>779645-374</v>
          </cell>
          <cell r="B3191" t="str">
            <v>374</v>
          </cell>
          <cell r="C3191" t="str">
            <v>181</v>
          </cell>
          <cell r="D3191" t="str">
            <v>779645</v>
          </cell>
          <cell r="E3191" t="str">
            <v>10</v>
          </cell>
          <cell r="F3191" t="str">
            <v>002</v>
          </cell>
          <cell r="G3191">
            <v>1150708</v>
          </cell>
          <cell r="H3191" t="str">
            <v>S</v>
          </cell>
          <cell r="I3191" t="str">
            <v>779645</v>
          </cell>
          <cell r="J3191" t="str">
            <v>C44</v>
          </cell>
          <cell r="K3191" t="str">
            <v>PCE POMELOS ROSE FRANCE</v>
          </cell>
          <cell r="L3191">
            <v>0</v>
          </cell>
          <cell r="M3191">
            <v>0</v>
          </cell>
        </row>
        <row r="3192">
          <cell r="A3192" t="str">
            <v>779653-374</v>
          </cell>
          <cell r="B3192" t="str">
            <v>374</v>
          </cell>
          <cell r="C3192" t="str">
            <v>181</v>
          </cell>
          <cell r="D3192" t="str">
            <v>779653</v>
          </cell>
          <cell r="E3192" t="str">
            <v>11</v>
          </cell>
          <cell r="F3192" t="str">
            <v>009</v>
          </cell>
          <cell r="G3192">
            <v>1150708</v>
          </cell>
          <cell r="H3192" t="str">
            <v>S</v>
          </cell>
          <cell r="I3192" t="str">
            <v>779653</v>
          </cell>
          <cell r="J3192" t="str">
            <v>IFG</v>
          </cell>
          <cell r="K3192" t="str">
            <v>PCE POMELOS ROUGE FRANCE</v>
          </cell>
          <cell r="L3192">
            <v>0</v>
          </cell>
          <cell r="M3192">
            <v>0</v>
          </cell>
        </row>
        <row r="3193">
          <cell r="A3193" t="str">
            <v>780046-374</v>
          </cell>
          <cell r="B3193" t="str">
            <v>374</v>
          </cell>
          <cell r="C3193" t="str">
            <v>183</v>
          </cell>
          <cell r="D3193" t="str">
            <v>780046</v>
          </cell>
          <cell r="E3193" t="str">
            <v>46</v>
          </cell>
          <cell r="F3193" t="str">
            <v>003</v>
          </cell>
          <cell r="G3193">
            <v>1150708</v>
          </cell>
          <cell r="H3193" t="str">
            <v>S</v>
          </cell>
          <cell r="I3193" t="str">
            <v>780046</v>
          </cell>
          <cell r="J3193" t="str">
            <v>C33</v>
          </cell>
          <cell r="K3193" t="str">
            <v>BIO BQ 625G TOMAT.GRAP.P/P IMP</v>
          </cell>
          <cell r="L3193">
            <v>0</v>
          </cell>
          <cell r="M3193">
            <v>0</v>
          </cell>
        </row>
        <row r="3194">
          <cell r="A3194" t="str">
            <v>783556-374</v>
          </cell>
          <cell r="B3194" t="str">
            <v>374</v>
          </cell>
          <cell r="C3194" t="str">
            <v>183</v>
          </cell>
          <cell r="D3194" t="str">
            <v>783556</v>
          </cell>
          <cell r="E3194" t="str">
            <v>01</v>
          </cell>
          <cell r="F3194" t="str">
            <v>011</v>
          </cell>
          <cell r="G3194">
            <v>1150708</v>
          </cell>
          <cell r="H3194" t="str">
            <v>S</v>
          </cell>
          <cell r="I3194" t="str">
            <v>783556</v>
          </cell>
          <cell r="J3194" t="str">
            <v>C37</v>
          </cell>
          <cell r="K3194" t="str">
            <v>KG PIMENT VERT IMP 5KG</v>
          </cell>
          <cell r="L3194">
            <v>11</v>
          </cell>
          <cell r="M3194">
            <v>9</v>
          </cell>
        </row>
        <row r="3195">
          <cell r="A3195" t="str">
            <v>783582-374</v>
          </cell>
          <cell r="B3195" t="str">
            <v>374</v>
          </cell>
          <cell r="C3195" t="str">
            <v>181</v>
          </cell>
          <cell r="D3195" t="str">
            <v>783582</v>
          </cell>
          <cell r="E3195" t="str">
            <v>46</v>
          </cell>
          <cell r="F3195" t="str">
            <v>002</v>
          </cell>
          <cell r="G3195">
            <v>1150708</v>
          </cell>
          <cell r="H3195" t="str">
            <v>S</v>
          </cell>
          <cell r="I3195" t="str">
            <v>783582</v>
          </cell>
          <cell r="J3195" t="str">
            <v>DET</v>
          </cell>
          <cell r="K3195" t="str">
            <v>KG POM ELSTAR GROSSE CEE 7KG</v>
          </cell>
          <cell r="L3195">
            <v>198</v>
          </cell>
          <cell r="M3195">
            <v>86</v>
          </cell>
        </row>
        <row r="3196">
          <cell r="A3196" t="str">
            <v>783582-374</v>
          </cell>
          <cell r="B3196" t="str">
            <v>374</v>
          </cell>
          <cell r="C3196" t="str">
            <v>181</v>
          </cell>
          <cell r="D3196" t="str">
            <v>783582</v>
          </cell>
          <cell r="E3196" t="str">
            <v>46</v>
          </cell>
          <cell r="F3196" t="str">
            <v>002</v>
          </cell>
          <cell r="G3196">
            <v>1150708</v>
          </cell>
          <cell r="H3196" t="str">
            <v>S</v>
          </cell>
          <cell r="I3196" t="str">
            <v>783582</v>
          </cell>
          <cell r="J3196" t="str">
            <v>IFG</v>
          </cell>
          <cell r="K3196" t="str">
            <v>KG POM ELSTAR GROSSE CEE 7KG</v>
          </cell>
          <cell r="L3196">
            <v>198</v>
          </cell>
          <cell r="M3196">
            <v>86</v>
          </cell>
        </row>
        <row r="3197">
          <cell r="A3197" t="str">
            <v>784020-374</v>
          </cell>
          <cell r="B3197" t="str">
            <v>374</v>
          </cell>
          <cell r="C3197" t="str">
            <v>183</v>
          </cell>
          <cell r="D3197" t="str">
            <v>784020</v>
          </cell>
          <cell r="E3197" t="str">
            <v>01</v>
          </cell>
          <cell r="F3197" t="str">
            <v>001</v>
          </cell>
          <cell r="G3197">
            <v>1150708</v>
          </cell>
          <cell r="H3197" t="str">
            <v>S</v>
          </cell>
          <cell r="I3197" t="str">
            <v>784020</v>
          </cell>
          <cell r="J3197" t="str">
            <v>C23</v>
          </cell>
          <cell r="K3197" t="str">
            <v>KG FENOUIL VRAC CEE</v>
          </cell>
          <cell r="L3197">
            <v>14</v>
          </cell>
          <cell r="M3197">
            <v>11</v>
          </cell>
        </row>
        <row r="3198">
          <cell r="A3198" t="str">
            <v>787454-374</v>
          </cell>
          <cell r="B3198" t="str">
            <v>374</v>
          </cell>
          <cell r="C3198" t="str">
            <v>183</v>
          </cell>
          <cell r="D3198" t="str">
            <v>787454</v>
          </cell>
          <cell r="E3198" t="str">
            <v>60</v>
          </cell>
          <cell r="F3198" t="str">
            <v>008</v>
          </cell>
          <cell r="G3198">
            <v>1150708</v>
          </cell>
          <cell r="H3198" t="str">
            <v>S</v>
          </cell>
          <cell r="I3198" t="str">
            <v>787454</v>
          </cell>
          <cell r="J3198" t="str">
            <v>C33</v>
          </cell>
          <cell r="K3198" t="str">
            <v>BQ 150G SALADE MACHE FR</v>
          </cell>
          <cell r="L3198">
            <v>0</v>
          </cell>
          <cell r="M3198">
            <v>0</v>
          </cell>
        </row>
        <row r="3199">
          <cell r="A3199" t="str">
            <v>788810-374</v>
          </cell>
          <cell r="B3199" t="str">
            <v>374</v>
          </cell>
          <cell r="C3199" t="str">
            <v>183</v>
          </cell>
          <cell r="D3199" t="str">
            <v>788810</v>
          </cell>
          <cell r="E3199" t="str">
            <v>14</v>
          </cell>
          <cell r="F3199" t="str">
            <v>001</v>
          </cell>
          <cell r="G3199">
            <v>1150708</v>
          </cell>
          <cell r="H3199" t="str">
            <v>S</v>
          </cell>
          <cell r="I3199" t="str">
            <v>788810</v>
          </cell>
          <cell r="J3199" t="str">
            <v>DEG</v>
          </cell>
          <cell r="K3199" t="str">
            <v>FLT 500G OIGNON SAUCIER FR</v>
          </cell>
          <cell r="L3199">
            <v>1</v>
          </cell>
          <cell r="M3199">
            <v>6</v>
          </cell>
        </row>
        <row r="3200">
          <cell r="A3200" t="str">
            <v>788810-374</v>
          </cell>
          <cell r="B3200" t="str">
            <v>374</v>
          </cell>
          <cell r="C3200" t="str">
            <v>183</v>
          </cell>
          <cell r="D3200" t="str">
            <v>788810</v>
          </cell>
          <cell r="E3200" t="str">
            <v>14</v>
          </cell>
          <cell r="F3200" t="str">
            <v>005</v>
          </cell>
          <cell r="G3200">
            <v>1150708</v>
          </cell>
          <cell r="H3200" t="str">
            <v>S</v>
          </cell>
          <cell r="I3200" t="str">
            <v>788810</v>
          </cell>
          <cell r="J3200" t="str">
            <v>IFP</v>
          </cell>
          <cell r="K3200" t="str">
            <v>FLT 500G OIGNON SAUCIER FR</v>
          </cell>
          <cell r="L3200">
            <v>1</v>
          </cell>
          <cell r="M3200">
            <v>6</v>
          </cell>
        </row>
        <row r="3201">
          <cell r="A3201" t="str">
            <v>788421-374</v>
          </cell>
          <cell r="B3201" t="str">
            <v>374</v>
          </cell>
          <cell r="C3201" t="str">
            <v>183</v>
          </cell>
          <cell r="D3201" t="str">
            <v>788421</v>
          </cell>
          <cell r="E3201" t="str">
            <v>16</v>
          </cell>
          <cell r="F3201" t="str">
            <v>005</v>
          </cell>
          <cell r="G3201">
            <v>1150708</v>
          </cell>
          <cell r="H3201" t="str">
            <v>S</v>
          </cell>
          <cell r="I3201" t="str">
            <v>788421</v>
          </cell>
          <cell r="J3201" t="str">
            <v>IFG</v>
          </cell>
          <cell r="K3201" t="str">
            <v>MANCH. 500G OIGNON JAUNE IMP</v>
          </cell>
          <cell r="L3201">
            <v>12</v>
          </cell>
          <cell r="M3201">
            <v>8</v>
          </cell>
        </row>
        <row r="3202">
          <cell r="A3202" t="str">
            <v>792961-374</v>
          </cell>
          <cell r="B3202" t="str">
            <v>374</v>
          </cell>
          <cell r="C3202" t="str">
            <v>181</v>
          </cell>
          <cell r="D3202" t="str">
            <v>792961</v>
          </cell>
          <cell r="E3202" t="str">
            <v>12</v>
          </cell>
          <cell r="F3202" t="str">
            <v>010</v>
          </cell>
          <cell r="G3202">
            <v>1150708</v>
          </cell>
          <cell r="H3202" t="str">
            <v>S</v>
          </cell>
          <cell r="I3202" t="str">
            <v>792961</v>
          </cell>
          <cell r="J3202" t="str">
            <v>C9</v>
          </cell>
          <cell r="K3202" t="str">
            <v>BQ 250G FRAISE GARIGUETTE FR</v>
          </cell>
          <cell r="L3202">
            <v>0</v>
          </cell>
          <cell r="M3202">
            <v>0</v>
          </cell>
        </row>
        <row r="3203">
          <cell r="A3203" t="str">
            <v>804192-374</v>
          </cell>
          <cell r="B3203" t="str">
            <v>374</v>
          </cell>
          <cell r="C3203" t="str">
            <v>181</v>
          </cell>
          <cell r="D3203" t="str">
            <v>804192</v>
          </cell>
          <cell r="E3203" t="str">
            <v>10</v>
          </cell>
          <cell r="F3203" t="str">
            <v>009</v>
          </cell>
          <cell r="G3203">
            <v>1150708</v>
          </cell>
          <cell r="H3203" t="str">
            <v>S</v>
          </cell>
          <cell r="I3203" t="str">
            <v>804192</v>
          </cell>
          <cell r="J3203" t="str">
            <v>C7</v>
          </cell>
          <cell r="K3203" t="str">
            <v>PCE MANGUE DECOL.CAL9 IMP X9</v>
          </cell>
          <cell r="L3203">
            <v>27</v>
          </cell>
          <cell r="M3203">
            <v>51</v>
          </cell>
        </row>
        <row r="3204">
          <cell r="A3204" t="str">
            <v>804288-374</v>
          </cell>
          <cell r="B3204" t="str">
            <v>374</v>
          </cell>
          <cell r="C3204" t="str">
            <v>183</v>
          </cell>
          <cell r="D3204" t="str">
            <v>804288</v>
          </cell>
          <cell r="E3204" t="str">
            <v>20</v>
          </cell>
          <cell r="F3204" t="str">
            <v>001</v>
          </cell>
          <cell r="G3204">
            <v>1150708</v>
          </cell>
          <cell r="H3204" t="str">
            <v>S</v>
          </cell>
          <cell r="I3204" t="str">
            <v>804288</v>
          </cell>
          <cell r="J3204" t="str">
            <v>C76</v>
          </cell>
          <cell r="K3204" t="str">
            <v>KG PDT PRIMEUR STARLET. FR 5KG</v>
          </cell>
          <cell r="L3204">
            <v>0</v>
          </cell>
          <cell r="M3204">
            <v>27</v>
          </cell>
        </row>
        <row r="3205">
          <cell r="A3205" t="str">
            <v>806996-374</v>
          </cell>
          <cell r="B3205" t="str">
            <v>374</v>
          </cell>
          <cell r="C3205" t="str">
            <v>183</v>
          </cell>
          <cell r="D3205" t="str">
            <v>806996</v>
          </cell>
          <cell r="E3205" t="str">
            <v>14</v>
          </cell>
          <cell r="F3205" t="str">
            <v>005</v>
          </cell>
          <cell r="G3205">
            <v>1150708</v>
          </cell>
          <cell r="H3205" t="str">
            <v>S</v>
          </cell>
          <cell r="I3205" t="str">
            <v>806996</v>
          </cell>
          <cell r="J3205" t="str">
            <v>IFG</v>
          </cell>
          <cell r="K3205" t="str">
            <v>FLT 500G OIGNON SAUCIER IMP</v>
          </cell>
          <cell r="L3205">
            <v>0</v>
          </cell>
          <cell r="M3205">
            <v>0</v>
          </cell>
        </row>
        <row r="3206">
          <cell r="A3206" t="str">
            <v>808229-374</v>
          </cell>
          <cell r="B3206" t="str">
            <v>374</v>
          </cell>
          <cell r="C3206" t="str">
            <v>181</v>
          </cell>
          <cell r="D3206" t="str">
            <v>808229</v>
          </cell>
          <cell r="E3206" t="str">
            <v>13</v>
          </cell>
          <cell r="F3206" t="str">
            <v>001</v>
          </cell>
          <cell r="G3206">
            <v>1150708</v>
          </cell>
          <cell r="H3206" t="str">
            <v>S</v>
          </cell>
          <cell r="I3206" t="str">
            <v>808229</v>
          </cell>
          <cell r="J3206" t="str">
            <v>C37</v>
          </cell>
          <cell r="K3206" t="str">
            <v>BOT 1KG RHUBARBE CEE</v>
          </cell>
          <cell r="L3206">
            <v>7</v>
          </cell>
          <cell r="M3206">
            <v>4</v>
          </cell>
        </row>
        <row r="3207">
          <cell r="A3207" t="str">
            <v>808531-374</v>
          </cell>
          <cell r="B3207" t="str">
            <v>374</v>
          </cell>
          <cell r="C3207" t="str">
            <v>181</v>
          </cell>
          <cell r="D3207" t="str">
            <v>808531</v>
          </cell>
          <cell r="E3207" t="str">
            <v>25</v>
          </cell>
          <cell r="F3207" t="str">
            <v>005</v>
          </cell>
          <cell r="G3207">
            <v>1150708</v>
          </cell>
          <cell r="H3207" t="str">
            <v>S</v>
          </cell>
          <cell r="I3207" t="str">
            <v>808531</v>
          </cell>
          <cell r="J3207" t="str">
            <v>C68</v>
          </cell>
          <cell r="K3207" t="str">
            <v>BQ 4 FRT POIRE BIO IMP</v>
          </cell>
          <cell r="L3207">
            <v>12</v>
          </cell>
          <cell r="M3207">
            <v>5</v>
          </cell>
        </row>
        <row r="3208">
          <cell r="A3208" t="str">
            <v>818044-374</v>
          </cell>
          <cell r="B3208" t="str">
            <v>374</v>
          </cell>
          <cell r="C3208" t="str">
            <v>190</v>
          </cell>
          <cell r="D3208" t="str">
            <v>818044</v>
          </cell>
          <cell r="E3208" t="str">
            <v>09</v>
          </cell>
          <cell r="F3208" t="str">
            <v>007</v>
          </cell>
          <cell r="G3208">
            <v>1150708</v>
          </cell>
          <cell r="H3208" t="str">
            <v>T</v>
          </cell>
          <cell r="I3208" t="str">
            <v>818044</v>
          </cell>
          <cell r="J3208" t="str">
            <v>N08</v>
          </cell>
          <cell r="K3208" t="str">
            <v>MIX ORCHIDEE 6 FLEURS</v>
          </cell>
          <cell r="L3208">
            <v>0</v>
          </cell>
          <cell r="M3208">
            <v>0</v>
          </cell>
        </row>
        <row r="3209">
          <cell r="A3209" t="str">
            <v>821880-374</v>
          </cell>
          <cell r="B3209" t="str">
            <v>374</v>
          </cell>
          <cell r="C3209" t="str">
            <v>190</v>
          </cell>
          <cell r="D3209" t="str">
            <v>821880</v>
          </cell>
          <cell r="E3209" t="str">
            <v>03</v>
          </cell>
          <cell r="F3209" t="str">
            <v>007</v>
          </cell>
          <cell r="G3209">
            <v>1150708</v>
          </cell>
          <cell r="H3209" t="str">
            <v>T</v>
          </cell>
          <cell r="I3209" t="str">
            <v>821880</v>
          </cell>
          <cell r="J3209" t="str">
            <v>N12</v>
          </cell>
          <cell r="K3209" t="str">
            <v>OEILLETS COL.ASSORTIS</v>
          </cell>
          <cell r="L3209">
            <v>0</v>
          </cell>
          <cell r="M3209">
            <v>0</v>
          </cell>
        </row>
        <row r="3210">
          <cell r="A3210" t="str">
            <v>822209-374</v>
          </cell>
          <cell r="B3210" t="str">
            <v>374</v>
          </cell>
          <cell r="C3210" t="str">
            <v>181</v>
          </cell>
          <cell r="D3210" t="str">
            <v>822209</v>
          </cell>
          <cell r="E3210" t="str">
            <v>02</v>
          </cell>
          <cell r="F3210" t="str">
            <v>001</v>
          </cell>
          <cell r="G3210">
            <v>1150708</v>
          </cell>
          <cell r="H3210" t="str">
            <v>S</v>
          </cell>
          <cell r="I3210" t="str">
            <v>822209</v>
          </cell>
          <cell r="J3210" t="str">
            <v>C3</v>
          </cell>
          <cell r="K3210" t="str">
            <v>KG AMANDE FRAIS FR 5KG</v>
          </cell>
          <cell r="L3210">
            <v>2</v>
          </cell>
          <cell r="M3210">
            <v>1</v>
          </cell>
        </row>
        <row r="3211">
          <cell r="A3211" t="str">
            <v>822212-374</v>
          </cell>
          <cell r="B3211" t="str">
            <v>374</v>
          </cell>
          <cell r="C3211" t="str">
            <v>181</v>
          </cell>
          <cell r="D3211" t="str">
            <v>822212</v>
          </cell>
          <cell r="E3211" t="str">
            <v>02</v>
          </cell>
          <cell r="F3211" t="str">
            <v>001</v>
          </cell>
          <cell r="G3211">
            <v>1150708</v>
          </cell>
          <cell r="H3211" t="str">
            <v>S</v>
          </cell>
          <cell r="I3211" t="str">
            <v>822212</v>
          </cell>
          <cell r="J3211" t="str">
            <v>C3</v>
          </cell>
          <cell r="K3211" t="str">
            <v>KG AMANDE FRAICHE CEE</v>
          </cell>
          <cell r="L3211">
            <v>0</v>
          </cell>
          <cell r="M3211">
            <v>0</v>
          </cell>
        </row>
        <row r="3212">
          <cell r="A3212" t="str">
            <v>822213-374</v>
          </cell>
          <cell r="B3212" t="str">
            <v>374</v>
          </cell>
          <cell r="C3212" t="str">
            <v>181</v>
          </cell>
          <cell r="D3212" t="str">
            <v>822213</v>
          </cell>
          <cell r="E3212" t="str">
            <v>02</v>
          </cell>
          <cell r="F3212" t="str">
            <v>001</v>
          </cell>
          <cell r="G3212">
            <v>1150708</v>
          </cell>
          <cell r="H3212" t="str">
            <v>S</v>
          </cell>
          <cell r="I3212" t="str">
            <v>822213</v>
          </cell>
          <cell r="J3212" t="str">
            <v>C3</v>
          </cell>
          <cell r="K3212" t="str">
            <v>KG AMANDE FRAICHE CEE</v>
          </cell>
          <cell r="L3212">
            <v>0</v>
          </cell>
          <cell r="M3212">
            <v>0</v>
          </cell>
        </row>
        <row r="3213">
          <cell r="A3213" t="str">
            <v>823834-374</v>
          </cell>
          <cell r="B3213" t="str">
            <v>374</v>
          </cell>
          <cell r="C3213" t="str">
            <v>183</v>
          </cell>
          <cell r="D3213" t="str">
            <v>823834</v>
          </cell>
          <cell r="E3213" t="str">
            <v>89</v>
          </cell>
          <cell r="F3213" t="str">
            <v>005</v>
          </cell>
          <cell r="G3213">
            <v>1150708</v>
          </cell>
          <cell r="H3213" t="str">
            <v>S</v>
          </cell>
          <cell r="I3213" t="str">
            <v>823834</v>
          </cell>
          <cell r="J3213" t="str">
            <v>C44</v>
          </cell>
          <cell r="K3213" t="str">
            <v>BIO OIGNON RGE GIRS.500G IMP.</v>
          </cell>
          <cell r="L3213">
            <v>0</v>
          </cell>
          <cell r="M3213">
            <v>0</v>
          </cell>
        </row>
        <row r="3214">
          <cell r="A3214" t="str">
            <v>824250-374</v>
          </cell>
          <cell r="B3214" t="str">
            <v>374</v>
          </cell>
          <cell r="C3214" t="str">
            <v>190</v>
          </cell>
          <cell r="D3214" t="str">
            <v>824250</v>
          </cell>
          <cell r="E3214" t="str">
            <v>04</v>
          </cell>
          <cell r="F3214" t="str">
            <v>007</v>
          </cell>
          <cell r="G3214">
            <v>1150708</v>
          </cell>
          <cell r="H3214" t="str">
            <v>T</v>
          </cell>
          <cell r="I3214" t="str">
            <v>824250</v>
          </cell>
          <cell r="J3214" t="str">
            <v>CN5</v>
          </cell>
          <cell r="K3214" t="str">
            <v>BOUQUET SOLEDAD</v>
          </cell>
          <cell r="L3214">
            <v>0</v>
          </cell>
          <cell r="M3214">
            <v>0</v>
          </cell>
        </row>
        <row r="3215">
          <cell r="A3215" t="str">
            <v>831580-374</v>
          </cell>
          <cell r="B3215" t="str">
            <v>374</v>
          </cell>
          <cell r="C3215" t="str">
            <v>181</v>
          </cell>
          <cell r="D3215" t="str">
            <v>831580</v>
          </cell>
          <cell r="E3215" t="str">
            <v>21</v>
          </cell>
          <cell r="F3215" t="str">
            <v>006</v>
          </cell>
          <cell r="G3215">
            <v>1150708</v>
          </cell>
          <cell r="H3215" t="str">
            <v>S</v>
          </cell>
          <cell r="I3215" t="str">
            <v>831580</v>
          </cell>
          <cell r="J3215" t="str">
            <v>C7</v>
          </cell>
          <cell r="K3215" t="str">
            <v>M.PLT 2KG NECTARINE BLC FR</v>
          </cell>
          <cell r="L3215">
            <v>0</v>
          </cell>
          <cell r="M3215">
            <v>0</v>
          </cell>
        </row>
        <row r="3216">
          <cell r="A3216" t="str">
            <v>831583-374</v>
          </cell>
          <cell r="B3216" t="str">
            <v>374</v>
          </cell>
          <cell r="C3216" t="str">
            <v>181</v>
          </cell>
          <cell r="D3216" t="str">
            <v>831583</v>
          </cell>
          <cell r="E3216" t="str">
            <v>21</v>
          </cell>
          <cell r="F3216" t="str">
            <v>006</v>
          </cell>
          <cell r="G3216">
            <v>1150708</v>
          </cell>
          <cell r="H3216" t="str">
            <v>S</v>
          </cell>
          <cell r="I3216" t="str">
            <v>831583</v>
          </cell>
          <cell r="J3216" t="str">
            <v>C1</v>
          </cell>
          <cell r="K3216" t="str">
            <v>M.PLT 2KG NECTARINE JNE FR</v>
          </cell>
          <cell r="L3216">
            <v>0</v>
          </cell>
          <cell r="M3216">
            <v>0</v>
          </cell>
        </row>
        <row r="3217">
          <cell r="A3217" t="str">
            <v>831585-374</v>
          </cell>
          <cell r="B3217" t="str">
            <v>374</v>
          </cell>
          <cell r="C3217" t="str">
            <v>181</v>
          </cell>
          <cell r="D3217" t="str">
            <v>831585</v>
          </cell>
          <cell r="E3217" t="str">
            <v>18</v>
          </cell>
          <cell r="F3217" t="str">
            <v>006</v>
          </cell>
          <cell r="G3217">
            <v>1150708</v>
          </cell>
          <cell r="H3217" t="str">
            <v>S</v>
          </cell>
          <cell r="I3217" t="str">
            <v>831585</v>
          </cell>
          <cell r="J3217" t="str">
            <v>C7</v>
          </cell>
          <cell r="K3217" t="str">
            <v>M.PLT 2KG PECHE BLC FR</v>
          </cell>
          <cell r="L3217">
            <v>0</v>
          </cell>
          <cell r="M3217">
            <v>0</v>
          </cell>
        </row>
        <row r="3218">
          <cell r="A3218" t="str">
            <v>831880-374</v>
          </cell>
          <cell r="B3218" t="str">
            <v>374</v>
          </cell>
          <cell r="C3218" t="str">
            <v>181</v>
          </cell>
          <cell r="D3218" t="str">
            <v>831880</v>
          </cell>
          <cell r="E3218" t="str">
            <v>12</v>
          </cell>
          <cell r="F3218" t="str">
            <v>009</v>
          </cell>
          <cell r="G3218">
            <v>1150708</v>
          </cell>
          <cell r="H3218" t="str">
            <v>S</v>
          </cell>
          <cell r="I3218" t="str">
            <v>831880</v>
          </cell>
          <cell r="J3218" t="str">
            <v>C9</v>
          </cell>
          <cell r="K3218" t="str">
            <v>MINI PLT 2KG ABRICOT FR</v>
          </cell>
          <cell r="L3218">
            <v>38</v>
          </cell>
          <cell r="M3218">
            <v>2</v>
          </cell>
        </row>
        <row r="3219">
          <cell r="A3219" t="str">
            <v>833387-374</v>
          </cell>
          <cell r="B3219" t="str">
            <v>374</v>
          </cell>
          <cell r="C3219" t="str">
            <v>183</v>
          </cell>
          <cell r="D3219" t="str">
            <v>833387</v>
          </cell>
          <cell r="E3219" t="str">
            <v>11</v>
          </cell>
          <cell r="F3219" t="str">
            <v>011</v>
          </cell>
          <cell r="G3219">
            <v>1150708</v>
          </cell>
          <cell r="H3219" t="str">
            <v>S</v>
          </cell>
          <cell r="I3219" t="str">
            <v>833387</v>
          </cell>
          <cell r="J3219" t="str">
            <v>IFG</v>
          </cell>
          <cell r="K3219" t="str">
            <v>KG HARIC. VERT MACHINE FR 5KG</v>
          </cell>
          <cell r="L3219">
            <v>0</v>
          </cell>
          <cell r="M3219">
            <v>0</v>
          </cell>
        </row>
        <row r="3220">
          <cell r="A3220" t="str">
            <v>834586-374</v>
          </cell>
          <cell r="B3220" t="str">
            <v>374</v>
          </cell>
          <cell r="C3220" t="str">
            <v>190</v>
          </cell>
          <cell r="D3220" t="str">
            <v>834586</v>
          </cell>
          <cell r="E3220" t="str">
            <v>09</v>
          </cell>
          <cell r="F3220" t="str">
            <v>007</v>
          </cell>
          <cell r="G3220">
            <v>1150708</v>
          </cell>
          <cell r="H3220" t="str">
            <v>T</v>
          </cell>
          <cell r="I3220" t="str">
            <v>834586</v>
          </cell>
          <cell r="J3220" t="str">
            <v>N08</v>
          </cell>
          <cell r="K3220" t="str">
            <v>ORCHIDEE 2 FLEURONS</v>
          </cell>
          <cell r="L3220">
            <v>0</v>
          </cell>
          <cell r="M3220">
            <v>0</v>
          </cell>
        </row>
        <row r="3221">
          <cell r="A3221" t="str">
            <v>836066-374</v>
          </cell>
          <cell r="B3221" t="str">
            <v>374</v>
          </cell>
          <cell r="C3221" t="str">
            <v>183</v>
          </cell>
          <cell r="D3221" t="str">
            <v>836066</v>
          </cell>
          <cell r="E3221" t="str">
            <v>33</v>
          </cell>
          <cell r="F3221" t="str">
            <v>011</v>
          </cell>
          <cell r="G3221">
            <v>1150708</v>
          </cell>
          <cell r="H3221" t="str">
            <v>S</v>
          </cell>
          <cell r="I3221" t="str">
            <v>836066</v>
          </cell>
          <cell r="J3221" t="str">
            <v>C44</v>
          </cell>
          <cell r="K3221" t="str">
            <v>BIO CHP BQ 1KG COURGETT.P/P FR</v>
          </cell>
          <cell r="L3221">
            <v>0</v>
          </cell>
          <cell r="M3221">
            <v>0</v>
          </cell>
        </row>
        <row r="3222">
          <cell r="A3222" t="str">
            <v>836464-374</v>
          </cell>
          <cell r="B3222" t="str">
            <v>374</v>
          </cell>
          <cell r="C3222" t="str">
            <v>183</v>
          </cell>
          <cell r="D3222" t="str">
            <v>836464</v>
          </cell>
          <cell r="E3222" t="str">
            <v>95</v>
          </cell>
          <cell r="F3222" t="str">
            <v/>
          </cell>
          <cell r="G3222">
            <v>1150708</v>
          </cell>
          <cell r="H3222" t="str">
            <v>S</v>
          </cell>
          <cell r="I3222" t="str">
            <v>836464</v>
          </cell>
          <cell r="J3222" t="str">
            <v>DET</v>
          </cell>
          <cell r="K3222" t="str">
            <v>BIO CRF PDT NOUVELLE 1,5KG FR</v>
          </cell>
          <cell r="L3222">
            <v>14</v>
          </cell>
          <cell r="M3222">
            <v>17</v>
          </cell>
        </row>
        <row r="3223">
          <cell r="A3223" t="str">
            <v>836464-374</v>
          </cell>
          <cell r="B3223" t="str">
            <v>374</v>
          </cell>
          <cell r="C3223" t="str">
            <v>183</v>
          </cell>
          <cell r="D3223" t="str">
            <v>836464</v>
          </cell>
          <cell r="E3223" t="str">
            <v>95</v>
          </cell>
          <cell r="F3223" t="str">
            <v>001</v>
          </cell>
          <cell r="G3223">
            <v>1150708</v>
          </cell>
          <cell r="H3223" t="str">
            <v>S</v>
          </cell>
          <cell r="I3223" t="str">
            <v>836464</v>
          </cell>
          <cell r="J3223" t="str">
            <v>IFG</v>
          </cell>
          <cell r="K3223" t="str">
            <v>BIO CRF PDT NOUVELLE 1,5KG FR</v>
          </cell>
          <cell r="L3223">
            <v>14</v>
          </cell>
          <cell r="M3223">
            <v>17</v>
          </cell>
        </row>
        <row r="3224">
          <cell r="A3224" t="str">
            <v>837842-374</v>
          </cell>
          <cell r="B3224" t="str">
            <v>374</v>
          </cell>
          <cell r="C3224" t="str">
            <v>181</v>
          </cell>
          <cell r="D3224" t="str">
            <v>837842</v>
          </cell>
          <cell r="E3224" t="str">
            <v>16</v>
          </cell>
          <cell r="F3224" t="str">
            <v>009</v>
          </cell>
          <cell r="G3224">
            <v>1150708</v>
          </cell>
          <cell r="H3224" t="str">
            <v>S</v>
          </cell>
          <cell r="I3224" t="str">
            <v>837842</v>
          </cell>
          <cell r="J3224" t="str">
            <v>C9</v>
          </cell>
          <cell r="K3224" t="str">
            <v>PLT 5KG ABRICOT CONFITURE FR</v>
          </cell>
          <cell r="L3224">
            <v>0</v>
          </cell>
          <cell r="M3224">
            <v>398</v>
          </cell>
        </row>
        <row r="3225">
          <cell r="A3225" t="str">
            <v>854540-374</v>
          </cell>
          <cell r="B3225" t="str">
            <v>374</v>
          </cell>
          <cell r="C3225" t="str">
            <v>190</v>
          </cell>
          <cell r="D3225" t="str">
            <v>854540</v>
          </cell>
          <cell r="E3225" t="str">
            <v>02</v>
          </cell>
          <cell r="F3225" t="str">
            <v>007</v>
          </cell>
          <cell r="G3225">
            <v>1150708</v>
          </cell>
          <cell r="H3225" t="str">
            <v>T</v>
          </cell>
          <cell r="I3225" t="str">
            <v>854540</v>
          </cell>
          <cell r="J3225" t="str">
            <v>N08</v>
          </cell>
          <cell r="K3225" t="str">
            <v>BQT COUP DE COEUR</v>
          </cell>
          <cell r="L3225">
            <v>0</v>
          </cell>
          <cell r="M3225">
            <v>4</v>
          </cell>
        </row>
        <row r="3226">
          <cell r="A3226" t="str">
            <v>854541-374</v>
          </cell>
          <cell r="B3226" t="str">
            <v>374</v>
          </cell>
          <cell r="C3226" t="str">
            <v>190</v>
          </cell>
          <cell r="D3226" t="str">
            <v>854541</v>
          </cell>
          <cell r="E3226" t="str">
            <v>02</v>
          </cell>
          <cell r="F3226" t="str">
            <v>007</v>
          </cell>
          <cell r="G3226">
            <v>1150708</v>
          </cell>
          <cell r="H3226" t="str">
            <v>T</v>
          </cell>
          <cell r="I3226" t="str">
            <v>854541</v>
          </cell>
          <cell r="J3226" t="str">
            <v>N08</v>
          </cell>
          <cell r="K3226" t="str">
            <v>BQT COUP DE COEUR</v>
          </cell>
          <cell r="L3226">
            <v>0</v>
          </cell>
          <cell r="M3226">
            <v>0</v>
          </cell>
        </row>
        <row r="3227">
          <cell r="A3227" t="str">
            <v>855163-374</v>
          </cell>
          <cell r="B3227" t="str">
            <v>374</v>
          </cell>
          <cell r="C3227" t="str">
            <v>190</v>
          </cell>
          <cell r="D3227" t="str">
            <v>855163</v>
          </cell>
          <cell r="E3227" t="str">
            <v>02</v>
          </cell>
          <cell r="F3227" t="str">
            <v>007</v>
          </cell>
          <cell r="G3227">
            <v>1150708</v>
          </cell>
          <cell r="H3227" t="str">
            <v>T</v>
          </cell>
          <cell r="I3227" t="str">
            <v>855163</v>
          </cell>
          <cell r="J3227" t="str">
            <v>N08</v>
          </cell>
          <cell r="K3227" t="str">
            <v>BOUQUET COUP DE COEUR</v>
          </cell>
          <cell r="L3227">
            <v>0</v>
          </cell>
          <cell r="M3227">
            <v>0</v>
          </cell>
        </row>
        <row r="3228">
          <cell r="A3228" t="str">
            <v>861890-374</v>
          </cell>
          <cell r="B3228" t="str">
            <v>374</v>
          </cell>
          <cell r="C3228" t="str">
            <v>183</v>
          </cell>
          <cell r="D3228" t="str">
            <v>861890</v>
          </cell>
          <cell r="E3228" t="str">
            <v>57</v>
          </cell>
          <cell r="F3228" t="str">
            <v>001</v>
          </cell>
          <cell r="G3228">
            <v>1150708</v>
          </cell>
          <cell r="H3228" t="str">
            <v>S</v>
          </cell>
          <cell r="I3228" t="str">
            <v>861890</v>
          </cell>
          <cell r="J3228" t="str">
            <v>BOX</v>
          </cell>
          <cell r="K3228" t="str">
            <v>5KG+20%GT PDT CONS.FR</v>
          </cell>
          <cell r="L3228">
            <v>0</v>
          </cell>
          <cell r="M3228">
            <v>0</v>
          </cell>
        </row>
        <row r="3229">
          <cell r="A3229" t="str">
            <v>862152-374</v>
          </cell>
          <cell r="B3229" t="str">
            <v>374</v>
          </cell>
          <cell r="C3229" t="str">
            <v>181</v>
          </cell>
          <cell r="D3229" t="str">
            <v>862152</v>
          </cell>
          <cell r="E3229" t="str">
            <v>25</v>
          </cell>
          <cell r="F3229" t="str">
            <v>002</v>
          </cell>
          <cell r="G3229">
            <v>1150708</v>
          </cell>
          <cell r="H3229" t="str">
            <v>S</v>
          </cell>
          <cell r="I3229" t="str">
            <v>862152</v>
          </cell>
          <cell r="J3229" t="str">
            <v>C9</v>
          </cell>
          <cell r="K3229" t="str">
            <v>KG DATTE MEDJOOL IMP 5KG</v>
          </cell>
          <cell r="L3229">
            <v>11</v>
          </cell>
          <cell r="M3229">
            <v>0</v>
          </cell>
        </row>
        <row r="3230">
          <cell r="A3230" t="str">
            <v>855171-374</v>
          </cell>
          <cell r="B3230" t="str">
            <v>374</v>
          </cell>
          <cell r="C3230" t="str">
            <v>190</v>
          </cell>
          <cell r="D3230" t="str">
            <v>855171</v>
          </cell>
          <cell r="E3230" t="str">
            <v>02</v>
          </cell>
          <cell r="F3230" t="str">
            <v>007</v>
          </cell>
          <cell r="G3230">
            <v>1150708</v>
          </cell>
          <cell r="H3230" t="str">
            <v>T</v>
          </cell>
          <cell r="I3230" t="str">
            <v>855171</v>
          </cell>
          <cell r="J3230" t="str">
            <v>N08</v>
          </cell>
          <cell r="K3230" t="str">
            <v>BOUQUET COUP DE COEUR</v>
          </cell>
          <cell r="L3230">
            <v>0</v>
          </cell>
          <cell r="M3230">
            <v>0</v>
          </cell>
        </row>
        <row r="3231">
          <cell r="A3231" t="str">
            <v>911747-374</v>
          </cell>
          <cell r="B3231" t="str">
            <v>374</v>
          </cell>
          <cell r="C3231" t="str">
            <v>183</v>
          </cell>
          <cell r="D3231" t="str">
            <v>911747</v>
          </cell>
          <cell r="E3231" t="str">
            <v>35</v>
          </cell>
          <cell r="F3231" t="str">
            <v>008</v>
          </cell>
          <cell r="G3231">
            <v>1150708</v>
          </cell>
          <cell r="H3231" t="str">
            <v>S</v>
          </cell>
          <cell r="I3231" t="str">
            <v>911747</v>
          </cell>
          <cell r="J3231" t="str">
            <v>C22</v>
          </cell>
          <cell r="K3231" t="str">
            <v>BQ 100G CRESSON FR</v>
          </cell>
          <cell r="L3231">
            <v>0</v>
          </cell>
          <cell r="M3231">
            <v>0</v>
          </cell>
        </row>
        <row r="3232">
          <cell r="A3232" t="str">
            <v>913928-374</v>
          </cell>
          <cell r="B3232" t="str">
            <v>374</v>
          </cell>
          <cell r="C3232" t="str">
            <v>183</v>
          </cell>
          <cell r="D3232" t="str">
            <v>913928</v>
          </cell>
          <cell r="E3232" t="str">
            <v>50</v>
          </cell>
          <cell r="F3232" t="str">
            <v>005</v>
          </cell>
          <cell r="G3232">
            <v>1150708</v>
          </cell>
          <cell r="H3232" t="str">
            <v>S</v>
          </cell>
          <cell r="I3232" t="str">
            <v>913928</v>
          </cell>
          <cell r="J3232" t="str">
            <v>IFP</v>
          </cell>
          <cell r="K3232" t="str">
            <v>KG ECHALOTE GAMME + FR 5KG</v>
          </cell>
          <cell r="L3232">
            <v>27</v>
          </cell>
          <cell r="M3232">
            <v>8</v>
          </cell>
        </row>
        <row r="3233">
          <cell r="A3233" t="str">
            <v>914994-374</v>
          </cell>
          <cell r="B3233" t="str">
            <v>374</v>
          </cell>
          <cell r="C3233" t="str">
            <v>190</v>
          </cell>
          <cell r="D3233" t="str">
            <v>914994</v>
          </cell>
          <cell r="E3233" t="str">
            <v>01</v>
          </cell>
          <cell r="F3233" t="str">
            <v>007</v>
          </cell>
          <cell r="G3233">
            <v>1150708</v>
          </cell>
          <cell r="H3233" t="str">
            <v>T</v>
          </cell>
          <cell r="I3233" t="str">
            <v>914994</v>
          </cell>
          <cell r="J3233" t="str">
            <v>N60</v>
          </cell>
          <cell r="K3233" t="str">
            <v>1 ROSE COL.VARIES A VENDRE</v>
          </cell>
          <cell r="L3233">
            <v>0</v>
          </cell>
          <cell r="M3233">
            <v>0</v>
          </cell>
        </row>
        <row r="3234">
          <cell r="A3234" t="str">
            <v>915534-374</v>
          </cell>
          <cell r="B3234" t="str">
            <v>374</v>
          </cell>
          <cell r="C3234" t="str">
            <v>183</v>
          </cell>
          <cell r="D3234" t="str">
            <v>915534</v>
          </cell>
          <cell r="E3234" t="str">
            <v>03</v>
          </cell>
          <cell r="F3234" t="str">
            <v>012</v>
          </cell>
          <cell r="G3234">
            <v>1150708</v>
          </cell>
          <cell r="H3234" t="str">
            <v>S</v>
          </cell>
          <cell r="I3234" t="str">
            <v>915534</v>
          </cell>
          <cell r="J3234" t="str">
            <v>C86</v>
          </cell>
          <cell r="K3234" t="str">
            <v>20G BOUQUET THYM/LAURIER FR</v>
          </cell>
          <cell r="L3234">
            <v>4</v>
          </cell>
          <cell r="M3234">
            <v>2</v>
          </cell>
        </row>
        <row r="3235">
          <cell r="A3235" t="str">
            <v>916752-374</v>
          </cell>
          <cell r="B3235" t="str">
            <v>374</v>
          </cell>
          <cell r="C3235" t="str">
            <v>190</v>
          </cell>
          <cell r="D3235" t="str">
            <v>916752</v>
          </cell>
          <cell r="E3235" t="str">
            <v>30</v>
          </cell>
          <cell r="F3235" t="str">
            <v>007</v>
          </cell>
          <cell r="G3235">
            <v>1150708</v>
          </cell>
          <cell r="H3235" t="str">
            <v>T</v>
          </cell>
          <cell r="I3235" t="str">
            <v>916752</v>
          </cell>
          <cell r="J3235" t="str">
            <v>CN7</v>
          </cell>
          <cell r="K3235" t="str">
            <v>ROSE COL VARIE 19 TIGES + GYPS</v>
          </cell>
          <cell r="L3235">
            <v>0</v>
          </cell>
          <cell r="M3235">
            <v>0</v>
          </cell>
        </row>
        <row r="3236">
          <cell r="A3236" t="str">
            <v>916753-374</v>
          </cell>
          <cell r="B3236" t="str">
            <v>374</v>
          </cell>
          <cell r="C3236" t="str">
            <v>190</v>
          </cell>
          <cell r="D3236" t="str">
            <v>916753</v>
          </cell>
          <cell r="E3236" t="str">
            <v>30</v>
          </cell>
          <cell r="F3236" t="str">
            <v>007</v>
          </cell>
          <cell r="G3236">
            <v>1150708</v>
          </cell>
          <cell r="H3236" t="str">
            <v>T</v>
          </cell>
          <cell r="I3236" t="str">
            <v>916753</v>
          </cell>
          <cell r="J3236" t="str">
            <v>BOX</v>
          </cell>
          <cell r="K3236" t="str">
            <v>ROSE COL VARIE X19 +GYPS</v>
          </cell>
          <cell r="L3236">
            <v>0</v>
          </cell>
          <cell r="M3236">
            <v>0</v>
          </cell>
        </row>
        <row r="3237">
          <cell r="A3237" t="str">
            <v>918026-374</v>
          </cell>
          <cell r="B3237" t="str">
            <v>374</v>
          </cell>
          <cell r="C3237" t="str">
            <v>183</v>
          </cell>
          <cell r="D3237" t="str">
            <v>918026</v>
          </cell>
          <cell r="E3237" t="str">
            <v>10</v>
          </cell>
          <cell r="F3237" t="str">
            <v>001</v>
          </cell>
          <cell r="G3237">
            <v>1150708</v>
          </cell>
          <cell r="H3237" t="str">
            <v>T</v>
          </cell>
          <cell r="I3237" t="str">
            <v>918026</v>
          </cell>
          <cell r="J3237" t="str">
            <v>C1</v>
          </cell>
          <cell r="K3237" t="str">
            <v>BQ 30G FLEUR DE COURGETTE FR</v>
          </cell>
          <cell r="L3237">
            <v>0</v>
          </cell>
          <cell r="M3237">
            <v>0</v>
          </cell>
        </row>
        <row r="3238">
          <cell r="A3238" t="str">
            <v>920414-374</v>
          </cell>
          <cell r="B3238" t="str">
            <v>374</v>
          </cell>
          <cell r="C3238" t="str">
            <v>183</v>
          </cell>
          <cell r="D3238" t="str">
            <v>920414</v>
          </cell>
          <cell r="E3238" t="str">
            <v>60</v>
          </cell>
          <cell r="F3238" t="str">
            <v>003</v>
          </cell>
          <cell r="G3238">
            <v>1150708</v>
          </cell>
          <cell r="H3238" t="str">
            <v>S</v>
          </cell>
          <cell r="I3238" t="str">
            <v>920414</v>
          </cell>
          <cell r="J3238" t="str">
            <v>IFP</v>
          </cell>
          <cell r="K3238" t="str">
            <v>FLT 1KG TOMATE RDE P.PRIX CEE</v>
          </cell>
          <cell r="L3238">
            <v>800</v>
          </cell>
          <cell r="M3238">
            <v>179</v>
          </cell>
        </row>
        <row r="3239">
          <cell r="A3239" t="str">
            <v>924676-374</v>
          </cell>
          <cell r="B3239" t="str">
            <v>374</v>
          </cell>
          <cell r="C3239" t="str">
            <v>190</v>
          </cell>
          <cell r="D3239" t="str">
            <v>924676</v>
          </cell>
          <cell r="E3239" t="str">
            <v>01</v>
          </cell>
          <cell r="F3239" t="str">
            <v>007</v>
          </cell>
          <cell r="G3239">
            <v>1150708</v>
          </cell>
          <cell r="H3239" t="str">
            <v>T</v>
          </cell>
          <cell r="I3239" t="str">
            <v>924676</v>
          </cell>
          <cell r="J3239" t="str">
            <v>CN7</v>
          </cell>
          <cell r="K3239" t="str">
            <v>ROSE ORANGE 9 TIGES</v>
          </cell>
          <cell r="L3239">
            <v>0</v>
          </cell>
          <cell r="M3239">
            <v>0</v>
          </cell>
        </row>
        <row r="3240">
          <cell r="A3240" t="str">
            <v>935734-374</v>
          </cell>
          <cell r="B3240" t="str">
            <v>374</v>
          </cell>
          <cell r="C3240" t="str">
            <v>190</v>
          </cell>
          <cell r="D3240" t="str">
            <v>935734</v>
          </cell>
          <cell r="E3240" t="str">
            <v>30</v>
          </cell>
          <cell r="F3240" t="str">
            <v>007</v>
          </cell>
          <cell r="G3240">
            <v>1150708</v>
          </cell>
          <cell r="H3240" t="str">
            <v>T</v>
          </cell>
          <cell r="I3240" t="str">
            <v>935734</v>
          </cell>
          <cell r="J3240" t="str">
            <v>CN7</v>
          </cell>
          <cell r="K3240" t="str">
            <v>ROSE BICOLORE 9 TIGES 50CM</v>
          </cell>
          <cell r="L3240">
            <v>0</v>
          </cell>
          <cell r="M3240">
            <v>4</v>
          </cell>
        </row>
        <row r="3241">
          <cell r="A3241" t="str">
            <v>935736-374</v>
          </cell>
          <cell r="B3241" t="str">
            <v>374</v>
          </cell>
          <cell r="C3241" t="str">
            <v>190</v>
          </cell>
          <cell r="D3241" t="str">
            <v>935736</v>
          </cell>
          <cell r="E3241" t="str">
            <v>30</v>
          </cell>
          <cell r="F3241" t="str">
            <v>007</v>
          </cell>
          <cell r="G3241">
            <v>1150708</v>
          </cell>
          <cell r="H3241" t="str">
            <v>T</v>
          </cell>
          <cell r="I3241" t="str">
            <v>935736</v>
          </cell>
          <cell r="J3241" t="str">
            <v>CN7</v>
          </cell>
          <cell r="K3241" t="str">
            <v>ROSE ASSORTIS 9 TIGES</v>
          </cell>
          <cell r="L3241">
            <v>0</v>
          </cell>
          <cell r="M3241">
            <v>5</v>
          </cell>
        </row>
        <row r="3242">
          <cell r="A3242" t="str">
            <v>943915-374</v>
          </cell>
          <cell r="B3242" t="str">
            <v>374</v>
          </cell>
          <cell r="C3242" t="str">
            <v>183</v>
          </cell>
          <cell r="D3242" t="str">
            <v>943915</v>
          </cell>
          <cell r="E3242" t="str">
            <v>10</v>
          </cell>
          <cell r="F3242" t="str">
            <v>012</v>
          </cell>
          <cell r="G3242">
            <v>1150708</v>
          </cell>
          <cell r="H3242" t="str">
            <v>S</v>
          </cell>
          <cell r="I3242" t="str">
            <v>943915</v>
          </cell>
          <cell r="J3242" t="str">
            <v>C15</v>
          </cell>
          <cell r="K3242" t="str">
            <v>BQ 20G ANETH IMP</v>
          </cell>
          <cell r="L3242">
            <v>9</v>
          </cell>
          <cell r="M3242">
            <v>6</v>
          </cell>
        </row>
        <row r="3243">
          <cell r="A3243" t="str">
            <v>943930-374</v>
          </cell>
          <cell r="B3243" t="str">
            <v>374</v>
          </cell>
          <cell r="C3243" t="str">
            <v>183</v>
          </cell>
          <cell r="D3243" t="str">
            <v>943930</v>
          </cell>
          <cell r="E3243" t="str">
            <v>05</v>
          </cell>
          <cell r="F3243" t="str">
            <v>012</v>
          </cell>
          <cell r="G3243">
            <v>1150708</v>
          </cell>
          <cell r="H3243" t="str">
            <v>S</v>
          </cell>
          <cell r="I3243" t="str">
            <v>943930</v>
          </cell>
          <cell r="J3243" t="str">
            <v>C58</v>
          </cell>
          <cell r="K3243" t="str">
            <v>BQ 20G BASILIC IMP</v>
          </cell>
          <cell r="L3243">
            <v>7</v>
          </cell>
          <cell r="M3243">
            <v>17</v>
          </cell>
        </row>
        <row r="3244">
          <cell r="A3244" t="str">
            <v>943944-374</v>
          </cell>
          <cell r="B3244" t="str">
            <v>374</v>
          </cell>
          <cell r="C3244" t="str">
            <v>183</v>
          </cell>
          <cell r="D3244" t="str">
            <v>943944</v>
          </cell>
          <cell r="E3244" t="str">
            <v>02</v>
          </cell>
          <cell r="F3244" t="str">
            <v>012</v>
          </cell>
          <cell r="G3244">
            <v>1150708</v>
          </cell>
          <cell r="H3244" t="str">
            <v>S</v>
          </cell>
          <cell r="I3244" t="str">
            <v>943944</v>
          </cell>
          <cell r="J3244" t="str">
            <v>C58</v>
          </cell>
          <cell r="K3244" t="str">
            <v>BQ 20G CIBOULETTE IMP</v>
          </cell>
          <cell r="L3244">
            <v>17</v>
          </cell>
          <cell r="M3244">
            <v>15</v>
          </cell>
        </row>
        <row r="3245">
          <cell r="A3245" t="str">
            <v>943986-374</v>
          </cell>
          <cell r="B3245" t="str">
            <v>374</v>
          </cell>
          <cell r="C3245" t="str">
            <v>183</v>
          </cell>
          <cell r="D3245" t="str">
            <v>943986</v>
          </cell>
          <cell r="E3245" t="str">
            <v>02</v>
          </cell>
          <cell r="F3245" t="str">
            <v>012</v>
          </cell>
          <cell r="G3245">
            <v>1150708</v>
          </cell>
          <cell r="H3245" t="str">
            <v>S</v>
          </cell>
          <cell r="I3245" t="str">
            <v>943986</v>
          </cell>
          <cell r="J3245" t="str">
            <v>C58</v>
          </cell>
          <cell r="K3245" t="str">
            <v>BQ 20G CORIANDRE IMP</v>
          </cell>
          <cell r="L3245">
            <v>15</v>
          </cell>
          <cell r="M3245">
            <v>9</v>
          </cell>
        </row>
        <row r="3246">
          <cell r="A3246" t="str">
            <v>943996-374</v>
          </cell>
          <cell r="B3246" t="str">
            <v>374</v>
          </cell>
          <cell r="C3246" t="str">
            <v>183</v>
          </cell>
          <cell r="D3246" t="str">
            <v>943996</v>
          </cell>
          <cell r="E3246" t="str">
            <v>05</v>
          </cell>
          <cell r="F3246" t="str">
            <v>012</v>
          </cell>
          <cell r="G3246">
            <v>1150708</v>
          </cell>
          <cell r="H3246" t="str">
            <v>S</v>
          </cell>
          <cell r="I3246" t="str">
            <v>943996</v>
          </cell>
          <cell r="J3246" t="str">
            <v>C58</v>
          </cell>
          <cell r="K3246" t="str">
            <v>BQ 20G MENTHE IMP</v>
          </cell>
          <cell r="L3246">
            <v>39</v>
          </cell>
          <cell r="M3246">
            <v>10</v>
          </cell>
        </row>
        <row r="3247">
          <cell r="A3247" t="str">
            <v>943998-374</v>
          </cell>
          <cell r="B3247" t="str">
            <v>374</v>
          </cell>
          <cell r="C3247" t="str">
            <v>183</v>
          </cell>
          <cell r="D3247" t="str">
            <v>943998</v>
          </cell>
          <cell r="E3247" t="str">
            <v>24</v>
          </cell>
          <cell r="F3247" t="str">
            <v>012</v>
          </cell>
          <cell r="G3247">
            <v>1150708</v>
          </cell>
          <cell r="H3247" t="str">
            <v>S</v>
          </cell>
          <cell r="I3247" t="str">
            <v>943998</v>
          </cell>
          <cell r="J3247" t="str">
            <v>C8</v>
          </cell>
          <cell r="K3247" t="str">
            <v>BQ 20G OSEILLE IMP</v>
          </cell>
          <cell r="L3247">
            <v>7</v>
          </cell>
          <cell r="M3247">
            <v>1</v>
          </cell>
        </row>
        <row r="3248">
          <cell r="A3248" t="str">
            <v>944001-374</v>
          </cell>
          <cell r="B3248" t="str">
            <v>374</v>
          </cell>
          <cell r="C3248" t="str">
            <v>183</v>
          </cell>
          <cell r="D3248" t="str">
            <v>944001</v>
          </cell>
          <cell r="E3248" t="str">
            <v>05</v>
          </cell>
          <cell r="F3248" t="str">
            <v>012</v>
          </cell>
          <cell r="G3248">
            <v>1150708</v>
          </cell>
          <cell r="H3248" t="str">
            <v>S</v>
          </cell>
          <cell r="I3248" t="str">
            <v>944001</v>
          </cell>
          <cell r="J3248" t="str">
            <v>C58</v>
          </cell>
          <cell r="K3248" t="str">
            <v>BQ 20G ROMARIN IMP</v>
          </cell>
          <cell r="L3248">
            <v>4</v>
          </cell>
          <cell r="M3248">
            <v>10</v>
          </cell>
        </row>
        <row r="3249">
          <cell r="A3249" t="str">
            <v>011570-374</v>
          </cell>
          <cell r="B3249" t="str">
            <v>374</v>
          </cell>
          <cell r="C3249" t="str">
            <v>181</v>
          </cell>
          <cell r="D3249" t="str">
            <v>011570</v>
          </cell>
          <cell r="E3249" t="str">
            <v>92</v>
          </cell>
          <cell r="F3249" t="str">
            <v>002</v>
          </cell>
          <cell r="G3249">
            <v>1150708</v>
          </cell>
          <cell r="H3249" t="str">
            <v>S</v>
          </cell>
          <cell r="I3249" t="str">
            <v>011570</v>
          </cell>
          <cell r="J3249" t="str">
            <v>C47</v>
          </cell>
          <cell r="K3249" t="str">
            <v>KG POMME ARIANE PLT 1RG FR</v>
          </cell>
          <cell r="L3249">
            <v>0</v>
          </cell>
          <cell r="M3249">
            <v>0</v>
          </cell>
        </row>
        <row r="3250">
          <cell r="A3250" t="str">
            <v>046482-374</v>
          </cell>
          <cell r="B3250" t="str">
            <v>374</v>
          </cell>
          <cell r="C3250" t="str">
            <v>181</v>
          </cell>
          <cell r="D3250" t="str">
            <v>046482</v>
          </cell>
          <cell r="E3250" t="str">
            <v>74</v>
          </cell>
          <cell r="F3250" t="str">
            <v>002</v>
          </cell>
          <cell r="G3250">
            <v>1150708</v>
          </cell>
          <cell r="H3250" t="str">
            <v>S</v>
          </cell>
          <cell r="I3250" t="str">
            <v>046482</v>
          </cell>
          <cell r="J3250" t="str">
            <v>IFG</v>
          </cell>
          <cell r="K3250" t="str">
            <v>ST 1KG5 ROYAL GALA 60/65 IMPOR</v>
          </cell>
          <cell r="L3250">
            <v>179</v>
          </cell>
          <cell r="M3250">
            <v>14</v>
          </cell>
        </row>
        <row r="3251">
          <cell r="A3251" t="str">
            <v>072018-374</v>
          </cell>
          <cell r="B3251" t="str">
            <v>374</v>
          </cell>
          <cell r="C3251" t="str">
            <v>190</v>
          </cell>
          <cell r="D3251" t="str">
            <v>072018</v>
          </cell>
          <cell r="E3251" t="str">
            <v>09</v>
          </cell>
          <cell r="F3251" t="str">
            <v>007</v>
          </cell>
          <cell r="G3251">
            <v>1150708</v>
          </cell>
          <cell r="H3251" t="str">
            <v>T</v>
          </cell>
          <cell r="I3251" t="str">
            <v>072018</v>
          </cell>
          <cell r="J3251" t="str">
            <v>N20</v>
          </cell>
          <cell r="K3251" t="str">
            <v>ORCHIDEE 1 FLEURON</v>
          </cell>
          <cell r="L3251">
            <v>0</v>
          </cell>
          <cell r="M3251">
            <v>0</v>
          </cell>
        </row>
        <row r="3252">
          <cell r="A3252" t="str">
            <v>075864-374</v>
          </cell>
          <cell r="B3252" t="str">
            <v>374</v>
          </cell>
          <cell r="C3252" t="str">
            <v>181</v>
          </cell>
          <cell r="D3252" t="str">
            <v>075864</v>
          </cell>
          <cell r="E3252" t="str">
            <v>13</v>
          </cell>
          <cell r="F3252" t="str">
            <v>010</v>
          </cell>
          <cell r="G3252">
            <v>1150708</v>
          </cell>
          <cell r="H3252" t="str">
            <v>S</v>
          </cell>
          <cell r="I3252" t="str">
            <v>075864</v>
          </cell>
          <cell r="J3252" t="str">
            <v>C9</v>
          </cell>
          <cell r="K3252" t="str">
            <v>BQ 250G MARA DES BOIS FR</v>
          </cell>
          <cell r="L3252">
            <v>0</v>
          </cell>
          <cell r="M3252">
            <v>67</v>
          </cell>
        </row>
        <row r="3253">
          <cell r="A3253" t="str">
            <v>077054-374</v>
          </cell>
          <cell r="B3253" t="str">
            <v>374</v>
          </cell>
          <cell r="C3253" t="str">
            <v>190</v>
          </cell>
          <cell r="D3253" t="str">
            <v>077054</v>
          </cell>
          <cell r="E3253" t="str">
            <v>99</v>
          </cell>
          <cell r="F3253" t="str">
            <v>007</v>
          </cell>
          <cell r="G3253">
            <v>1150708</v>
          </cell>
          <cell r="H3253" t="str">
            <v>T</v>
          </cell>
          <cell r="I3253" t="str">
            <v>077054</v>
          </cell>
          <cell r="J3253" t="str">
            <v>N12</v>
          </cell>
          <cell r="K3253" t="str">
            <v>BQ COUP DE COEUR</v>
          </cell>
          <cell r="L3253">
            <v>0</v>
          </cell>
          <cell r="M3253">
            <v>0</v>
          </cell>
        </row>
        <row r="3254">
          <cell r="A3254" t="str">
            <v>096432-374</v>
          </cell>
          <cell r="B3254" t="str">
            <v>374</v>
          </cell>
          <cell r="C3254" t="str">
            <v>181</v>
          </cell>
          <cell r="D3254" t="str">
            <v>096432</v>
          </cell>
          <cell r="E3254" t="str">
            <v>14</v>
          </cell>
          <cell r="F3254" t="str">
            <v>010</v>
          </cell>
          <cell r="G3254">
            <v>1150708</v>
          </cell>
          <cell r="H3254" t="str">
            <v>S</v>
          </cell>
          <cell r="I3254" t="str">
            <v>096432</v>
          </cell>
          <cell r="J3254" t="str">
            <v>C44</v>
          </cell>
          <cell r="K3254" t="str">
            <v>MINI PLAT.2K.PANACH.FRT.RGE.FR</v>
          </cell>
          <cell r="L3254">
            <v>0</v>
          </cell>
          <cell r="M3254">
            <v>0</v>
          </cell>
        </row>
        <row r="3255">
          <cell r="A3255" t="str">
            <v>099421-374</v>
          </cell>
          <cell r="B3255" t="str">
            <v>374</v>
          </cell>
          <cell r="C3255" t="str">
            <v>181</v>
          </cell>
          <cell r="D3255" t="str">
            <v>099421</v>
          </cell>
          <cell r="E3255" t="str">
            <v>90</v>
          </cell>
          <cell r="F3255" t="str">
            <v>002</v>
          </cell>
          <cell r="G3255">
            <v>1150708</v>
          </cell>
          <cell r="H3255" t="str">
            <v>S</v>
          </cell>
          <cell r="I3255" t="str">
            <v>099421</v>
          </cell>
          <cell r="J3255" t="str">
            <v>C15</v>
          </cell>
          <cell r="K3255" t="str">
            <v>BIO POMME GOLDEN BQ 4FRUIT CEE</v>
          </cell>
          <cell r="L3255">
            <v>47</v>
          </cell>
          <cell r="M3255">
            <v>30</v>
          </cell>
        </row>
        <row r="3256">
          <cell r="A3256" t="str">
            <v>106654-374</v>
          </cell>
          <cell r="B3256" t="str">
            <v>374</v>
          </cell>
          <cell r="C3256" t="str">
            <v>181</v>
          </cell>
          <cell r="D3256" t="str">
            <v>106654</v>
          </cell>
          <cell r="E3256" t="str">
            <v>11</v>
          </cell>
          <cell r="F3256" t="str">
            <v>006</v>
          </cell>
          <cell r="G3256">
            <v>1150708</v>
          </cell>
          <cell r="H3256" t="str">
            <v>S</v>
          </cell>
          <cell r="I3256" t="str">
            <v>106654</v>
          </cell>
          <cell r="J3256" t="str">
            <v>IFG</v>
          </cell>
          <cell r="K3256" t="str">
            <v>KG PECHE BLC CAL B FR 7KG</v>
          </cell>
          <cell r="L3256">
            <v>178</v>
          </cell>
          <cell r="M3256">
            <v>46</v>
          </cell>
        </row>
        <row r="3257">
          <cell r="A3257" t="str">
            <v>106664-374</v>
          </cell>
          <cell r="B3257" t="str">
            <v>374</v>
          </cell>
          <cell r="C3257" t="str">
            <v>181</v>
          </cell>
          <cell r="D3257" t="str">
            <v>106664</v>
          </cell>
          <cell r="E3257" t="str">
            <v>13</v>
          </cell>
          <cell r="F3257" t="str">
            <v>006</v>
          </cell>
          <cell r="G3257">
            <v>1150708</v>
          </cell>
          <cell r="H3257" t="str">
            <v>S</v>
          </cell>
          <cell r="I3257" t="str">
            <v>106664</v>
          </cell>
          <cell r="J3257" t="str">
            <v>IFG</v>
          </cell>
          <cell r="K3257" t="str">
            <v>KG PECHE JNE CAL B FR 7KG</v>
          </cell>
          <cell r="L3257">
            <v>204</v>
          </cell>
          <cell r="M3257">
            <v>43</v>
          </cell>
        </row>
        <row r="3258">
          <cell r="A3258" t="str">
            <v>106712-374</v>
          </cell>
          <cell r="B3258" t="str">
            <v>374</v>
          </cell>
          <cell r="C3258" t="str">
            <v>181</v>
          </cell>
          <cell r="D3258" t="str">
            <v>106712</v>
          </cell>
          <cell r="E3258" t="str">
            <v>15</v>
          </cell>
          <cell r="F3258" t="str">
            <v>005</v>
          </cell>
          <cell r="G3258">
            <v>1150708</v>
          </cell>
          <cell r="H3258" t="str">
            <v>S</v>
          </cell>
          <cell r="I3258" t="str">
            <v>106712</v>
          </cell>
          <cell r="J3258" t="str">
            <v>IFG</v>
          </cell>
          <cell r="K3258" t="str">
            <v>KG NECTARINE JNE CAL B FR 7KG</v>
          </cell>
          <cell r="L3258">
            <v>0</v>
          </cell>
          <cell r="M3258">
            <v>0</v>
          </cell>
        </row>
        <row r="3259">
          <cell r="A3259" t="str">
            <v>106843-374</v>
          </cell>
          <cell r="B3259" t="str">
            <v>374</v>
          </cell>
          <cell r="C3259" t="str">
            <v>183</v>
          </cell>
          <cell r="D3259" t="str">
            <v>106843</v>
          </cell>
          <cell r="E3259" t="str">
            <v>10</v>
          </cell>
          <cell r="F3259" t="str">
            <v>011</v>
          </cell>
          <cell r="G3259">
            <v>1150708</v>
          </cell>
          <cell r="H3259" t="str">
            <v>S</v>
          </cell>
          <cell r="I3259" t="str">
            <v>106843</v>
          </cell>
          <cell r="J3259" t="str">
            <v>IFG</v>
          </cell>
          <cell r="K3259" t="str">
            <v>KG AUBERGINE 3/4 FR 5KG</v>
          </cell>
          <cell r="L3259">
            <v>78</v>
          </cell>
          <cell r="M3259">
            <v>68</v>
          </cell>
        </row>
        <row r="3260">
          <cell r="A3260" t="str">
            <v>106862-374</v>
          </cell>
          <cell r="B3260" t="str">
            <v>374</v>
          </cell>
          <cell r="C3260" t="str">
            <v>183</v>
          </cell>
          <cell r="D3260" t="str">
            <v>106862</v>
          </cell>
          <cell r="E3260" t="str">
            <v>02</v>
          </cell>
          <cell r="F3260" t="str">
            <v>011</v>
          </cell>
          <cell r="G3260">
            <v>1150708</v>
          </cell>
          <cell r="H3260" t="str">
            <v>S</v>
          </cell>
          <cell r="I3260" t="str">
            <v>106862</v>
          </cell>
          <cell r="J3260" t="str">
            <v>IFG</v>
          </cell>
          <cell r="K3260" t="str">
            <v>KG POIVRON ROUGE 8/10 CEE 5KG</v>
          </cell>
          <cell r="L3260">
            <v>74</v>
          </cell>
          <cell r="M3260">
            <v>122</v>
          </cell>
        </row>
        <row r="3261">
          <cell r="A3261" t="str">
            <v>106859-374</v>
          </cell>
          <cell r="B3261" t="str">
            <v>374</v>
          </cell>
          <cell r="C3261" t="str">
            <v>183</v>
          </cell>
          <cell r="D3261" t="str">
            <v>106859</v>
          </cell>
          <cell r="E3261" t="str">
            <v>01</v>
          </cell>
          <cell r="F3261" t="str">
            <v>011</v>
          </cell>
          <cell r="G3261">
            <v>1150708</v>
          </cell>
          <cell r="H3261" t="str">
            <v>S</v>
          </cell>
          <cell r="I3261" t="str">
            <v>106859</v>
          </cell>
          <cell r="J3261" t="str">
            <v>IFG</v>
          </cell>
          <cell r="K3261" t="str">
            <v>KG POIVRON VERT 8/10 CEE 5KG</v>
          </cell>
          <cell r="L3261">
            <v>0</v>
          </cell>
          <cell r="M3261">
            <v>0</v>
          </cell>
        </row>
        <row r="3262">
          <cell r="A3262" t="str">
            <v>129298-374</v>
          </cell>
          <cell r="B3262" t="str">
            <v>374</v>
          </cell>
          <cell r="C3262" t="str">
            <v>190</v>
          </cell>
          <cell r="D3262" t="str">
            <v>129298</v>
          </cell>
          <cell r="E3262" t="str">
            <v>01</v>
          </cell>
          <cell r="F3262" t="str">
            <v>007</v>
          </cell>
          <cell r="G3262">
            <v>1150708</v>
          </cell>
          <cell r="H3262" t="str">
            <v>T</v>
          </cell>
          <cell r="I3262" t="str">
            <v>129298</v>
          </cell>
          <cell r="J3262" t="str">
            <v>N20</v>
          </cell>
          <cell r="K3262" t="str">
            <v>ROSE ROUGE GRAND PRIX</v>
          </cell>
          <cell r="L3262">
            <v>0</v>
          </cell>
          <cell r="M3262">
            <v>1</v>
          </cell>
        </row>
        <row r="3263">
          <cell r="A3263" t="str">
            <v>129300-374</v>
          </cell>
          <cell r="B3263" t="str">
            <v>374</v>
          </cell>
          <cell r="C3263" t="str">
            <v>190</v>
          </cell>
          <cell r="D3263" t="str">
            <v>129300</v>
          </cell>
          <cell r="E3263" t="str">
            <v>01</v>
          </cell>
          <cell r="F3263" t="str">
            <v>007</v>
          </cell>
          <cell r="G3263">
            <v>1150708</v>
          </cell>
          <cell r="H3263" t="str">
            <v>T</v>
          </cell>
          <cell r="I3263" t="str">
            <v>129300</v>
          </cell>
          <cell r="J3263" t="str">
            <v>N20</v>
          </cell>
          <cell r="K3263" t="str">
            <v>ROSE BLANCHE AVALANCHE</v>
          </cell>
          <cell r="L3263">
            <v>0</v>
          </cell>
          <cell r="M3263">
            <v>0</v>
          </cell>
        </row>
        <row r="3264">
          <cell r="A3264" t="str">
            <v>129302-374</v>
          </cell>
          <cell r="B3264" t="str">
            <v>374</v>
          </cell>
          <cell r="C3264" t="str">
            <v>190</v>
          </cell>
          <cell r="D3264" t="str">
            <v>129302</v>
          </cell>
          <cell r="E3264" t="str">
            <v>01</v>
          </cell>
          <cell r="F3264" t="str">
            <v>007</v>
          </cell>
          <cell r="G3264">
            <v>1150708</v>
          </cell>
          <cell r="H3264" t="str">
            <v>T</v>
          </cell>
          <cell r="I3264" t="str">
            <v>129302</v>
          </cell>
          <cell r="J3264" t="str">
            <v>N20</v>
          </cell>
          <cell r="K3264" t="str">
            <v>ROSE ORANGE NARANGA</v>
          </cell>
          <cell r="L3264">
            <v>0</v>
          </cell>
          <cell r="M3264">
            <v>0</v>
          </cell>
        </row>
        <row r="3265">
          <cell r="A3265" t="str">
            <v>129312-374</v>
          </cell>
          <cell r="B3265" t="str">
            <v>374</v>
          </cell>
          <cell r="C3265" t="str">
            <v>190</v>
          </cell>
          <cell r="D3265" t="str">
            <v>129312</v>
          </cell>
          <cell r="E3265" t="str">
            <v>01</v>
          </cell>
          <cell r="F3265" t="str">
            <v>007</v>
          </cell>
          <cell r="G3265">
            <v>1150708</v>
          </cell>
          <cell r="H3265" t="str">
            <v>T</v>
          </cell>
          <cell r="I3265" t="str">
            <v>129312</v>
          </cell>
          <cell r="J3265" t="str">
            <v>N20</v>
          </cell>
          <cell r="K3265" t="str">
            <v>ROSE JAUNE LLIOS</v>
          </cell>
          <cell r="L3265">
            <v>0</v>
          </cell>
          <cell r="M3265">
            <v>0</v>
          </cell>
        </row>
        <row r="3266">
          <cell r="A3266" t="str">
            <v>129314-374</v>
          </cell>
          <cell r="B3266" t="str">
            <v>374</v>
          </cell>
          <cell r="C3266" t="str">
            <v>190</v>
          </cell>
          <cell r="D3266" t="str">
            <v>129314</v>
          </cell>
          <cell r="E3266" t="str">
            <v>05</v>
          </cell>
          <cell r="F3266" t="str">
            <v>007</v>
          </cell>
          <cell r="G3266">
            <v>1150708</v>
          </cell>
          <cell r="H3266" t="str">
            <v>T</v>
          </cell>
          <cell r="I3266" t="str">
            <v>129314</v>
          </cell>
          <cell r="J3266" t="str">
            <v>N10</v>
          </cell>
          <cell r="K3266" t="str">
            <v>LYS BLANC ORIENTAL</v>
          </cell>
          <cell r="L3266">
            <v>0</v>
          </cell>
          <cell r="M3266">
            <v>1</v>
          </cell>
        </row>
        <row r="3267">
          <cell r="A3267" t="str">
            <v>171349-374</v>
          </cell>
          <cell r="B3267" t="str">
            <v>374</v>
          </cell>
          <cell r="C3267" t="str">
            <v>190</v>
          </cell>
          <cell r="D3267" t="str">
            <v>171349</v>
          </cell>
          <cell r="E3267" t="str">
            <v>01</v>
          </cell>
          <cell r="F3267" t="str">
            <v>007</v>
          </cell>
          <cell r="G3267">
            <v>1150708</v>
          </cell>
          <cell r="H3267" t="str">
            <v>T</v>
          </cell>
          <cell r="I3267" t="str">
            <v>171349</v>
          </cell>
          <cell r="J3267" t="str">
            <v>N08</v>
          </cell>
          <cell r="K3267" t="str">
            <v>ROSE COL.ASSORTIS 20 TIGES</v>
          </cell>
          <cell r="L3267">
            <v>0</v>
          </cell>
          <cell r="M3267">
            <v>10</v>
          </cell>
        </row>
        <row r="3268">
          <cell r="A3268" t="str">
            <v>176504-374</v>
          </cell>
          <cell r="B3268" t="str">
            <v>374</v>
          </cell>
          <cell r="C3268" t="str">
            <v>183</v>
          </cell>
          <cell r="D3268" t="str">
            <v>176504</v>
          </cell>
          <cell r="E3268" t="str">
            <v>10</v>
          </cell>
          <cell r="F3268" t="str">
            <v>001</v>
          </cell>
          <cell r="G3268">
            <v>1150708</v>
          </cell>
          <cell r="H3268" t="str">
            <v>T</v>
          </cell>
          <cell r="I3268" t="str">
            <v>176504</v>
          </cell>
          <cell r="J3268" t="str">
            <v>C1</v>
          </cell>
          <cell r="K3268" t="str">
            <v>BQ 125G MINI MAIS IMP</v>
          </cell>
          <cell r="L3268">
            <v>0</v>
          </cell>
          <cell r="M3268">
            <v>0</v>
          </cell>
        </row>
        <row r="3269">
          <cell r="A3269" t="str">
            <v>176495-374</v>
          </cell>
          <cell r="B3269" t="str">
            <v>374</v>
          </cell>
          <cell r="C3269" t="str">
            <v>183</v>
          </cell>
          <cell r="D3269" t="str">
            <v>176495</v>
          </cell>
          <cell r="E3269" t="str">
            <v>10</v>
          </cell>
          <cell r="F3269" t="str">
            <v>001</v>
          </cell>
          <cell r="G3269">
            <v>1150708</v>
          </cell>
          <cell r="H3269" t="str">
            <v>T</v>
          </cell>
          <cell r="I3269" t="str">
            <v>176495</v>
          </cell>
          <cell r="J3269" t="str">
            <v>C1</v>
          </cell>
          <cell r="K3269" t="str">
            <v>BQ 200G MINI LEG.MIXT.3 VARIET</v>
          </cell>
          <cell r="L3269">
            <v>0</v>
          </cell>
          <cell r="M3269">
            <v>0</v>
          </cell>
        </row>
        <row r="3270">
          <cell r="A3270" t="str">
            <v>177259-374</v>
          </cell>
          <cell r="B3270" t="str">
            <v>374</v>
          </cell>
          <cell r="C3270" t="str">
            <v>183</v>
          </cell>
          <cell r="D3270" t="str">
            <v>177259</v>
          </cell>
          <cell r="E3270" t="str">
            <v>10</v>
          </cell>
          <cell r="F3270" t="str">
            <v>001</v>
          </cell>
          <cell r="G3270">
            <v>1150708</v>
          </cell>
          <cell r="H3270" t="str">
            <v>T</v>
          </cell>
          <cell r="I3270" t="str">
            <v>177259</v>
          </cell>
          <cell r="J3270" t="str">
            <v>C1</v>
          </cell>
          <cell r="K3270" t="str">
            <v>BQ 200G MINI COURGETTE LG IMP</v>
          </cell>
          <cell r="L3270">
            <v>0</v>
          </cell>
          <cell r="M3270">
            <v>0</v>
          </cell>
        </row>
        <row r="3271">
          <cell r="A3271" t="str">
            <v>177261-374</v>
          </cell>
          <cell r="B3271" t="str">
            <v>374</v>
          </cell>
          <cell r="C3271" t="str">
            <v>183</v>
          </cell>
          <cell r="D3271" t="str">
            <v>177261</v>
          </cell>
          <cell r="E3271" t="str">
            <v>10</v>
          </cell>
          <cell r="F3271" t="str">
            <v>001</v>
          </cell>
          <cell r="G3271">
            <v>1150708</v>
          </cell>
          <cell r="H3271" t="str">
            <v>T</v>
          </cell>
          <cell r="I3271" t="str">
            <v>177261</v>
          </cell>
          <cell r="J3271" t="str">
            <v>C1</v>
          </cell>
          <cell r="K3271" t="str">
            <v>BQ 200G MINI CAROTTE IMPORT</v>
          </cell>
          <cell r="L3271">
            <v>0</v>
          </cell>
          <cell r="M3271">
            <v>0</v>
          </cell>
        </row>
        <row r="3272">
          <cell r="A3272" t="str">
            <v>183952-374</v>
          </cell>
          <cell r="B3272" t="str">
            <v>374</v>
          </cell>
          <cell r="C3272" t="str">
            <v>190</v>
          </cell>
          <cell r="D3272" t="str">
            <v>183952</v>
          </cell>
          <cell r="E3272" t="str">
            <v>13</v>
          </cell>
          <cell r="F3272" t="str">
            <v>007</v>
          </cell>
          <cell r="G3272">
            <v>1150708</v>
          </cell>
          <cell r="H3272" t="str">
            <v>T</v>
          </cell>
          <cell r="I3272" t="str">
            <v>183952</v>
          </cell>
          <cell r="J3272" t="str">
            <v>N08</v>
          </cell>
          <cell r="K3272" t="str">
            <v>20 TIGES JONQUILLE CARLTON CRF</v>
          </cell>
          <cell r="L3272">
            <v>0</v>
          </cell>
          <cell r="M3272">
            <v>0</v>
          </cell>
        </row>
        <row r="3273">
          <cell r="A3273" t="str">
            <v>185409-374</v>
          </cell>
          <cell r="B3273" t="str">
            <v>374</v>
          </cell>
          <cell r="C3273" t="str">
            <v>183</v>
          </cell>
          <cell r="D3273" t="str">
            <v>185409</v>
          </cell>
          <cell r="E3273" t="str">
            <v>10</v>
          </cell>
          <cell r="F3273" t="str">
            <v>001</v>
          </cell>
          <cell r="G3273">
            <v>1150708</v>
          </cell>
          <cell r="H3273" t="str">
            <v>T</v>
          </cell>
          <cell r="I3273" t="str">
            <v>185409</v>
          </cell>
          <cell r="J3273" t="str">
            <v>C1</v>
          </cell>
          <cell r="K3273" t="str">
            <v>BQ 180G MINI POIREAU IMP</v>
          </cell>
          <cell r="L3273">
            <v>0</v>
          </cell>
          <cell r="M3273">
            <v>0</v>
          </cell>
        </row>
        <row r="3274">
          <cell r="A3274" t="str">
            <v>185404-374</v>
          </cell>
          <cell r="B3274" t="str">
            <v>374</v>
          </cell>
          <cell r="C3274" t="str">
            <v>183</v>
          </cell>
          <cell r="D3274" t="str">
            <v>185404</v>
          </cell>
          <cell r="E3274" t="str">
            <v>10</v>
          </cell>
          <cell r="F3274" t="str">
            <v>001</v>
          </cell>
          <cell r="G3274">
            <v>1150708</v>
          </cell>
          <cell r="H3274" t="str">
            <v>T</v>
          </cell>
          <cell r="I3274" t="str">
            <v>185404</v>
          </cell>
          <cell r="J3274" t="str">
            <v>C1</v>
          </cell>
          <cell r="K3274" t="str">
            <v>BQ 180G MINI FENOUIL IMP</v>
          </cell>
          <cell r="L3274">
            <v>0</v>
          </cell>
          <cell r="M3274">
            <v>0</v>
          </cell>
        </row>
        <row r="3275">
          <cell r="A3275" t="str">
            <v>186694-374</v>
          </cell>
          <cell r="B3275" t="str">
            <v>374</v>
          </cell>
          <cell r="C3275" t="str">
            <v>190</v>
          </cell>
          <cell r="D3275" t="str">
            <v>186694</v>
          </cell>
          <cell r="E3275" t="str">
            <v>09</v>
          </cell>
          <cell r="F3275" t="str">
            <v>007</v>
          </cell>
          <cell r="G3275">
            <v>1150708</v>
          </cell>
          <cell r="H3275" t="str">
            <v>T</v>
          </cell>
          <cell r="I3275" t="str">
            <v>186694</v>
          </cell>
          <cell r="J3275" t="str">
            <v>N15</v>
          </cell>
          <cell r="K3275" t="str">
            <v>ORCHIDEE 3 FLEURONS CRF</v>
          </cell>
          <cell r="L3275">
            <v>0</v>
          </cell>
          <cell r="M3275">
            <v>0</v>
          </cell>
        </row>
        <row r="3276">
          <cell r="A3276" t="str">
            <v>197958-374</v>
          </cell>
          <cell r="B3276" t="str">
            <v>374</v>
          </cell>
          <cell r="C3276" t="str">
            <v>190</v>
          </cell>
          <cell r="D3276" t="str">
            <v>197958</v>
          </cell>
          <cell r="E3276" t="str">
            <v>01</v>
          </cell>
          <cell r="F3276" t="str">
            <v>007</v>
          </cell>
          <cell r="G3276">
            <v>1150708</v>
          </cell>
          <cell r="H3276" t="str">
            <v>T</v>
          </cell>
          <cell r="I3276" t="str">
            <v>197958</v>
          </cell>
          <cell r="J3276" t="str">
            <v>CN6</v>
          </cell>
          <cell r="K3276" t="str">
            <v>ROSE GB 7 TIGES 60 CM</v>
          </cell>
          <cell r="L3276">
            <v>0</v>
          </cell>
          <cell r="M3276">
            <v>30</v>
          </cell>
        </row>
        <row r="3277">
          <cell r="A3277" t="str">
            <v>197961-374</v>
          </cell>
          <cell r="B3277" t="str">
            <v>374</v>
          </cell>
          <cell r="C3277" t="str">
            <v>190</v>
          </cell>
          <cell r="D3277" t="str">
            <v>197961</v>
          </cell>
          <cell r="E3277" t="str">
            <v>99</v>
          </cell>
          <cell r="F3277" t="str">
            <v>007</v>
          </cell>
          <cell r="G3277">
            <v>1150708</v>
          </cell>
          <cell r="H3277" t="str">
            <v>T</v>
          </cell>
          <cell r="I3277" t="str">
            <v>197961</v>
          </cell>
          <cell r="J3277" t="str">
            <v>N08</v>
          </cell>
          <cell r="K3277" t="str">
            <v>JACINTHE 5 TIGES</v>
          </cell>
          <cell r="L3277">
            <v>0</v>
          </cell>
          <cell r="M3277">
            <v>0</v>
          </cell>
        </row>
        <row r="3278">
          <cell r="A3278" t="str">
            <v>198406-374</v>
          </cell>
          <cell r="B3278" t="str">
            <v>374</v>
          </cell>
          <cell r="C3278" t="str">
            <v>190</v>
          </cell>
          <cell r="D3278" t="str">
            <v>198406</v>
          </cell>
          <cell r="E3278" t="str">
            <v>01</v>
          </cell>
          <cell r="F3278" t="str">
            <v>007</v>
          </cell>
          <cell r="G3278">
            <v>1150708</v>
          </cell>
          <cell r="H3278" t="str">
            <v>T</v>
          </cell>
          <cell r="I3278" t="str">
            <v>198406</v>
          </cell>
          <cell r="J3278" t="str">
            <v>CN6</v>
          </cell>
          <cell r="K3278" t="str">
            <v>ROSE VARIE 15 TIGES</v>
          </cell>
          <cell r="L3278">
            <v>0</v>
          </cell>
          <cell r="M3278">
            <v>7</v>
          </cell>
        </row>
        <row r="3279">
          <cell r="A3279" t="str">
            <v>198407-374</v>
          </cell>
          <cell r="B3279" t="str">
            <v>374</v>
          </cell>
          <cell r="C3279" t="str">
            <v>190</v>
          </cell>
          <cell r="D3279" t="str">
            <v>198407</v>
          </cell>
          <cell r="E3279" t="str">
            <v>02</v>
          </cell>
          <cell r="F3279" t="str">
            <v>007</v>
          </cell>
          <cell r="G3279">
            <v>1150708</v>
          </cell>
          <cell r="H3279" t="str">
            <v>T</v>
          </cell>
          <cell r="I3279" t="str">
            <v>198407</v>
          </cell>
          <cell r="J3279" t="str">
            <v>CN6</v>
          </cell>
          <cell r="K3279" t="str">
            <v>BOUQUET DU MARCHE</v>
          </cell>
          <cell r="L3279">
            <v>0</v>
          </cell>
          <cell r="M3279">
            <v>3</v>
          </cell>
        </row>
        <row r="3280">
          <cell r="A3280" t="str">
            <v>198410-374</v>
          </cell>
          <cell r="B3280" t="str">
            <v>374</v>
          </cell>
          <cell r="C3280" t="str">
            <v>190</v>
          </cell>
          <cell r="D3280" t="str">
            <v>198410</v>
          </cell>
          <cell r="E3280" t="str">
            <v>02</v>
          </cell>
          <cell r="F3280" t="str">
            <v>007</v>
          </cell>
          <cell r="G3280">
            <v>1150708</v>
          </cell>
          <cell r="H3280" t="str">
            <v>T</v>
          </cell>
          <cell r="I3280" t="str">
            <v>198410</v>
          </cell>
          <cell r="J3280" t="str">
            <v>CN4</v>
          </cell>
          <cell r="K3280" t="str">
            <v>BOUQUET ROME VIOLET</v>
          </cell>
          <cell r="L3280">
            <v>0</v>
          </cell>
          <cell r="M3280">
            <v>2</v>
          </cell>
        </row>
        <row r="3281">
          <cell r="A3281" t="str">
            <v>205902-374</v>
          </cell>
          <cell r="B3281" t="str">
            <v>374</v>
          </cell>
          <cell r="C3281" t="str">
            <v>190</v>
          </cell>
          <cell r="D3281" t="str">
            <v>205902</v>
          </cell>
          <cell r="E3281" t="str">
            <v>05</v>
          </cell>
          <cell r="F3281" t="str">
            <v>007</v>
          </cell>
          <cell r="G3281">
            <v>1150708</v>
          </cell>
          <cell r="H3281" t="str">
            <v>T</v>
          </cell>
          <cell r="I3281" t="str">
            <v>205902</v>
          </cell>
          <cell r="J3281" t="str">
            <v>CN6</v>
          </cell>
          <cell r="K3281" t="str">
            <v>BOUQUET SURPRISE</v>
          </cell>
          <cell r="L3281">
            <v>0</v>
          </cell>
          <cell r="M3281">
            <v>0</v>
          </cell>
        </row>
        <row r="3282">
          <cell r="A3282" t="str">
            <v>234522-374</v>
          </cell>
          <cell r="B3282" t="str">
            <v>374</v>
          </cell>
          <cell r="C3282" t="str">
            <v>190</v>
          </cell>
          <cell r="D3282" t="str">
            <v>234522</v>
          </cell>
          <cell r="E3282" t="str">
            <v>01</v>
          </cell>
          <cell r="F3282" t="str">
            <v>007</v>
          </cell>
          <cell r="G3282">
            <v>1150708</v>
          </cell>
          <cell r="H3282" t="str">
            <v>T</v>
          </cell>
          <cell r="I3282" t="str">
            <v>234522</v>
          </cell>
          <cell r="J3282" t="str">
            <v>N10</v>
          </cell>
          <cell r="K3282" t="str">
            <v>BLE SECHE</v>
          </cell>
          <cell r="L3282">
            <v>0</v>
          </cell>
          <cell r="M3282">
            <v>1</v>
          </cell>
        </row>
        <row r="3283">
          <cell r="A3283" t="str">
            <v>234524-374</v>
          </cell>
          <cell r="B3283" t="str">
            <v>374</v>
          </cell>
          <cell r="C3283" t="str">
            <v>190</v>
          </cell>
          <cell r="D3283" t="str">
            <v>234524</v>
          </cell>
          <cell r="E3283" t="str">
            <v>01</v>
          </cell>
          <cell r="F3283" t="str">
            <v>007</v>
          </cell>
          <cell r="G3283">
            <v>1150708</v>
          </cell>
          <cell r="H3283" t="str">
            <v>T</v>
          </cell>
          <cell r="I3283" t="str">
            <v>234524</v>
          </cell>
          <cell r="J3283" t="str">
            <v>N40</v>
          </cell>
          <cell r="K3283" t="str">
            <v>GERBERA COL VARIES</v>
          </cell>
          <cell r="L3283">
            <v>0</v>
          </cell>
          <cell r="M3283">
            <v>0</v>
          </cell>
        </row>
        <row r="3284">
          <cell r="A3284" t="str">
            <v>234527-374</v>
          </cell>
          <cell r="B3284" t="str">
            <v>374</v>
          </cell>
          <cell r="C3284" t="str">
            <v>190</v>
          </cell>
          <cell r="D3284" t="str">
            <v>234527</v>
          </cell>
          <cell r="E3284" t="str">
            <v>01</v>
          </cell>
          <cell r="F3284" t="str">
            <v>007</v>
          </cell>
          <cell r="G3284">
            <v>1150708</v>
          </cell>
          <cell r="H3284" t="str">
            <v>T</v>
          </cell>
          <cell r="I3284" t="str">
            <v>234527</v>
          </cell>
          <cell r="J3284" t="str">
            <v>CN1</v>
          </cell>
          <cell r="K3284" t="str">
            <v>FEUILLAGE HAUT DE GAMME</v>
          </cell>
          <cell r="L3284">
            <v>0</v>
          </cell>
          <cell r="M3284">
            <v>0</v>
          </cell>
        </row>
        <row r="3285">
          <cell r="A3285" t="str">
            <v>249537-374</v>
          </cell>
          <cell r="B3285" t="str">
            <v>374</v>
          </cell>
          <cell r="C3285" t="str">
            <v>190</v>
          </cell>
          <cell r="D3285" t="str">
            <v>249537</v>
          </cell>
          <cell r="E3285" t="str">
            <v>29</v>
          </cell>
          <cell r="F3285" t="str">
            <v>007</v>
          </cell>
          <cell r="G3285">
            <v>1150708</v>
          </cell>
          <cell r="H3285" t="str">
            <v>T</v>
          </cell>
          <cell r="I3285" t="str">
            <v>249537</v>
          </cell>
          <cell r="J3285" t="str">
            <v>N15</v>
          </cell>
          <cell r="K3285" t="str">
            <v>LISIANTHUS COL.ASSORTIS X5</v>
          </cell>
          <cell r="L3285">
            <v>0</v>
          </cell>
          <cell r="M3285">
            <v>0</v>
          </cell>
        </row>
        <row r="3286">
          <cell r="A3286" t="str">
            <v>258556-374</v>
          </cell>
          <cell r="B3286" t="str">
            <v>374</v>
          </cell>
          <cell r="C3286" t="str">
            <v>183</v>
          </cell>
          <cell r="D3286" t="str">
            <v>258556</v>
          </cell>
          <cell r="E3286" t="str">
            <v>23</v>
          </cell>
          <cell r="F3286" t="str">
            <v>003</v>
          </cell>
          <cell r="G3286">
            <v>1150708</v>
          </cell>
          <cell r="H3286" t="str">
            <v>S</v>
          </cell>
          <cell r="I3286" t="str">
            <v>258556</v>
          </cell>
          <cell r="J3286" t="str">
            <v>C15</v>
          </cell>
          <cell r="K3286" t="str">
            <v>KG TOMATE KUMATO FR 6KG</v>
          </cell>
          <cell r="L3286">
            <v>0</v>
          </cell>
          <cell r="M3286">
            <v>0</v>
          </cell>
        </row>
        <row r="3287">
          <cell r="A3287" t="str">
            <v>268257-374</v>
          </cell>
          <cell r="B3287" t="str">
            <v>374</v>
          </cell>
          <cell r="C3287" t="str">
            <v>183</v>
          </cell>
          <cell r="D3287" t="str">
            <v>268257</v>
          </cell>
          <cell r="E3287" t="str">
            <v>78</v>
          </cell>
          <cell r="F3287" t="str">
            <v>003</v>
          </cell>
          <cell r="G3287">
            <v>1150708</v>
          </cell>
          <cell r="H3287" t="str">
            <v>S</v>
          </cell>
          <cell r="I3287" t="str">
            <v>268257</v>
          </cell>
          <cell r="J3287" t="str">
            <v>IFG</v>
          </cell>
          <cell r="K3287" t="str">
            <v>ST 1KG CAROTTE BIO CEE</v>
          </cell>
          <cell r="L3287">
            <v>0</v>
          </cell>
          <cell r="M3287">
            <v>0</v>
          </cell>
        </row>
        <row r="3288">
          <cell r="A3288" t="str">
            <v>285185-374</v>
          </cell>
          <cell r="B3288" t="str">
            <v>374</v>
          </cell>
          <cell r="C3288" t="str">
            <v>181</v>
          </cell>
          <cell r="D3288" t="str">
            <v>285185</v>
          </cell>
          <cell r="E3288" t="str">
            <v>92</v>
          </cell>
          <cell r="F3288" t="str">
            <v>002</v>
          </cell>
          <cell r="G3288">
            <v>1150708</v>
          </cell>
          <cell r="H3288" t="str">
            <v>S</v>
          </cell>
          <cell r="I3288" t="str">
            <v>285185</v>
          </cell>
          <cell r="J3288" t="str">
            <v>C15</v>
          </cell>
          <cell r="K3288" t="str">
            <v>BIO POMME BICOLORE BQ 4FRT IMP</v>
          </cell>
          <cell r="L3288">
            <v>0</v>
          </cell>
          <cell r="M3288">
            <v>0</v>
          </cell>
        </row>
        <row r="3289">
          <cell r="A3289" t="str">
            <v>286974-374</v>
          </cell>
          <cell r="B3289" t="str">
            <v>374</v>
          </cell>
          <cell r="C3289" t="str">
            <v>183</v>
          </cell>
          <cell r="D3289" t="str">
            <v>286974</v>
          </cell>
          <cell r="E3289" t="str">
            <v>10</v>
          </cell>
          <cell r="F3289" t="str">
            <v>011</v>
          </cell>
          <cell r="G3289">
            <v>1150708</v>
          </cell>
          <cell r="H3289" t="str">
            <v>S</v>
          </cell>
          <cell r="I3289" t="str">
            <v>286974</v>
          </cell>
          <cell r="J3289" t="str">
            <v>C44</v>
          </cell>
          <cell r="K3289" t="str">
            <v>PCE ARTICHAUT BLANC CEE X15</v>
          </cell>
          <cell r="L3289">
            <v>0</v>
          </cell>
          <cell r="M3289">
            <v>0</v>
          </cell>
        </row>
        <row r="3290">
          <cell r="A3290" t="str">
            <v>288291-374</v>
          </cell>
          <cell r="B3290" t="str">
            <v>374</v>
          </cell>
          <cell r="C3290" t="str">
            <v>190</v>
          </cell>
          <cell r="D3290" t="str">
            <v>288291</v>
          </cell>
          <cell r="E3290" t="str">
            <v>01</v>
          </cell>
          <cell r="F3290" t="str">
            <v>007</v>
          </cell>
          <cell r="G3290">
            <v>1150708</v>
          </cell>
          <cell r="H3290" t="str">
            <v>T</v>
          </cell>
          <cell r="I3290" t="str">
            <v>288291</v>
          </cell>
          <cell r="J3290" t="str">
            <v>N20</v>
          </cell>
          <cell r="K3290" t="str">
            <v>ROSE ROSE AQUA GB 70CM</v>
          </cell>
          <cell r="L3290">
            <v>0</v>
          </cell>
          <cell r="M3290">
            <v>0</v>
          </cell>
        </row>
        <row r="3291">
          <cell r="A3291" t="str">
            <v>291146-374</v>
          </cell>
          <cell r="B3291" t="str">
            <v>374</v>
          </cell>
          <cell r="C3291" t="str">
            <v>181</v>
          </cell>
          <cell r="D3291" t="str">
            <v>291146</v>
          </cell>
          <cell r="E3291" t="str">
            <v>85</v>
          </cell>
          <cell r="F3291" t="str">
            <v>010</v>
          </cell>
          <cell r="G3291">
            <v>1150708</v>
          </cell>
          <cell r="H3291" t="str">
            <v>S</v>
          </cell>
          <cell r="I3291" t="str">
            <v>291146</v>
          </cell>
          <cell r="J3291" t="str">
            <v>C37</v>
          </cell>
          <cell r="K3291" t="str">
            <v>BQ 250G FRAISE BIO FR</v>
          </cell>
          <cell r="L3291">
            <v>0</v>
          </cell>
          <cell r="M3291">
            <v>0</v>
          </cell>
        </row>
        <row r="3292">
          <cell r="A3292" t="str">
            <v>311543-374</v>
          </cell>
          <cell r="B3292" t="str">
            <v>374</v>
          </cell>
          <cell r="C3292" t="str">
            <v>183</v>
          </cell>
          <cell r="D3292" t="str">
            <v>311543</v>
          </cell>
          <cell r="E3292" t="str">
            <v>10</v>
          </cell>
          <cell r="F3292" t="str">
            <v>011</v>
          </cell>
          <cell r="G3292">
            <v>1150708</v>
          </cell>
          <cell r="H3292" t="str">
            <v>S</v>
          </cell>
          <cell r="I3292" t="str">
            <v>311543</v>
          </cell>
          <cell r="J3292" t="str">
            <v>C15</v>
          </cell>
          <cell r="K3292" t="str">
            <v>KG COURGETTE JAUNE CEE 5KG</v>
          </cell>
          <cell r="L3292">
            <v>25</v>
          </cell>
          <cell r="M3292">
            <v>10</v>
          </cell>
        </row>
        <row r="3293">
          <cell r="A3293" t="str">
            <v>311642-374</v>
          </cell>
          <cell r="B3293" t="str">
            <v>374</v>
          </cell>
          <cell r="C3293" t="str">
            <v>190</v>
          </cell>
          <cell r="D3293" t="str">
            <v>311642</v>
          </cell>
          <cell r="E3293" t="str">
            <v>02</v>
          </cell>
          <cell r="F3293" t="str">
            <v>007</v>
          </cell>
          <cell r="G3293">
            <v>1150708</v>
          </cell>
          <cell r="H3293" t="str">
            <v>T</v>
          </cell>
          <cell r="I3293" t="str">
            <v>311642</v>
          </cell>
          <cell r="J3293" t="str">
            <v>N10</v>
          </cell>
          <cell r="K3293" t="str">
            <v>BOUQUET COUP COEUR</v>
          </cell>
          <cell r="L3293">
            <v>0</v>
          </cell>
          <cell r="M3293">
            <v>0</v>
          </cell>
        </row>
        <row r="3294">
          <cell r="A3294" t="str">
            <v>316490-374</v>
          </cell>
          <cell r="B3294" t="str">
            <v>374</v>
          </cell>
          <cell r="C3294" t="str">
            <v>183</v>
          </cell>
          <cell r="D3294" t="str">
            <v>316490</v>
          </cell>
          <cell r="E3294" t="str">
            <v>67</v>
          </cell>
          <cell r="F3294" t="str">
            <v>003</v>
          </cell>
          <cell r="G3294">
            <v>1150708</v>
          </cell>
          <cell r="H3294" t="str">
            <v>S</v>
          </cell>
          <cell r="I3294" t="str">
            <v>316490</v>
          </cell>
          <cell r="J3294" t="str">
            <v>C7</v>
          </cell>
          <cell r="K3294" t="str">
            <v>BQ 250G TT CERIS DUO SAVEOL FR</v>
          </cell>
          <cell r="L3294">
            <v>19</v>
          </cell>
          <cell r="M3294">
            <v>5</v>
          </cell>
        </row>
        <row r="3295">
          <cell r="A3295" t="str">
            <v>318228-374</v>
          </cell>
          <cell r="B3295" t="str">
            <v>374</v>
          </cell>
          <cell r="C3295" t="str">
            <v>190</v>
          </cell>
          <cell r="D3295" t="str">
            <v>318228</v>
          </cell>
          <cell r="E3295" t="str">
            <v>02</v>
          </cell>
          <cell r="F3295" t="str">
            <v>007</v>
          </cell>
          <cell r="G3295">
            <v>1150708</v>
          </cell>
          <cell r="H3295" t="str">
            <v>T</v>
          </cell>
          <cell r="I3295" t="str">
            <v>318228</v>
          </cell>
          <cell r="J3295" t="str">
            <v>N10</v>
          </cell>
          <cell r="K3295" t="str">
            <v>BOUQUET COUP DE COEUR</v>
          </cell>
          <cell r="L3295">
            <v>0</v>
          </cell>
          <cell r="M3295">
            <v>0</v>
          </cell>
        </row>
        <row r="3296">
          <cell r="A3296" t="str">
            <v>325873-374</v>
          </cell>
          <cell r="B3296" t="str">
            <v>374</v>
          </cell>
          <cell r="C3296" t="str">
            <v>190</v>
          </cell>
          <cell r="D3296" t="str">
            <v>325873</v>
          </cell>
          <cell r="E3296" t="str">
            <v>11</v>
          </cell>
          <cell r="F3296" t="str">
            <v>007</v>
          </cell>
          <cell r="G3296">
            <v>1150708</v>
          </cell>
          <cell r="H3296" t="str">
            <v>T</v>
          </cell>
          <cell r="I3296" t="str">
            <v>325873</v>
          </cell>
          <cell r="J3296" t="str">
            <v>N25</v>
          </cell>
          <cell r="K3296" t="str">
            <v>SALAL POUR RECOMPOSITION</v>
          </cell>
          <cell r="L3296">
            <v>0</v>
          </cell>
          <cell r="M3296">
            <v>0</v>
          </cell>
        </row>
        <row r="3297">
          <cell r="A3297" t="str">
            <v>342108-374</v>
          </cell>
          <cell r="B3297" t="str">
            <v>374</v>
          </cell>
          <cell r="C3297" t="str">
            <v>183</v>
          </cell>
          <cell r="D3297" t="str">
            <v>342108</v>
          </cell>
          <cell r="E3297" t="str">
            <v>23</v>
          </cell>
          <cell r="F3297" t="str">
            <v>005</v>
          </cell>
          <cell r="G3297">
            <v>1150708</v>
          </cell>
          <cell r="H3297" t="str">
            <v>S</v>
          </cell>
          <cell r="I3297" t="str">
            <v>342108</v>
          </cell>
          <cell r="J3297" t="str">
            <v>IFG</v>
          </cell>
          <cell r="K3297" t="str">
            <v>PCE SLD PANACH.SCAROL/FRISE FR</v>
          </cell>
          <cell r="L3297">
            <v>0</v>
          </cell>
          <cell r="M3297">
            <v>9</v>
          </cell>
        </row>
        <row r="3298">
          <cell r="A3298" t="str">
            <v>354004-374</v>
          </cell>
          <cell r="B3298" t="str">
            <v>374</v>
          </cell>
          <cell r="C3298" t="str">
            <v>190</v>
          </cell>
          <cell r="D3298" t="str">
            <v>354004</v>
          </cell>
          <cell r="E3298" t="str">
            <v>27</v>
          </cell>
          <cell r="F3298" t="str">
            <v>007</v>
          </cell>
          <cell r="G3298">
            <v>1150708</v>
          </cell>
          <cell r="H3298" t="str">
            <v>T</v>
          </cell>
          <cell r="I3298" t="str">
            <v>354004</v>
          </cell>
          <cell r="J3298" t="str">
            <v>N10</v>
          </cell>
          <cell r="K3298" t="str">
            <v>OEILLETS X10</v>
          </cell>
          <cell r="L3298">
            <v>0</v>
          </cell>
          <cell r="M3298">
            <v>0</v>
          </cell>
        </row>
        <row r="3299">
          <cell r="A3299" t="str">
            <v>383150-374</v>
          </cell>
          <cell r="B3299" t="str">
            <v>374</v>
          </cell>
          <cell r="C3299" t="str">
            <v>190</v>
          </cell>
          <cell r="D3299" t="str">
            <v>383150</v>
          </cell>
          <cell r="E3299" t="str">
            <v>02</v>
          </cell>
          <cell r="F3299" t="str">
            <v>007</v>
          </cell>
          <cell r="G3299">
            <v>1150708</v>
          </cell>
          <cell r="H3299" t="str">
            <v>T</v>
          </cell>
          <cell r="I3299" t="str">
            <v>383150</v>
          </cell>
          <cell r="J3299" t="str">
            <v>CN3</v>
          </cell>
          <cell r="K3299" t="str">
            <v>BOUQUET FRIMAS</v>
          </cell>
          <cell r="L3299">
            <v>0</v>
          </cell>
          <cell r="M3299">
            <v>0</v>
          </cell>
        </row>
        <row r="3300">
          <cell r="A3300" t="str">
            <v>396719-374</v>
          </cell>
          <cell r="B3300" t="str">
            <v>374</v>
          </cell>
          <cell r="C3300" t="str">
            <v>190</v>
          </cell>
          <cell r="D3300" t="str">
            <v>396719</v>
          </cell>
          <cell r="E3300" t="str">
            <v>02</v>
          </cell>
          <cell r="F3300" t="str">
            <v>007</v>
          </cell>
          <cell r="G3300">
            <v>1150708</v>
          </cell>
          <cell r="H3300" t="str">
            <v>T</v>
          </cell>
          <cell r="I3300" t="str">
            <v>396719</v>
          </cell>
          <cell r="J3300" t="str">
            <v>CN6</v>
          </cell>
          <cell r="K3300" t="str">
            <v>BOUQUET COUP COEUR</v>
          </cell>
          <cell r="L3300">
            <v>0</v>
          </cell>
          <cell r="M3300">
            <v>0</v>
          </cell>
        </row>
        <row r="3301">
          <cell r="A3301" t="str">
            <v>396724-374</v>
          </cell>
          <cell r="B3301" t="str">
            <v>374</v>
          </cell>
          <cell r="C3301" t="str">
            <v>190</v>
          </cell>
          <cell r="D3301" t="str">
            <v>396724</v>
          </cell>
          <cell r="E3301" t="str">
            <v>02</v>
          </cell>
          <cell r="F3301" t="str">
            <v>007</v>
          </cell>
          <cell r="G3301">
            <v>1150708</v>
          </cell>
          <cell r="H3301" t="str">
            <v>T</v>
          </cell>
          <cell r="I3301" t="str">
            <v>396724</v>
          </cell>
          <cell r="J3301" t="str">
            <v>CN6</v>
          </cell>
          <cell r="K3301" t="str">
            <v>BOUQUET COUP COEUR</v>
          </cell>
          <cell r="L3301">
            <v>0</v>
          </cell>
          <cell r="M3301">
            <v>0</v>
          </cell>
        </row>
        <row r="3302">
          <cell r="A3302" t="str">
            <v>396728-374</v>
          </cell>
          <cell r="B3302" t="str">
            <v>374</v>
          </cell>
          <cell r="C3302" t="str">
            <v>190</v>
          </cell>
          <cell r="D3302" t="str">
            <v>396728</v>
          </cell>
          <cell r="E3302" t="str">
            <v>02</v>
          </cell>
          <cell r="F3302" t="str">
            <v>007</v>
          </cell>
          <cell r="G3302">
            <v>1150708</v>
          </cell>
          <cell r="H3302" t="str">
            <v>T</v>
          </cell>
          <cell r="I3302" t="str">
            <v>396728</v>
          </cell>
          <cell r="J3302" t="str">
            <v>CN6</v>
          </cell>
          <cell r="K3302" t="str">
            <v>BOUQUET COUP COEUR</v>
          </cell>
          <cell r="L3302">
            <v>0</v>
          </cell>
          <cell r="M3302">
            <v>3</v>
          </cell>
        </row>
        <row r="3303">
          <cell r="A3303" t="str">
            <v>396730-374</v>
          </cell>
          <cell r="B3303" t="str">
            <v>374</v>
          </cell>
          <cell r="C3303" t="str">
            <v>190</v>
          </cell>
          <cell r="D3303" t="str">
            <v>396730</v>
          </cell>
          <cell r="E3303" t="str">
            <v>02</v>
          </cell>
          <cell r="F3303" t="str">
            <v>007</v>
          </cell>
          <cell r="G3303">
            <v>1150708</v>
          </cell>
          <cell r="H3303" t="str">
            <v>T</v>
          </cell>
          <cell r="I3303" t="str">
            <v>396730</v>
          </cell>
          <cell r="J3303" t="str">
            <v>CN6</v>
          </cell>
          <cell r="K3303" t="str">
            <v>BOUQUET COUP COEUR</v>
          </cell>
          <cell r="L3303">
            <v>0</v>
          </cell>
          <cell r="M3303">
            <v>0</v>
          </cell>
        </row>
        <row r="3304">
          <cell r="A3304" t="str">
            <v>397326-374</v>
          </cell>
          <cell r="B3304" t="str">
            <v>374</v>
          </cell>
          <cell r="C3304" t="str">
            <v>181</v>
          </cell>
          <cell r="D3304" t="str">
            <v>397326</v>
          </cell>
          <cell r="E3304" t="str">
            <v>11</v>
          </cell>
          <cell r="F3304" t="str">
            <v>006</v>
          </cell>
          <cell r="G3304">
            <v>1150708</v>
          </cell>
          <cell r="H3304" t="str">
            <v>S</v>
          </cell>
          <cell r="I3304" t="str">
            <v>397326</v>
          </cell>
          <cell r="J3304" t="str">
            <v>C44</v>
          </cell>
          <cell r="K3304" t="str">
            <v>PCE ANANAS A7 IMP X7</v>
          </cell>
          <cell r="L3304">
            <v>0</v>
          </cell>
          <cell r="M3304">
            <v>0</v>
          </cell>
        </row>
        <row r="3305">
          <cell r="A3305" t="str">
            <v>410856-374</v>
          </cell>
          <cell r="B3305" t="str">
            <v>374</v>
          </cell>
          <cell r="C3305" t="str">
            <v>183</v>
          </cell>
          <cell r="D3305" t="str">
            <v>410856</v>
          </cell>
          <cell r="E3305" t="str">
            <v>50</v>
          </cell>
          <cell r="F3305" t="str">
            <v>011</v>
          </cell>
          <cell r="G3305">
            <v>1150708</v>
          </cell>
          <cell r="H3305" t="str">
            <v>S</v>
          </cell>
          <cell r="I3305" t="str">
            <v>410856</v>
          </cell>
          <cell r="J3305" t="str">
            <v>C1</v>
          </cell>
          <cell r="K3305" t="str">
            <v>BQ 400G HARICOT VERT EBOUT IMP</v>
          </cell>
          <cell r="L3305">
            <v>16</v>
          </cell>
          <cell r="M3305">
            <v>13</v>
          </cell>
        </row>
        <row r="3306">
          <cell r="A3306" t="str">
            <v>408119-374</v>
          </cell>
          <cell r="B3306" t="str">
            <v>374</v>
          </cell>
          <cell r="C3306" t="str">
            <v>183</v>
          </cell>
          <cell r="D3306" t="str">
            <v>408119</v>
          </cell>
          <cell r="E3306" t="str">
            <v>59</v>
          </cell>
          <cell r="F3306" t="str">
            <v>001</v>
          </cell>
          <cell r="G3306">
            <v>1150708</v>
          </cell>
          <cell r="H3306" t="str">
            <v>S</v>
          </cell>
          <cell r="I3306" t="str">
            <v>408119</v>
          </cell>
          <cell r="J3306" t="str">
            <v>BOX</v>
          </cell>
          <cell r="K3306" t="str">
            <v>2,5KG PDT CONS. FRITE CRF FR</v>
          </cell>
          <cell r="L3306">
            <v>7</v>
          </cell>
          <cell r="M3306">
            <v>6</v>
          </cell>
        </row>
        <row r="3307">
          <cell r="A3307" t="str">
            <v>408139-374</v>
          </cell>
          <cell r="B3307" t="str">
            <v>374</v>
          </cell>
          <cell r="C3307" t="str">
            <v>183</v>
          </cell>
          <cell r="D3307" t="str">
            <v>408139</v>
          </cell>
          <cell r="E3307" t="str">
            <v>66</v>
          </cell>
          <cell r="F3307" t="str">
            <v>001</v>
          </cell>
          <cell r="G3307">
            <v>1150708</v>
          </cell>
          <cell r="H3307" t="str">
            <v>S</v>
          </cell>
          <cell r="I3307" t="str">
            <v>408139</v>
          </cell>
          <cell r="J3307" t="str">
            <v>BOX</v>
          </cell>
          <cell r="K3307" t="str">
            <v>FLT2,5KG PDT RG VAP/G/R CRF FR</v>
          </cell>
          <cell r="L3307">
            <v>5</v>
          </cell>
          <cell r="M3307">
            <v>5</v>
          </cell>
        </row>
        <row r="3308">
          <cell r="A3308" t="str">
            <v>408131-374</v>
          </cell>
          <cell r="B3308" t="str">
            <v>374</v>
          </cell>
          <cell r="C3308" t="str">
            <v>183</v>
          </cell>
          <cell r="D3308" t="str">
            <v>408131</v>
          </cell>
          <cell r="E3308" t="str">
            <v>67</v>
          </cell>
          <cell r="F3308" t="str">
            <v>001</v>
          </cell>
          <cell r="G3308">
            <v>1150708</v>
          </cell>
          <cell r="H3308" t="str">
            <v>S</v>
          </cell>
          <cell r="I3308" t="str">
            <v>408131</v>
          </cell>
          <cell r="J3308" t="str">
            <v>BOX</v>
          </cell>
          <cell r="K3308" t="str">
            <v>FLT2,5KG PDT BLC VAP CRF FR</v>
          </cell>
          <cell r="L3308">
            <v>7</v>
          </cell>
          <cell r="M3308">
            <v>6</v>
          </cell>
        </row>
        <row r="3309">
          <cell r="A3309" t="str">
            <v>408017-374</v>
          </cell>
          <cell r="B3309" t="str">
            <v>374</v>
          </cell>
          <cell r="C3309" t="str">
            <v>183</v>
          </cell>
          <cell r="D3309" t="str">
            <v>408017</v>
          </cell>
          <cell r="E3309" t="str">
            <v>69</v>
          </cell>
          <cell r="F3309" t="str">
            <v>001</v>
          </cell>
          <cell r="G3309">
            <v>1150708</v>
          </cell>
          <cell r="H3309" t="str">
            <v>S</v>
          </cell>
          <cell r="I3309" t="str">
            <v>408017</v>
          </cell>
          <cell r="J3309" t="str">
            <v>BOX</v>
          </cell>
          <cell r="K3309" t="str">
            <v>2,5KG PDT CONS. PPF CRF FR</v>
          </cell>
          <cell r="L3309">
            <v>5</v>
          </cell>
          <cell r="M3309">
            <v>3</v>
          </cell>
        </row>
        <row r="3310">
          <cell r="A3310" t="str">
            <v>411246-374</v>
          </cell>
          <cell r="B3310" t="str">
            <v>374</v>
          </cell>
          <cell r="C3310" t="str">
            <v>183</v>
          </cell>
          <cell r="D3310" t="str">
            <v>411246</v>
          </cell>
          <cell r="E3310" t="str">
            <v>53</v>
          </cell>
          <cell r="F3310" t="str">
            <v>001</v>
          </cell>
          <cell r="G3310">
            <v>1150708</v>
          </cell>
          <cell r="H3310" t="str">
            <v>S</v>
          </cell>
          <cell r="I3310" t="str">
            <v>411246</v>
          </cell>
          <cell r="J3310" t="str">
            <v>C15</v>
          </cell>
          <cell r="K3310" t="str">
            <v>BQ 300G POIS MANG.TOUT EBT IMP</v>
          </cell>
          <cell r="L3310">
            <v>14</v>
          </cell>
          <cell r="M3310">
            <v>8</v>
          </cell>
        </row>
        <row r="3311">
          <cell r="A3311" t="str">
            <v>425830-374</v>
          </cell>
          <cell r="B3311" t="str">
            <v>374</v>
          </cell>
          <cell r="C3311" t="str">
            <v>190</v>
          </cell>
          <cell r="D3311" t="str">
            <v>425830</v>
          </cell>
          <cell r="E3311" t="str">
            <v>30</v>
          </cell>
          <cell r="F3311" t="str">
            <v>007</v>
          </cell>
          <cell r="G3311">
            <v>1150708</v>
          </cell>
          <cell r="H3311" t="str">
            <v>T</v>
          </cell>
          <cell r="I3311" t="str">
            <v>425830</v>
          </cell>
          <cell r="J3311" t="str">
            <v>N15</v>
          </cell>
          <cell r="K3311" t="str">
            <v>ROSE COL ASSORTIS 5 TIGES</v>
          </cell>
          <cell r="L3311">
            <v>0</v>
          </cell>
          <cell r="M3311">
            <v>0</v>
          </cell>
        </row>
        <row r="3312">
          <cell r="A3312" t="str">
            <v>446374-374</v>
          </cell>
          <cell r="B3312" t="str">
            <v>374</v>
          </cell>
          <cell r="C3312" t="str">
            <v>183</v>
          </cell>
          <cell r="D3312" t="str">
            <v>446374</v>
          </cell>
          <cell r="E3312" t="str">
            <v>10</v>
          </cell>
          <cell r="F3312" t="str">
            <v>011</v>
          </cell>
          <cell r="G3312">
            <v>1150708</v>
          </cell>
          <cell r="H3312" t="str">
            <v>S</v>
          </cell>
          <cell r="I3312" t="str">
            <v>446374</v>
          </cell>
          <cell r="J3312" t="str">
            <v>C22</v>
          </cell>
          <cell r="K3312" t="str">
            <v>PCE CELERI RAVE FR X5</v>
          </cell>
          <cell r="L3312">
            <v>16</v>
          </cell>
          <cell r="M3312">
            <v>14</v>
          </cell>
        </row>
        <row r="3313">
          <cell r="A3313" t="str">
            <v>472769-374</v>
          </cell>
          <cell r="B3313" t="str">
            <v>374</v>
          </cell>
          <cell r="C3313" t="str">
            <v>190</v>
          </cell>
          <cell r="D3313" t="str">
            <v>472769</v>
          </cell>
          <cell r="E3313" t="str">
            <v>07</v>
          </cell>
          <cell r="F3313" t="str">
            <v>007</v>
          </cell>
          <cell r="G3313">
            <v>1150708</v>
          </cell>
          <cell r="H3313" t="str">
            <v>T</v>
          </cell>
          <cell r="I3313" t="str">
            <v>472769</v>
          </cell>
          <cell r="J3313" t="str">
            <v>CN6</v>
          </cell>
          <cell r="K3313" t="str">
            <v>BULLE CADEAUX</v>
          </cell>
          <cell r="L3313">
            <v>0</v>
          </cell>
          <cell r="M3313">
            <v>0</v>
          </cell>
        </row>
        <row r="3314">
          <cell r="A3314" t="str">
            <v>577169-374</v>
          </cell>
          <cell r="B3314" t="str">
            <v>374</v>
          </cell>
          <cell r="C3314" t="str">
            <v>183</v>
          </cell>
          <cell r="D3314" t="str">
            <v>577169</v>
          </cell>
          <cell r="E3314" t="str">
            <v>70</v>
          </cell>
          <cell r="F3314" t="str">
            <v>001</v>
          </cell>
          <cell r="G3314">
            <v>1150708</v>
          </cell>
          <cell r="H3314" t="str">
            <v>S</v>
          </cell>
          <cell r="I3314" t="str">
            <v>577169</v>
          </cell>
          <cell r="J3314" t="str">
            <v>IFG</v>
          </cell>
          <cell r="K3314" t="str">
            <v>BQ1KG PDT RATTE FR</v>
          </cell>
          <cell r="L3314">
            <v>0</v>
          </cell>
          <cell r="M3314">
            <v>0</v>
          </cell>
        </row>
        <row r="3315">
          <cell r="A3315" t="str">
            <v>582190-374</v>
          </cell>
          <cell r="B3315" t="str">
            <v>374</v>
          </cell>
          <cell r="C3315" t="str">
            <v>190</v>
          </cell>
          <cell r="D3315" t="str">
            <v>582190</v>
          </cell>
          <cell r="E3315" t="str">
            <v>27</v>
          </cell>
          <cell r="F3315" t="str">
            <v>007</v>
          </cell>
          <cell r="G3315">
            <v>1150708</v>
          </cell>
          <cell r="H3315" t="str">
            <v>T</v>
          </cell>
          <cell r="I3315" t="str">
            <v>582190</v>
          </cell>
          <cell r="J3315" t="str">
            <v>CN6</v>
          </cell>
          <cell r="K3315" t="str">
            <v>MINI OEILLET COL.VARIE 10TIGES</v>
          </cell>
          <cell r="L3315">
            <v>0</v>
          </cell>
          <cell r="M3315">
            <v>16</v>
          </cell>
        </row>
        <row r="3316">
          <cell r="A3316" t="str">
            <v>582192-374</v>
          </cell>
          <cell r="B3316" t="str">
            <v>374</v>
          </cell>
          <cell r="C3316" t="str">
            <v>190</v>
          </cell>
          <cell r="D3316" t="str">
            <v>582192</v>
          </cell>
          <cell r="E3316" t="str">
            <v>27</v>
          </cell>
          <cell r="F3316" t="str">
            <v>007</v>
          </cell>
          <cell r="G3316">
            <v>1150708</v>
          </cell>
          <cell r="H3316" t="str">
            <v>T</v>
          </cell>
          <cell r="I3316" t="str">
            <v>582192</v>
          </cell>
          <cell r="J3316" t="str">
            <v>CN6</v>
          </cell>
          <cell r="K3316" t="str">
            <v>MINI OEILLET COL.ASSORT.10TIGE</v>
          </cell>
          <cell r="L3316">
            <v>0</v>
          </cell>
          <cell r="M3316">
            <v>3</v>
          </cell>
        </row>
        <row r="3317">
          <cell r="A3317" t="str">
            <v>586983-374</v>
          </cell>
          <cell r="B3317" t="str">
            <v>374</v>
          </cell>
          <cell r="C3317" t="str">
            <v>181</v>
          </cell>
          <cell r="D3317" t="str">
            <v>586983</v>
          </cell>
          <cell r="E3317" t="str">
            <v>11</v>
          </cell>
          <cell r="F3317" t="str">
            <v>009</v>
          </cell>
          <cell r="G3317">
            <v>1150708</v>
          </cell>
          <cell r="H3317" t="str">
            <v>S</v>
          </cell>
          <cell r="I3317" t="str">
            <v>586983</v>
          </cell>
          <cell r="J3317" t="str">
            <v>IFG</v>
          </cell>
          <cell r="K3317" t="str">
            <v>PCE POMELO ROUGE 40 IMP X21</v>
          </cell>
          <cell r="L3317">
            <v>21</v>
          </cell>
          <cell r="M3317">
            <v>8</v>
          </cell>
        </row>
        <row r="3318">
          <cell r="A3318" t="str">
            <v>591420-374</v>
          </cell>
          <cell r="B3318" t="str">
            <v>374</v>
          </cell>
          <cell r="C3318" t="str">
            <v>183</v>
          </cell>
          <cell r="D3318" t="str">
            <v>591420</v>
          </cell>
          <cell r="E3318" t="str">
            <v>10</v>
          </cell>
          <cell r="F3318" t="str">
            <v>001</v>
          </cell>
          <cell r="G3318">
            <v>1150708</v>
          </cell>
          <cell r="H3318" t="str">
            <v>T</v>
          </cell>
          <cell r="I3318" t="str">
            <v>591420</v>
          </cell>
          <cell r="J3318" t="str">
            <v>C7</v>
          </cell>
          <cell r="K3318" t="str">
            <v>BQ 180G MINI NAVET IMP</v>
          </cell>
          <cell r="L3318">
            <v>0</v>
          </cell>
          <cell r="M3318">
            <v>0</v>
          </cell>
        </row>
        <row r="3319">
          <cell r="A3319" t="str">
            <v>604523-374</v>
          </cell>
          <cell r="B3319" t="str">
            <v>374</v>
          </cell>
          <cell r="C3319" t="str">
            <v>190</v>
          </cell>
          <cell r="D3319" t="str">
            <v>604523</v>
          </cell>
          <cell r="E3319" t="str">
            <v>09</v>
          </cell>
          <cell r="F3319" t="str">
            <v>007</v>
          </cell>
          <cell r="G3319">
            <v>1150708</v>
          </cell>
          <cell r="H3319" t="str">
            <v>T</v>
          </cell>
          <cell r="I3319" t="str">
            <v>604523</v>
          </cell>
          <cell r="J3319" t="str">
            <v>N15</v>
          </cell>
          <cell r="K3319" t="str">
            <v>ORCHIDEE 1 FLEURON</v>
          </cell>
          <cell r="L3319">
            <v>0</v>
          </cell>
          <cell r="M3319">
            <v>0</v>
          </cell>
        </row>
        <row r="3320">
          <cell r="A3320" t="str">
            <v>604534-374</v>
          </cell>
          <cell r="B3320" t="str">
            <v>374</v>
          </cell>
          <cell r="C3320" t="str">
            <v>190</v>
          </cell>
          <cell r="D3320" t="str">
            <v>604534</v>
          </cell>
          <cell r="E3320" t="str">
            <v>02</v>
          </cell>
          <cell r="F3320" t="str">
            <v>007</v>
          </cell>
          <cell r="G3320">
            <v>1150708</v>
          </cell>
          <cell r="H3320" t="str">
            <v>T</v>
          </cell>
          <cell r="I3320" t="str">
            <v>604534</v>
          </cell>
          <cell r="J3320" t="str">
            <v>CN4</v>
          </cell>
          <cell r="K3320" t="str">
            <v>BOUQUET AMOUR</v>
          </cell>
          <cell r="L3320">
            <v>0</v>
          </cell>
          <cell r="M3320">
            <v>0</v>
          </cell>
        </row>
        <row r="3321">
          <cell r="A3321" t="str">
            <v>621704-374</v>
          </cell>
          <cell r="B3321" t="str">
            <v>374</v>
          </cell>
          <cell r="C3321" t="str">
            <v>183</v>
          </cell>
          <cell r="D3321" t="str">
            <v>621704</v>
          </cell>
          <cell r="E3321" t="str">
            <v>89</v>
          </cell>
          <cell r="F3321" t="str">
            <v>005</v>
          </cell>
          <cell r="G3321">
            <v>1150708</v>
          </cell>
          <cell r="H3321" t="str">
            <v>S</v>
          </cell>
          <cell r="I3321" t="str">
            <v>621704</v>
          </cell>
          <cell r="J3321" t="str">
            <v>PR1</v>
          </cell>
          <cell r="K3321" t="str">
            <v>PRESENTOIR BIO CONDIM.90KG FR</v>
          </cell>
          <cell r="L3321">
            <v>0</v>
          </cell>
          <cell r="M3321">
            <v>0</v>
          </cell>
        </row>
        <row r="3322">
          <cell r="A3322" t="str">
            <v>637341-374</v>
          </cell>
          <cell r="B3322" t="str">
            <v>374</v>
          </cell>
          <cell r="C3322" t="str">
            <v>190</v>
          </cell>
          <cell r="D3322" t="str">
            <v>637341</v>
          </cell>
          <cell r="E3322" t="str">
            <v>01</v>
          </cell>
          <cell r="F3322" t="str">
            <v>007</v>
          </cell>
          <cell r="G3322">
            <v>1150708</v>
          </cell>
          <cell r="H3322" t="str">
            <v>T</v>
          </cell>
          <cell r="I3322" t="str">
            <v>637341</v>
          </cell>
          <cell r="J3322" t="str">
            <v>N35</v>
          </cell>
          <cell r="K3322" t="str">
            <v>FOUGERE POUR RECOMPOSITION</v>
          </cell>
          <cell r="L3322">
            <v>0</v>
          </cell>
          <cell r="M3322">
            <v>0</v>
          </cell>
        </row>
        <row r="3323">
          <cell r="A3323" t="str">
            <v>656525-374</v>
          </cell>
          <cell r="B3323" t="str">
            <v>374</v>
          </cell>
          <cell r="C3323" t="str">
            <v>190</v>
          </cell>
          <cell r="D3323" t="str">
            <v>656525</v>
          </cell>
          <cell r="E3323" t="str">
            <v>04</v>
          </cell>
          <cell r="F3323" t="str">
            <v>007</v>
          </cell>
          <cell r="G3323">
            <v>1150708</v>
          </cell>
          <cell r="H3323" t="str">
            <v>T</v>
          </cell>
          <cell r="I3323" t="str">
            <v>656525</v>
          </cell>
          <cell r="J3323" t="str">
            <v>N20</v>
          </cell>
          <cell r="K3323" t="str">
            <v>TULIPE COL ROUGE 7T.</v>
          </cell>
          <cell r="L3323">
            <v>0</v>
          </cell>
          <cell r="M3323">
            <v>0</v>
          </cell>
        </row>
        <row r="3324">
          <cell r="A3324" t="str">
            <v>764601-374</v>
          </cell>
          <cell r="B3324" t="str">
            <v>374</v>
          </cell>
          <cell r="C3324" t="str">
            <v>183</v>
          </cell>
          <cell r="D3324" t="str">
            <v>764601</v>
          </cell>
          <cell r="E3324" t="str">
            <v>67</v>
          </cell>
          <cell r="F3324" t="str">
            <v>003</v>
          </cell>
          <cell r="G3324">
            <v>1150708</v>
          </cell>
          <cell r="H3324" t="str">
            <v>S</v>
          </cell>
          <cell r="I3324" t="str">
            <v>764601</v>
          </cell>
          <cell r="J3324" t="str">
            <v>C7</v>
          </cell>
          <cell r="K3324" t="str">
            <v>BQ400G TOMATE CERISE P.ROND FR</v>
          </cell>
          <cell r="L3324">
            <v>129</v>
          </cell>
          <cell r="M3324">
            <v>68</v>
          </cell>
        </row>
        <row r="3325">
          <cell r="A3325" t="str">
            <v>776412-374</v>
          </cell>
          <cell r="B3325" t="str">
            <v>374</v>
          </cell>
          <cell r="C3325" t="str">
            <v>181</v>
          </cell>
          <cell r="D3325" t="str">
            <v>776412</v>
          </cell>
          <cell r="E3325" t="str">
            <v>08</v>
          </cell>
          <cell r="F3325" t="str">
            <v>009</v>
          </cell>
          <cell r="G3325">
            <v>1150708</v>
          </cell>
          <cell r="H3325" t="str">
            <v>S</v>
          </cell>
          <cell r="I3325" t="str">
            <v>776412</v>
          </cell>
          <cell r="J3325" t="str">
            <v>C37</v>
          </cell>
          <cell r="K3325" t="str">
            <v>BQ 600G CERISE ROUGE RDF FR</v>
          </cell>
          <cell r="L3325">
            <v>0</v>
          </cell>
          <cell r="M3325">
            <v>0</v>
          </cell>
        </row>
        <row r="3326">
          <cell r="A3326" t="str">
            <v>782276-374</v>
          </cell>
          <cell r="B3326" t="str">
            <v>374</v>
          </cell>
          <cell r="C3326" t="str">
            <v>190</v>
          </cell>
          <cell r="D3326" t="str">
            <v>782276</v>
          </cell>
          <cell r="E3326" t="str">
            <v>11</v>
          </cell>
          <cell r="F3326" t="str">
            <v>007</v>
          </cell>
          <cell r="G3326">
            <v>1150708</v>
          </cell>
          <cell r="H3326" t="str">
            <v>T</v>
          </cell>
          <cell r="I3326" t="str">
            <v>782276</v>
          </cell>
          <cell r="J3326" t="str">
            <v>N15</v>
          </cell>
          <cell r="K3326" t="str">
            <v>FEUILLAGE 9 TIGES</v>
          </cell>
          <cell r="L3326">
            <v>0</v>
          </cell>
          <cell r="M3326">
            <v>0</v>
          </cell>
        </row>
        <row r="3327">
          <cell r="A3327" t="str">
            <v>847471-374</v>
          </cell>
          <cell r="B3327" t="str">
            <v>374</v>
          </cell>
          <cell r="C3327" t="str">
            <v>181</v>
          </cell>
          <cell r="D3327" t="str">
            <v>847471</v>
          </cell>
          <cell r="E3327" t="str">
            <v>99</v>
          </cell>
          <cell r="F3327" t="str">
            <v>002</v>
          </cell>
          <cell r="G3327">
            <v>1150708</v>
          </cell>
          <cell r="H3327" t="str">
            <v>S</v>
          </cell>
          <cell r="I3327" t="str">
            <v>847471</v>
          </cell>
          <cell r="J3327" t="str">
            <v>C67</v>
          </cell>
          <cell r="K3327" t="str">
            <v>1L JUS DE POMME GALA FRANCE</v>
          </cell>
          <cell r="L3327">
            <v>14</v>
          </cell>
          <cell r="M3327">
            <v>1</v>
          </cell>
        </row>
        <row r="3328">
          <cell r="A3328" t="str">
            <v>847472-374</v>
          </cell>
          <cell r="B3328" t="str">
            <v>374</v>
          </cell>
          <cell r="C3328" t="str">
            <v>181</v>
          </cell>
          <cell r="D3328" t="str">
            <v>847472</v>
          </cell>
          <cell r="E3328" t="str">
            <v>99</v>
          </cell>
          <cell r="F3328" t="str">
            <v>002</v>
          </cell>
          <cell r="G3328">
            <v>1150708</v>
          </cell>
          <cell r="H3328" t="str">
            <v>S</v>
          </cell>
          <cell r="I3328" t="str">
            <v>847472</v>
          </cell>
          <cell r="J3328" t="str">
            <v>C67</v>
          </cell>
          <cell r="K3328" t="str">
            <v>1L JUS DE POMME GOLDEN FRANCE</v>
          </cell>
          <cell r="L3328">
            <v>20</v>
          </cell>
          <cell r="M3328">
            <v>2</v>
          </cell>
        </row>
        <row r="3329">
          <cell r="A3329" t="str">
            <v>847473-374</v>
          </cell>
          <cell r="B3329" t="str">
            <v>374</v>
          </cell>
          <cell r="C3329" t="str">
            <v>181</v>
          </cell>
          <cell r="D3329" t="str">
            <v>847473</v>
          </cell>
          <cell r="E3329" t="str">
            <v>99</v>
          </cell>
          <cell r="F3329" t="str">
            <v>002</v>
          </cell>
          <cell r="G3329">
            <v>1150708</v>
          </cell>
          <cell r="H3329" t="str">
            <v>S</v>
          </cell>
          <cell r="I3329" t="str">
            <v>847473</v>
          </cell>
          <cell r="J3329" t="str">
            <v>C67</v>
          </cell>
          <cell r="K3329" t="str">
            <v>1L JUS DE POMME GRANNY FRANCE</v>
          </cell>
          <cell r="L3329">
            <v>8</v>
          </cell>
          <cell r="M3329">
            <v>0</v>
          </cell>
        </row>
        <row r="3330">
          <cell r="A3330" t="str">
            <v>847474-374</v>
          </cell>
          <cell r="B3330" t="str">
            <v>374</v>
          </cell>
          <cell r="C3330" t="str">
            <v>181</v>
          </cell>
          <cell r="D3330" t="str">
            <v>847474</v>
          </cell>
          <cell r="E3330" t="str">
            <v>99</v>
          </cell>
          <cell r="F3330" t="str">
            <v>002</v>
          </cell>
          <cell r="G3330">
            <v>1150708</v>
          </cell>
          <cell r="H3330" t="str">
            <v>S</v>
          </cell>
          <cell r="I3330" t="str">
            <v>847474</v>
          </cell>
          <cell r="J3330" t="str">
            <v>C67</v>
          </cell>
          <cell r="K3330" t="str">
            <v>1L JUS POMME PINK LADY FRANCE</v>
          </cell>
          <cell r="L3330">
            <v>13</v>
          </cell>
          <cell r="M3330">
            <v>4</v>
          </cell>
        </row>
        <row r="3331">
          <cell r="A3331" t="str">
            <v>847475-374</v>
          </cell>
          <cell r="B3331" t="str">
            <v>374</v>
          </cell>
          <cell r="C3331" t="str">
            <v>181</v>
          </cell>
          <cell r="D3331" t="str">
            <v>847475</v>
          </cell>
          <cell r="E3331" t="str">
            <v>99</v>
          </cell>
          <cell r="F3331" t="str">
            <v>002</v>
          </cell>
          <cell r="G3331">
            <v>1150708</v>
          </cell>
          <cell r="H3331" t="str">
            <v>S</v>
          </cell>
          <cell r="I3331" t="str">
            <v>847475</v>
          </cell>
          <cell r="J3331" t="str">
            <v>C67</v>
          </cell>
          <cell r="K3331" t="str">
            <v>1L JUS POMME TENTATION FRANCE</v>
          </cell>
          <cell r="L3331">
            <v>17</v>
          </cell>
          <cell r="M3331">
            <v>2</v>
          </cell>
        </row>
        <row r="3332">
          <cell r="A3332" t="str">
            <v>864712-374</v>
          </cell>
          <cell r="B3332" t="str">
            <v>374</v>
          </cell>
          <cell r="C3332" t="str">
            <v>190</v>
          </cell>
          <cell r="D3332" t="str">
            <v>864712</v>
          </cell>
          <cell r="E3332" t="str">
            <v>05</v>
          </cell>
          <cell r="F3332" t="str">
            <v>007</v>
          </cell>
          <cell r="G3332">
            <v>1150708</v>
          </cell>
          <cell r="H3332" t="str">
            <v>T</v>
          </cell>
          <cell r="I3332" t="str">
            <v>864712</v>
          </cell>
          <cell r="J3332" t="str">
            <v>N10</v>
          </cell>
          <cell r="K3332" t="str">
            <v>MUFLIER 5 TIGES</v>
          </cell>
          <cell r="L3332">
            <v>0</v>
          </cell>
          <cell r="M3332">
            <v>2</v>
          </cell>
        </row>
        <row r="3333">
          <cell r="A3333" t="str">
            <v>873555-374</v>
          </cell>
          <cell r="B3333" t="str">
            <v>374</v>
          </cell>
          <cell r="C3333" t="str">
            <v>183</v>
          </cell>
          <cell r="D3333" t="str">
            <v>873555</v>
          </cell>
          <cell r="E3333" t="str">
            <v>13</v>
          </cell>
          <cell r="F3333" t="str">
            <v>012</v>
          </cell>
          <cell r="G3333">
            <v>1150708</v>
          </cell>
          <cell r="H3333" t="str">
            <v>S</v>
          </cell>
          <cell r="I3333" t="str">
            <v>873555</v>
          </cell>
          <cell r="J3333" t="str">
            <v>C86</v>
          </cell>
          <cell r="K3333" t="str">
            <v>BOTTE 30G PERSIL PLAT CEE</v>
          </cell>
          <cell r="L3333">
            <v>10</v>
          </cell>
          <cell r="M3333">
            <v>19</v>
          </cell>
        </row>
        <row r="3334">
          <cell r="A3334" t="str">
            <v>889148-374</v>
          </cell>
          <cell r="B3334" t="str">
            <v>374</v>
          </cell>
          <cell r="C3334" t="str">
            <v>183</v>
          </cell>
          <cell r="D3334" t="str">
            <v>889148</v>
          </cell>
          <cell r="E3334" t="str">
            <v>50</v>
          </cell>
          <cell r="F3334" t="str">
            <v>011</v>
          </cell>
          <cell r="G3334">
            <v>1150708</v>
          </cell>
          <cell r="H3334" t="str">
            <v>S</v>
          </cell>
          <cell r="I3334" t="str">
            <v>889148</v>
          </cell>
          <cell r="J3334" t="str">
            <v>IFG</v>
          </cell>
          <cell r="K3334" t="str">
            <v>FLT 1KG COURGETTE P.PRIX FR</v>
          </cell>
          <cell r="L3334">
            <v>177</v>
          </cell>
          <cell r="M3334">
            <v>61</v>
          </cell>
        </row>
        <row r="3335">
          <cell r="A3335" t="str">
            <v>893602-374</v>
          </cell>
          <cell r="B3335" t="str">
            <v>374</v>
          </cell>
          <cell r="C3335" t="str">
            <v>190</v>
          </cell>
          <cell r="D3335" t="str">
            <v>893602</v>
          </cell>
          <cell r="E3335" t="str">
            <v>03</v>
          </cell>
          <cell r="F3335" t="str">
            <v>007</v>
          </cell>
          <cell r="G3335">
            <v>1150708</v>
          </cell>
          <cell r="H3335" t="str">
            <v>T</v>
          </cell>
          <cell r="I3335" t="str">
            <v>893602</v>
          </cell>
          <cell r="J3335" t="str">
            <v>N24</v>
          </cell>
          <cell r="K3335" t="str">
            <v>10 MINI OEILLET</v>
          </cell>
          <cell r="L3335">
            <v>0</v>
          </cell>
          <cell r="M3335">
            <v>0</v>
          </cell>
        </row>
        <row r="3336">
          <cell r="A3336" t="str">
            <v>893609-374</v>
          </cell>
          <cell r="B3336" t="str">
            <v>374</v>
          </cell>
          <cell r="C3336" t="str">
            <v>190</v>
          </cell>
          <cell r="D3336" t="str">
            <v>893609</v>
          </cell>
          <cell r="E3336" t="str">
            <v>99</v>
          </cell>
          <cell r="F3336" t="str">
            <v>007</v>
          </cell>
          <cell r="G3336">
            <v>1150708</v>
          </cell>
          <cell r="H3336" t="str">
            <v>T</v>
          </cell>
          <cell r="I3336" t="str">
            <v>893609</v>
          </cell>
          <cell r="J3336" t="str">
            <v>N12</v>
          </cell>
          <cell r="K3336" t="str">
            <v>TOURNESOL 5 TIGES</v>
          </cell>
          <cell r="L3336">
            <v>0</v>
          </cell>
          <cell r="M3336">
            <v>0</v>
          </cell>
        </row>
        <row r="3337">
          <cell r="A3337" t="str">
            <v>895291-374</v>
          </cell>
          <cell r="B3337" t="str">
            <v>374</v>
          </cell>
          <cell r="C3337" t="str">
            <v>181</v>
          </cell>
          <cell r="D3337" t="str">
            <v>895291</v>
          </cell>
          <cell r="E3337" t="str">
            <v>02</v>
          </cell>
          <cell r="F3337" t="str">
            <v>001</v>
          </cell>
          <cell r="G3337">
            <v>1150708</v>
          </cell>
          <cell r="H3337" t="str">
            <v>S</v>
          </cell>
          <cell r="I3337" t="str">
            <v>895291</v>
          </cell>
          <cell r="J3337" t="str">
            <v>C3</v>
          </cell>
          <cell r="K3337" t="str">
            <v>KG AMANDE FRAIS IMP 5KG</v>
          </cell>
          <cell r="L3337">
            <v>0</v>
          </cell>
          <cell r="M3337">
            <v>0</v>
          </cell>
        </row>
        <row r="3338">
          <cell r="A3338" t="str">
            <v>907720-374</v>
          </cell>
          <cell r="B3338" t="str">
            <v>374</v>
          </cell>
          <cell r="C3338" t="str">
            <v>181</v>
          </cell>
          <cell r="D3338" t="str">
            <v>907720</v>
          </cell>
          <cell r="E3338" t="str">
            <v>13</v>
          </cell>
          <cell r="F3338" t="str">
            <v>006</v>
          </cell>
          <cell r="G3338">
            <v>1150708</v>
          </cell>
          <cell r="H3338" t="str">
            <v>S</v>
          </cell>
          <cell r="I3338" t="str">
            <v>907720</v>
          </cell>
          <cell r="J3338" t="str">
            <v>C52</v>
          </cell>
          <cell r="K3338" t="str">
            <v>PCE PASTEQUE BIO CEE</v>
          </cell>
          <cell r="L3338">
            <v>24</v>
          </cell>
          <cell r="M3338">
            <v>9</v>
          </cell>
        </row>
        <row r="3339">
          <cell r="A3339" t="str">
            <v>918810-374</v>
          </cell>
          <cell r="B3339" t="str">
            <v>374</v>
          </cell>
          <cell r="C3339" t="str">
            <v>181</v>
          </cell>
          <cell r="D3339" t="str">
            <v>918810</v>
          </cell>
          <cell r="E3339" t="str">
            <v>02</v>
          </cell>
          <cell r="F3339" t="str">
            <v>006</v>
          </cell>
          <cell r="G3339">
            <v>1150708</v>
          </cell>
          <cell r="H3339" t="str">
            <v>S</v>
          </cell>
          <cell r="I3339" t="str">
            <v>918810</v>
          </cell>
          <cell r="J3339" t="str">
            <v>C50</v>
          </cell>
          <cell r="K3339" t="str">
            <v>PCE M/PASTEQUE P.ROND CEE X8</v>
          </cell>
          <cell r="L3339">
            <v>0</v>
          </cell>
          <cell r="M3339">
            <v>0</v>
          </cell>
        </row>
        <row r="3340">
          <cell r="A3340" t="str">
            <v>918916-374</v>
          </cell>
          <cell r="B3340" t="str">
            <v>374</v>
          </cell>
          <cell r="C3340" t="str">
            <v>181</v>
          </cell>
          <cell r="D3340" t="str">
            <v>918916</v>
          </cell>
          <cell r="E3340" t="str">
            <v>11</v>
          </cell>
          <cell r="F3340" t="str">
            <v>006</v>
          </cell>
          <cell r="G3340">
            <v>1150708</v>
          </cell>
          <cell r="H3340" t="str">
            <v>S</v>
          </cell>
          <cell r="I3340" t="str">
            <v>918916</v>
          </cell>
          <cell r="J3340" t="str">
            <v>C40</v>
          </cell>
          <cell r="K3340" t="str">
            <v>PCE MELON 1150/1350 FR X11</v>
          </cell>
          <cell r="L3340">
            <v>0</v>
          </cell>
          <cell r="M3340">
            <v>0</v>
          </cell>
        </row>
        <row r="3341">
          <cell r="A3341" t="str">
            <v>921726-374</v>
          </cell>
          <cell r="B3341" t="str">
            <v>374</v>
          </cell>
          <cell r="C3341" t="str">
            <v>190</v>
          </cell>
          <cell r="D3341" t="str">
            <v>921726</v>
          </cell>
          <cell r="E3341" t="str">
            <v>07</v>
          </cell>
          <cell r="F3341" t="str">
            <v>007</v>
          </cell>
          <cell r="G3341">
            <v>1150708</v>
          </cell>
          <cell r="H3341" t="str">
            <v>T</v>
          </cell>
          <cell r="I3341" t="str">
            <v>921726</v>
          </cell>
          <cell r="J3341" t="str">
            <v>N12</v>
          </cell>
          <cell r="K3341" t="str">
            <v>GLAIEUL ROUGE 7 TIGES</v>
          </cell>
          <cell r="L3341">
            <v>0</v>
          </cell>
          <cell r="M3341">
            <v>0</v>
          </cell>
        </row>
        <row r="3342">
          <cell r="A3342" t="str">
            <v>922222-374</v>
          </cell>
          <cell r="B3342" t="str">
            <v>374</v>
          </cell>
          <cell r="C3342" t="str">
            <v>181</v>
          </cell>
          <cell r="D3342" t="str">
            <v>922222</v>
          </cell>
          <cell r="E3342" t="str">
            <v>38</v>
          </cell>
          <cell r="F3342" t="str">
            <v>005</v>
          </cell>
          <cell r="G3342">
            <v>1150708</v>
          </cell>
          <cell r="H3342" t="str">
            <v>S</v>
          </cell>
          <cell r="I3342" t="str">
            <v>922222</v>
          </cell>
          <cell r="J3342" t="str">
            <v>IFG</v>
          </cell>
          <cell r="K3342" t="str">
            <v>BQ 4FRT POIRE MAP IMP</v>
          </cell>
          <cell r="L3342">
            <v>13</v>
          </cell>
          <cell r="M3342">
            <v>14</v>
          </cell>
        </row>
        <row r="3343">
          <cell r="A3343" t="str">
            <v>939091-374</v>
          </cell>
          <cell r="B3343" t="str">
            <v>374</v>
          </cell>
          <cell r="C3343" t="str">
            <v>183</v>
          </cell>
          <cell r="D3343" t="str">
            <v>939091</v>
          </cell>
          <cell r="E3343" t="str">
            <v>20</v>
          </cell>
          <cell r="F3343" t="str">
            <v>001</v>
          </cell>
          <cell r="G3343">
            <v>1150708</v>
          </cell>
          <cell r="H3343" t="str">
            <v>S</v>
          </cell>
          <cell r="I3343" t="str">
            <v>939091</v>
          </cell>
          <cell r="J3343" t="str">
            <v>C37</v>
          </cell>
          <cell r="K3343" t="str">
            <v>KG PDT PRIMEUR CHARLT FR12,5KG</v>
          </cell>
          <cell r="L3343">
            <v>46</v>
          </cell>
          <cell r="M3343">
            <v>35</v>
          </cell>
        </row>
        <row r="3344">
          <cell r="A3344" t="str">
            <v>951541-374</v>
          </cell>
          <cell r="B3344" t="str">
            <v>374</v>
          </cell>
          <cell r="C3344" t="str">
            <v>183</v>
          </cell>
          <cell r="D3344" t="str">
            <v>951541</v>
          </cell>
          <cell r="E3344" t="str">
            <v>01</v>
          </cell>
          <cell r="F3344" t="str">
            <v>001</v>
          </cell>
          <cell r="G3344">
            <v>1150708</v>
          </cell>
          <cell r="H3344" t="str">
            <v>S</v>
          </cell>
          <cell r="I3344" t="str">
            <v>951541</v>
          </cell>
          <cell r="J3344" t="str">
            <v>C12</v>
          </cell>
          <cell r="K3344" t="str">
            <v>KG CORNICHON FR 3KG</v>
          </cell>
          <cell r="L3344">
            <v>10</v>
          </cell>
          <cell r="M3344">
            <v>4</v>
          </cell>
        </row>
        <row r="3345">
          <cell r="A3345" t="str">
            <v>959362-374</v>
          </cell>
          <cell r="B3345" t="str">
            <v>374</v>
          </cell>
          <cell r="C3345" t="str">
            <v>181</v>
          </cell>
          <cell r="D3345" t="str">
            <v>959362</v>
          </cell>
          <cell r="E3345" t="str">
            <v>16</v>
          </cell>
          <cell r="F3345" t="str">
            <v>006</v>
          </cell>
          <cell r="G3345">
            <v>1150708</v>
          </cell>
          <cell r="H3345" t="str">
            <v>S</v>
          </cell>
          <cell r="I3345" t="str">
            <v>959362</v>
          </cell>
          <cell r="J3345" t="str">
            <v>C9</v>
          </cell>
          <cell r="K3345" t="str">
            <v>KG PECHE PLATE BLC CEE 5KG</v>
          </cell>
          <cell r="L3345">
            <v>0</v>
          </cell>
          <cell r="M3345">
            <v>0</v>
          </cell>
        </row>
        <row r="3346">
          <cell r="A3346" t="str">
            <v>959744-374</v>
          </cell>
          <cell r="B3346" t="str">
            <v>374</v>
          </cell>
          <cell r="C3346" t="str">
            <v>181</v>
          </cell>
          <cell r="D3346" t="str">
            <v>959744</v>
          </cell>
          <cell r="E3346" t="str">
            <v>11</v>
          </cell>
          <cell r="F3346" t="str">
            <v>006</v>
          </cell>
          <cell r="G3346">
            <v>1150708</v>
          </cell>
          <cell r="H3346" t="str">
            <v>S</v>
          </cell>
          <cell r="I3346" t="str">
            <v>959744</v>
          </cell>
          <cell r="J3346" t="str">
            <v>IFG</v>
          </cell>
          <cell r="K3346" t="str">
            <v>KG PECHE BLC CAL B FR 7KG</v>
          </cell>
          <cell r="L3346">
            <v>0</v>
          </cell>
          <cell r="M3346">
            <v>0</v>
          </cell>
        </row>
        <row r="3347">
          <cell r="A3347" t="str">
            <v>960603-374</v>
          </cell>
          <cell r="B3347" t="str">
            <v>374</v>
          </cell>
          <cell r="C3347" t="str">
            <v>190</v>
          </cell>
          <cell r="D3347" t="str">
            <v>960603</v>
          </cell>
          <cell r="E3347" t="str">
            <v>11</v>
          </cell>
          <cell r="F3347" t="str">
            <v>007</v>
          </cell>
          <cell r="G3347">
            <v>1150708</v>
          </cell>
          <cell r="H3347" t="str">
            <v>T</v>
          </cell>
          <cell r="I3347" t="str">
            <v>960603</v>
          </cell>
          <cell r="J3347" t="str">
            <v>N10</v>
          </cell>
          <cell r="K3347" t="str">
            <v>BLE PAILLETE</v>
          </cell>
          <cell r="L3347">
            <v>0</v>
          </cell>
          <cell r="M3347">
            <v>0</v>
          </cell>
        </row>
        <row r="3348">
          <cell r="A3348" t="str">
            <v>964688-374</v>
          </cell>
          <cell r="B3348" t="str">
            <v>374</v>
          </cell>
          <cell r="C3348" t="str">
            <v>183</v>
          </cell>
          <cell r="D3348" t="str">
            <v>964688</v>
          </cell>
          <cell r="E3348" t="str">
            <v>10</v>
          </cell>
          <cell r="F3348" t="str">
            <v>008</v>
          </cell>
          <cell r="G3348">
            <v>1150708</v>
          </cell>
          <cell r="H3348" t="str">
            <v>S</v>
          </cell>
          <cell r="I3348" t="str">
            <v>964688</v>
          </cell>
          <cell r="J3348" t="str">
            <v>IFG</v>
          </cell>
          <cell r="K3348" t="str">
            <v>BOTTE CAROTTE FANE FR</v>
          </cell>
          <cell r="L3348">
            <v>17</v>
          </cell>
          <cell r="M3348">
            <v>15</v>
          </cell>
        </row>
        <row r="3349">
          <cell r="A3349" t="str">
            <v>965591-374</v>
          </cell>
          <cell r="B3349" t="str">
            <v>374</v>
          </cell>
          <cell r="C3349" t="str">
            <v>183</v>
          </cell>
          <cell r="D3349" t="str">
            <v>965591</v>
          </cell>
          <cell r="E3349" t="str">
            <v>58</v>
          </cell>
          <cell r="F3349" t="str">
            <v>001</v>
          </cell>
          <cell r="G3349">
            <v>1150708</v>
          </cell>
          <cell r="H3349" t="str">
            <v>T</v>
          </cell>
          <cell r="I3349" t="str">
            <v>965591</v>
          </cell>
          <cell r="J3349" t="str">
            <v>C23</v>
          </cell>
          <cell r="K3349" t="str">
            <v>FLT5KG PDT CONS. FRITES FR</v>
          </cell>
          <cell r="L3349">
            <v>0</v>
          </cell>
          <cell r="M3349">
            <v>0</v>
          </cell>
        </row>
        <row r="3350">
          <cell r="A3350" t="str">
            <v>966359-374</v>
          </cell>
          <cell r="B3350" t="str">
            <v>374</v>
          </cell>
          <cell r="C3350" t="str">
            <v>183</v>
          </cell>
          <cell r="D3350" t="str">
            <v>966359</v>
          </cell>
          <cell r="E3350" t="str">
            <v>36</v>
          </cell>
          <cell r="F3350" t="str">
            <v>012</v>
          </cell>
          <cell r="G3350">
            <v>1150708</v>
          </cell>
          <cell r="H3350" t="str">
            <v>T</v>
          </cell>
          <cell r="I3350" t="str">
            <v>966359</v>
          </cell>
          <cell r="J3350" t="str">
            <v>C7</v>
          </cell>
          <cell r="K3350" t="str">
            <v>BQ 20G BASILIC IMP</v>
          </cell>
          <cell r="L3350">
            <v>0</v>
          </cell>
          <cell r="M3350">
            <v>2</v>
          </cell>
        </row>
        <row r="3351">
          <cell r="A3351" t="str">
            <v>975750-374</v>
          </cell>
          <cell r="B3351" t="str">
            <v>374</v>
          </cell>
          <cell r="C3351" t="str">
            <v>183</v>
          </cell>
          <cell r="D3351" t="str">
            <v>975750</v>
          </cell>
          <cell r="E3351" t="str">
            <v>11</v>
          </cell>
          <cell r="F3351" t="str">
            <v>012</v>
          </cell>
          <cell r="G3351">
            <v>1150708</v>
          </cell>
          <cell r="H3351" t="str">
            <v>S</v>
          </cell>
          <cell r="I3351" t="str">
            <v>975750</v>
          </cell>
          <cell r="J3351" t="str">
            <v>IFG</v>
          </cell>
          <cell r="K3351" t="str">
            <v>PCE 250G BETTERAVE CUITE FR</v>
          </cell>
          <cell r="L3351">
            <v>0</v>
          </cell>
          <cell r="M3351">
            <v>0</v>
          </cell>
        </row>
        <row r="3352">
          <cell r="A3352" t="str">
            <v>977350-374</v>
          </cell>
          <cell r="B3352" t="str">
            <v>374</v>
          </cell>
          <cell r="C3352" t="str">
            <v>190</v>
          </cell>
          <cell r="D3352" t="str">
            <v>977350</v>
          </cell>
          <cell r="E3352" t="str">
            <v>02</v>
          </cell>
          <cell r="F3352" t="str">
            <v>007</v>
          </cell>
          <cell r="G3352">
            <v>1150708</v>
          </cell>
          <cell r="H3352" t="str">
            <v>T</v>
          </cell>
          <cell r="I3352" t="str">
            <v>977350</v>
          </cell>
          <cell r="J3352" t="str">
            <v>CN4</v>
          </cell>
          <cell r="K3352" t="str">
            <v>BOUQUET COUP DE COEUR</v>
          </cell>
          <cell r="L3352">
            <v>0</v>
          </cell>
          <cell r="M3352">
            <v>0</v>
          </cell>
        </row>
        <row r="3353">
          <cell r="A3353" t="str">
            <v>977351-374</v>
          </cell>
          <cell r="B3353" t="str">
            <v>374</v>
          </cell>
          <cell r="C3353" t="str">
            <v>190</v>
          </cell>
          <cell r="D3353" t="str">
            <v>977351</v>
          </cell>
          <cell r="E3353" t="str">
            <v>02</v>
          </cell>
          <cell r="F3353" t="str">
            <v>007</v>
          </cell>
          <cell r="G3353">
            <v>1150708</v>
          </cell>
          <cell r="H3353" t="str">
            <v>T</v>
          </cell>
          <cell r="I3353" t="str">
            <v>977351</v>
          </cell>
          <cell r="J3353" t="str">
            <v>CN4</v>
          </cell>
          <cell r="K3353" t="str">
            <v>BOUQUET COUP DE COEUR</v>
          </cell>
          <cell r="L3353">
            <v>0</v>
          </cell>
          <cell r="M3353">
            <v>0</v>
          </cell>
        </row>
        <row r="3354">
          <cell r="A3354" t="str">
            <v>978267-374</v>
          </cell>
          <cell r="B3354" t="str">
            <v>374</v>
          </cell>
          <cell r="C3354" t="str">
            <v>183</v>
          </cell>
          <cell r="D3354" t="str">
            <v>978267</v>
          </cell>
          <cell r="E3354" t="str">
            <v>01</v>
          </cell>
          <cell r="F3354" t="str">
            <v>005</v>
          </cell>
          <cell r="G3354">
            <v>1150708</v>
          </cell>
          <cell r="H3354" t="str">
            <v>S</v>
          </cell>
          <cell r="I3354" t="str">
            <v>978267</v>
          </cell>
          <cell r="J3354" t="str">
            <v>IFG</v>
          </cell>
          <cell r="K3354" t="str">
            <v>GRAP. 500G ECHALOTE FR</v>
          </cell>
          <cell r="L3354">
            <v>9</v>
          </cell>
          <cell r="M3354">
            <v>3</v>
          </cell>
        </row>
        <row r="3355">
          <cell r="A3355" t="str">
            <v>979154-374</v>
          </cell>
          <cell r="B3355" t="str">
            <v>374</v>
          </cell>
          <cell r="C3355" t="str">
            <v>190</v>
          </cell>
          <cell r="D3355" t="str">
            <v>979154</v>
          </cell>
          <cell r="E3355" t="str">
            <v>01</v>
          </cell>
          <cell r="F3355" t="str">
            <v>007</v>
          </cell>
          <cell r="G3355">
            <v>1150708</v>
          </cell>
          <cell r="H3355" t="str">
            <v>T</v>
          </cell>
          <cell r="I3355" t="str">
            <v>979154</v>
          </cell>
          <cell r="J3355" t="str">
            <v>CN6</v>
          </cell>
          <cell r="K3355" t="str">
            <v>FLEUR DE SAISON ANEMONE RENONC</v>
          </cell>
          <cell r="L3355">
            <v>0</v>
          </cell>
          <cell r="M3355">
            <v>0</v>
          </cell>
        </row>
        <row r="3356">
          <cell r="A3356" t="str">
            <v>979519-374</v>
          </cell>
          <cell r="B3356" t="str">
            <v>374</v>
          </cell>
          <cell r="C3356" t="str">
            <v>190</v>
          </cell>
          <cell r="D3356" t="str">
            <v>979519</v>
          </cell>
          <cell r="E3356" t="str">
            <v>02</v>
          </cell>
          <cell r="F3356" t="str">
            <v>007</v>
          </cell>
          <cell r="G3356">
            <v>1150708</v>
          </cell>
          <cell r="H3356" t="str">
            <v>T</v>
          </cell>
          <cell r="I3356" t="str">
            <v>979519</v>
          </cell>
          <cell r="J3356" t="str">
            <v>N12</v>
          </cell>
          <cell r="K3356" t="str">
            <v>BOUQUET COUP DE COEUR</v>
          </cell>
          <cell r="L3356">
            <v>0</v>
          </cell>
          <cell r="M3356">
            <v>6</v>
          </cell>
        </row>
        <row r="3357">
          <cell r="A3357" t="str">
            <v>980510-374</v>
          </cell>
          <cell r="B3357" t="str">
            <v>374</v>
          </cell>
          <cell r="C3357" t="str">
            <v>182</v>
          </cell>
          <cell r="D3357" t="str">
            <v>980510</v>
          </cell>
          <cell r="E3357" t="str">
            <v>10</v>
          </cell>
          <cell r="F3357" t="str">
            <v>001</v>
          </cell>
          <cell r="G3357">
            <v>1150708</v>
          </cell>
          <cell r="H3357" t="str">
            <v>T</v>
          </cell>
          <cell r="I3357" t="str">
            <v>980510</v>
          </cell>
          <cell r="J3357" t="str">
            <v>BOX</v>
          </cell>
          <cell r="K3357" t="str">
            <v>SACHET 1KG PRUNEAU D AGEN FR</v>
          </cell>
          <cell r="L3357">
            <v>0</v>
          </cell>
          <cell r="M3357">
            <v>0</v>
          </cell>
        </row>
        <row r="3358">
          <cell r="A3358" t="str">
            <v>982614-374</v>
          </cell>
          <cell r="B3358" t="str">
            <v>374</v>
          </cell>
          <cell r="C3358" t="str">
            <v>183</v>
          </cell>
          <cell r="D3358" t="str">
            <v>982614</v>
          </cell>
          <cell r="E3358" t="str">
            <v>11</v>
          </cell>
          <cell r="F3358" t="str">
            <v>005</v>
          </cell>
          <cell r="G3358">
            <v>1150708</v>
          </cell>
          <cell r="H3358" t="str">
            <v>S</v>
          </cell>
          <cell r="I3358" t="str">
            <v>982614</v>
          </cell>
          <cell r="J3358" t="str">
            <v>PR1</v>
          </cell>
          <cell r="K3358" t="str">
            <v>PRESENTOIR CONDIMENT FR 100KG</v>
          </cell>
          <cell r="L3358">
            <v>0</v>
          </cell>
          <cell r="M3358">
            <v>0</v>
          </cell>
        </row>
        <row r="3359">
          <cell r="A3359" t="str">
            <v>983569-374</v>
          </cell>
          <cell r="B3359" t="str">
            <v>374</v>
          </cell>
          <cell r="C3359" t="str">
            <v>190</v>
          </cell>
          <cell r="D3359" t="str">
            <v>983569</v>
          </cell>
          <cell r="E3359" t="str">
            <v>30</v>
          </cell>
          <cell r="F3359" t="str">
            <v>007</v>
          </cell>
          <cell r="G3359">
            <v>1150708</v>
          </cell>
          <cell r="H3359" t="str">
            <v>T</v>
          </cell>
          <cell r="I3359" t="str">
            <v>983569</v>
          </cell>
          <cell r="J3359" t="str">
            <v>CN7</v>
          </cell>
          <cell r="K3359" t="str">
            <v>ROSE BICOLORE ROUGE/JAUNE X9</v>
          </cell>
          <cell r="L3359">
            <v>0</v>
          </cell>
          <cell r="M3359">
            <v>6</v>
          </cell>
        </row>
        <row r="3360">
          <cell r="A3360" t="str">
            <v>983571-374</v>
          </cell>
          <cell r="B3360" t="str">
            <v>374</v>
          </cell>
          <cell r="C3360" t="str">
            <v>190</v>
          </cell>
          <cell r="D3360" t="str">
            <v>983571</v>
          </cell>
          <cell r="E3360" t="str">
            <v>31</v>
          </cell>
          <cell r="F3360" t="str">
            <v>007</v>
          </cell>
          <cell r="G3360">
            <v>1150708</v>
          </cell>
          <cell r="H3360" t="str">
            <v>T</v>
          </cell>
          <cell r="I3360" t="str">
            <v>983571</v>
          </cell>
          <cell r="J3360" t="str">
            <v>CN5</v>
          </cell>
          <cell r="K3360" t="str">
            <v>TOP KENYA ROSES X11 EQUITABLE</v>
          </cell>
          <cell r="L3360">
            <v>0</v>
          </cell>
          <cell r="M3360">
            <v>3</v>
          </cell>
        </row>
        <row r="3361">
          <cell r="A3361" t="str">
            <v>983577-374</v>
          </cell>
          <cell r="B3361" t="str">
            <v>374</v>
          </cell>
          <cell r="C3361" t="str">
            <v>190</v>
          </cell>
          <cell r="D3361" t="str">
            <v>983577</v>
          </cell>
          <cell r="E3361" t="str">
            <v>27</v>
          </cell>
          <cell r="F3361" t="str">
            <v>007</v>
          </cell>
          <cell r="G3361">
            <v>1150708</v>
          </cell>
          <cell r="H3361" t="str">
            <v>T</v>
          </cell>
          <cell r="I3361" t="str">
            <v>983577</v>
          </cell>
          <cell r="J3361" t="str">
            <v>CN6</v>
          </cell>
          <cell r="K3361" t="str">
            <v>MINI OEILLET COL.VARIES X10</v>
          </cell>
          <cell r="L3361">
            <v>0</v>
          </cell>
          <cell r="M3361">
            <v>11</v>
          </cell>
        </row>
        <row r="3362">
          <cell r="A3362" t="str">
            <v>983607-374</v>
          </cell>
          <cell r="B3362" t="str">
            <v>374</v>
          </cell>
          <cell r="C3362" t="str">
            <v>190</v>
          </cell>
          <cell r="D3362" t="str">
            <v>983607</v>
          </cell>
          <cell r="E3362" t="str">
            <v>04</v>
          </cell>
          <cell r="F3362" t="str">
            <v>007</v>
          </cell>
          <cell r="G3362">
            <v>1150708</v>
          </cell>
          <cell r="H3362" t="str">
            <v>T</v>
          </cell>
          <cell r="I3362" t="str">
            <v>983607</v>
          </cell>
          <cell r="J3362" t="str">
            <v>N02</v>
          </cell>
          <cell r="K3362" t="str">
            <v>BOUQUET ETE</v>
          </cell>
          <cell r="L3362">
            <v>0</v>
          </cell>
          <cell r="M3362">
            <v>6</v>
          </cell>
        </row>
        <row r="3363">
          <cell r="A3363" t="str">
            <v>985872-374</v>
          </cell>
          <cell r="B3363" t="str">
            <v>374</v>
          </cell>
          <cell r="C3363" t="str">
            <v>190</v>
          </cell>
          <cell r="D3363" t="str">
            <v>985872</v>
          </cell>
          <cell r="E3363" t="str">
            <v>99</v>
          </cell>
          <cell r="F3363" t="str">
            <v>007</v>
          </cell>
          <cell r="G3363">
            <v>1150708</v>
          </cell>
          <cell r="H3363" t="str">
            <v>T</v>
          </cell>
          <cell r="I3363" t="str">
            <v>985872</v>
          </cell>
          <cell r="J3363" t="str">
            <v>N15</v>
          </cell>
          <cell r="K3363" t="str">
            <v>COUP DE COEUR</v>
          </cell>
          <cell r="L3363">
            <v>0</v>
          </cell>
          <cell r="M3363">
            <v>0</v>
          </cell>
        </row>
        <row r="3364">
          <cell r="A3364" t="str">
            <v>985873-374</v>
          </cell>
          <cell r="B3364" t="str">
            <v>374</v>
          </cell>
          <cell r="C3364" t="str">
            <v>190</v>
          </cell>
          <cell r="D3364" t="str">
            <v>985873</v>
          </cell>
          <cell r="E3364" t="str">
            <v>99</v>
          </cell>
          <cell r="F3364" t="str">
            <v>007</v>
          </cell>
          <cell r="G3364">
            <v>1150708</v>
          </cell>
          <cell r="H3364" t="str">
            <v>T</v>
          </cell>
          <cell r="I3364" t="str">
            <v>985873</v>
          </cell>
          <cell r="J3364" t="str">
            <v>N15</v>
          </cell>
          <cell r="K3364" t="str">
            <v>COUP DE COEUR</v>
          </cell>
          <cell r="L3364">
            <v>0</v>
          </cell>
          <cell r="M3364">
            <v>0</v>
          </cell>
        </row>
        <row r="3365">
          <cell r="A3365" t="str">
            <v>988610-374</v>
          </cell>
          <cell r="B3365" t="str">
            <v>374</v>
          </cell>
          <cell r="C3365" t="str">
            <v>190</v>
          </cell>
          <cell r="D3365" t="str">
            <v>988610</v>
          </cell>
          <cell r="E3365" t="str">
            <v>01</v>
          </cell>
          <cell r="F3365" t="str">
            <v>007</v>
          </cell>
          <cell r="G3365">
            <v>1150708</v>
          </cell>
          <cell r="H3365" t="str">
            <v>T</v>
          </cell>
          <cell r="I3365" t="str">
            <v>988610</v>
          </cell>
          <cell r="J3365" t="str">
            <v>CN7</v>
          </cell>
          <cell r="K3365" t="str">
            <v>ROSE ROUGE 9 TIGES</v>
          </cell>
          <cell r="L3365">
            <v>0</v>
          </cell>
          <cell r="M3365">
            <v>0</v>
          </cell>
        </row>
        <row r="3366">
          <cell r="A3366" t="str">
            <v>988599-374</v>
          </cell>
          <cell r="B3366" t="str">
            <v>374</v>
          </cell>
          <cell r="C3366" t="str">
            <v>190</v>
          </cell>
          <cell r="D3366" t="str">
            <v>988599</v>
          </cell>
          <cell r="E3366" t="str">
            <v>01</v>
          </cell>
          <cell r="F3366" t="str">
            <v>007</v>
          </cell>
          <cell r="G3366">
            <v>1150708</v>
          </cell>
          <cell r="H3366" t="str">
            <v>T</v>
          </cell>
          <cell r="I3366" t="str">
            <v>988599</v>
          </cell>
          <cell r="J3366" t="str">
            <v>CN7</v>
          </cell>
          <cell r="K3366" t="str">
            <v>ROSE JAUNE 9 TIGES</v>
          </cell>
          <cell r="L3366">
            <v>0</v>
          </cell>
          <cell r="M3366">
            <v>0</v>
          </cell>
        </row>
        <row r="3367">
          <cell r="A3367" t="str">
            <v>988597-374</v>
          </cell>
          <cell r="B3367" t="str">
            <v>374</v>
          </cell>
          <cell r="C3367" t="str">
            <v>190</v>
          </cell>
          <cell r="D3367" t="str">
            <v>988597</v>
          </cell>
          <cell r="E3367" t="str">
            <v>01</v>
          </cell>
          <cell r="F3367" t="str">
            <v>007</v>
          </cell>
          <cell r="G3367">
            <v>1150708</v>
          </cell>
          <cell r="H3367" t="str">
            <v>T</v>
          </cell>
          <cell r="I3367" t="str">
            <v>988597</v>
          </cell>
          <cell r="J3367" t="str">
            <v>CN7</v>
          </cell>
          <cell r="K3367" t="str">
            <v>ROSE ROSE 9 TIGES</v>
          </cell>
          <cell r="L3367">
            <v>0</v>
          </cell>
          <cell r="M3367">
            <v>0</v>
          </cell>
        </row>
        <row r="3368">
          <cell r="A3368" t="str">
            <v>023088-374</v>
          </cell>
          <cell r="B3368" t="str">
            <v>374</v>
          </cell>
          <cell r="C3368" t="str">
            <v>190</v>
          </cell>
          <cell r="D3368" t="str">
            <v>023088</v>
          </cell>
          <cell r="E3368" t="str">
            <v>02</v>
          </cell>
          <cell r="F3368" t="str">
            <v>007</v>
          </cell>
          <cell r="G3368">
            <v>1150708</v>
          </cell>
          <cell r="H3368" t="str">
            <v>T</v>
          </cell>
          <cell r="I3368" t="str">
            <v>023088</v>
          </cell>
          <cell r="J3368" t="str">
            <v>N24</v>
          </cell>
          <cell r="K3368" t="str">
            <v>BOUQUET COUP COEUR</v>
          </cell>
          <cell r="L3368">
            <v>0</v>
          </cell>
          <cell r="M3368">
            <v>0</v>
          </cell>
        </row>
        <row r="3369">
          <cell r="A3369" t="str">
            <v>039376-374</v>
          </cell>
          <cell r="B3369" t="str">
            <v>374</v>
          </cell>
          <cell r="C3369" t="str">
            <v>181</v>
          </cell>
          <cell r="D3369" t="str">
            <v>039376</v>
          </cell>
          <cell r="E3369" t="str">
            <v>10</v>
          </cell>
          <cell r="F3369" t="str">
            <v>007</v>
          </cell>
          <cell r="G3369">
            <v>1150708</v>
          </cell>
          <cell r="H3369" t="str">
            <v>T</v>
          </cell>
          <cell r="I3369" t="str">
            <v>039376</v>
          </cell>
          <cell r="J3369" t="str">
            <v>C37</v>
          </cell>
          <cell r="K3369" t="str">
            <v>KG POIRE PASSE CRASSAN.PLT FR</v>
          </cell>
          <cell r="L3369">
            <v>0</v>
          </cell>
          <cell r="M3369">
            <v>0</v>
          </cell>
        </row>
        <row r="3370">
          <cell r="A3370" t="str">
            <v>064194-374</v>
          </cell>
          <cell r="B3370" t="str">
            <v>374</v>
          </cell>
          <cell r="C3370" t="str">
            <v>183</v>
          </cell>
          <cell r="D3370" t="str">
            <v>064194</v>
          </cell>
          <cell r="E3370" t="str">
            <v>01</v>
          </cell>
          <cell r="F3370" t="str">
            <v>003</v>
          </cell>
          <cell r="G3370">
            <v>1150708</v>
          </cell>
          <cell r="H3370" t="str">
            <v>S</v>
          </cell>
          <cell r="I3370" t="str">
            <v>064194</v>
          </cell>
          <cell r="J3370" t="str">
            <v>C44</v>
          </cell>
          <cell r="K3370" t="str">
            <v>KG POIREAU PRIMEUR CEE 10KG</v>
          </cell>
          <cell r="L3370">
            <v>0</v>
          </cell>
          <cell r="M3370">
            <v>0</v>
          </cell>
        </row>
        <row r="3371">
          <cell r="A3371" t="str">
            <v>064259-374</v>
          </cell>
          <cell r="B3371" t="str">
            <v>374</v>
          </cell>
          <cell r="C3371" t="str">
            <v>183</v>
          </cell>
          <cell r="D3371" t="str">
            <v>064259</v>
          </cell>
          <cell r="E3371" t="str">
            <v>01</v>
          </cell>
          <cell r="F3371" t="str">
            <v>003</v>
          </cell>
          <cell r="G3371">
            <v>1150708</v>
          </cell>
          <cell r="H3371" t="str">
            <v>S</v>
          </cell>
          <cell r="I3371" t="str">
            <v>064259</v>
          </cell>
          <cell r="J3371" t="str">
            <v>IFG</v>
          </cell>
          <cell r="K3371" t="str">
            <v>KG POIREAU PRIMEUR FR 10KG</v>
          </cell>
          <cell r="L3371">
            <v>41</v>
          </cell>
          <cell r="M3371">
            <v>32</v>
          </cell>
        </row>
        <row r="3372">
          <cell r="A3372" t="str">
            <v>069444-374</v>
          </cell>
          <cell r="B3372" t="str">
            <v>374</v>
          </cell>
          <cell r="C3372" t="str">
            <v>190</v>
          </cell>
          <cell r="D3372" t="str">
            <v>069444</v>
          </cell>
          <cell r="E3372" t="str">
            <v>02</v>
          </cell>
          <cell r="F3372" t="str">
            <v>007</v>
          </cell>
          <cell r="G3372">
            <v>1150708</v>
          </cell>
          <cell r="H3372" t="str">
            <v>T</v>
          </cell>
          <cell r="I3372" t="str">
            <v>069444</v>
          </cell>
          <cell r="J3372" t="str">
            <v>N08</v>
          </cell>
          <cell r="K3372" t="str">
            <v>BOUQUET LEA 10/11 TIGES</v>
          </cell>
          <cell r="L3372">
            <v>0</v>
          </cell>
          <cell r="M3372">
            <v>0</v>
          </cell>
        </row>
        <row r="3373">
          <cell r="A3373" t="str">
            <v>079090-374</v>
          </cell>
          <cell r="B3373" t="str">
            <v>374</v>
          </cell>
          <cell r="C3373" t="str">
            <v>190</v>
          </cell>
          <cell r="D3373" t="str">
            <v>079090</v>
          </cell>
          <cell r="E3373" t="str">
            <v>04</v>
          </cell>
          <cell r="F3373" t="str">
            <v>007</v>
          </cell>
          <cell r="G3373">
            <v>1150708</v>
          </cell>
          <cell r="H3373" t="str">
            <v>T</v>
          </cell>
          <cell r="I3373" t="str">
            <v>079090</v>
          </cell>
          <cell r="J3373" t="str">
            <v>N10</v>
          </cell>
          <cell r="K3373" t="str">
            <v>TULIPE COL VARIES X20</v>
          </cell>
          <cell r="L3373">
            <v>0</v>
          </cell>
          <cell r="M3373">
            <v>0</v>
          </cell>
        </row>
        <row r="3374">
          <cell r="A3374" t="str">
            <v>086950-374</v>
          </cell>
          <cell r="B3374" t="str">
            <v>374</v>
          </cell>
          <cell r="C3374" t="str">
            <v>181</v>
          </cell>
          <cell r="D3374" t="str">
            <v>086950</v>
          </cell>
          <cell r="E3374" t="str">
            <v>56</v>
          </cell>
          <cell r="F3374" t="str">
            <v>010</v>
          </cell>
          <cell r="G3374">
            <v>1150708</v>
          </cell>
          <cell r="H3374" t="str">
            <v>S</v>
          </cell>
          <cell r="I3374" t="str">
            <v>086950</v>
          </cell>
          <cell r="J3374" t="str">
            <v>C47</v>
          </cell>
          <cell r="K3374" t="str">
            <v>ORANGE BIO 1KG+20% GT CEE</v>
          </cell>
          <cell r="L3374">
            <v>0</v>
          </cell>
          <cell r="M3374">
            <v>0</v>
          </cell>
        </row>
        <row r="3375">
          <cell r="A3375" t="str">
            <v>098494-374</v>
          </cell>
          <cell r="B3375" t="str">
            <v>374</v>
          </cell>
          <cell r="C3375" t="str">
            <v>190</v>
          </cell>
          <cell r="D3375" t="str">
            <v>098494</v>
          </cell>
          <cell r="E3375" t="str">
            <v>04</v>
          </cell>
          <cell r="F3375" t="str">
            <v>007</v>
          </cell>
          <cell r="G3375">
            <v>1150708</v>
          </cell>
          <cell r="H3375" t="str">
            <v>T</v>
          </cell>
          <cell r="I3375" t="str">
            <v>098494</v>
          </cell>
          <cell r="J3375" t="str">
            <v>N10</v>
          </cell>
          <cell r="K3375" t="str">
            <v>BOUQUET VENUS</v>
          </cell>
          <cell r="L3375">
            <v>0</v>
          </cell>
          <cell r="M3375">
            <v>18</v>
          </cell>
        </row>
        <row r="3376">
          <cell r="A3376" t="str">
            <v>104948-374</v>
          </cell>
          <cell r="B3376" t="str">
            <v>374</v>
          </cell>
          <cell r="C3376" t="str">
            <v>183</v>
          </cell>
          <cell r="D3376" t="str">
            <v>104948</v>
          </cell>
          <cell r="E3376" t="str">
            <v>91</v>
          </cell>
          <cell r="F3376" t="str">
            <v>005</v>
          </cell>
          <cell r="G3376">
            <v>1150708</v>
          </cell>
          <cell r="H3376" t="str">
            <v>S</v>
          </cell>
          <cell r="I3376" t="str">
            <v>104948</v>
          </cell>
          <cell r="J3376" t="str">
            <v>IFP</v>
          </cell>
          <cell r="K3376" t="str">
            <v>FLT 250G ECHALOTE BIO CEE</v>
          </cell>
          <cell r="L3376">
            <v>0</v>
          </cell>
          <cell r="M3376">
            <v>0</v>
          </cell>
        </row>
        <row r="3377">
          <cell r="A3377" t="str">
            <v>122180-374</v>
          </cell>
          <cell r="B3377" t="str">
            <v>374</v>
          </cell>
          <cell r="C3377" t="str">
            <v>183</v>
          </cell>
          <cell r="D3377" t="str">
            <v>122180</v>
          </cell>
          <cell r="E3377" t="str">
            <v>66</v>
          </cell>
          <cell r="F3377" t="str">
            <v>003</v>
          </cell>
          <cell r="G3377">
            <v>1150708</v>
          </cell>
          <cell r="H3377" t="str">
            <v>S</v>
          </cell>
          <cell r="I3377" t="str">
            <v>122180</v>
          </cell>
          <cell r="J3377" t="str">
            <v>C37</v>
          </cell>
          <cell r="K3377" t="str">
            <v>BQ 500G TT COCK.GRAP. CRF FR</v>
          </cell>
          <cell r="L3377">
            <v>52</v>
          </cell>
          <cell r="M3377">
            <v>97</v>
          </cell>
        </row>
        <row r="3378">
          <cell r="A3378" t="str">
            <v>137004-374</v>
          </cell>
          <cell r="B3378" t="str">
            <v>374</v>
          </cell>
          <cell r="C3378" t="str">
            <v>190</v>
          </cell>
          <cell r="D3378" t="str">
            <v>137004</v>
          </cell>
          <cell r="E3378" t="str">
            <v>27</v>
          </cell>
          <cell r="F3378" t="str">
            <v>007</v>
          </cell>
          <cell r="G3378">
            <v>1150708</v>
          </cell>
          <cell r="H3378" t="str">
            <v>T</v>
          </cell>
          <cell r="I3378" t="str">
            <v>137004</v>
          </cell>
          <cell r="J3378" t="str">
            <v>CN6</v>
          </cell>
          <cell r="K3378" t="str">
            <v>10 MINI OEILLET ASSORTIS</v>
          </cell>
          <cell r="L3378">
            <v>0</v>
          </cell>
          <cell r="M3378">
            <v>14</v>
          </cell>
        </row>
        <row r="3379">
          <cell r="A3379" t="str">
            <v>146755-374</v>
          </cell>
          <cell r="B3379" t="str">
            <v>374</v>
          </cell>
          <cell r="C3379" t="str">
            <v>190</v>
          </cell>
          <cell r="D3379" t="str">
            <v>146755</v>
          </cell>
          <cell r="E3379" t="str">
            <v>07</v>
          </cell>
          <cell r="F3379" t="str">
            <v>007</v>
          </cell>
          <cell r="G3379">
            <v>1150708</v>
          </cell>
          <cell r="H3379" t="str">
            <v>T</v>
          </cell>
          <cell r="I3379" t="str">
            <v>146755</v>
          </cell>
          <cell r="J3379" t="str">
            <v>N02</v>
          </cell>
          <cell r="K3379" t="str">
            <v>BULLE LINEAIRE</v>
          </cell>
          <cell r="L3379">
            <v>0</v>
          </cell>
          <cell r="M3379">
            <v>0</v>
          </cell>
        </row>
        <row r="3380">
          <cell r="A3380" t="str">
            <v>153852-374</v>
          </cell>
          <cell r="B3380" t="str">
            <v>374</v>
          </cell>
          <cell r="C3380" t="str">
            <v>190</v>
          </cell>
          <cell r="D3380" t="str">
            <v>153852</v>
          </cell>
          <cell r="E3380" t="str">
            <v>26</v>
          </cell>
          <cell r="F3380" t="str">
            <v>007</v>
          </cell>
          <cell r="G3380">
            <v>1150708</v>
          </cell>
          <cell r="H3380" t="str">
            <v>T</v>
          </cell>
          <cell r="I3380" t="str">
            <v>153852</v>
          </cell>
          <cell r="J3380" t="str">
            <v>CN5</v>
          </cell>
          <cell r="K3380" t="str">
            <v>THEMA EURO JAUNE X5</v>
          </cell>
          <cell r="L3380">
            <v>0</v>
          </cell>
          <cell r="M3380">
            <v>0</v>
          </cell>
        </row>
        <row r="3381">
          <cell r="A3381" t="str">
            <v>153858-374</v>
          </cell>
          <cell r="B3381" t="str">
            <v>374</v>
          </cell>
          <cell r="C3381" t="str">
            <v>190</v>
          </cell>
          <cell r="D3381" t="str">
            <v>153858</v>
          </cell>
          <cell r="E3381" t="str">
            <v>26</v>
          </cell>
          <cell r="F3381" t="str">
            <v>007</v>
          </cell>
          <cell r="G3381">
            <v>1150708</v>
          </cell>
          <cell r="H3381" t="str">
            <v>T</v>
          </cell>
          <cell r="I3381" t="str">
            <v>153858</v>
          </cell>
          <cell r="J3381" t="str">
            <v>CN5</v>
          </cell>
          <cell r="K3381" t="str">
            <v>THEMA EURO BLANC X5</v>
          </cell>
          <cell r="L3381">
            <v>0</v>
          </cell>
          <cell r="M3381">
            <v>2</v>
          </cell>
        </row>
        <row r="3382">
          <cell r="A3382" t="str">
            <v>153862-374</v>
          </cell>
          <cell r="B3382" t="str">
            <v>374</v>
          </cell>
          <cell r="C3382" t="str">
            <v>190</v>
          </cell>
          <cell r="D3382" t="str">
            <v>153862</v>
          </cell>
          <cell r="E3382" t="str">
            <v>26</v>
          </cell>
          <cell r="F3382" t="str">
            <v>007</v>
          </cell>
          <cell r="G3382">
            <v>1150708</v>
          </cell>
          <cell r="H3382" t="str">
            <v>T</v>
          </cell>
          <cell r="I3382" t="str">
            <v>153862</v>
          </cell>
          <cell r="J3382" t="str">
            <v>CN5</v>
          </cell>
          <cell r="K3382" t="str">
            <v>THEMA EURO TEINTE X5</v>
          </cell>
          <cell r="L3382">
            <v>0</v>
          </cell>
          <cell r="M3382">
            <v>0</v>
          </cell>
        </row>
        <row r="3383">
          <cell r="A3383" t="str">
            <v>193913-374</v>
          </cell>
          <cell r="B3383" t="str">
            <v>374</v>
          </cell>
          <cell r="C3383" t="str">
            <v>181</v>
          </cell>
          <cell r="D3383" t="str">
            <v>193913</v>
          </cell>
          <cell r="E3383" t="str">
            <v>56</v>
          </cell>
          <cell r="F3383" t="str">
            <v>010</v>
          </cell>
          <cell r="G3383">
            <v>1150708</v>
          </cell>
          <cell r="H3383" t="str">
            <v>S</v>
          </cell>
          <cell r="I3383" t="str">
            <v>193913</v>
          </cell>
          <cell r="J3383" t="str">
            <v>IFG</v>
          </cell>
          <cell r="K3383" t="str">
            <v>FLT 1KG ORANGE BIO CEE</v>
          </cell>
          <cell r="L3383">
            <v>16</v>
          </cell>
          <cell r="M3383">
            <v>26</v>
          </cell>
        </row>
        <row r="3384">
          <cell r="A3384" t="str">
            <v>192942-374</v>
          </cell>
          <cell r="B3384" t="str">
            <v>374</v>
          </cell>
          <cell r="C3384" t="str">
            <v>183</v>
          </cell>
          <cell r="D3384" t="str">
            <v>192942</v>
          </cell>
          <cell r="E3384" t="str">
            <v>15</v>
          </cell>
          <cell r="F3384" t="str">
            <v>008</v>
          </cell>
          <cell r="G3384">
            <v>1150708</v>
          </cell>
          <cell r="H3384" t="str">
            <v>S</v>
          </cell>
          <cell r="I3384" t="str">
            <v>192942</v>
          </cell>
          <cell r="J3384" t="str">
            <v>C44</v>
          </cell>
          <cell r="K3384" t="str">
            <v>BQ 500G CHAMP PARIS CRF FR</v>
          </cell>
          <cell r="L3384">
            <v>0</v>
          </cell>
          <cell r="M3384">
            <v>0</v>
          </cell>
        </row>
        <row r="3385">
          <cell r="A3385" t="str">
            <v>210973-374</v>
          </cell>
          <cell r="B3385" t="str">
            <v>374</v>
          </cell>
          <cell r="C3385" t="str">
            <v>183</v>
          </cell>
          <cell r="D3385" t="str">
            <v>210973</v>
          </cell>
          <cell r="E3385" t="str">
            <v>67</v>
          </cell>
          <cell r="F3385" t="str">
            <v>003</v>
          </cell>
          <cell r="G3385">
            <v>1150708</v>
          </cell>
          <cell r="H3385" t="str">
            <v>S</v>
          </cell>
          <cell r="I3385" t="str">
            <v>210973</v>
          </cell>
          <cell r="J3385" t="str">
            <v>C9</v>
          </cell>
          <cell r="K3385" t="str">
            <v>BQ 250G TOMATE CERIS 0,99 IMP</v>
          </cell>
          <cell r="L3385">
            <v>0</v>
          </cell>
          <cell r="M3385">
            <v>0</v>
          </cell>
        </row>
        <row r="3386">
          <cell r="A3386" t="str">
            <v>228997-374</v>
          </cell>
          <cell r="B3386" t="str">
            <v>374</v>
          </cell>
          <cell r="C3386" t="str">
            <v>190</v>
          </cell>
          <cell r="D3386" t="str">
            <v>228997</v>
          </cell>
          <cell r="E3386" t="str">
            <v>01</v>
          </cell>
          <cell r="F3386" t="str">
            <v>007</v>
          </cell>
          <cell r="G3386">
            <v>1150708</v>
          </cell>
          <cell r="H3386" t="str">
            <v>T</v>
          </cell>
          <cell r="I3386" t="str">
            <v>228997</v>
          </cell>
          <cell r="J3386" t="str">
            <v>N50</v>
          </cell>
          <cell r="K3386" t="str">
            <v>1 ROSE EMBALLE 50CM COL ASSORT</v>
          </cell>
          <cell r="L3386">
            <v>0</v>
          </cell>
          <cell r="M3386">
            <v>2</v>
          </cell>
        </row>
        <row r="3387">
          <cell r="A3387" t="str">
            <v>234365-374</v>
          </cell>
          <cell r="B3387" t="str">
            <v>374</v>
          </cell>
          <cell r="C3387" t="str">
            <v>190</v>
          </cell>
          <cell r="D3387" t="str">
            <v>234365</v>
          </cell>
          <cell r="E3387" t="str">
            <v>05</v>
          </cell>
          <cell r="F3387" t="str">
            <v>007</v>
          </cell>
          <cell r="G3387">
            <v>1150708</v>
          </cell>
          <cell r="H3387" t="str">
            <v>T</v>
          </cell>
          <cell r="I3387" t="str">
            <v>234365</v>
          </cell>
          <cell r="J3387" t="str">
            <v>CN9</v>
          </cell>
          <cell r="K3387" t="str">
            <v>BOUQUET FARANDOLE</v>
          </cell>
          <cell r="L3387">
            <v>0</v>
          </cell>
          <cell r="M3387">
            <v>0</v>
          </cell>
        </row>
        <row r="3388">
          <cell r="A3388" t="str">
            <v>240957-374</v>
          </cell>
          <cell r="B3388" t="str">
            <v>374</v>
          </cell>
          <cell r="C3388" t="str">
            <v>183</v>
          </cell>
          <cell r="D3388" t="str">
            <v>240957</v>
          </cell>
          <cell r="E3388" t="str">
            <v>74</v>
          </cell>
          <cell r="F3388" t="str">
            <v>010</v>
          </cell>
          <cell r="G3388">
            <v>1150708</v>
          </cell>
          <cell r="H3388" t="str">
            <v>S</v>
          </cell>
          <cell r="I3388" t="str">
            <v>240957</v>
          </cell>
          <cell r="J3388" t="str">
            <v>C37</v>
          </cell>
          <cell r="K3388" t="str">
            <v>BOT. 500G ASPERGE VRT BIO CEE</v>
          </cell>
          <cell r="L3388">
            <v>0</v>
          </cell>
          <cell r="M3388">
            <v>0</v>
          </cell>
        </row>
        <row r="3389">
          <cell r="A3389" t="str">
            <v>264917-374</v>
          </cell>
          <cell r="B3389" t="str">
            <v>374</v>
          </cell>
          <cell r="C3389" t="str">
            <v>190</v>
          </cell>
          <cell r="D3389" t="str">
            <v>264917</v>
          </cell>
          <cell r="E3389" t="str">
            <v>30</v>
          </cell>
          <cell r="F3389" t="str">
            <v>007</v>
          </cell>
          <cell r="G3389">
            <v>1150708</v>
          </cell>
          <cell r="H3389" t="str">
            <v>T</v>
          </cell>
          <cell r="I3389" t="str">
            <v>264917</v>
          </cell>
          <cell r="J3389" t="str">
            <v>N12</v>
          </cell>
          <cell r="K3389" t="str">
            <v>ROSE COL ASSORTIS 30 TIGES</v>
          </cell>
          <cell r="L3389">
            <v>0</v>
          </cell>
          <cell r="M3389">
            <v>0</v>
          </cell>
        </row>
        <row r="3390">
          <cell r="A3390" t="str">
            <v>288913-374</v>
          </cell>
          <cell r="B3390" t="str">
            <v>374</v>
          </cell>
          <cell r="C3390" t="str">
            <v>190</v>
          </cell>
          <cell r="D3390" t="str">
            <v>288913</v>
          </cell>
          <cell r="E3390" t="str">
            <v>29</v>
          </cell>
          <cell r="F3390" t="str">
            <v>007</v>
          </cell>
          <cell r="G3390">
            <v>1150708</v>
          </cell>
          <cell r="H3390" t="str">
            <v>T</v>
          </cell>
          <cell r="I3390" t="str">
            <v>288913</v>
          </cell>
          <cell r="J3390" t="str">
            <v>CN6</v>
          </cell>
          <cell r="K3390" t="str">
            <v>5 LYSIANTHUS</v>
          </cell>
          <cell r="L3390">
            <v>0</v>
          </cell>
          <cell r="M3390">
            <v>0</v>
          </cell>
        </row>
        <row r="3391">
          <cell r="A3391" t="str">
            <v>288920-374</v>
          </cell>
          <cell r="B3391" t="str">
            <v>374</v>
          </cell>
          <cell r="C3391" t="str">
            <v>190</v>
          </cell>
          <cell r="D3391" t="str">
            <v>288920</v>
          </cell>
          <cell r="E3391" t="str">
            <v>29</v>
          </cell>
          <cell r="F3391" t="str">
            <v>007</v>
          </cell>
          <cell r="G3391">
            <v>1150708</v>
          </cell>
          <cell r="H3391" t="str">
            <v>T</v>
          </cell>
          <cell r="I3391" t="str">
            <v>288920</v>
          </cell>
          <cell r="J3391" t="str">
            <v>CN5</v>
          </cell>
          <cell r="K3391" t="str">
            <v>5 MUFLIERS</v>
          </cell>
          <cell r="L3391">
            <v>0</v>
          </cell>
          <cell r="M3391">
            <v>0</v>
          </cell>
        </row>
        <row r="3392">
          <cell r="A3392" t="str">
            <v>308267-374</v>
          </cell>
          <cell r="B3392" t="str">
            <v>374</v>
          </cell>
          <cell r="C3392" t="str">
            <v>190</v>
          </cell>
          <cell r="D3392" t="str">
            <v>308267</v>
          </cell>
          <cell r="E3392" t="str">
            <v>04</v>
          </cell>
          <cell r="F3392" t="str">
            <v>007</v>
          </cell>
          <cell r="G3392">
            <v>1150708</v>
          </cell>
          <cell r="H3392" t="str">
            <v>T</v>
          </cell>
          <cell r="I3392" t="str">
            <v>308267</v>
          </cell>
          <cell r="J3392" t="str">
            <v>N02</v>
          </cell>
          <cell r="K3392" t="str">
            <v>BOUQUET PRINTEMPS</v>
          </cell>
          <cell r="L3392">
            <v>0</v>
          </cell>
          <cell r="M3392">
            <v>0</v>
          </cell>
        </row>
        <row r="3393">
          <cell r="A3393" t="str">
            <v>322511-374</v>
          </cell>
          <cell r="B3393" t="str">
            <v>374</v>
          </cell>
          <cell r="C3393" t="str">
            <v>190</v>
          </cell>
          <cell r="D3393" t="str">
            <v>322511</v>
          </cell>
          <cell r="E3393" t="str">
            <v>04</v>
          </cell>
          <cell r="F3393" t="str">
            <v>007</v>
          </cell>
          <cell r="G3393">
            <v>1150708</v>
          </cell>
          <cell r="H3393" t="str">
            <v>T</v>
          </cell>
          <cell r="I3393" t="str">
            <v>322511</v>
          </cell>
          <cell r="J3393" t="str">
            <v>CN6</v>
          </cell>
          <cell r="K3393" t="str">
            <v>ROSES ROUGE GB CRF</v>
          </cell>
          <cell r="L3393">
            <v>0</v>
          </cell>
          <cell r="M3393">
            <v>3</v>
          </cell>
        </row>
        <row r="3394">
          <cell r="A3394" t="str">
            <v>322943-374</v>
          </cell>
          <cell r="B3394" t="str">
            <v>374</v>
          </cell>
          <cell r="C3394" t="str">
            <v>190</v>
          </cell>
          <cell r="D3394" t="str">
            <v>322943</v>
          </cell>
          <cell r="E3394" t="str">
            <v>22</v>
          </cell>
          <cell r="F3394" t="str">
            <v>007</v>
          </cell>
          <cell r="G3394">
            <v>1150708</v>
          </cell>
          <cell r="H3394" t="str">
            <v>T</v>
          </cell>
          <cell r="I3394" t="str">
            <v>322943</v>
          </cell>
          <cell r="J3394" t="str">
            <v>N08</v>
          </cell>
          <cell r="K3394" t="str">
            <v>GYPSOPHILE MILLIONSTAR X5</v>
          </cell>
          <cell r="L3394">
            <v>0</v>
          </cell>
          <cell r="M3394">
            <v>1</v>
          </cell>
        </row>
        <row r="3395">
          <cell r="A3395" t="str">
            <v>328305-374</v>
          </cell>
          <cell r="B3395" t="str">
            <v>374</v>
          </cell>
          <cell r="C3395" t="str">
            <v>183</v>
          </cell>
          <cell r="D3395" t="str">
            <v>328305</v>
          </cell>
          <cell r="E3395" t="str">
            <v>77</v>
          </cell>
          <cell r="F3395" t="str">
            <v>001</v>
          </cell>
          <cell r="G3395">
            <v>1150708</v>
          </cell>
          <cell r="H3395" t="str">
            <v>S</v>
          </cell>
          <cell r="I3395" t="str">
            <v>328305</v>
          </cell>
          <cell r="J3395" t="str">
            <v>IFG</v>
          </cell>
          <cell r="K3395" t="str">
            <v>FLT1,5KG PDT CONS. 0,99 FR</v>
          </cell>
          <cell r="L3395">
            <v>71</v>
          </cell>
          <cell r="M3395">
            <v>74</v>
          </cell>
        </row>
        <row r="3396">
          <cell r="A3396" t="str">
            <v>349077-374</v>
          </cell>
          <cell r="B3396" t="str">
            <v>374</v>
          </cell>
          <cell r="C3396" t="str">
            <v>190</v>
          </cell>
          <cell r="D3396" t="str">
            <v>349077</v>
          </cell>
          <cell r="E3396" t="str">
            <v>23</v>
          </cell>
          <cell r="F3396" t="str">
            <v>007</v>
          </cell>
          <cell r="G3396">
            <v>1150708</v>
          </cell>
          <cell r="H3396" t="str">
            <v>T</v>
          </cell>
          <cell r="I3396" t="str">
            <v>349077</v>
          </cell>
          <cell r="J3396" t="str">
            <v>CN6</v>
          </cell>
          <cell r="K3396" t="str">
            <v>5 TOURNESOLS 60CM</v>
          </cell>
          <cell r="L3396">
            <v>0</v>
          </cell>
          <cell r="M3396">
            <v>3</v>
          </cell>
        </row>
        <row r="3397">
          <cell r="A3397" t="str">
            <v>349095-374</v>
          </cell>
          <cell r="B3397" t="str">
            <v>374</v>
          </cell>
          <cell r="C3397" t="str">
            <v>190</v>
          </cell>
          <cell r="D3397" t="str">
            <v>349095</v>
          </cell>
          <cell r="E3397" t="str">
            <v>07</v>
          </cell>
          <cell r="F3397" t="str">
            <v>007</v>
          </cell>
          <cell r="G3397">
            <v>1150708</v>
          </cell>
          <cell r="H3397" t="str">
            <v>T</v>
          </cell>
          <cell r="I3397" t="str">
            <v>349095</v>
          </cell>
          <cell r="J3397" t="str">
            <v>N08</v>
          </cell>
          <cell r="K3397" t="str">
            <v>7 GLAIEULS</v>
          </cell>
          <cell r="L3397">
            <v>0</v>
          </cell>
          <cell r="M3397">
            <v>2</v>
          </cell>
        </row>
        <row r="3398">
          <cell r="A3398" t="str">
            <v>349158-374</v>
          </cell>
          <cell r="B3398" t="str">
            <v>374</v>
          </cell>
          <cell r="C3398" t="str">
            <v>190</v>
          </cell>
          <cell r="D3398" t="str">
            <v>349158</v>
          </cell>
          <cell r="E3398" t="str">
            <v>99</v>
          </cell>
          <cell r="F3398" t="str">
            <v>007</v>
          </cell>
          <cell r="G3398">
            <v>1150708</v>
          </cell>
          <cell r="H3398" t="str">
            <v>T</v>
          </cell>
          <cell r="I3398" t="str">
            <v>349158</v>
          </cell>
          <cell r="J3398" t="str">
            <v>CN5</v>
          </cell>
          <cell r="K3398" t="str">
            <v>5 PIVOINES COL ASSORTIS 50CM</v>
          </cell>
          <cell r="L3398">
            <v>0</v>
          </cell>
          <cell r="M3398">
            <v>0</v>
          </cell>
        </row>
        <row r="3399">
          <cell r="A3399" t="str">
            <v>349194-374</v>
          </cell>
          <cell r="B3399" t="str">
            <v>374</v>
          </cell>
          <cell r="C3399" t="str">
            <v>190</v>
          </cell>
          <cell r="D3399" t="str">
            <v>349194</v>
          </cell>
          <cell r="E3399" t="str">
            <v>05</v>
          </cell>
          <cell r="F3399" t="str">
            <v>007</v>
          </cell>
          <cell r="G3399">
            <v>1150708</v>
          </cell>
          <cell r="H3399" t="str">
            <v>T</v>
          </cell>
          <cell r="I3399" t="str">
            <v>349194</v>
          </cell>
          <cell r="J3399" t="str">
            <v>CN6</v>
          </cell>
          <cell r="K3399" t="str">
            <v>5 LYS ASIATIQUE 3 FL+</v>
          </cell>
          <cell r="L3399">
            <v>0</v>
          </cell>
          <cell r="M3399">
            <v>5</v>
          </cell>
        </row>
        <row r="3400">
          <cell r="A3400" t="str">
            <v>360832-374</v>
          </cell>
          <cell r="B3400" t="str">
            <v>374</v>
          </cell>
          <cell r="C3400" t="str">
            <v>190</v>
          </cell>
          <cell r="D3400" t="str">
            <v>360832</v>
          </cell>
          <cell r="E3400" t="str">
            <v>04</v>
          </cell>
          <cell r="F3400" t="str">
            <v>007</v>
          </cell>
          <cell r="G3400">
            <v>1150708</v>
          </cell>
          <cell r="H3400" t="str">
            <v>T</v>
          </cell>
          <cell r="I3400" t="str">
            <v>360832</v>
          </cell>
          <cell r="J3400" t="str">
            <v>CN5</v>
          </cell>
          <cell r="K3400" t="str">
            <v>BOUQUET BIGUINE</v>
          </cell>
          <cell r="L3400">
            <v>0</v>
          </cell>
          <cell r="M3400">
            <v>12</v>
          </cell>
        </row>
        <row r="3401">
          <cell r="A3401" t="str">
            <v>380416-374</v>
          </cell>
          <cell r="B3401" t="str">
            <v>374</v>
          </cell>
          <cell r="C3401" t="str">
            <v>190</v>
          </cell>
          <cell r="D3401" t="str">
            <v>380416</v>
          </cell>
          <cell r="E3401" t="str">
            <v>02</v>
          </cell>
          <cell r="F3401" t="str">
            <v>007</v>
          </cell>
          <cell r="G3401">
            <v>1150708</v>
          </cell>
          <cell r="H3401" t="str">
            <v>T</v>
          </cell>
          <cell r="I3401" t="str">
            <v>380416</v>
          </cell>
          <cell r="J3401" t="str">
            <v>CN4</v>
          </cell>
          <cell r="K3401" t="str">
            <v>BOUQUET FLAMENCO SAISON</v>
          </cell>
          <cell r="L3401">
            <v>0</v>
          </cell>
          <cell r="M3401">
            <v>7</v>
          </cell>
        </row>
        <row r="3402">
          <cell r="A3402" t="str">
            <v>386377-374</v>
          </cell>
          <cell r="B3402" t="str">
            <v>374</v>
          </cell>
          <cell r="C3402" t="str">
            <v>190</v>
          </cell>
          <cell r="D3402" t="str">
            <v>386377</v>
          </cell>
          <cell r="E3402" t="str">
            <v>23</v>
          </cell>
          <cell r="F3402" t="str">
            <v>007</v>
          </cell>
          <cell r="G3402">
            <v>1150708</v>
          </cell>
          <cell r="H3402" t="str">
            <v>T</v>
          </cell>
          <cell r="I3402" t="str">
            <v>386377</v>
          </cell>
          <cell r="J3402" t="str">
            <v>CN6</v>
          </cell>
          <cell r="K3402" t="str">
            <v>TOURNESOL 5 TIGES</v>
          </cell>
          <cell r="L3402">
            <v>0</v>
          </cell>
          <cell r="M3402">
            <v>4</v>
          </cell>
        </row>
        <row r="3403">
          <cell r="A3403" t="str">
            <v>393875-374</v>
          </cell>
          <cell r="B3403" t="str">
            <v>374</v>
          </cell>
          <cell r="C3403" t="str">
            <v>190</v>
          </cell>
          <cell r="D3403" t="str">
            <v>393875</v>
          </cell>
          <cell r="E3403" t="str">
            <v>26</v>
          </cell>
          <cell r="F3403" t="str">
            <v>007</v>
          </cell>
          <cell r="G3403">
            <v>1150708</v>
          </cell>
          <cell r="H3403" t="str">
            <v>T</v>
          </cell>
          <cell r="I3403" t="str">
            <v>393875</v>
          </cell>
          <cell r="J3403" t="str">
            <v>CN5</v>
          </cell>
          <cell r="K3403" t="str">
            <v>THEMA COL ASSORTIS  5 TIGES</v>
          </cell>
          <cell r="L3403">
            <v>0</v>
          </cell>
          <cell r="M3403">
            <v>4</v>
          </cell>
        </row>
        <row r="3404">
          <cell r="A3404" t="str">
            <v>393953-374</v>
          </cell>
          <cell r="B3404" t="str">
            <v>374</v>
          </cell>
          <cell r="C3404" t="str">
            <v>183</v>
          </cell>
          <cell r="D3404" t="str">
            <v>393953</v>
          </cell>
          <cell r="E3404" t="str">
            <v>63</v>
          </cell>
          <cell r="F3404" t="str">
            <v>011</v>
          </cell>
          <cell r="G3404">
            <v>1150708</v>
          </cell>
          <cell r="H3404" t="str">
            <v>S</v>
          </cell>
          <cell r="I3404" t="str">
            <v>393953</v>
          </cell>
          <cell r="J3404" t="str">
            <v>IFG</v>
          </cell>
          <cell r="K3404" t="str">
            <v>ST 2PCE POIVR. BICOL 0,99 CEE</v>
          </cell>
          <cell r="L3404">
            <v>191</v>
          </cell>
          <cell r="M3404">
            <v>173</v>
          </cell>
        </row>
        <row r="3405">
          <cell r="A3405" t="str">
            <v>413551-374</v>
          </cell>
          <cell r="B3405" t="str">
            <v>374</v>
          </cell>
          <cell r="C3405" t="str">
            <v>181</v>
          </cell>
          <cell r="D3405" t="str">
            <v>413551</v>
          </cell>
          <cell r="E3405" t="str">
            <v>18</v>
          </cell>
          <cell r="F3405" t="str">
            <v>006</v>
          </cell>
          <cell r="G3405">
            <v>1150708</v>
          </cell>
          <cell r="H3405" t="str">
            <v>S</v>
          </cell>
          <cell r="I3405" t="str">
            <v>413551</v>
          </cell>
          <cell r="J3405" t="str">
            <v>IFG</v>
          </cell>
          <cell r="K3405" t="str">
            <v>BQ 3FRT PECHE 0,99 FR</v>
          </cell>
          <cell r="L3405">
            <v>77</v>
          </cell>
          <cell r="M3405">
            <v>70</v>
          </cell>
        </row>
        <row r="3406">
          <cell r="A3406" t="str">
            <v>413668-374</v>
          </cell>
          <cell r="B3406" t="str">
            <v>374</v>
          </cell>
          <cell r="C3406" t="str">
            <v>181</v>
          </cell>
          <cell r="D3406" t="str">
            <v>413668</v>
          </cell>
          <cell r="E3406" t="str">
            <v>21</v>
          </cell>
          <cell r="F3406" t="str">
            <v>006</v>
          </cell>
          <cell r="G3406">
            <v>1150708</v>
          </cell>
          <cell r="H3406" t="str">
            <v>S</v>
          </cell>
          <cell r="I3406" t="str">
            <v>413668</v>
          </cell>
          <cell r="J3406" t="str">
            <v>IFG</v>
          </cell>
          <cell r="K3406" t="str">
            <v>BQ 3FRT NECTARINE 0,99 FR</v>
          </cell>
          <cell r="L3406">
            <v>101</v>
          </cell>
          <cell r="M3406">
            <v>99</v>
          </cell>
        </row>
        <row r="3407">
          <cell r="A3407" t="str">
            <v>426023-374</v>
          </cell>
          <cell r="B3407" t="str">
            <v>374</v>
          </cell>
          <cell r="C3407" t="str">
            <v>190</v>
          </cell>
          <cell r="D3407" t="str">
            <v>426023</v>
          </cell>
          <cell r="E3407" t="str">
            <v>01</v>
          </cell>
          <cell r="F3407" t="str">
            <v>007</v>
          </cell>
          <cell r="G3407">
            <v>1150708</v>
          </cell>
          <cell r="H3407" t="str">
            <v>T</v>
          </cell>
          <cell r="I3407" t="str">
            <v>426023</v>
          </cell>
          <cell r="J3407" t="str">
            <v>N08</v>
          </cell>
          <cell r="K3407" t="str">
            <v>15 ROSE 50CM COLORIS VARIES</v>
          </cell>
          <cell r="L3407">
            <v>0</v>
          </cell>
          <cell r="M3407">
            <v>0</v>
          </cell>
        </row>
        <row r="3408">
          <cell r="A3408" t="str">
            <v>430129-374</v>
          </cell>
          <cell r="B3408" t="str">
            <v>374</v>
          </cell>
          <cell r="C3408" t="str">
            <v>190</v>
          </cell>
          <cell r="D3408" t="str">
            <v>430129</v>
          </cell>
          <cell r="E3408" t="str">
            <v>99</v>
          </cell>
          <cell r="F3408" t="str">
            <v>007</v>
          </cell>
          <cell r="G3408">
            <v>1150708</v>
          </cell>
          <cell r="H3408" t="str">
            <v>T</v>
          </cell>
          <cell r="I3408" t="str">
            <v>430129</v>
          </cell>
          <cell r="J3408" t="str">
            <v>CN6</v>
          </cell>
          <cell r="K3408" t="str">
            <v>BOUQUET MONO DO</v>
          </cell>
          <cell r="L3408">
            <v>0</v>
          </cell>
          <cell r="M3408">
            <v>0</v>
          </cell>
        </row>
        <row r="3409">
          <cell r="A3409" t="str">
            <v>430132-374</v>
          </cell>
          <cell r="B3409" t="str">
            <v>374</v>
          </cell>
          <cell r="C3409" t="str">
            <v>190</v>
          </cell>
          <cell r="D3409" t="str">
            <v>430132</v>
          </cell>
          <cell r="E3409" t="str">
            <v>05</v>
          </cell>
          <cell r="F3409" t="str">
            <v>007</v>
          </cell>
          <cell r="G3409">
            <v>1150708</v>
          </cell>
          <cell r="H3409" t="str">
            <v>T</v>
          </cell>
          <cell r="I3409" t="str">
            <v>430132</v>
          </cell>
          <cell r="J3409" t="str">
            <v>CN6</v>
          </cell>
          <cell r="K3409" t="str">
            <v>BOUQUET TANGO DO  CRF</v>
          </cell>
          <cell r="L3409">
            <v>0</v>
          </cell>
          <cell r="M3409">
            <v>0</v>
          </cell>
        </row>
        <row r="3410">
          <cell r="A3410" t="str">
            <v>462468-374</v>
          </cell>
          <cell r="B3410" t="str">
            <v>374</v>
          </cell>
          <cell r="C3410" t="str">
            <v>190</v>
          </cell>
          <cell r="D3410" t="str">
            <v>462468</v>
          </cell>
          <cell r="E3410" t="str">
            <v>30</v>
          </cell>
          <cell r="F3410" t="str">
            <v>007</v>
          </cell>
          <cell r="G3410">
            <v>1150708</v>
          </cell>
          <cell r="H3410" t="str">
            <v>T</v>
          </cell>
          <cell r="I3410" t="str">
            <v>462468</v>
          </cell>
          <cell r="J3410" t="str">
            <v>BOX</v>
          </cell>
          <cell r="K3410" t="str">
            <v>ROSE A OFFRIR COL.VARIE VRAC</v>
          </cell>
          <cell r="L3410">
            <v>0</v>
          </cell>
          <cell r="M3410">
            <v>0</v>
          </cell>
        </row>
        <row r="3411">
          <cell r="A3411" t="str">
            <v>462472-374</v>
          </cell>
          <cell r="B3411" t="str">
            <v>374</v>
          </cell>
          <cell r="C3411" t="str">
            <v>190</v>
          </cell>
          <cell r="D3411" t="str">
            <v>462472</v>
          </cell>
          <cell r="E3411" t="str">
            <v>30</v>
          </cell>
          <cell r="F3411" t="str">
            <v>007</v>
          </cell>
          <cell r="G3411">
            <v>1150708</v>
          </cell>
          <cell r="H3411" t="str">
            <v>T</v>
          </cell>
          <cell r="I3411" t="str">
            <v>462472</v>
          </cell>
          <cell r="J3411" t="str">
            <v>N80</v>
          </cell>
          <cell r="K3411" t="str">
            <v>ROSE COL VARIE EMBALLE</v>
          </cell>
          <cell r="L3411">
            <v>0</v>
          </cell>
          <cell r="M3411">
            <v>3</v>
          </cell>
        </row>
        <row r="3412">
          <cell r="A3412" t="str">
            <v>466629-374</v>
          </cell>
          <cell r="B3412" t="str">
            <v>374</v>
          </cell>
          <cell r="C3412" t="str">
            <v>190</v>
          </cell>
          <cell r="D3412" t="str">
            <v>466629</v>
          </cell>
          <cell r="E3412" t="str">
            <v>23</v>
          </cell>
          <cell r="F3412" t="str">
            <v>007</v>
          </cell>
          <cell r="G3412">
            <v>1150708</v>
          </cell>
          <cell r="H3412" t="str">
            <v>T</v>
          </cell>
          <cell r="I3412" t="str">
            <v>466629</v>
          </cell>
          <cell r="J3412" t="str">
            <v>CN6</v>
          </cell>
          <cell r="K3412" t="str">
            <v>TOURNESOL 5 TIGES</v>
          </cell>
          <cell r="L3412">
            <v>0</v>
          </cell>
          <cell r="M3412">
            <v>0</v>
          </cell>
        </row>
        <row r="3413">
          <cell r="A3413" t="str">
            <v>474436-374</v>
          </cell>
          <cell r="B3413" t="str">
            <v>374</v>
          </cell>
          <cell r="C3413" t="str">
            <v>181</v>
          </cell>
          <cell r="D3413" t="str">
            <v>474436</v>
          </cell>
          <cell r="E3413" t="str">
            <v>22</v>
          </cell>
          <cell r="F3413" t="str">
            <v>005</v>
          </cell>
          <cell r="G3413">
            <v>1150708</v>
          </cell>
          <cell r="H3413" t="str">
            <v>S</v>
          </cell>
          <cell r="I3413" t="str">
            <v>474436</v>
          </cell>
          <cell r="J3413" t="str">
            <v>IFG</v>
          </cell>
          <cell r="K3413" t="str">
            <v>KG POIRE COMICE IMP 7KG</v>
          </cell>
          <cell r="L3413">
            <v>39</v>
          </cell>
          <cell r="M3413">
            <v>19</v>
          </cell>
        </row>
        <row r="3414">
          <cell r="A3414" t="str">
            <v>488291-374</v>
          </cell>
          <cell r="B3414" t="str">
            <v>374</v>
          </cell>
          <cell r="C3414" t="str">
            <v>183</v>
          </cell>
          <cell r="D3414" t="str">
            <v>488291</v>
          </cell>
          <cell r="E3414" t="str">
            <v>10</v>
          </cell>
          <cell r="F3414" t="str">
            <v>011</v>
          </cell>
          <cell r="G3414">
            <v>1150708</v>
          </cell>
          <cell r="H3414" t="str">
            <v>S</v>
          </cell>
          <cell r="I3414" t="str">
            <v>488291</v>
          </cell>
          <cell r="J3414" t="str">
            <v>C37</v>
          </cell>
          <cell r="K3414" t="str">
            <v>KG AUBERGINE GRAFFITI FR 5KG</v>
          </cell>
          <cell r="L3414">
            <v>8</v>
          </cell>
          <cell r="M3414">
            <v>7</v>
          </cell>
        </row>
        <row r="3415">
          <cell r="A3415" t="str">
            <v>507616-374</v>
          </cell>
          <cell r="B3415" t="str">
            <v>374</v>
          </cell>
          <cell r="C3415" t="str">
            <v>181</v>
          </cell>
          <cell r="D3415" t="str">
            <v>507616</v>
          </cell>
          <cell r="E3415" t="str">
            <v>11</v>
          </cell>
          <cell r="F3415" t="str">
            <v>008</v>
          </cell>
          <cell r="G3415">
            <v>1150708</v>
          </cell>
          <cell r="H3415" t="str">
            <v>S</v>
          </cell>
          <cell r="I3415" t="str">
            <v>507616</v>
          </cell>
          <cell r="J3415" t="str">
            <v>C22</v>
          </cell>
          <cell r="K3415" t="str">
            <v>KG FIGUE VIOLET CEE 4KG</v>
          </cell>
          <cell r="L3415">
            <v>30</v>
          </cell>
          <cell r="M3415">
            <v>31</v>
          </cell>
        </row>
        <row r="3416">
          <cell r="A3416" t="str">
            <v>561144-374</v>
          </cell>
          <cell r="B3416" t="str">
            <v>374</v>
          </cell>
          <cell r="C3416" t="str">
            <v>183</v>
          </cell>
          <cell r="D3416" t="str">
            <v>561144</v>
          </cell>
          <cell r="E3416" t="str">
            <v>93</v>
          </cell>
          <cell r="F3416" t="str">
            <v>005</v>
          </cell>
          <cell r="G3416">
            <v>1150708</v>
          </cell>
          <cell r="H3416" t="str">
            <v>S</v>
          </cell>
          <cell r="I3416" t="str">
            <v>561144</v>
          </cell>
          <cell r="J3416" t="str">
            <v>C12</v>
          </cell>
          <cell r="K3416" t="str">
            <v>FLT 3 TETES AIL BIO CEE</v>
          </cell>
          <cell r="L3416">
            <v>70</v>
          </cell>
          <cell r="M3416">
            <v>21</v>
          </cell>
        </row>
        <row r="3417">
          <cell r="A3417" t="str">
            <v>575432-374</v>
          </cell>
          <cell r="B3417" t="str">
            <v>374</v>
          </cell>
          <cell r="C3417" t="str">
            <v>190</v>
          </cell>
          <cell r="D3417" t="str">
            <v>575432</v>
          </cell>
          <cell r="E3417" t="str">
            <v>01</v>
          </cell>
          <cell r="F3417" t="str">
            <v>007</v>
          </cell>
          <cell r="G3417">
            <v>1150708</v>
          </cell>
          <cell r="H3417" t="str">
            <v>T</v>
          </cell>
          <cell r="I3417" t="str">
            <v>575432</v>
          </cell>
          <cell r="J3417" t="str">
            <v>N16</v>
          </cell>
          <cell r="K3417" t="str">
            <v>TOP KENYA ROSES X15 50CM ARLEQ</v>
          </cell>
          <cell r="L3417">
            <v>0</v>
          </cell>
          <cell r="M3417">
            <v>0</v>
          </cell>
        </row>
        <row r="3418">
          <cell r="A3418" t="str">
            <v>578283-374</v>
          </cell>
          <cell r="B3418" t="str">
            <v>374</v>
          </cell>
          <cell r="C3418" t="str">
            <v>190</v>
          </cell>
          <cell r="D3418" t="str">
            <v>578283</v>
          </cell>
          <cell r="E3418" t="str">
            <v>02</v>
          </cell>
          <cell r="F3418" t="str">
            <v>007</v>
          </cell>
          <cell r="G3418">
            <v>1150708</v>
          </cell>
          <cell r="H3418" t="str">
            <v>T</v>
          </cell>
          <cell r="I3418" t="str">
            <v>578283</v>
          </cell>
          <cell r="J3418" t="str">
            <v>CN7</v>
          </cell>
          <cell r="K3418" t="str">
            <v>BOUQUET VENISE</v>
          </cell>
          <cell r="L3418">
            <v>0</v>
          </cell>
          <cell r="M3418">
            <v>44</v>
          </cell>
        </row>
        <row r="3419">
          <cell r="A3419" t="str">
            <v>578284-374</v>
          </cell>
          <cell r="B3419" t="str">
            <v>374</v>
          </cell>
          <cell r="C3419" t="str">
            <v>190</v>
          </cell>
          <cell r="D3419" t="str">
            <v>578284</v>
          </cell>
          <cell r="E3419" t="str">
            <v>02</v>
          </cell>
          <cell r="F3419" t="str">
            <v>007</v>
          </cell>
          <cell r="G3419">
            <v>1150708</v>
          </cell>
          <cell r="H3419" t="str">
            <v>T</v>
          </cell>
          <cell r="I3419" t="str">
            <v>578284</v>
          </cell>
          <cell r="J3419" t="str">
            <v>CN6</v>
          </cell>
          <cell r="K3419" t="str">
            <v>BOUQUET FLORENCE</v>
          </cell>
          <cell r="L3419">
            <v>0</v>
          </cell>
          <cell r="M3419">
            <v>11</v>
          </cell>
        </row>
        <row r="3420">
          <cell r="A3420" t="str">
            <v>578289-374</v>
          </cell>
          <cell r="B3420" t="str">
            <v>374</v>
          </cell>
          <cell r="C3420" t="str">
            <v>190</v>
          </cell>
          <cell r="D3420" t="str">
            <v>578289</v>
          </cell>
          <cell r="E3420" t="str">
            <v>02</v>
          </cell>
          <cell r="F3420" t="str">
            <v>007</v>
          </cell>
          <cell r="G3420">
            <v>1150708</v>
          </cell>
          <cell r="H3420" t="str">
            <v>T</v>
          </cell>
          <cell r="I3420" t="str">
            <v>578289</v>
          </cell>
          <cell r="J3420" t="str">
            <v>CN5</v>
          </cell>
          <cell r="K3420" t="str">
            <v>BOUQUET LUNA</v>
          </cell>
          <cell r="L3420">
            <v>0</v>
          </cell>
          <cell r="M3420">
            <v>24</v>
          </cell>
        </row>
        <row r="3421">
          <cell r="A3421" t="str">
            <v>578298-374</v>
          </cell>
          <cell r="B3421" t="str">
            <v>374</v>
          </cell>
          <cell r="C3421" t="str">
            <v>190</v>
          </cell>
          <cell r="D3421" t="str">
            <v>578298</v>
          </cell>
          <cell r="E3421" t="str">
            <v>02</v>
          </cell>
          <cell r="F3421" t="str">
            <v>007</v>
          </cell>
          <cell r="G3421">
            <v>1150708</v>
          </cell>
          <cell r="H3421" t="str">
            <v>T</v>
          </cell>
          <cell r="I3421" t="str">
            <v>578298</v>
          </cell>
          <cell r="J3421" t="str">
            <v>CN3</v>
          </cell>
          <cell r="K3421" t="str">
            <v>BOUQUET ROME JAUNE/VERT/ORANGE</v>
          </cell>
          <cell r="L3421">
            <v>0</v>
          </cell>
          <cell r="M3421">
            <v>7</v>
          </cell>
        </row>
        <row r="3422">
          <cell r="A3422" t="str">
            <v>578300-374</v>
          </cell>
          <cell r="B3422" t="str">
            <v>374</v>
          </cell>
          <cell r="C3422" t="str">
            <v>190</v>
          </cell>
          <cell r="D3422" t="str">
            <v>578300</v>
          </cell>
          <cell r="E3422" t="str">
            <v>02</v>
          </cell>
          <cell r="F3422" t="str">
            <v>007</v>
          </cell>
          <cell r="G3422">
            <v>1150708</v>
          </cell>
          <cell r="H3422" t="str">
            <v>T</v>
          </cell>
          <cell r="I3422" t="str">
            <v>578300</v>
          </cell>
          <cell r="J3422" t="str">
            <v>CN3</v>
          </cell>
          <cell r="K3422" t="str">
            <v>BOUQUET ROME ROSE/BLEU/VIOLET</v>
          </cell>
          <cell r="L3422">
            <v>0</v>
          </cell>
          <cell r="M3422">
            <v>34</v>
          </cell>
        </row>
        <row r="3423">
          <cell r="A3423" t="str">
            <v>578333-374</v>
          </cell>
          <cell r="B3423" t="str">
            <v>374</v>
          </cell>
          <cell r="C3423" t="str">
            <v>183</v>
          </cell>
          <cell r="D3423" t="str">
            <v>578333</v>
          </cell>
          <cell r="E3423" t="str">
            <v>51</v>
          </cell>
          <cell r="F3423" t="str">
            <v>008</v>
          </cell>
          <cell r="G3423">
            <v>1150708</v>
          </cell>
          <cell r="H3423" t="str">
            <v>S</v>
          </cell>
          <cell r="I3423" t="str">
            <v>578333</v>
          </cell>
          <cell r="J3423" t="str">
            <v>C22</v>
          </cell>
          <cell r="K3423" t="str">
            <v>BQ 3 PCE SUCRINE 0,99 CEE</v>
          </cell>
          <cell r="L3423">
            <v>234</v>
          </cell>
          <cell r="M3423">
            <v>132</v>
          </cell>
        </row>
        <row r="3424">
          <cell r="A3424" t="str">
            <v>587849-374</v>
          </cell>
          <cell r="B3424" t="str">
            <v>374</v>
          </cell>
          <cell r="C3424" t="str">
            <v>190</v>
          </cell>
          <cell r="D3424" t="str">
            <v>587849</v>
          </cell>
          <cell r="E3424" t="str">
            <v>02</v>
          </cell>
          <cell r="F3424" t="str">
            <v>007</v>
          </cell>
          <cell r="G3424">
            <v>1150708</v>
          </cell>
          <cell r="H3424" t="str">
            <v>T</v>
          </cell>
          <cell r="I3424" t="str">
            <v>587849</v>
          </cell>
          <cell r="J3424" t="str">
            <v>N12</v>
          </cell>
          <cell r="K3424" t="str">
            <v>VASE FLEURS VARIEES</v>
          </cell>
          <cell r="L3424">
            <v>0</v>
          </cell>
          <cell r="M3424">
            <v>0</v>
          </cell>
        </row>
        <row r="3425">
          <cell r="A3425" t="str">
            <v>589363-374</v>
          </cell>
          <cell r="B3425" t="str">
            <v>374</v>
          </cell>
          <cell r="C3425" t="str">
            <v>181</v>
          </cell>
          <cell r="D3425" t="str">
            <v>589363</v>
          </cell>
          <cell r="E3425" t="str">
            <v>04</v>
          </cell>
          <cell r="F3425" t="str">
            <v>002</v>
          </cell>
          <cell r="G3425">
            <v>1150708</v>
          </cell>
          <cell r="H3425" t="str">
            <v>S</v>
          </cell>
          <cell r="I3425" t="str">
            <v>589363</v>
          </cell>
          <cell r="J3425" t="str">
            <v>IFG</v>
          </cell>
          <cell r="K3425" t="str">
            <v>BQ AVOCAT 2FRTS MAP IMP X4</v>
          </cell>
          <cell r="L3425">
            <v>41</v>
          </cell>
          <cell r="M3425">
            <v>8</v>
          </cell>
        </row>
        <row r="3426">
          <cell r="A3426" t="str">
            <v>633173-374</v>
          </cell>
          <cell r="B3426" t="str">
            <v>374</v>
          </cell>
          <cell r="C3426" t="str">
            <v>181</v>
          </cell>
          <cell r="D3426" t="str">
            <v>633173</v>
          </cell>
          <cell r="E3426" t="str">
            <v>14</v>
          </cell>
          <cell r="F3426" t="str">
            <v>010</v>
          </cell>
          <cell r="G3426">
            <v>1150708</v>
          </cell>
          <cell r="H3426" t="str">
            <v>S</v>
          </cell>
          <cell r="I3426" t="str">
            <v>633173</v>
          </cell>
          <cell r="J3426" t="str">
            <v>C84</v>
          </cell>
          <cell r="K3426" t="str">
            <v>BQ 125G GROSEILLE P.ROND FR</v>
          </cell>
          <cell r="L3426">
            <v>21</v>
          </cell>
          <cell r="M3426">
            <v>5</v>
          </cell>
        </row>
        <row r="3427">
          <cell r="A3427" t="str">
            <v>633178-374</v>
          </cell>
          <cell r="B3427" t="str">
            <v>374</v>
          </cell>
          <cell r="C3427" t="str">
            <v>181</v>
          </cell>
          <cell r="D3427" t="str">
            <v>633178</v>
          </cell>
          <cell r="E3427" t="str">
            <v>14</v>
          </cell>
          <cell r="F3427" t="str">
            <v>010</v>
          </cell>
          <cell r="G3427">
            <v>1150708</v>
          </cell>
          <cell r="H3427" t="str">
            <v>S</v>
          </cell>
          <cell r="I3427" t="str">
            <v>633178</v>
          </cell>
          <cell r="J3427" t="str">
            <v>C84</v>
          </cell>
          <cell r="K3427" t="str">
            <v>BQ 125G MURE P.ROND FR</v>
          </cell>
          <cell r="L3427">
            <v>0</v>
          </cell>
          <cell r="M3427">
            <v>6</v>
          </cell>
        </row>
        <row r="3428">
          <cell r="A3428" t="str">
            <v>633157-374</v>
          </cell>
          <cell r="B3428" t="str">
            <v>374</v>
          </cell>
          <cell r="C3428" t="str">
            <v>181</v>
          </cell>
          <cell r="D3428" t="str">
            <v>633157</v>
          </cell>
          <cell r="E3428" t="str">
            <v>14</v>
          </cell>
          <cell r="F3428" t="str">
            <v>010</v>
          </cell>
          <cell r="G3428">
            <v>1150708</v>
          </cell>
          <cell r="H3428" t="str">
            <v>S</v>
          </cell>
          <cell r="I3428" t="str">
            <v>633157</v>
          </cell>
          <cell r="J3428" t="str">
            <v>C84</v>
          </cell>
          <cell r="K3428" t="str">
            <v>BQ 125G FRAMBOISE P.ROND FR</v>
          </cell>
          <cell r="L3428">
            <v>33</v>
          </cell>
          <cell r="M3428">
            <v>112</v>
          </cell>
        </row>
        <row r="3429">
          <cell r="A3429" t="str">
            <v>633185-374</v>
          </cell>
          <cell r="B3429" t="str">
            <v>374</v>
          </cell>
          <cell r="C3429" t="str">
            <v>181</v>
          </cell>
          <cell r="D3429" t="str">
            <v>633185</v>
          </cell>
          <cell r="E3429" t="str">
            <v>14</v>
          </cell>
          <cell r="F3429" t="str">
            <v>010</v>
          </cell>
          <cell r="G3429">
            <v>1150708</v>
          </cell>
          <cell r="H3429" t="str">
            <v>S</v>
          </cell>
          <cell r="I3429" t="str">
            <v>633185</v>
          </cell>
          <cell r="J3429" t="str">
            <v>C84</v>
          </cell>
          <cell r="K3429" t="str">
            <v>BQ 125G MYRTILLE P.ROND FR</v>
          </cell>
          <cell r="L3429">
            <v>12</v>
          </cell>
          <cell r="M3429">
            <v>6</v>
          </cell>
        </row>
        <row r="3430">
          <cell r="A3430" t="str">
            <v>645370-374</v>
          </cell>
          <cell r="B3430" t="str">
            <v>374</v>
          </cell>
          <cell r="C3430" t="str">
            <v>183</v>
          </cell>
          <cell r="D3430" t="str">
            <v>645370</v>
          </cell>
          <cell r="E3430" t="str">
            <v>61</v>
          </cell>
          <cell r="F3430" t="str">
            <v>012</v>
          </cell>
          <cell r="G3430">
            <v>1150708</v>
          </cell>
          <cell r="H3430" t="str">
            <v>S</v>
          </cell>
          <cell r="I3430" t="str">
            <v>645370</v>
          </cell>
          <cell r="J3430" t="str">
            <v>C44</v>
          </cell>
          <cell r="K3430" t="str">
            <v>ST 500G ENDIVE 0,99 FR</v>
          </cell>
          <cell r="L3430">
            <v>57</v>
          </cell>
          <cell r="M3430">
            <v>121</v>
          </cell>
        </row>
        <row r="3431">
          <cell r="A3431" t="str">
            <v>643919-374</v>
          </cell>
          <cell r="B3431" t="str">
            <v>374</v>
          </cell>
          <cell r="C3431" t="str">
            <v>190</v>
          </cell>
          <cell r="D3431" t="str">
            <v>643919</v>
          </cell>
          <cell r="E3431" t="str">
            <v>11</v>
          </cell>
          <cell r="F3431" t="str">
            <v>007</v>
          </cell>
          <cell r="G3431">
            <v>1150708</v>
          </cell>
          <cell r="H3431" t="str">
            <v>T</v>
          </cell>
          <cell r="I3431" t="str">
            <v>643919</v>
          </cell>
          <cell r="J3431" t="str">
            <v>N60</v>
          </cell>
          <cell r="K3431" t="str">
            <v>DISPLAY BRANCHAGE FESTIF</v>
          </cell>
          <cell r="L3431">
            <v>0</v>
          </cell>
          <cell r="M3431">
            <v>0</v>
          </cell>
        </row>
        <row r="3432">
          <cell r="A3432" t="str">
            <v>643927-374</v>
          </cell>
          <cell r="B3432" t="str">
            <v>374</v>
          </cell>
          <cell r="C3432" t="str">
            <v>190</v>
          </cell>
          <cell r="D3432" t="str">
            <v>643927</v>
          </cell>
          <cell r="E3432" t="str">
            <v>11</v>
          </cell>
          <cell r="F3432" t="str">
            <v>007</v>
          </cell>
          <cell r="G3432">
            <v>1150708</v>
          </cell>
          <cell r="H3432" t="str">
            <v>T</v>
          </cell>
          <cell r="I3432" t="str">
            <v>643927</v>
          </cell>
          <cell r="J3432" t="str">
            <v>N10</v>
          </cell>
          <cell r="K3432" t="str">
            <v>BRANCHAGE TEINTE</v>
          </cell>
          <cell r="L3432">
            <v>0</v>
          </cell>
          <cell r="M3432">
            <v>0</v>
          </cell>
        </row>
        <row r="3433">
          <cell r="A3433" t="str">
            <v>643928-374</v>
          </cell>
          <cell r="B3433" t="str">
            <v>374</v>
          </cell>
          <cell r="C3433" t="str">
            <v>190</v>
          </cell>
          <cell r="D3433" t="str">
            <v>643928</v>
          </cell>
          <cell r="E3433" t="str">
            <v>11</v>
          </cell>
          <cell r="F3433" t="str">
            <v>007</v>
          </cell>
          <cell r="G3433">
            <v>1150708</v>
          </cell>
          <cell r="H3433" t="str">
            <v>T</v>
          </cell>
          <cell r="I3433" t="str">
            <v>643928</v>
          </cell>
          <cell r="J3433" t="str">
            <v>N60</v>
          </cell>
          <cell r="K3433" t="str">
            <v>DISPLAY BRANCHAGE TENDANCE</v>
          </cell>
          <cell r="L3433">
            <v>0</v>
          </cell>
          <cell r="M3433">
            <v>0</v>
          </cell>
        </row>
        <row r="3434">
          <cell r="A3434" t="str">
            <v>670861-374</v>
          </cell>
          <cell r="B3434" t="str">
            <v>374</v>
          </cell>
          <cell r="C3434" t="str">
            <v>190</v>
          </cell>
          <cell r="D3434" t="str">
            <v>670861</v>
          </cell>
          <cell r="E3434" t="str">
            <v>01</v>
          </cell>
          <cell r="F3434" t="str">
            <v>007</v>
          </cell>
          <cell r="G3434">
            <v>1150708</v>
          </cell>
          <cell r="H3434" t="str">
            <v>T</v>
          </cell>
          <cell r="I3434" t="str">
            <v>670861</v>
          </cell>
          <cell r="J3434" t="str">
            <v>CN4</v>
          </cell>
          <cell r="K3434" t="str">
            <v>CHRYSANTHEME COUPE  DE 23CM</v>
          </cell>
          <cell r="L3434">
            <v>0</v>
          </cell>
          <cell r="M3434">
            <v>0</v>
          </cell>
        </row>
        <row r="3435">
          <cell r="A3435" t="str">
            <v>692424-374</v>
          </cell>
          <cell r="B3435" t="str">
            <v>374</v>
          </cell>
          <cell r="C3435" t="str">
            <v>181</v>
          </cell>
          <cell r="D3435" t="str">
            <v>692424</v>
          </cell>
          <cell r="E3435" t="str">
            <v>13</v>
          </cell>
          <cell r="F3435" t="str">
            <v>010</v>
          </cell>
          <cell r="G3435">
            <v>1150708</v>
          </cell>
          <cell r="H3435" t="str">
            <v>S</v>
          </cell>
          <cell r="I3435" t="str">
            <v>692424</v>
          </cell>
          <cell r="J3435" t="str">
            <v>C9</v>
          </cell>
          <cell r="K3435" t="str">
            <v>BQ 250G FRAISE CHARLOTTE FR</v>
          </cell>
          <cell r="L3435">
            <v>0</v>
          </cell>
          <cell r="M3435">
            <v>0</v>
          </cell>
        </row>
        <row r="3436">
          <cell r="A3436" t="str">
            <v>709371-374</v>
          </cell>
          <cell r="B3436" t="str">
            <v>374</v>
          </cell>
          <cell r="C3436" t="str">
            <v>190</v>
          </cell>
          <cell r="D3436" t="str">
            <v>709371</v>
          </cell>
          <cell r="E3436" t="str">
            <v>99</v>
          </cell>
          <cell r="F3436" t="str">
            <v>007</v>
          </cell>
          <cell r="G3436">
            <v>1150708</v>
          </cell>
          <cell r="H3436" t="str">
            <v>T</v>
          </cell>
          <cell r="I3436" t="str">
            <v>709371</v>
          </cell>
          <cell r="J3436" t="str">
            <v>CN6</v>
          </cell>
          <cell r="K3436" t="str">
            <v>BOUQUET DYNAMIQUE A</v>
          </cell>
          <cell r="L3436">
            <v>0</v>
          </cell>
          <cell r="M3436">
            <v>0</v>
          </cell>
        </row>
        <row r="3437">
          <cell r="A3437" t="str">
            <v>709375-374</v>
          </cell>
          <cell r="B3437" t="str">
            <v>374</v>
          </cell>
          <cell r="C3437" t="str">
            <v>190</v>
          </cell>
          <cell r="D3437" t="str">
            <v>709375</v>
          </cell>
          <cell r="E3437" t="str">
            <v>99</v>
          </cell>
          <cell r="F3437" t="str">
            <v>007</v>
          </cell>
          <cell r="G3437">
            <v>1150708</v>
          </cell>
          <cell r="H3437" t="str">
            <v>T</v>
          </cell>
          <cell r="I3437" t="str">
            <v>709375</v>
          </cell>
          <cell r="J3437" t="str">
            <v>N08</v>
          </cell>
          <cell r="K3437" t="str">
            <v>BOUQUET DYNAMIQUE B</v>
          </cell>
          <cell r="L3437">
            <v>0</v>
          </cell>
          <cell r="M3437">
            <v>27</v>
          </cell>
        </row>
        <row r="3438">
          <cell r="A3438" t="str">
            <v>709391-374</v>
          </cell>
          <cell r="B3438" t="str">
            <v>374</v>
          </cell>
          <cell r="C3438" t="str">
            <v>190</v>
          </cell>
          <cell r="D3438" t="str">
            <v>709391</v>
          </cell>
          <cell r="E3438" t="str">
            <v>99</v>
          </cell>
          <cell r="F3438" t="str">
            <v>007</v>
          </cell>
          <cell r="G3438">
            <v>1150708</v>
          </cell>
          <cell r="H3438" t="str">
            <v>T</v>
          </cell>
          <cell r="I3438" t="str">
            <v>709391</v>
          </cell>
          <cell r="J3438" t="str">
            <v>N12</v>
          </cell>
          <cell r="K3438" t="str">
            <v>BOUQUET DYNAMIQUE D</v>
          </cell>
          <cell r="L3438">
            <v>0</v>
          </cell>
          <cell r="M3438">
            <v>0</v>
          </cell>
        </row>
        <row r="3439">
          <cell r="A3439" t="str">
            <v>709398-374</v>
          </cell>
          <cell r="B3439" t="str">
            <v>374</v>
          </cell>
          <cell r="C3439" t="str">
            <v>190</v>
          </cell>
          <cell r="D3439" t="str">
            <v>709398</v>
          </cell>
          <cell r="E3439" t="str">
            <v>99</v>
          </cell>
          <cell r="F3439" t="str">
            <v>007</v>
          </cell>
          <cell r="G3439">
            <v>1150708</v>
          </cell>
          <cell r="H3439" t="str">
            <v>T</v>
          </cell>
          <cell r="I3439" t="str">
            <v>709398</v>
          </cell>
          <cell r="J3439" t="str">
            <v>N14</v>
          </cell>
          <cell r="K3439" t="str">
            <v>BOUQUET DYNAMIQUE E</v>
          </cell>
          <cell r="L3439">
            <v>0</v>
          </cell>
          <cell r="M3439">
            <v>0</v>
          </cell>
        </row>
        <row r="3440">
          <cell r="A3440" t="str">
            <v>709403-374</v>
          </cell>
          <cell r="B3440" t="str">
            <v>374</v>
          </cell>
          <cell r="C3440" t="str">
            <v>190</v>
          </cell>
          <cell r="D3440" t="str">
            <v>709403</v>
          </cell>
          <cell r="E3440" t="str">
            <v>99</v>
          </cell>
          <cell r="F3440" t="str">
            <v>007</v>
          </cell>
          <cell r="G3440">
            <v>1150708</v>
          </cell>
          <cell r="H3440" t="str">
            <v>T</v>
          </cell>
          <cell r="I3440" t="str">
            <v>709403</v>
          </cell>
          <cell r="J3440" t="str">
            <v>N16</v>
          </cell>
          <cell r="K3440" t="str">
            <v>BOUQUET DYNAMIQUE F</v>
          </cell>
          <cell r="L3440">
            <v>0</v>
          </cell>
          <cell r="M3440">
            <v>0</v>
          </cell>
        </row>
        <row r="3441">
          <cell r="A3441" t="str">
            <v>709420-374</v>
          </cell>
          <cell r="B3441" t="str">
            <v>374</v>
          </cell>
          <cell r="C3441" t="str">
            <v>190</v>
          </cell>
          <cell r="D3441" t="str">
            <v>709420</v>
          </cell>
          <cell r="E3441" t="str">
            <v>99</v>
          </cell>
          <cell r="F3441" t="str">
            <v>007</v>
          </cell>
          <cell r="G3441">
            <v>1150708</v>
          </cell>
          <cell r="H3441" t="str">
            <v>T</v>
          </cell>
          <cell r="I3441" t="str">
            <v>709420</v>
          </cell>
          <cell r="J3441" t="str">
            <v>CN6</v>
          </cell>
          <cell r="K3441" t="str">
            <v>BOUQUET DYNAMIQUE AA</v>
          </cell>
          <cell r="L3441">
            <v>0</v>
          </cell>
          <cell r="M3441">
            <v>0</v>
          </cell>
        </row>
        <row r="3442">
          <cell r="A3442" t="str">
            <v>709426-374</v>
          </cell>
          <cell r="B3442" t="str">
            <v>374</v>
          </cell>
          <cell r="C3442" t="str">
            <v>190</v>
          </cell>
          <cell r="D3442" t="str">
            <v>709426</v>
          </cell>
          <cell r="E3442" t="str">
            <v>99</v>
          </cell>
          <cell r="F3442" t="str">
            <v>007</v>
          </cell>
          <cell r="G3442">
            <v>1150708</v>
          </cell>
          <cell r="H3442" t="str">
            <v>T</v>
          </cell>
          <cell r="I3442" t="str">
            <v>709426</v>
          </cell>
          <cell r="J3442" t="str">
            <v>N08</v>
          </cell>
          <cell r="K3442" t="str">
            <v>BOUQUET DYNAMIQUE BB</v>
          </cell>
          <cell r="L3442">
            <v>0</v>
          </cell>
          <cell r="M3442">
            <v>0</v>
          </cell>
        </row>
        <row r="3443">
          <cell r="A3443" t="str">
            <v>709433-374</v>
          </cell>
          <cell r="B3443" t="str">
            <v>374</v>
          </cell>
          <cell r="C3443" t="str">
            <v>190</v>
          </cell>
          <cell r="D3443" t="str">
            <v>709433</v>
          </cell>
          <cell r="E3443" t="str">
            <v>99</v>
          </cell>
          <cell r="F3443" t="str">
            <v>007</v>
          </cell>
          <cell r="G3443">
            <v>1150708</v>
          </cell>
          <cell r="H3443" t="str">
            <v>T</v>
          </cell>
          <cell r="I3443" t="str">
            <v>709433</v>
          </cell>
          <cell r="J3443" t="str">
            <v>N12</v>
          </cell>
          <cell r="K3443" t="str">
            <v>BOUQUET DYNAMIQUE DD</v>
          </cell>
          <cell r="L3443">
            <v>0</v>
          </cell>
          <cell r="M3443">
            <v>0</v>
          </cell>
        </row>
        <row r="3444">
          <cell r="A3444" t="str">
            <v>709444-374</v>
          </cell>
          <cell r="B3444" t="str">
            <v>374</v>
          </cell>
          <cell r="C3444" t="str">
            <v>190</v>
          </cell>
          <cell r="D3444" t="str">
            <v>709444</v>
          </cell>
          <cell r="E3444" t="str">
            <v>99</v>
          </cell>
          <cell r="F3444" t="str">
            <v>007</v>
          </cell>
          <cell r="G3444">
            <v>1150708</v>
          </cell>
          <cell r="H3444" t="str">
            <v>T</v>
          </cell>
          <cell r="I3444" t="str">
            <v>709444</v>
          </cell>
          <cell r="J3444" t="str">
            <v>N24</v>
          </cell>
          <cell r="K3444" t="str">
            <v>BOUQUET DYNAMIQUE GG</v>
          </cell>
          <cell r="L3444">
            <v>0</v>
          </cell>
          <cell r="M3444">
            <v>0</v>
          </cell>
        </row>
        <row r="3445">
          <cell r="A3445" t="str">
            <v>709472-374</v>
          </cell>
          <cell r="B3445" t="str">
            <v>374</v>
          </cell>
          <cell r="C3445" t="str">
            <v>190</v>
          </cell>
          <cell r="D3445" t="str">
            <v>709472</v>
          </cell>
          <cell r="E3445" t="str">
            <v>99</v>
          </cell>
          <cell r="F3445" t="str">
            <v>007</v>
          </cell>
          <cell r="G3445">
            <v>1150708</v>
          </cell>
          <cell r="H3445" t="str">
            <v>T</v>
          </cell>
          <cell r="I3445" t="str">
            <v>709472</v>
          </cell>
          <cell r="J3445" t="str">
            <v>CN6</v>
          </cell>
          <cell r="K3445" t="str">
            <v>BOUQUET DYNAMIQUE A</v>
          </cell>
          <cell r="L3445">
            <v>0</v>
          </cell>
          <cell r="M3445">
            <v>0</v>
          </cell>
        </row>
        <row r="3446">
          <cell r="A3446" t="str">
            <v>709485-374</v>
          </cell>
          <cell r="B3446" t="str">
            <v>374</v>
          </cell>
          <cell r="C3446" t="str">
            <v>190</v>
          </cell>
          <cell r="D3446" t="str">
            <v>709485</v>
          </cell>
          <cell r="E3446" t="str">
            <v>99</v>
          </cell>
          <cell r="F3446" t="str">
            <v>007</v>
          </cell>
          <cell r="G3446">
            <v>1150708</v>
          </cell>
          <cell r="H3446" t="str">
            <v>T</v>
          </cell>
          <cell r="I3446" t="str">
            <v>709485</v>
          </cell>
          <cell r="J3446" t="str">
            <v>N08</v>
          </cell>
          <cell r="K3446" t="str">
            <v>BOUQUET DYNAMIQUE B</v>
          </cell>
          <cell r="L3446">
            <v>0</v>
          </cell>
          <cell r="M3446">
            <v>0</v>
          </cell>
        </row>
        <row r="3447">
          <cell r="A3447" t="str">
            <v>709560-374</v>
          </cell>
          <cell r="B3447" t="str">
            <v>374</v>
          </cell>
          <cell r="C3447" t="str">
            <v>190</v>
          </cell>
          <cell r="D3447" t="str">
            <v>709560</v>
          </cell>
          <cell r="E3447" t="str">
            <v>99</v>
          </cell>
          <cell r="F3447" t="str">
            <v>007</v>
          </cell>
          <cell r="G3447">
            <v>1150708</v>
          </cell>
          <cell r="H3447" t="str">
            <v>T</v>
          </cell>
          <cell r="I3447" t="str">
            <v>709560</v>
          </cell>
          <cell r="J3447" t="str">
            <v>N10</v>
          </cell>
          <cell r="K3447" t="str">
            <v>BOUQUET DYNAMIQUE CC</v>
          </cell>
          <cell r="L3447">
            <v>0</v>
          </cell>
          <cell r="M3447">
            <v>0</v>
          </cell>
        </row>
        <row r="3448">
          <cell r="A3448" t="str">
            <v>709568-374</v>
          </cell>
          <cell r="B3448" t="str">
            <v>374</v>
          </cell>
          <cell r="C3448" t="str">
            <v>190</v>
          </cell>
          <cell r="D3448" t="str">
            <v>709568</v>
          </cell>
          <cell r="E3448" t="str">
            <v>99</v>
          </cell>
          <cell r="F3448" t="str">
            <v>007</v>
          </cell>
          <cell r="G3448">
            <v>1150708</v>
          </cell>
          <cell r="H3448" t="str">
            <v>T</v>
          </cell>
          <cell r="I3448" t="str">
            <v>709568</v>
          </cell>
          <cell r="J3448" t="str">
            <v>N12</v>
          </cell>
          <cell r="K3448" t="str">
            <v>BOUQUET DYNAMIQUE DD</v>
          </cell>
          <cell r="L3448">
            <v>0</v>
          </cell>
          <cell r="M3448">
            <v>0</v>
          </cell>
        </row>
        <row r="3449">
          <cell r="A3449" t="str">
            <v>709602-374</v>
          </cell>
          <cell r="B3449" t="str">
            <v>374</v>
          </cell>
          <cell r="C3449" t="str">
            <v>190</v>
          </cell>
          <cell r="D3449" t="str">
            <v>709602</v>
          </cell>
          <cell r="E3449" t="str">
            <v>99</v>
          </cell>
          <cell r="F3449" t="str">
            <v>007</v>
          </cell>
          <cell r="G3449">
            <v>1150708</v>
          </cell>
          <cell r="H3449" t="str">
            <v>T</v>
          </cell>
          <cell r="I3449" t="str">
            <v>709602</v>
          </cell>
          <cell r="J3449" t="str">
            <v>N24</v>
          </cell>
          <cell r="K3449" t="str">
            <v>BOUQUET DYNAMIQUE GG</v>
          </cell>
          <cell r="L3449">
            <v>0</v>
          </cell>
          <cell r="M3449">
            <v>0</v>
          </cell>
        </row>
        <row r="3450">
          <cell r="A3450" t="str">
            <v>709506-374</v>
          </cell>
          <cell r="B3450" t="str">
            <v>374</v>
          </cell>
          <cell r="C3450" t="str">
            <v>190</v>
          </cell>
          <cell r="D3450" t="str">
            <v>709506</v>
          </cell>
          <cell r="E3450" t="str">
            <v>99</v>
          </cell>
          <cell r="F3450" t="str">
            <v>007</v>
          </cell>
          <cell r="G3450">
            <v>1150708</v>
          </cell>
          <cell r="H3450" t="str">
            <v>T</v>
          </cell>
          <cell r="I3450" t="str">
            <v>709506</v>
          </cell>
          <cell r="J3450" t="str">
            <v>N12</v>
          </cell>
          <cell r="K3450" t="str">
            <v>BOUQUET DYNAMIQUE D</v>
          </cell>
          <cell r="L3450">
            <v>0</v>
          </cell>
          <cell r="M3450">
            <v>0</v>
          </cell>
        </row>
        <row r="3451">
          <cell r="A3451" t="str">
            <v>746848-374</v>
          </cell>
          <cell r="B3451" t="str">
            <v>374</v>
          </cell>
          <cell r="C3451" t="str">
            <v>190</v>
          </cell>
          <cell r="D3451" t="str">
            <v>746848</v>
          </cell>
          <cell r="E3451" t="str">
            <v>11</v>
          </cell>
          <cell r="F3451" t="str">
            <v>007</v>
          </cell>
          <cell r="G3451">
            <v>1150708</v>
          </cell>
          <cell r="H3451" t="str">
            <v>T</v>
          </cell>
          <cell r="I3451" t="str">
            <v>746848</v>
          </cell>
          <cell r="J3451" t="str">
            <v>N15</v>
          </cell>
          <cell r="K3451" t="str">
            <v>BRANCHAGE MIXTE</v>
          </cell>
          <cell r="L3451">
            <v>0</v>
          </cell>
          <cell r="M3451">
            <v>0</v>
          </cell>
        </row>
        <row r="3452">
          <cell r="A3452" t="str">
            <v>766206-374</v>
          </cell>
          <cell r="B3452" t="str">
            <v>374</v>
          </cell>
          <cell r="C3452" t="str">
            <v>183</v>
          </cell>
          <cell r="D3452" t="str">
            <v>766206</v>
          </cell>
          <cell r="E3452" t="str">
            <v>63</v>
          </cell>
          <cell r="F3452" t="str">
            <v>001</v>
          </cell>
          <cell r="G3452">
            <v>1150708</v>
          </cell>
          <cell r="H3452" t="str">
            <v>S</v>
          </cell>
          <cell r="I3452" t="str">
            <v>766206</v>
          </cell>
          <cell r="J3452" t="str">
            <v>IFG</v>
          </cell>
          <cell r="K3452" t="str">
            <v>FLT1,5KG PDT CONS. BIO CRF FR</v>
          </cell>
          <cell r="L3452">
            <v>0</v>
          </cell>
          <cell r="M3452">
            <v>0</v>
          </cell>
        </row>
        <row r="3453">
          <cell r="A3453" t="str">
            <v>790195-374</v>
          </cell>
          <cell r="B3453" t="str">
            <v>374</v>
          </cell>
          <cell r="C3453" t="str">
            <v>190</v>
          </cell>
          <cell r="D3453" t="str">
            <v>790195</v>
          </cell>
          <cell r="E3453" t="str">
            <v>01</v>
          </cell>
          <cell r="F3453" t="str">
            <v>007</v>
          </cell>
          <cell r="G3453">
            <v>1150708</v>
          </cell>
          <cell r="H3453" t="str">
            <v>T</v>
          </cell>
          <cell r="I3453" t="str">
            <v>790195</v>
          </cell>
          <cell r="J3453" t="str">
            <v>CN3</v>
          </cell>
          <cell r="K3453" t="str">
            <v>BQ COUP DE COEUR FESTIF</v>
          </cell>
          <cell r="L3453">
            <v>0</v>
          </cell>
          <cell r="M3453">
            <v>0</v>
          </cell>
        </row>
        <row r="3454">
          <cell r="A3454" t="str">
            <v>800359-374</v>
          </cell>
          <cell r="B3454" t="str">
            <v>374</v>
          </cell>
          <cell r="C3454" t="str">
            <v>183</v>
          </cell>
          <cell r="D3454" t="str">
            <v>800359</v>
          </cell>
          <cell r="E3454" t="str">
            <v>13</v>
          </cell>
          <cell r="F3454" t="str">
            <v>008</v>
          </cell>
          <cell r="G3454">
            <v>1150708</v>
          </cell>
          <cell r="H3454" t="str">
            <v>S</v>
          </cell>
          <cell r="I3454" t="str">
            <v>800359</v>
          </cell>
          <cell r="J3454" t="str">
            <v>C23</v>
          </cell>
          <cell r="K3454" t="str">
            <v>BQ 250G CHAMPIGNON P.ROND CEE</v>
          </cell>
          <cell r="L3454">
            <v>395</v>
          </cell>
          <cell r="M3454">
            <v>134</v>
          </cell>
        </row>
        <row r="3455">
          <cell r="A3455" t="str">
            <v>810506-374</v>
          </cell>
          <cell r="B3455" t="str">
            <v>374</v>
          </cell>
          <cell r="C3455" t="str">
            <v>190</v>
          </cell>
          <cell r="D3455" t="str">
            <v>810506</v>
          </cell>
          <cell r="E3455" t="str">
            <v>01</v>
          </cell>
          <cell r="F3455" t="str">
            <v>007</v>
          </cell>
          <cell r="G3455">
            <v>1150708</v>
          </cell>
          <cell r="H3455" t="str">
            <v>T</v>
          </cell>
          <cell r="I3455" t="str">
            <v>810506</v>
          </cell>
          <cell r="J3455" t="str">
            <v>N12</v>
          </cell>
          <cell r="K3455" t="str">
            <v>9 ROSES 50CM ASSORTIS ST V.</v>
          </cell>
          <cell r="L3455">
            <v>0</v>
          </cell>
          <cell r="M3455">
            <v>0</v>
          </cell>
        </row>
        <row r="3456">
          <cell r="A3456" t="str">
            <v>812989-374</v>
          </cell>
          <cell r="B3456" t="str">
            <v>374</v>
          </cell>
          <cell r="C3456" t="str">
            <v>190</v>
          </cell>
          <cell r="D3456" t="str">
            <v>812989</v>
          </cell>
          <cell r="E3456" t="str">
            <v>04</v>
          </cell>
          <cell r="F3456" t="str">
            <v>007</v>
          </cell>
          <cell r="G3456">
            <v>1150708</v>
          </cell>
          <cell r="H3456" t="str">
            <v>T</v>
          </cell>
          <cell r="I3456" t="str">
            <v>812989</v>
          </cell>
          <cell r="J3456" t="str">
            <v>N02</v>
          </cell>
          <cell r="K3456" t="str">
            <v>BOUQUET HIVER</v>
          </cell>
          <cell r="L3456">
            <v>0</v>
          </cell>
          <cell r="M3456">
            <v>0</v>
          </cell>
        </row>
        <row r="3457">
          <cell r="A3457" t="str">
            <v>828453-374</v>
          </cell>
          <cell r="B3457" t="str">
            <v>374</v>
          </cell>
          <cell r="C3457" t="str">
            <v>190</v>
          </cell>
          <cell r="D3457" t="str">
            <v>828453</v>
          </cell>
          <cell r="E3457" t="str">
            <v>02</v>
          </cell>
          <cell r="F3457" t="str">
            <v>007</v>
          </cell>
          <cell r="G3457">
            <v>1150708</v>
          </cell>
          <cell r="H3457" t="str">
            <v>T</v>
          </cell>
          <cell r="I3457" t="str">
            <v>828453</v>
          </cell>
          <cell r="J3457" t="str">
            <v>CN4</v>
          </cell>
          <cell r="K3457" t="str">
            <v>BOUQUET FELICIA</v>
          </cell>
          <cell r="L3457">
            <v>0</v>
          </cell>
          <cell r="M3457">
            <v>0</v>
          </cell>
        </row>
        <row r="3458">
          <cell r="A3458" t="str">
            <v>840370-374</v>
          </cell>
          <cell r="B3458" t="str">
            <v>374</v>
          </cell>
          <cell r="C3458" t="str">
            <v>190</v>
          </cell>
          <cell r="D3458" t="str">
            <v>840370</v>
          </cell>
          <cell r="E3458" t="str">
            <v>13</v>
          </cell>
          <cell r="F3458" t="str">
            <v>007</v>
          </cell>
          <cell r="G3458">
            <v>1150708</v>
          </cell>
          <cell r="H3458" t="str">
            <v>T</v>
          </cell>
          <cell r="I3458" t="str">
            <v>840370</v>
          </cell>
          <cell r="J3458" t="str">
            <v>N14</v>
          </cell>
          <cell r="K3458" t="str">
            <v>BOTTE 20 JONQUILLES</v>
          </cell>
          <cell r="L3458">
            <v>0</v>
          </cell>
          <cell r="M3458">
            <v>0</v>
          </cell>
        </row>
        <row r="3459">
          <cell r="A3459" t="str">
            <v>858666-374</v>
          </cell>
          <cell r="B3459" t="str">
            <v>374</v>
          </cell>
          <cell r="C3459" t="str">
            <v>190</v>
          </cell>
          <cell r="D3459" t="str">
            <v>858666</v>
          </cell>
          <cell r="E3459" t="str">
            <v>16</v>
          </cell>
          <cell r="F3459" t="str">
            <v>007</v>
          </cell>
          <cell r="G3459">
            <v>1150708</v>
          </cell>
          <cell r="H3459" t="str">
            <v>T</v>
          </cell>
          <cell r="I3459" t="str">
            <v>858666</v>
          </cell>
          <cell r="J3459" t="str">
            <v>N12</v>
          </cell>
          <cell r="K3459" t="str">
            <v>RENONCULES COL ASSORTIS X15</v>
          </cell>
          <cell r="L3459">
            <v>0</v>
          </cell>
          <cell r="M3459">
            <v>0</v>
          </cell>
        </row>
        <row r="3460">
          <cell r="A3460" t="str">
            <v>869727-374</v>
          </cell>
          <cell r="B3460" t="str">
            <v>374</v>
          </cell>
          <cell r="C3460" t="str">
            <v>190</v>
          </cell>
          <cell r="D3460" t="str">
            <v>869727</v>
          </cell>
          <cell r="E3460" t="str">
            <v>05</v>
          </cell>
          <cell r="F3460" t="str">
            <v>007</v>
          </cell>
          <cell r="G3460">
            <v>1150708</v>
          </cell>
          <cell r="H3460" t="str">
            <v>T</v>
          </cell>
          <cell r="I3460" t="str">
            <v>869727</v>
          </cell>
          <cell r="J3460" t="str">
            <v>N08</v>
          </cell>
          <cell r="K3460" t="str">
            <v>JONQUILLES CARLTON X10</v>
          </cell>
          <cell r="L3460">
            <v>0</v>
          </cell>
          <cell r="M3460">
            <v>0</v>
          </cell>
        </row>
        <row r="3461">
          <cell r="A3461" t="str">
            <v>905340-374</v>
          </cell>
          <cell r="B3461" t="str">
            <v>374</v>
          </cell>
          <cell r="C3461" t="str">
            <v>190</v>
          </cell>
          <cell r="D3461" t="str">
            <v>905340</v>
          </cell>
          <cell r="E3461" t="str">
            <v>13</v>
          </cell>
          <cell r="F3461" t="str">
            <v>007</v>
          </cell>
          <cell r="G3461">
            <v>1150708</v>
          </cell>
          <cell r="H3461" t="str">
            <v>T</v>
          </cell>
          <cell r="I3461" t="str">
            <v>905340</v>
          </cell>
          <cell r="J3461" t="str">
            <v>N12</v>
          </cell>
          <cell r="K3461" t="str">
            <v>JONQUILLE CRAYON 40 TIGES</v>
          </cell>
          <cell r="L3461">
            <v>0</v>
          </cell>
          <cell r="M3461">
            <v>0</v>
          </cell>
        </row>
        <row r="3462">
          <cell r="A3462" t="str">
            <v>095060-374</v>
          </cell>
          <cell r="B3462" t="str">
            <v>374</v>
          </cell>
          <cell r="C3462" t="str">
            <v>190</v>
          </cell>
          <cell r="D3462" t="str">
            <v>095060</v>
          </cell>
          <cell r="E3462" t="str">
            <v>04</v>
          </cell>
          <cell r="F3462" t="str">
            <v>007</v>
          </cell>
          <cell r="G3462">
            <v>1150708</v>
          </cell>
          <cell r="H3462" t="str">
            <v>T</v>
          </cell>
          <cell r="I3462" t="str">
            <v>095060</v>
          </cell>
          <cell r="J3462" t="str">
            <v>CN6</v>
          </cell>
          <cell r="K3462" t="str">
            <v>BOUQUET MENUET JAUNE</v>
          </cell>
          <cell r="L3462">
            <v>0</v>
          </cell>
          <cell r="M3462">
            <v>0</v>
          </cell>
        </row>
        <row r="3463">
          <cell r="A3463" t="str">
            <v>095061-374</v>
          </cell>
          <cell r="B3463" t="str">
            <v>374</v>
          </cell>
          <cell r="C3463" t="str">
            <v>190</v>
          </cell>
          <cell r="D3463" t="str">
            <v>095061</v>
          </cell>
          <cell r="E3463" t="str">
            <v>04</v>
          </cell>
          <cell r="F3463" t="str">
            <v>007</v>
          </cell>
          <cell r="G3463">
            <v>1150708</v>
          </cell>
          <cell r="H3463" t="str">
            <v>T</v>
          </cell>
          <cell r="I3463" t="str">
            <v>095061</v>
          </cell>
          <cell r="J3463" t="str">
            <v>CN6</v>
          </cell>
          <cell r="K3463" t="str">
            <v>BOUQUET MENUET ROUGE</v>
          </cell>
          <cell r="L3463">
            <v>0</v>
          </cell>
          <cell r="M3463">
            <v>0</v>
          </cell>
        </row>
        <row r="3464">
          <cell r="A3464" t="str">
            <v>095062-374</v>
          </cell>
          <cell r="B3464" t="str">
            <v>374</v>
          </cell>
          <cell r="C3464" t="str">
            <v>190</v>
          </cell>
          <cell r="D3464" t="str">
            <v>095062</v>
          </cell>
          <cell r="E3464" t="str">
            <v>04</v>
          </cell>
          <cell r="F3464" t="str">
            <v>007</v>
          </cell>
          <cell r="G3464">
            <v>1150708</v>
          </cell>
          <cell r="H3464" t="str">
            <v>T</v>
          </cell>
          <cell r="I3464" t="str">
            <v>095062</v>
          </cell>
          <cell r="J3464" t="str">
            <v>CN6</v>
          </cell>
          <cell r="K3464" t="str">
            <v>BOUQUET MENUET ROSE</v>
          </cell>
          <cell r="L3464">
            <v>0</v>
          </cell>
          <cell r="M3464">
            <v>0</v>
          </cell>
        </row>
        <row r="3465">
          <cell r="A3465" t="str">
            <v>149792-374</v>
          </cell>
          <cell r="B3465" t="str">
            <v>374</v>
          </cell>
          <cell r="C3465" t="str">
            <v>181</v>
          </cell>
          <cell r="D3465" t="str">
            <v>149792</v>
          </cell>
          <cell r="E3465" t="str">
            <v>14</v>
          </cell>
          <cell r="F3465" t="str">
            <v>010</v>
          </cell>
          <cell r="G3465">
            <v>1150708</v>
          </cell>
          <cell r="H3465" t="str">
            <v>S</v>
          </cell>
          <cell r="I3465" t="str">
            <v>149792</v>
          </cell>
          <cell r="J3465" t="str">
            <v>IFG</v>
          </cell>
          <cell r="K3465" t="str">
            <v>GIR.2KG ORANGE A DESSERT CEE</v>
          </cell>
          <cell r="L3465">
            <v>0</v>
          </cell>
          <cell r="M3465">
            <v>0</v>
          </cell>
        </row>
        <row r="3466">
          <cell r="A3466" t="str">
            <v>152948-374</v>
          </cell>
          <cell r="B3466" t="str">
            <v>374</v>
          </cell>
          <cell r="C3466" t="str">
            <v>181</v>
          </cell>
          <cell r="D3466" t="str">
            <v>152948</v>
          </cell>
          <cell r="E3466" t="str">
            <v>10</v>
          </cell>
          <cell r="F3466" t="str">
            <v/>
          </cell>
          <cell r="G3466">
            <v>1150708</v>
          </cell>
          <cell r="H3466" t="str">
            <v>S</v>
          </cell>
          <cell r="I3466" t="str">
            <v>152948</v>
          </cell>
          <cell r="J3466" t="str">
            <v>C12</v>
          </cell>
          <cell r="K3466" t="str">
            <v>PCE MANGUE DECOL.CAL 7 IMP</v>
          </cell>
          <cell r="L3466">
            <v>0</v>
          </cell>
          <cell r="M3466">
            <v>0</v>
          </cell>
        </row>
        <row r="3467">
          <cell r="A3467" t="str">
            <v>209102-374</v>
          </cell>
          <cell r="B3467" t="str">
            <v>374</v>
          </cell>
          <cell r="C3467" t="str">
            <v>183</v>
          </cell>
          <cell r="D3467" t="str">
            <v>209102</v>
          </cell>
          <cell r="E3467" t="str">
            <v>92</v>
          </cell>
          <cell r="F3467" t="str">
            <v>005</v>
          </cell>
          <cell r="G3467">
            <v>1150708</v>
          </cell>
          <cell r="H3467" t="str">
            <v>S</v>
          </cell>
          <cell r="I3467" t="str">
            <v>209102</v>
          </cell>
          <cell r="J3467" t="str">
            <v>IFP</v>
          </cell>
          <cell r="K3467" t="str">
            <v>ST 250G ECHALOTE BIO CRF FR</v>
          </cell>
          <cell r="L3467">
            <v>34</v>
          </cell>
          <cell r="M3467">
            <v>16</v>
          </cell>
        </row>
        <row r="3468">
          <cell r="A3468" t="str">
            <v>215958-374</v>
          </cell>
          <cell r="B3468" t="str">
            <v>374</v>
          </cell>
          <cell r="C3468" t="str">
            <v>190</v>
          </cell>
          <cell r="D3468" t="str">
            <v>215958</v>
          </cell>
          <cell r="E3468" t="str">
            <v>01</v>
          </cell>
          <cell r="F3468" t="str">
            <v>007</v>
          </cell>
          <cell r="G3468">
            <v>1150708</v>
          </cell>
          <cell r="H3468" t="str">
            <v>T</v>
          </cell>
          <cell r="I3468" t="str">
            <v>215958</v>
          </cell>
          <cell r="J3468" t="str">
            <v>N15</v>
          </cell>
          <cell r="K3468" t="str">
            <v>ROSE BLANCHE X5 GB 60CM</v>
          </cell>
          <cell r="L3468">
            <v>0</v>
          </cell>
          <cell r="M3468">
            <v>0</v>
          </cell>
        </row>
        <row r="3469">
          <cell r="A3469" t="str">
            <v>215974-374</v>
          </cell>
          <cell r="B3469" t="str">
            <v>374</v>
          </cell>
          <cell r="C3469" t="str">
            <v>190</v>
          </cell>
          <cell r="D3469" t="str">
            <v>215974</v>
          </cell>
          <cell r="E3469" t="str">
            <v>01</v>
          </cell>
          <cell r="F3469" t="str">
            <v>007</v>
          </cell>
          <cell r="G3469">
            <v>1150708</v>
          </cell>
          <cell r="H3469" t="str">
            <v>T</v>
          </cell>
          <cell r="I3469" t="str">
            <v>215974</v>
          </cell>
          <cell r="J3469" t="str">
            <v>N15</v>
          </cell>
          <cell r="K3469" t="str">
            <v>ROSE ROSE X5 60CM</v>
          </cell>
          <cell r="L3469">
            <v>0</v>
          </cell>
          <cell r="M3469">
            <v>0</v>
          </cell>
        </row>
        <row r="3470">
          <cell r="A3470" t="str">
            <v>216040-374</v>
          </cell>
          <cell r="B3470" t="str">
            <v>374</v>
          </cell>
          <cell r="C3470" t="str">
            <v>190</v>
          </cell>
          <cell r="D3470" t="str">
            <v>216040</v>
          </cell>
          <cell r="E3470" t="str">
            <v>01</v>
          </cell>
          <cell r="F3470" t="str">
            <v>007</v>
          </cell>
          <cell r="G3470">
            <v>1150708</v>
          </cell>
          <cell r="H3470" t="str">
            <v>T</v>
          </cell>
          <cell r="I3470" t="str">
            <v>216040</v>
          </cell>
          <cell r="J3470" t="str">
            <v>N15</v>
          </cell>
          <cell r="K3470" t="str">
            <v>ROSE JAUNE X5 60CM</v>
          </cell>
          <cell r="L3470">
            <v>0</v>
          </cell>
          <cell r="M3470">
            <v>0</v>
          </cell>
        </row>
        <row r="3471">
          <cell r="A3471" t="str">
            <v>216147-374</v>
          </cell>
          <cell r="B3471" t="str">
            <v>374</v>
          </cell>
          <cell r="C3471" t="str">
            <v>190</v>
          </cell>
          <cell r="D3471" t="str">
            <v>216147</v>
          </cell>
          <cell r="E3471" t="str">
            <v>01</v>
          </cell>
          <cell r="F3471" t="str">
            <v>007</v>
          </cell>
          <cell r="G3471">
            <v>1150708</v>
          </cell>
          <cell r="H3471" t="str">
            <v>T</v>
          </cell>
          <cell r="I3471" t="str">
            <v>216147</v>
          </cell>
          <cell r="J3471" t="str">
            <v>N15</v>
          </cell>
          <cell r="K3471" t="str">
            <v>ROSE ROUGE X5 60CM</v>
          </cell>
          <cell r="L3471">
            <v>0</v>
          </cell>
          <cell r="M3471">
            <v>0</v>
          </cell>
        </row>
        <row r="3472">
          <cell r="A3472" t="str">
            <v>216194-374</v>
          </cell>
          <cell r="B3472" t="str">
            <v>374</v>
          </cell>
          <cell r="C3472" t="str">
            <v>190</v>
          </cell>
          <cell r="D3472" t="str">
            <v>216194</v>
          </cell>
          <cell r="E3472" t="str">
            <v>01</v>
          </cell>
          <cell r="F3472" t="str">
            <v>007</v>
          </cell>
          <cell r="G3472">
            <v>1150708</v>
          </cell>
          <cell r="H3472" t="str">
            <v>T</v>
          </cell>
          <cell r="I3472" t="str">
            <v>216194</v>
          </cell>
          <cell r="J3472" t="str">
            <v>N15</v>
          </cell>
          <cell r="K3472" t="str">
            <v>ROSE ORANGE X5 60CM</v>
          </cell>
          <cell r="L3472">
            <v>0</v>
          </cell>
          <cell r="M3472">
            <v>0</v>
          </cell>
        </row>
        <row r="3473">
          <cell r="A3473" t="str">
            <v>269821-374</v>
          </cell>
          <cell r="B3473" t="str">
            <v>374</v>
          </cell>
          <cell r="C3473" t="str">
            <v>190</v>
          </cell>
          <cell r="D3473" t="str">
            <v>269821</v>
          </cell>
          <cell r="E3473" t="str">
            <v>05</v>
          </cell>
          <cell r="F3473" t="str">
            <v>007</v>
          </cell>
          <cell r="G3473">
            <v>1150708</v>
          </cell>
          <cell r="H3473" t="str">
            <v>T</v>
          </cell>
          <cell r="I3473" t="str">
            <v>269821</v>
          </cell>
          <cell r="J3473" t="str">
            <v>CN6</v>
          </cell>
          <cell r="K3473" t="str">
            <v>BOUQUET MENUET ORANGE</v>
          </cell>
          <cell r="L3473">
            <v>0</v>
          </cell>
          <cell r="M3473">
            <v>0</v>
          </cell>
        </row>
        <row r="3474">
          <cell r="A3474" t="str">
            <v>406748-374</v>
          </cell>
          <cell r="B3474" t="str">
            <v>374</v>
          </cell>
          <cell r="C3474" t="str">
            <v>190</v>
          </cell>
          <cell r="D3474" t="str">
            <v>406748</v>
          </cell>
          <cell r="E3474" t="str">
            <v>01</v>
          </cell>
          <cell r="F3474" t="str">
            <v>007</v>
          </cell>
          <cell r="G3474">
            <v>1150708</v>
          </cell>
          <cell r="H3474" t="str">
            <v>T</v>
          </cell>
          <cell r="I3474" t="str">
            <v>406748</v>
          </cell>
          <cell r="J3474" t="str">
            <v>N15</v>
          </cell>
          <cell r="K3474" t="str">
            <v>ROSE COL.VARIE X5 GB 60CM</v>
          </cell>
          <cell r="L3474">
            <v>0</v>
          </cell>
          <cell r="M3474">
            <v>0</v>
          </cell>
        </row>
        <row r="3475">
          <cell r="A3475" t="str">
            <v>409616-374</v>
          </cell>
          <cell r="B3475" t="str">
            <v>374</v>
          </cell>
          <cell r="C3475" t="str">
            <v>181</v>
          </cell>
          <cell r="D3475" t="str">
            <v>409616</v>
          </cell>
          <cell r="E3475" t="str">
            <v>77</v>
          </cell>
          <cell r="F3475" t="str">
            <v>009</v>
          </cell>
          <cell r="G3475">
            <v>1150708</v>
          </cell>
          <cell r="H3475" t="str">
            <v>S</v>
          </cell>
          <cell r="I3475" t="str">
            <v>409616</v>
          </cell>
          <cell r="J3475" t="str">
            <v>C40</v>
          </cell>
          <cell r="K3475" t="str">
            <v>BQ 500G ABRICOT BIO FR</v>
          </cell>
          <cell r="L3475">
            <v>26</v>
          </cell>
          <cell r="M3475">
            <v>43</v>
          </cell>
        </row>
        <row r="3476">
          <cell r="A3476" t="str">
            <v>409627-374</v>
          </cell>
          <cell r="B3476" t="str">
            <v>374</v>
          </cell>
          <cell r="C3476" t="str">
            <v>183</v>
          </cell>
          <cell r="D3476" t="str">
            <v>409627</v>
          </cell>
          <cell r="E3476" t="str">
            <v>10</v>
          </cell>
          <cell r="F3476" t="str">
            <v>012</v>
          </cell>
          <cell r="G3476">
            <v>1150708</v>
          </cell>
          <cell r="H3476" t="str">
            <v>S</v>
          </cell>
          <cell r="I3476" t="str">
            <v>409627</v>
          </cell>
          <cell r="J3476" t="str">
            <v>IFG</v>
          </cell>
          <cell r="K3476" t="str">
            <v>PCE 500G BROCOLI 0,99E CEE</v>
          </cell>
          <cell r="L3476">
            <v>115</v>
          </cell>
          <cell r="M3476">
            <v>78</v>
          </cell>
        </row>
        <row r="3477">
          <cell r="A3477" t="str">
            <v>427215-374</v>
          </cell>
          <cell r="B3477" t="str">
            <v>374</v>
          </cell>
          <cell r="C3477" t="str">
            <v>190</v>
          </cell>
          <cell r="D3477" t="str">
            <v>427215</v>
          </cell>
          <cell r="E3477" t="str">
            <v>07</v>
          </cell>
          <cell r="F3477" t="str">
            <v>007</v>
          </cell>
          <cell r="G3477">
            <v>1150708</v>
          </cell>
          <cell r="H3477" t="str">
            <v>T</v>
          </cell>
          <cell r="I3477" t="str">
            <v>427215</v>
          </cell>
          <cell r="J3477" t="str">
            <v>N12</v>
          </cell>
          <cell r="K3477" t="str">
            <v>GLAIEUL COL ASSORTIS X7</v>
          </cell>
          <cell r="L3477">
            <v>0</v>
          </cell>
          <cell r="M3477">
            <v>0</v>
          </cell>
        </row>
        <row r="3478">
          <cell r="A3478" t="str">
            <v>473813-374</v>
          </cell>
          <cell r="B3478" t="str">
            <v>374</v>
          </cell>
          <cell r="C3478" t="str">
            <v>183</v>
          </cell>
          <cell r="D3478" t="str">
            <v>473813</v>
          </cell>
          <cell r="E3478" t="str">
            <v>22</v>
          </cell>
          <cell r="F3478" t="str">
            <v>003</v>
          </cell>
          <cell r="G3478">
            <v>1150708</v>
          </cell>
          <cell r="H3478" t="str">
            <v>S</v>
          </cell>
          <cell r="I3478" t="str">
            <v>473813</v>
          </cell>
          <cell r="J3478" t="str">
            <v>C15</v>
          </cell>
          <cell r="K3478" t="str">
            <v>KG TOMATE CERISE ALL. FR 4KG</v>
          </cell>
          <cell r="L3478">
            <v>17</v>
          </cell>
          <cell r="M3478">
            <v>15</v>
          </cell>
        </row>
        <row r="3479">
          <cell r="A3479" t="str">
            <v>534634-374</v>
          </cell>
          <cell r="B3479" t="str">
            <v>374</v>
          </cell>
          <cell r="C3479" t="str">
            <v>190</v>
          </cell>
          <cell r="D3479" t="str">
            <v>534634</v>
          </cell>
          <cell r="E3479" t="str">
            <v>01</v>
          </cell>
          <cell r="F3479" t="str">
            <v>007</v>
          </cell>
          <cell r="G3479">
            <v>1150708</v>
          </cell>
          <cell r="H3479" t="str">
            <v>T</v>
          </cell>
          <cell r="I3479" t="str">
            <v>534634</v>
          </cell>
          <cell r="J3479" t="str">
            <v>N14</v>
          </cell>
          <cell r="K3479" t="str">
            <v>TOP KENYA ROSES X20 40CM</v>
          </cell>
          <cell r="L3479">
            <v>0</v>
          </cell>
          <cell r="M3479">
            <v>0</v>
          </cell>
        </row>
        <row r="3480">
          <cell r="A3480" t="str">
            <v>600481-374</v>
          </cell>
          <cell r="B3480" t="str">
            <v>374</v>
          </cell>
          <cell r="C3480" t="str">
            <v>181</v>
          </cell>
          <cell r="D3480" t="str">
            <v>600481</v>
          </cell>
          <cell r="E3480" t="str">
            <v>19</v>
          </cell>
          <cell r="F3480" t="str">
            <v>008</v>
          </cell>
          <cell r="G3480">
            <v>1150708</v>
          </cell>
          <cell r="H3480" t="str">
            <v>S</v>
          </cell>
          <cell r="I3480" t="str">
            <v>600481</v>
          </cell>
          <cell r="J3480" t="str">
            <v>IFG</v>
          </cell>
          <cell r="K3480" t="str">
            <v>BQ 500G PRUNE ROUGE 0,99 FR</v>
          </cell>
          <cell r="L3480">
            <v>14</v>
          </cell>
          <cell r="M3480">
            <v>27</v>
          </cell>
        </row>
        <row r="3481">
          <cell r="A3481" t="str">
            <v>600759-374</v>
          </cell>
          <cell r="B3481" t="str">
            <v>374</v>
          </cell>
          <cell r="C3481" t="str">
            <v>181</v>
          </cell>
          <cell r="D3481" t="str">
            <v>600759</v>
          </cell>
          <cell r="E3481" t="str">
            <v>19</v>
          </cell>
          <cell r="F3481" t="str">
            <v>008</v>
          </cell>
          <cell r="G3481">
            <v>1150708</v>
          </cell>
          <cell r="H3481" t="str">
            <v>S</v>
          </cell>
          <cell r="I3481" t="str">
            <v>600759</v>
          </cell>
          <cell r="J3481" t="str">
            <v>IFG</v>
          </cell>
          <cell r="K3481" t="str">
            <v>BQ 500G PRUNE JAUNE 0,99 FR</v>
          </cell>
          <cell r="L3481">
            <v>36</v>
          </cell>
          <cell r="M3481">
            <v>26</v>
          </cell>
        </row>
        <row r="3482">
          <cell r="A3482" t="str">
            <v>602020-374</v>
          </cell>
          <cell r="B3482" t="str">
            <v>374</v>
          </cell>
          <cell r="C3482" t="str">
            <v>181</v>
          </cell>
          <cell r="D3482" t="str">
            <v>602020</v>
          </cell>
          <cell r="E3482" t="str">
            <v>14</v>
          </cell>
          <cell r="F3482" t="str">
            <v>006</v>
          </cell>
          <cell r="G3482">
            <v>1150708</v>
          </cell>
          <cell r="H3482" t="str">
            <v>S</v>
          </cell>
          <cell r="I3482" t="str">
            <v>602020</v>
          </cell>
          <cell r="J3482" t="str">
            <v>C47</v>
          </cell>
          <cell r="K3482" t="str">
            <v>PCE MELON GALIA P.ROND CEE X7</v>
          </cell>
          <cell r="L3482">
            <v>220</v>
          </cell>
          <cell r="M3482">
            <v>185</v>
          </cell>
        </row>
        <row r="3483">
          <cell r="A3483" t="str">
            <v>602929-374</v>
          </cell>
          <cell r="B3483" t="str">
            <v>374</v>
          </cell>
          <cell r="C3483" t="str">
            <v>190</v>
          </cell>
          <cell r="D3483" t="str">
            <v>602929</v>
          </cell>
          <cell r="E3483" t="str">
            <v>05</v>
          </cell>
          <cell r="F3483" t="str">
            <v>007</v>
          </cell>
          <cell r="G3483">
            <v>1150708</v>
          </cell>
          <cell r="H3483" t="str">
            <v>T</v>
          </cell>
          <cell r="I3483" t="str">
            <v>602929</v>
          </cell>
          <cell r="J3483" t="str">
            <v>CN6</v>
          </cell>
          <cell r="K3483" t="str">
            <v>BOUQUET GALAXY</v>
          </cell>
          <cell r="L3483">
            <v>0</v>
          </cell>
          <cell r="M3483">
            <v>13</v>
          </cell>
        </row>
        <row r="3484">
          <cell r="A3484" t="str">
            <v>684144-374</v>
          </cell>
          <cell r="B3484" t="str">
            <v>374</v>
          </cell>
          <cell r="C3484" t="str">
            <v>190</v>
          </cell>
          <cell r="D3484" t="str">
            <v>684144</v>
          </cell>
          <cell r="E3484" t="str">
            <v>01</v>
          </cell>
          <cell r="F3484" t="str">
            <v>007</v>
          </cell>
          <cell r="G3484">
            <v>1150708</v>
          </cell>
          <cell r="H3484" t="str">
            <v>T</v>
          </cell>
          <cell r="I3484" t="str">
            <v>684144</v>
          </cell>
          <cell r="J3484" t="str">
            <v>CN7</v>
          </cell>
          <cell r="K3484" t="str">
            <v>TOP KENYA ROSES X20 40CM</v>
          </cell>
          <cell r="L3484">
            <v>0</v>
          </cell>
          <cell r="M3484">
            <v>0</v>
          </cell>
        </row>
        <row r="3485">
          <cell r="A3485" t="str">
            <v>722462-374</v>
          </cell>
          <cell r="B3485" t="str">
            <v>374</v>
          </cell>
          <cell r="C3485" t="str">
            <v>183</v>
          </cell>
          <cell r="D3485" t="str">
            <v>722462</v>
          </cell>
          <cell r="E3485" t="str">
            <v>67</v>
          </cell>
          <cell r="F3485" t="str">
            <v>003</v>
          </cell>
          <cell r="G3485">
            <v>1150708</v>
          </cell>
          <cell r="H3485" t="str">
            <v>S</v>
          </cell>
          <cell r="I3485" t="str">
            <v>722462</v>
          </cell>
          <cell r="J3485" t="str">
            <v>C37</v>
          </cell>
          <cell r="K3485" t="str">
            <v>BQ 350G TOMATE MELG P.ROND FR</v>
          </cell>
          <cell r="L3485">
            <v>100</v>
          </cell>
          <cell r="M3485">
            <v>113</v>
          </cell>
        </row>
        <row r="3486">
          <cell r="A3486" t="str">
            <v>722820-374</v>
          </cell>
          <cell r="B3486" t="str">
            <v>374</v>
          </cell>
          <cell r="C3486" t="str">
            <v>183</v>
          </cell>
          <cell r="D3486" t="str">
            <v>722820</v>
          </cell>
          <cell r="E3486" t="str">
            <v>20</v>
          </cell>
          <cell r="F3486" t="str">
            <v>005</v>
          </cell>
          <cell r="G3486">
            <v>1150708</v>
          </cell>
          <cell r="H3486" t="str">
            <v>S</v>
          </cell>
          <cell r="I3486" t="str">
            <v>722820</v>
          </cell>
          <cell r="J3486" t="str">
            <v>IFG</v>
          </cell>
          <cell r="K3486" t="str">
            <v>FLT1KG OIG. JN CRF IMP</v>
          </cell>
          <cell r="L3486">
            <v>62</v>
          </cell>
          <cell r="M3486">
            <v>17</v>
          </cell>
        </row>
        <row r="3487">
          <cell r="A3487" t="str">
            <v>722811-374</v>
          </cell>
          <cell r="B3487" t="str">
            <v>374</v>
          </cell>
          <cell r="C3487" t="str">
            <v>183</v>
          </cell>
          <cell r="D3487" t="str">
            <v>722811</v>
          </cell>
          <cell r="E3487" t="str">
            <v>20</v>
          </cell>
          <cell r="F3487" t="str">
            <v>005</v>
          </cell>
          <cell r="G3487">
            <v>1150708</v>
          </cell>
          <cell r="H3487" t="str">
            <v>S</v>
          </cell>
          <cell r="I3487" t="str">
            <v>722811</v>
          </cell>
          <cell r="J3487" t="str">
            <v>IFG</v>
          </cell>
          <cell r="K3487" t="str">
            <v>FLT 1KG OIGNON JN CRF FR</v>
          </cell>
          <cell r="L3487">
            <v>0</v>
          </cell>
          <cell r="M3487">
            <v>0</v>
          </cell>
        </row>
        <row r="3488">
          <cell r="A3488" t="str">
            <v>722593-374</v>
          </cell>
          <cell r="B3488" t="str">
            <v>374</v>
          </cell>
          <cell r="C3488" t="str">
            <v>183</v>
          </cell>
          <cell r="D3488" t="str">
            <v>722593</v>
          </cell>
          <cell r="E3488" t="str">
            <v>19</v>
          </cell>
          <cell r="F3488" t="str">
            <v>005</v>
          </cell>
          <cell r="G3488">
            <v>1150708</v>
          </cell>
          <cell r="H3488" t="str">
            <v>S</v>
          </cell>
          <cell r="I3488" t="str">
            <v>722593</v>
          </cell>
          <cell r="J3488" t="str">
            <v>IFG</v>
          </cell>
          <cell r="K3488" t="str">
            <v>FLT 500G OIGNON ROUGE CRF CEE</v>
          </cell>
          <cell r="L3488">
            <v>29</v>
          </cell>
          <cell r="M3488">
            <v>24</v>
          </cell>
        </row>
        <row r="3489">
          <cell r="A3489" t="str">
            <v>722625-374</v>
          </cell>
          <cell r="B3489" t="str">
            <v>374</v>
          </cell>
          <cell r="C3489" t="str">
            <v>183</v>
          </cell>
          <cell r="D3489" t="str">
            <v>722625</v>
          </cell>
          <cell r="E3489" t="str">
            <v>19</v>
          </cell>
          <cell r="F3489" t="str">
            <v>005</v>
          </cell>
          <cell r="G3489">
            <v>1150708</v>
          </cell>
          <cell r="H3489" t="str">
            <v>S</v>
          </cell>
          <cell r="I3489" t="str">
            <v>722625</v>
          </cell>
          <cell r="J3489" t="str">
            <v>IFP</v>
          </cell>
          <cell r="K3489" t="str">
            <v>FLT 500G OIGNON ROUGE CRF IMP</v>
          </cell>
          <cell r="L3489">
            <v>0</v>
          </cell>
          <cell r="M3489">
            <v>0</v>
          </cell>
        </row>
        <row r="3490">
          <cell r="A3490" t="str">
            <v>722663-374</v>
          </cell>
          <cell r="B3490" t="str">
            <v>374</v>
          </cell>
          <cell r="C3490" t="str">
            <v>183</v>
          </cell>
          <cell r="D3490" t="str">
            <v>722663</v>
          </cell>
          <cell r="E3490" t="str">
            <v>22</v>
          </cell>
          <cell r="F3490" t="str">
            <v>005</v>
          </cell>
          <cell r="G3490">
            <v>1150708</v>
          </cell>
          <cell r="H3490" t="str">
            <v>S</v>
          </cell>
          <cell r="I3490" t="str">
            <v>722663</v>
          </cell>
          <cell r="J3490" t="str">
            <v>IFP</v>
          </cell>
          <cell r="K3490" t="str">
            <v>FLT 500G OIGNON BLANC CRF IMP</v>
          </cell>
          <cell r="L3490">
            <v>11</v>
          </cell>
          <cell r="M3490">
            <v>5</v>
          </cell>
        </row>
        <row r="3491">
          <cell r="A3491" t="str">
            <v>722681-374</v>
          </cell>
          <cell r="B3491" t="str">
            <v>374</v>
          </cell>
          <cell r="C3491" t="str">
            <v>183</v>
          </cell>
          <cell r="D3491" t="str">
            <v>722681</v>
          </cell>
          <cell r="E3491" t="str">
            <v>22</v>
          </cell>
          <cell r="F3491" t="str">
            <v>005</v>
          </cell>
          <cell r="G3491">
            <v>1150708</v>
          </cell>
          <cell r="H3491" t="str">
            <v>S</v>
          </cell>
          <cell r="I3491" t="str">
            <v>722681</v>
          </cell>
          <cell r="J3491" t="str">
            <v>IFG</v>
          </cell>
          <cell r="K3491" t="str">
            <v>FLT 500G OIGNON BLANC CRF CEE</v>
          </cell>
          <cell r="L3491">
            <v>0</v>
          </cell>
          <cell r="M3491">
            <v>0</v>
          </cell>
        </row>
        <row r="3492">
          <cell r="A3492" t="str">
            <v>722822-374</v>
          </cell>
          <cell r="B3492" t="str">
            <v>374</v>
          </cell>
          <cell r="C3492" t="str">
            <v>183</v>
          </cell>
          <cell r="D3492" t="str">
            <v>722822</v>
          </cell>
          <cell r="E3492" t="str">
            <v>20</v>
          </cell>
          <cell r="F3492" t="str">
            <v>005</v>
          </cell>
          <cell r="G3492">
            <v>1150708</v>
          </cell>
          <cell r="H3492" t="str">
            <v>S</v>
          </cell>
          <cell r="I3492" t="str">
            <v>722822</v>
          </cell>
          <cell r="J3492" t="str">
            <v>IFG</v>
          </cell>
          <cell r="K3492" t="str">
            <v>FLT 1KG OIGNON FARCIR CRF FR</v>
          </cell>
          <cell r="L3492">
            <v>11</v>
          </cell>
          <cell r="M3492">
            <v>2</v>
          </cell>
        </row>
        <row r="3493">
          <cell r="A3493" t="str">
            <v>722673-374</v>
          </cell>
          <cell r="B3493" t="str">
            <v>374</v>
          </cell>
          <cell r="C3493" t="str">
            <v>183</v>
          </cell>
          <cell r="D3493" t="str">
            <v>722673</v>
          </cell>
          <cell r="E3493" t="str">
            <v>22</v>
          </cell>
          <cell r="F3493" t="str">
            <v>005</v>
          </cell>
          <cell r="G3493">
            <v>1150708</v>
          </cell>
          <cell r="H3493" t="str">
            <v>S</v>
          </cell>
          <cell r="I3493" t="str">
            <v>722673</v>
          </cell>
          <cell r="J3493" t="str">
            <v>IFG</v>
          </cell>
          <cell r="K3493" t="str">
            <v>FLT 500G OIGNON BLANC CRF FR</v>
          </cell>
          <cell r="L3493">
            <v>0</v>
          </cell>
          <cell r="M3493">
            <v>0</v>
          </cell>
        </row>
        <row r="3494">
          <cell r="A3494" t="str">
            <v>737051-374</v>
          </cell>
          <cell r="B3494" t="str">
            <v>374</v>
          </cell>
          <cell r="C3494" t="str">
            <v>190</v>
          </cell>
          <cell r="D3494" t="str">
            <v>737051</v>
          </cell>
          <cell r="E3494" t="str">
            <v>02</v>
          </cell>
          <cell r="F3494" t="str">
            <v>007</v>
          </cell>
          <cell r="G3494">
            <v>1150708</v>
          </cell>
          <cell r="H3494" t="str">
            <v>T</v>
          </cell>
          <cell r="I3494" t="str">
            <v>737051</v>
          </cell>
          <cell r="J3494" t="str">
            <v>N20</v>
          </cell>
          <cell r="K3494" t="str">
            <v>BOUQUET DYNAKEN</v>
          </cell>
          <cell r="L3494">
            <v>0</v>
          </cell>
          <cell r="M3494">
            <v>0</v>
          </cell>
        </row>
        <row r="3495">
          <cell r="A3495" t="str">
            <v>013829-374</v>
          </cell>
          <cell r="B3495" t="str">
            <v>374</v>
          </cell>
          <cell r="C3495" t="str">
            <v>190</v>
          </cell>
          <cell r="D3495" t="str">
            <v>013829</v>
          </cell>
          <cell r="E3495" t="str">
            <v>01</v>
          </cell>
          <cell r="F3495" t="str">
            <v>007</v>
          </cell>
          <cell r="G3495">
            <v>1150708</v>
          </cell>
          <cell r="H3495" t="str">
            <v>T</v>
          </cell>
          <cell r="I3495" t="str">
            <v>013829</v>
          </cell>
          <cell r="J3495" t="str">
            <v>N10</v>
          </cell>
          <cell r="K3495" t="str">
            <v>ROSES COL ASSORTIS X50</v>
          </cell>
          <cell r="L3495">
            <v>0</v>
          </cell>
          <cell r="M3495">
            <v>0</v>
          </cell>
        </row>
        <row r="3496">
          <cell r="A3496" t="str">
            <v>087765-374</v>
          </cell>
          <cell r="B3496" t="str">
            <v>374</v>
          </cell>
          <cell r="C3496" t="str">
            <v>190</v>
          </cell>
          <cell r="D3496" t="str">
            <v>087765</v>
          </cell>
          <cell r="E3496" t="str">
            <v>01</v>
          </cell>
          <cell r="F3496" t="str">
            <v>007</v>
          </cell>
          <cell r="G3496">
            <v>1150708</v>
          </cell>
          <cell r="H3496" t="str">
            <v>T</v>
          </cell>
          <cell r="I3496" t="str">
            <v>087765</v>
          </cell>
          <cell r="J3496" t="str">
            <v>N30</v>
          </cell>
          <cell r="K3496" t="str">
            <v>7 ROSES ASSORTIES ACT</v>
          </cell>
          <cell r="L3496">
            <v>0</v>
          </cell>
          <cell r="M3496">
            <v>0</v>
          </cell>
        </row>
        <row r="3497">
          <cell r="A3497" t="str">
            <v>107451-374</v>
          </cell>
          <cell r="B3497" t="str">
            <v>374</v>
          </cell>
          <cell r="C3497" t="str">
            <v>183</v>
          </cell>
          <cell r="D3497" t="str">
            <v>107451</v>
          </cell>
          <cell r="E3497" t="str">
            <v>17</v>
          </cell>
          <cell r="F3497" t="str">
            <v>005</v>
          </cell>
          <cell r="G3497">
            <v>1150708</v>
          </cell>
          <cell r="H3497" t="str">
            <v>S</v>
          </cell>
          <cell r="I3497" t="str">
            <v>107451</v>
          </cell>
          <cell r="J3497" t="str">
            <v>IFP</v>
          </cell>
          <cell r="K3497" t="str">
            <v>FLT 1KG OIGNON ROSE FR</v>
          </cell>
          <cell r="L3497">
            <v>27</v>
          </cell>
          <cell r="M3497">
            <v>8</v>
          </cell>
        </row>
        <row r="3498">
          <cell r="A3498" t="str">
            <v>185108-374</v>
          </cell>
          <cell r="B3498" t="str">
            <v>374</v>
          </cell>
          <cell r="C3498" t="str">
            <v>183</v>
          </cell>
          <cell r="D3498" t="str">
            <v>185108</v>
          </cell>
          <cell r="E3498" t="str">
            <v>13</v>
          </cell>
          <cell r="F3498" t="str">
            <v>008</v>
          </cell>
          <cell r="G3498">
            <v>1150708</v>
          </cell>
          <cell r="H3498" t="str">
            <v>T</v>
          </cell>
          <cell r="I3498" t="str">
            <v>185108</v>
          </cell>
          <cell r="J3498" t="str">
            <v>C37</v>
          </cell>
          <cell r="K3498" t="str">
            <v>500GDT20%GT CHAMPIGNON BLC CEE</v>
          </cell>
          <cell r="L3498">
            <v>0</v>
          </cell>
          <cell r="M3498">
            <v>0</v>
          </cell>
        </row>
        <row r="3499">
          <cell r="A3499" t="str">
            <v>326746-374</v>
          </cell>
          <cell r="B3499" t="str">
            <v>374</v>
          </cell>
          <cell r="C3499" t="str">
            <v>190</v>
          </cell>
          <cell r="D3499" t="str">
            <v>326746</v>
          </cell>
          <cell r="E3499" t="str">
            <v>01</v>
          </cell>
          <cell r="F3499" t="str">
            <v>007</v>
          </cell>
          <cell r="G3499">
            <v>1150708</v>
          </cell>
          <cell r="H3499" t="str">
            <v>T</v>
          </cell>
          <cell r="I3499" t="str">
            <v>326746</v>
          </cell>
          <cell r="J3499" t="str">
            <v>N16</v>
          </cell>
          <cell r="K3499" t="str">
            <v>5 ROSES SPECIALES 40CM</v>
          </cell>
          <cell r="L3499">
            <v>0</v>
          </cell>
          <cell r="M3499">
            <v>0</v>
          </cell>
        </row>
        <row r="3500">
          <cell r="A3500" t="str">
            <v>335194-374</v>
          </cell>
          <cell r="B3500" t="str">
            <v>374</v>
          </cell>
          <cell r="C3500" t="str">
            <v>190</v>
          </cell>
          <cell r="D3500" t="str">
            <v>335194</v>
          </cell>
          <cell r="E3500" t="str">
            <v>09</v>
          </cell>
          <cell r="F3500" t="str">
            <v>007</v>
          </cell>
          <cell r="G3500">
            <v>1150708</v>
          </cell>
          <cell r="H3500" t="str">
            <v>T</v>
          </cell>
          <cell r="I3500" t="str">
            <v>335194</v>
          </cell>
          <cell r="J3500" t="str">
            <v>N23</v>
          </cell>
          <cell r="K3500" t="str">
            <v>CHRYSANTHEME COUPE  DE 23CM</v>
          </cell>
          <cell r="L3500">
            <v>0</v>
          </cell>
          <cell r="M3500">
            <v>0</v>
          </cell>
        </row>
        <row r="3501">
          <cell r="A3501" t="str">
            <v>335826-374</v>
          </cell>
          <cell r="B3501" t="str">
            <v>374</v>
          </cell>
          <cell r="C3501" t="str">
            <v>190</v>
          </cell>
          <cell r="D3501" t="str">
            <v>335826</v>
          </cell>
          <cell r="E3501" t="str">
            <v>09</v>
          </cell>
          <cell r="F3501" t="str">
            <v>007</v>
          </cell>
          <cell r="G3501">
            <v>1150708</v>
          </cell>
          <cell r="H3501" t="str">
            <v>T</v>
          </cell>
          <cell r="I3501" t="str">
            <v>335826</v>
          </cell>
          <cell r="J3501" t="str">
            <v>N15</v>
          </cell>
          <cell r="K3501" t="str">
            <v>ORCHIDEE 2 FLEURONS</v>
          </cell>
          <cell r="L3501">
            <v>0</v>
          </cell>
          <cell r="M3501">
            <v>0</v>
          </cell>
        </row>
        <row r="3502">
          <cell r="A3502" t="str">
            <v>519909-374</v>
          </cell>
          <cell r="B3502" t="str">
            <v>374</v>
          </cell>
          <cell r="C3502" t="str">
            <v>190</v>
          </cell>
          <cell r="D3502" t="str">
            <v>519909</v>
          </cell>
          <cell r="E3502" t="str">
            <v>05</v>
          </cell>
          <cell r="F3502" t="str">
            <v>007</v>
          </cell>
          <cell r="G3502">
            <v>1150708</v>
          </cell>
          <cell r="H3502" t="str">
            <v>T</v>
          </cell>
          <cell r="I3502" t="str">
            <v>519909</v>
          </cell>
          <cell r="J3502" t="str">
            <v>CN7</v>
          </cell>
          <cell r="K3502" t="str">
            <v>BQT SAISON CRF DSCT</v>
          </cell>
          <cell r="L3502">
            <v>0</v>
          </cell>
          <cell r="M3502">
            <v>16</v>
          </cell>
        </row>
        <row r="3503">
          <cell r="A3503" t="str">
            <v>529717-374</v>
          </cell>
          <cell r="B3503" t="str">
            <v>374</v>
          </cell>
          <cell r="C3503" t="str">
            <v>190</v>
          </cell>
          <cell r="D3503" t="str">
            <v>529717</v>
          </cell>
          <cell r="E3503" t="str">
            <v>13</v>
          </cell>
          <cell r="F3503" t="str">
            <v>007</v>
          </cell>
          <cell r="G3503">
            <v>1150708</v>
          </cell>
          <cell r="H3503" t="str">
            <v>T</v>
          </cell>
          <cell r="I3503" t="str">
            <v>529717</v>
          </cell>
          <cell r="J3503" t="str">
            <v>N08</v>
          </cell>
          <cell r="K3503" t="str">
            <v>JONQUILLES 10 TIGES</v>
          </cell>
          <cell r="L3503">
            <v>0</v>
          </cell>
          <cell r="M3503">
            <v>0</v>
          </cell>
        </row>
        <row r="3504">
          <cell r="A3504" t="str">
            <v>535889-374</v>
          </cell>
          <cell r="B3504" t="str">
            <v>374</v>
          </cell>
          <cell r="C3504" t="str">
            <v>190</v>
          </cell>
          <cell r="D3504" t="str">
            <v>535889</v>
          </cell>
          <cell r="E3504" t="str">
            <v>20</v>
          </cell>
          <cell r="F3504" t="str">
            <v>007</v>
          </cell>
          <cell r="G3504">
            <v>1150708</v>
          </cell>
          <cell r="H3504" t="str">
            <v>T</v>
          </cell>
          <cell r="I3504" t="str">
            <v>535889</v>
          </cell>
          <cell r="J3504" t="str">
            <v>N08</v>
          </cell>
          <cell r="K3504" t="str">
            <v>FREESIA COL ASSORTIS X9</v>
          </cell>
          <cell r="L3504">
            <v>0</v>
          </cell>
          <cell r="M3504">
            <v>0</v>
          </cell>
        </row>
        <row r="3505">
          <cell r="A3505" t="str">
            <v>545265-374</v>
          </cell>
          <cell r="B3505" t="str">
            <v>374</v>
          </cell>
          <cell r="C3505" t="str">
            <v>190</v>
          </cell>
          <cell r="D3505" t="str">
            <v>545265</v>
          </cell>
          <cell r="E3505" t="str">
            <v>04</v>
          </cell>
          <cell r="F3505" t="str">
            <v>007</v>
          </cell>
          <cell r="G3505">
            <v>1150708</v>
          </cell>
          <cell r="H3505" t="str">
            <v>T</v>
          </cell>
          <cell r="I3505" t="str">
            <v>545265</v>
          </cell>
          <cell r="J3505" t="str">
            <v>CN3</v>
          </cell>
          <cell r="K3505" t="str">
            <v>BQ TENDRESSE (BLEU,ORANGE,JNE)</v>
          </cell>
          <cell r="L3505">
            <v>0</v>
          </cell>
          <cell r="M3505">
            <v>14</v>
          </cell>
        </row>
        <row r="3506">
          <cell r="A3506" t="str">
            <v>545284-374</v>
          </cell>
          <cell r="B3506" t="str">
            <v>374</v>
          </cell>
          <cell r="C3506" t="str">
            <v>190</v>
          </cell>
          <cell r="D3506" t="str">
            <v>545284</v>
          </cell>
          <cell r="E3506" t="str">
            <v>04</v>
          </cell>
          <cell r="F3506" t="str">
            <v>007</v>
          </cell>
          <cell r="G3506">
            <v>1150708</v>
          </cell>
          <cell r="H3506" t="str">
            <v>T</v>
          </cell>
          <cell r="I3506" t="str">
            <v>545284</v>
          </cell>
          <cell r="J3506" t="str">
            <v>CN3</v>
          </cell>
          <cell r="K3506" t="str">
            <v>BQ TENDRESSE (ROSE,VIOLET,RGE)</v>
          </cell>
          <cell r="L3506">
            <v>0</v>
          </cell>
          <cell r="M3506">
            <v>22</v>
          </cell>
        </row>
        <row r="3507">
          <cell r="A3507" t="str">
            <v>559454-374</v>
          </cell>
          <cell r="B3507" t="str">
            <v>374</v>
          </cell>
          <cell r="C3507" t="str">
            <v>190</v>
          </cell>
          <cell r="D3507" t="str">
            <v>559454</v>
          </cell>
          <cell r="E3507" t="str">
            <v>30</v>
          </cell>
          <cell r="F3507" t="str">
            <v>007</v>
          </cell>
          <cell r="G3507">
            <v>1150708</v>
          </cell>
          <cell r="H3507" t="str">
            <v>T</v>
          </cell>
          <cell r="I3507" t="str">
            <v>559454</v>
          </cell>
          <cell r="J3507" t="str">
            <v>CN7</v>
          </cell>
          <cell r="K3507" t="str">
            <v>ROSES TON FROID X19 + GYPSO</v>
          </cell>
          <cell r="L3507">
            <v>0</v>
          </cell>
          <cell r="M3507">
            <v>0</v>
          </cell>
        </row>
        <row r="3508">
          <cell r="A3508" t="str">
            <v>573688-374</v>
          </cell>
          <cell r="B3508" t="str">
            <v>374</v>
          </cell>
          <cell r="C3508" t="str">
            <v>190</v>
          </cell>
          <cell r="D3508" t="str">
            <v>573688</v>
          </cell>
          <cell r="E3508" t="str">
            <v>10</v>
          </cell>
          <cell r="F3508" t="str">
            <v>007</v>
          </cell>
          <cell r="G3508">
            <v>1150708</v>
          </cell>
          <cell r="H3508" t="str">
            <v>T</v>
          </cell>
          <cell r="I3508" t="str">
            <v>573688</v>
          </cell>
          <cell r="J3508" t="str">
            <v>CN6</v>
          </cell>
          <cell r="K3508" t="str">
            <v>STRELITZIA 3 TIGES+FEUILLE</v>
          </cell>
          <cell r="L3508">
            <v>0</v>
          </cell>
          <cell r="M3508">
            <v>0</v>
          </cell>
        </row>
        <row r="3509">
          <cell r="A3509" t="str">
            <v>647994-374</v>
          </cell>
          <cell r="B3509" t="str">
            <v>374</v>
          </cell>
          <cell r="C3509" t="str">
            <v>183</v>
          </cell>
          <cell r="D3509" t="str">
            <v>647994</v>
          </cell>
          <cell r="E3509" t="str">
            <v>50</v>
          </cell>
          <cell r="F3509" t="str">
            <v>012</v>
          </cell>
          <cell r="G3509">
            <v>1150708</v>
          </cell>
          <cell r="H3509" t="str">
            <v>T</v>
          </cell>
          <cell r="I3509" t="str">
            <v>647994</v>
          </cell>
          <cell r="J3509" t="str">
            <v>C28</v>
          </cell>
          <cell r="K3509" t="str">
            <v>600G MENT/CIBOUL/PERS BIO FR</v>
          </cell>
          <cell r="L3509">
            <v>0</v>
          </cell>
          <cell r="M3509">
            <v>6</v>
          </cell>
        </row>
        <row r="3510">
          <cell r="A3510" t="str">
            <v>651423-374</v>
          </cell>
          <cell r="B3510" t="str">
            <v>374</v>
          </cell>
          <cell r="C3510" t="str">
            <v>190</v>
          </cell>
          <cell r="D3510" t="str">
            <v>651423</v>
          </cell>
          <cell r="E3510" t="str">
            <v>14</v>
          </cell>
          <cell r="F3510" t="str">
            <v>007</v>
          </cell>
          <cell r="G3510">
            <v>1150708</v>
          </cell>
          <cell r="H3510" t="str">
            <v>T</v>
          </cell>
          <cell r="I3510" t="str">
            <v>651423</v>
          </cell>
          <cell r="J3510" t="str">
            <v>N50</v>
          </cell>
          <cell r="K3510" t="str">
            <v>MUGUET VASE 3 BRINS</v>
          </cell>
          <cell r="L3510">
            <v>0</v>
          </cell>
          <cell r="M3510">
            <v>0</v>
          </cell>
        </row>
        <row r="3511">
          <cell r="A3511" t="str">
            <v>651435-374</v>
          </cell>
          <cell r="B3511" t="str">
            <v>374</v>
          </cell>
          <cell r="C3511" t="str">
            <v>190</v>
          </cell>
          <cell r="D3511" t="str">
            <v>651435</v>
          </cell>
          <cell r="E3511" t="str">
            <v>14</v>
          </cell>
          <cell r="F3511" t="str">
            <v>007</v>
          </cell>
          <cell r="G3511">
            <v>1150708</v>
          </cell>
          <cell r="H3511" t="str">
            <v>T</v>
          </cell>
          <cell r="I3511" t="str">
            <v>651435</v>
          </cell>
          <cell r="J3511" t="str">
            <v>N50</v>
          </cell>
          <cell r="K3511" t="str">
            <v>MUGUET VASE 3BRIN+1 ROSE</v>
          </cell>
          <cell r="L3511">
            <v>0</v>
          </cell>
          <cell r="M3511">
            <v>0</v>
          </cell>
        </row>
        <row r="3512">
          <cell r="A3512" t="str">
            <v>651455-374</v>
          </cell>
          <cell r="B3512" t="str">
            <v>374</v>
          </cell>
          <cell r="C3512" t="str">
            <v>190</v>
          </cell>
          <cell r="D3512" t="str">
            <v>651455</v>
          </cell>
          <cell r="E3512" t="str">
            <v>14</v>
          </cell>
          <cell r="F3512" t="str">
            <v>007</v>
          </cell>
          <cell r="G3512">
            <v>1150708</v>
          </cell>
          <cell r="H3512" t="str">
            <v>T</v>
          </cell>
          <cell r="I3512" t="str">
            <v>651455</v>
          </cell>
          <cell r="J3512" t="str">
            <v>N20</v>
          </cell>
          <cell r="K3512" t="str">
            <v>MUGUET GD VASE 5 BRIN+2 ROSES</v>
          </cell>
          <cell r="L3512">
            <v>0</v>
          </cell>
          <cell r="M3512">
            <v>0</v>
          </cell>
        </row>
        <row r="3513">
          <cell r="A3513" t="str">
            <v>844701-374</v>
          </cell>
          <cell r="B3513" t="str">
            <v>374</v>
          </cell>
          <cell r="C3513" t="str">
            <v>190</v>
          </cell>
          <cell r="D3513" t="str">
            <v>844701</v>
          </cell>
          <cell r="E3513" t="str">
            <v>05</v>
          </cell>
          <cell r="F3513" t="str">
            <v>007</v>
          </cell>
          <cell r="G3513">
            <v>1150708</v>
          </cell>
          <cell r="H3513" t="str">
            <v>T</v>
          </cell>
          <cell r="I3513" t="str">
            <v>844701</v>
          </cell>
          <cell r="J3513" t="str">
            <v>CN6</v>
          </cell>
          <cell r="K3513" t="str">
            <v>LYS LA X5 COL. ASSORTI</v>
          </cell>
          <cell r="L3513">
            <v>0</v>
          </cell>
          <cell r="M3513">
            <v>3</v>
          </cell>
        </row>
        <row r="3514">
          <cell r="A3514" t="str">
            <v>914328-374</v>
          </cell>
          <cell r="B3514" t="str">
            <v>374</v>
          </cell>
          <cell r="C3514" t="str">
            <v>183</v>
          </cell>
          <cell r="D3514" t="str">
            <v>914328</v>
          </cell>
          <cell r="E3514" t="str">
            <v>39</v>
          </cell>
          <cell r="F3514" t="str">
            <v>011</v>
          </cell>
          <cell r="G3514">
            <v>1150708</v>
          </cell>
          <cell r="H3514" t="str">
            <v>S</v>
          </cell>
          <cell r="I3514" t="str">
            <v>914328</v>
          </cell>
          <cell r="J3514" t="str">
            <v>IFP</v>
          </cell>
          <cell r="K3514" t="str">
            <v>ST 1 PCE ARTICHAUT BIO CRF FR</v>
          </cell>
          <cell r="L3514">
            <v>0</v>
          </cell>
          <cell r="M3514">
            <v>0</v>
          </cell>
        </row>
        <row r="3515">
          <cell r="A3515" t="str">
            <v>927903-374</v>
          </cell>
          <cell r="B3515" t="str">
            <v>374</v>
          </cell>
          <cell r="C3515" t="str">
            <v>183</v>
          </cell>
          <cell r="D3515" t="str">
            <v>927903</v>
          </cell>
          <cell r="E3515" t="str">
            <v>94</v>
          </cell>
          <cell r="F3515" t="str">
            <v>005</v>
          </cell>
          <cell r="G3515">
            <v>1150708</v>
          </cell>
          <cell r="H3515" t="str">
            <v>S</v>
          </cell>
          <cell r="I3515" t="str">
            <v>927903</v>
          </cell>
          <cell r="J3515" t="str">
            <v>IFP</v>
          </cell>
          <cell r="K3515" t="str">
            <v>FLT 3 TETES AIL BIO CRF FR</v>
          </cell>
          <cell r="L3515">
            <v>0</v>
          </cell>
          <cell r="M3515">
            <v>0</v>
          </cell>
        </row>
        <row r="3516">
          <cell r="A3516" t="str">
            <v>081866-374</v>
          </cell>
          <cell r="B3516" t="str">
            <v>374</v>
          </cell>
          <cell r="C3516" t="str">
            <v>190</v>
          </cell>
          <cell r="D3516" t="str">
            <v>081866</v>
          </cell>
          <cell r="E3516" t="str">
            <v>01</v>
          </cell>
          <cell r="F3516" t="str">
            <v>007</v>
          </cell>
          <cell r="G3516">
            <v>1150708</v>
          </cell>
          <cell r="H3516" t="str">
            <v>T</v>
          </cell>
          <cell r="I3516" t="str">
            <v>081866</v>
          </cell>
          <cell r="J3516" t="str">
            <v>N30</v>
          </cell>
          <cell r="K3516" t="str">
            <v>ASPIDISTRA X10</v>
          </cell>
          <cell r="L3516">
            <v>0</v>
          </cell>
          <cell r="M3516">
            <v>0</v>
          </cell>
        </row>
        <row r="3517">
          <cell r="A3517" t="str">
            <v>109200-374</v>
          </cell>
          <cell r="B3517" t="str">
            <v>374</v>
          </cell>
          <cell r="C3517" t="str">
            <v>183</v>
          </cell>
          <cell r="D3517" t="str">
            <v>109200</v>
          </cell>
          <cell r="E3517" t="str">
            <v>60</v>
          </cell>
          <cell r="F3517" t="str">
            <v>008</v>
          </cell>
          <cell r="G3517">
            <v>1150708</v>
          </cell>
          <cell r="H3517" t="str">
            <v>S</v>
          </cell>
          <cell r="I3517" t="str">
            <v>109200</v>
          </cell>
          <cell r="J3517" t="str">
            <v>C40</v>
          </cell>
          <cell r="K3517" t="str">
            <v>BQ 150G SALADE MACHE 0,99 FR</v>
          </cell>
          <cell r="L3517">
            <v>32</v>
          </cell>
          <cell r="M3517">
            <v>77</v>
          </cell>
        </row>
        <row r="3518">
          <cell r="A3518" t="str">
            <v>125445-374</v>
          </cell>
          <cell r="B3518" t="str">
            <v>374</v>
          </cell>
          <cell r="C3518" t="str">
            <v>190</v>
          </cell>
          <cell r="D3518" t="str">
            <v>125445</v>
          </cell>
          <cell r="E3518" t="str">
            <v>17</v>
          </cell>
          <cell r="F3518" t="str">
            <v>007</v>
          </cell>
          <cell r="G3518">
            <v>1150708</v>
          </cell>
          <cell r="H3518" t="str">
            <v>T</v>
          </cell>
          <cell r="I3518" t="str">
            <v>125445</v>
          </cell>
          <cell r="J3518" t="str">
            <v>N12</v>
          </cell>
          <cell r="K3518" t="str">
            <v>7 GERBERAS</v>
          </cell>
          <cell r="L3518">
            <v>0</v>
          </cell>
          <cell r="M3518">
            <v>0</v>
          </cell>
        </row>
        <row r="3519">
          <cell r="A3519" t="str">
            <v>239113-374</v>
          </cell>
          <cell r="B3519" t="str">
            <v>374</v>
          </cell>
          <cell r="C3519" t="str">
            <v>183</v>
          </cell>
          <cell r="D3519" t="str">
            <v>239113</v>
          </cell>
          <cell r="E3519" t="str">
            <v>67</v>
          </cell>
          <cell r="F3519" t="str">
            <v>003</v>
          </cell>
          <cell r="G3519">
            <v>1150708</v>
          </cell>
          <cell r="H3519" t="str">
            <v>S</v>
          </cell>
          <cell r="I3519" t="str">
            <v>239113</v>
          </cell>
          <cell r="J3519" t="str">
            <v>C37</v>
          </cell>
          <cell r="K3519" t="str">
            <v>250G TOMATE CERISE ALL.-1E IMP</v>
          </cell>
          <cell r="L3519">
            <v>272</v>
          </cell>
          <cell r="M3519">
            <v>396</v>
          </cell>
        </row>
        <row r="3520">
          <cell r="A3520" t="str">
            <v>244465-374</v>
          </cell>
          <cell r="B3520" t="str">
            <v>374</v>
          </cell>
          <cell r="C3520" t="str">
            <v>183</v>
          </cell>
          <cell r="D3520" t="str">
            <v>244465</v>
          </cell>
          <cell r="E3520" t="str">
            <v>22</v>
          </cell>
          <cell r="F3520" t="str">
            <v>008</v>
          </cell>
          <cell r="G3520">
            <v>1150708</v>
          </cell>
          <cell r="H3520" t="str">
            <v>S</v>
          </cell>
          <cell r="I3520" t="str">
            <v>244465</v>
          </cell>
          <cell r="J3520" t="str">
            <v>IFG</v>
          </cell>
          <cell r="K3520" t="str">
            <v>PCE SALADE ICEBERG 0,99 CEE</v>
          </cell>
          <cell r="L3520">
            <v>0</v>
          </cell>
          <cell r="M3520">
            <v>0</v>
          </cell>
        </row>
        <row r="3521">
          <cell r="A3521" t="str">
            <v>282825-374</v>
          </cell>
          <cell r="B3521" t="str">
            <v>374</v>
          </cell>
          <cell r="C3521" t="str">
            <v>190</v>
          </cell>
          <cell r="D3521" t="str">
            <v>282825</v>
          </cell>
          <cell r="E3521" t="str">
            <v>03</v>
          </cell>
          <cell r="F3521" t="str">
            <v>007</v>
          </cell>
          <cell r="G3521">
            <v>1150708</v>
          </cell>
          <cell r="H3521" t="str">
            <v>T</v>
          </cell>
          <cell r="I3521" t="str">
            <v>282825</v>
          </cell>
          <cell r="J3521" t="str">
            <v>CN1</v>
          </cell>
          <cell r="K3521" t="str">
            <v>BACTERICIDE SACHET</v>
          </cell>
          <cell r="L3521">
            <v>0</v>
          </cell>
          <cell r="M3521">
            <v>0</v>
          </cell>
        </row>
        <row r="3522">
          <cell r="A3522" t="str">
            <v>317825-374</v>
          </cell>
          <cell r="B3522" t="str">
            <v>374</v>
          </cell>
          <cell r="C3522" t="str">
            <v>183</v>
          </cell>
          <cell r="D3522" t="str">
            <v>317825</v>
          </cell>
          <cell r="E3522" t="str">
            <v>02</v>
          </cell>
          <cell r="F3522" t="str">
            <v>005</v>
          </cell>
          <cell r="G3522">
            <v>1150708</v>
          </cell>
          <cell r="H3522" t="str">
            <v>S</v>
          </cell>
          <cell r="I3522" t="str">
            <v>317825</v>
          </cell>
          <cell r="J3522" t="str">
            <v>IFP</v>
          </cell>
          <cell r="K3522" t="str">
            <v>FLT 250G ECHALOTE RDF FR</v>
          </cell>
          <cell r="L3522">
            <v>66</v>
          </cell>
          <cell r="M3522">
            <v>41</v>
          </cell>
        </row>
        <row r="3523">
          <cell r="A3523" t="str">
            <v>414549-374</v>
          </cell>
          <cell r="B3523" t="str">
            <v>374</v>
          </cell>
          <cell r="C3523" t="str">
            <v>183</v>
          </cell>
          <cell r="D3523" t="str">
            <v>414549</v>
          </cell>
          <cell r="E3523" t="str">
            <v>51</v>
          </cell>
          <cell r="F3523" t="str">
            <v>008</v>
          </cell>
          <cell r="G3523">
            <v>1150708</v>
          </cell>
          <cell r="H3523" t="str">
            <v>S</v>
          </cell>
          <cell r="I3523" t="str">
            <v>414549</v>
          </cell>
          <cell r="J3523" t="str">
            <v>IFG</v>
          </cell>
          <cell r="K3523" t="str">
            <v>BQ 3 PCE SUCRINE 0,99 CEE</v>
          </cell>
          <cell r="L3523">
            <v>0</v>
          </cell>
          <cell r="M3523">
            <v>0</v>
          </cell>
        </row>
        <row r="3524">
          <cell r="A3524" t="str">
            <v>655279-374</v>
          </cell>
          <cell r="B3524" t="str">
            <v>374</v>
          </cell>
          <cell r="C3524" t="str">
            <v>183</v>
          </cell>
          <cell r="D3524" t="str">
            <v>655279</v>
          </cell>
          <cell r="E3524" t="str">
            <v>66</v>
          </cell>
          <cell r="F3524" t="str">
            <v>008</v>
          </cell>
          <cell r="G3524">
            <v>1150708</v>
          </cell>
          <cell r="H3524" t="str">
            <v>S</v>
          </cell>
          <cell r="I3524" t="str">
            <v>655279</v>
          </cell>
          <cell r="J3524" t="str">
            <v>C40</v>
          </cell>
          <cell r="K3524" t="str">
            <v>BQ 125G ROQUETTE P.ROND CEE</v>
          </cell>
          <cell r="L3524">
            <v>0</v>
          </cell>
          <cell r="M3524">
            <v>0</v>
          </cell>
        </row>
        <row r="3525">
          <cell r="A3525" t="str">
            <v>858346-374</v>
          </cell>
          <cell r="B3525" t="str">
            <v>374</v>
          </cell>
          <cell r="C3525" t="str">
            <v>181</v>
          </cell>
          <cell r="D3525" t="str">
            <v>858346</v>
          </cell>
          <cell r="E3525" t="str">
            <v>13</v>
          </cell>
          <cell r="F3525" t="str">
            <v>001</v>
          </cell>
          <cell r="G3525">
            <v>1150708</v>
          </cell>
          <cell r="H3525" t="str">
            <v>S</v>
          </cell>
          <cell r="I3525" t="str">
            <v>858346</v>
          </cell>
          <cell r="J3525" t="str">
            <v>IFG</v>
          </cell>
          <cell r="K3525" t="str">
            <v>BOT 1KG RHUBARBE CEE</v>
          </cell>
          <cell r="L3525">
            <v>0</v>
          </cell>
          <cell r="M3525">
            <v>0</v>
          </cell>
        </row>
        <row r="3526">
          <cell r="A3526" t="str">
            <v>899977-374</v>
          </cell>
          <cell r="B3526" t="str">
            <v>374</v>
          </cell>
          <cell r="C3526" t="str">
            <v>183</v>
          </cell>
          <cell r="D3526" t="str">
            <v>899977</v>
          </cell>
          <cell r="E3526" t="str">
            <v>60</v>
          </cell>
          <cell r="F3526" t="str">
            <v>012</v>
          </cell>
          <cell r="G3526">
            <v>1150708</v>
          </cell>
          <cell r="H3526" t="str">
            <v>S</v>
          </cell>
          <cell r="I3526" t="str">
            <v>899977</v>
          </cell>
          <cell r="J3526" t="str">
            <v>N10</v>
          </cell>
          <cell r="K3526" t="str">
            <v>ST 4 FRT ENDIVE ROUGE  FR</v>
          </cell>
          <cell r="L3526">
            <v>0</v>
          </cell>
          <cell r="M3526">
            <v>0</v>
          </cell>
        </row>
        <row r="3527">
          <cell r="A3527" t="str">
            <v>973011-374</v>
          </cell>
          <cell r="B3527" t="str">
            <v>374</v>
          </cell>
          <cell r="C3527" t="str">
            <v>183</v>
          </cell>
          <cell r="D3527" t="str">
            <v>973011</v>
          </cell>
          <cell r="E3527" t="str">
            <v>09</v>
          </cell>
          <cell r="F3527" t="str">
            <v>007</v>
          </cell>
          <cell r="G3527">
            <v>1150708</v>
          </cell>
          <cell r="H3527" t="str">
            <v>T</v>
          </cell>
          <cell r="I3527" t="str">
            <v>973011</v>
          </cell>
          <cell r="J3527" t="str">
            <v>N48</v>
          </cell>
          <cell r="K3527" t="str">
            <v>PRESENTOIRE AROMAT.BIO POT</v>
          </cell>
          <cell r="L3527">
            <v>0</v>
          </cell>
          <cell r="M3527">
            <v>7</v>
          </cell>
        </row>
        <row r="3528">
          <cell r="A3528" t="str">
            <v>979985-374</v>
          </cell>
          <cell r="B3528" t="str">
            <v>374</v>
          </cell>
          <cell r="C3528" t="str">
            <v>183</v>
          </cell>
          <cell r="D3528" t="str">
            <v>979985</v>
          </cell>
          <cell r="E3528" t="str">
            <v>15</v>
          </cell>
          <cell r="F3528" t="str">
            <v>008</v>
          </cell>
          <cell r="G3528">
            <v>1150708</v>
          </cell>
          <cell r="H3528" t="str">
            <v>S</v>
          </cell>
          <cell r="I3528" t="str">
            <v>979985</v>
          </cell>
          <cell r="J3528" t="str">
            <v>C44</v>
          </cell>
          <cell r="K3528" t="str">
            <v>BQ 500G CHAMP PARIS CRF FR</v>
          </cell>
          <cell r="L3528">
            <v>39</v>
          </cell>
          <cell r="M3528">
            <v>56</v>
          </cell>
        </row>
        <row r="3529">
          <cell r="A3529" t="str">
            <v>299183-374</v>
          </cell>
          <cell r="B3529" t="str">
            <v>374</v>
          </cell>
          <cell r="C3529" t="str">
            <v>183</v>
          </cell>
          <cell r="D3529" t="str">
            <v>299183</v>
          </cell>
          <cell r="E3529" t="str">
            <v>53</v>
          </cell>
          <cell r="F3529" t="str">
            <v>011</v>
          </cell>
          <cell r="G3529">
            <v>1150708</v>
          </cell>
          <cell r="H3529" t="str">
            <v>S</v>
          </cell>
          <cell r="I3529" t="str">
            <v>299183</v>
          </cell>
          <cell r="J3529" t="str">
            <v>C58</v>
          </cell>
          <cell r="K3529" t="str">
            <v>BQ 500G COCO PLAT P.ROND IMP</v>
          </cell>
          <cell r="L3529">
            <v>27</v>
          </cell>
          <cell r="M3529">
            <v>14</v>
          </cell>
        </row>
        <row r="3530">
          <cell r="A3530" t="str">
            <v>496974-374</v>
          </cell>
          <cell r="B3530" t="str">
            <v>374</v>
          </cell>
          <cell r="C3530" t="str">
            <v>181</v>
          </cell>
          <cell r="D3530" t="str">
            <v>496974</v>
          </cell>
          <cell r="E3530" t="str">
            <v>10</v>
          </cell>
          <cell r="F3530" t="str">
            <v>002</v>
          </cell>
          <cell r="G3530">
            <v>1150708</v>
          </cell>
          <cell r="H3530" t="str">
            <v>S</v>
          </cell>
          <cell r="I3530" t="str">
            <v>496974</v>
          </cell>
          <cell r="J3530" t="str">
            <v>C7</v>
          </cell>
          <cell r="K3530" t="str">
            <v>PCE AVOCAT DECOLLE IMP X20</v>
          </cell>
          <cell r="L3530">
            <v>147</v>
          </cell>
          <cell r="M3530">
            <v>119</v>
          </cell>
        </row>
        <row r="3531">
          <cell r="A3531" t="str">
            <v>695434-374</v>
          </cell>
          <cell r="B3531" t="str">
            <v>374</v>
          </cell>
          <cell r="C3531" t="str">
            <v>190</v>
          </cell>
          <cell r="D3531" t="str">
            <v>695434</v>
          </cell>
          <cell r="E3531" t="str">
            <v>06</v>
          </cell>
          <cell r="F3531" t="str">
            <v>007</v>
          </cell>
          <cell r="G3531">
            <v>1150708</v>
          </cell>
          <cell r="H3531" t="str">
            <v>T</v>
          </cell>
          <cell r="I3531" t="str">
            <v>695434</v>
          </cell>
          <cell r="J3531" t="str">
            <v>CN4</v>
          </cell>
          <cell r="K3531" t="str">
            <v>BOUQUET BULLE MAXI</v>
          </cell>
          <cell r="L3531">
            <v>0</v>
          </cell>
          <cell r="M3531">
            <v>0</v>
          </cell>
        </row>
        <row r="3532">
          <cell r="A3532" t="str">
            <v>544872-374</v>
          </cell>
          <cell r="B3532" t="str">
            <v>374</v>
          </cell>
          <cell r="C3532" t="str">
            <v>181</v>
          </cell>
          <cell r="D3532" t="str">
            <v>544872</v>
          </cell>
          <cell r="E3532" t="str">
            <v>11</v>
          </cell>
          <cell r="F3532" t="str">
            <v>009</v>
          </cell>
          <cell r="G3532">
            <v>1150708</v>
          </cell>
          <cell r="H3532" t="str">
            <v>S</v>
          </cell>
          <cell r="I3532" t="str">
            <v>544872</v>
          </cell>
          <cell r="J3532" t="str">
            <v>C47</v>
          </cell>
          <cell r="K3532" t="str">
            <v>BQ 750G ABRICOT MAP RDF FR</v>
          </cell>
          <cell r="L3532">
            <v>39</v>
          </cell>
          <cell r="M3532">
            <v>84</v>
          </cell>
        </row>
        <row r="3533">
          <cell r="A3533" t="str">
            <v>912506-374</v>
          </cell>
          <cell r="B3533" t="str">
            <v>374</v>
          </cell>
          <cell r="C3533" t="str">
            <v>190</v>
          </cell>
          <cell r="D3533" t="str">
            <v>912506</v>
          </cell>
          <cell r="E3533" t="str">
            <v>02</v>
          </cell>
          <cell r="F3533" t="str">
            <v>007</v>
          </cell>
          <cell r="G3533">
            <v>1150708</v>
          </cell>
          <cell r="H3533" t="str">
            <v>T</v>
          </cell>
          <cell r="I3533" t="str">
            <v>912506</v>
          </cell>
          <cell r="J3533" t="str">
            <v>CN5</v>
          </cell>
          <cell r="K3533" t="str">
            <v>LAVANDE FRAICHE</v>
          </cell>
          <cell r="L3533">
            <v>0</v>
          </cell>
          <cell r="M3533">
            <v>0</v>
          </cell>
        </row>
        <row r="3534">
          <cell r="A3534" t="str">
            <v>676465-374</v>
          </cell>
          <cell r="B3534" t="str">
            <v>374</v>
          </cell>
          <cell r="C3534" t="str">
            <v>183</v>
          </cell>
          <cell r="D3534" t="str">
            <v>676465</v>
          </cell>
          <cell r="E3534" t="str">
            <v>90</v>
          </cell>
          <cell r="F3534" t="str">
            <v>005</v>
          </cell>
          <cell r="G3534">
            <v>1150708</v>
          </cell>
          <cell r="H3534" t="str">
            <v>S</v>
          </cell>
          <cell r="I3534" t="str">
            <v>676465</v>
          </cell>
          <cell r="J3534" t="str">
            <v>IFG</v>
          </cell>
          <cell r="K3534" t="str">
            <v>FLT 1KG OIGNON JN BIO CRF FR</v>
          </cell>
          <cell r="L3534">
            <v>0</v>
          </cell>
          <cell r="M3534">
            <v>0</v>
          </cell>
        </row>
        <row r="3535">
          <cell r="A3535" t="str">
            <v>045711-374</v>
          </cell>
          <cell r="B3535" t="str">
            <v>374</v>
          </cell>
          <cell r="C3535" t="str">
            <v>181</v>
          </cell>
          <cell r="D3535" t="str">
            <v>045711</v>
          </cell>
          <cell r="E3535" t="str">
            <v>67</v>
          </cell>
          <cell r="F3535" t="str">
            <v>002</v>
          </cell>
          <cell r="G3535">
            <v>1150708</v>
          </cell>
          <cell r="H3535" t="str">
            <v>S</v>
          </cell>
          <cell r="I3535" t="str">
            <v>045711</v>
          </cell>
          <cell r="J3535" t="str">
            <v>IFG</v>
          </cell>
          <cell r="K3535" t="str">
            <v>BQ 750G 4 FRUITS GOLDEN RDF FR</v>
          </cell>
          <cell r="L3535">
            <v>65</v>
          </cell>
          <cell r="M3535">
            <v>13</v>
          </cell>
        </row>
        <row r="3536">
          <cell r="A3536" t="str">
            <v>051157-374</v>
          </cell>
          <cell r="B3536" t="str">
            <v>374</v>
          </cell>
          <cell r="C3536" t="str">
            <v>190</v>
          </cell>
          <cell r="D3536" t="str">
            <v>051157</v>
          </cell>
          <cell r="E3536" t="str">
            <v>05</v>
          </cell>
          <cell r="F3536" t="str">
            <v>007</v>
          </cell>
          <cell r="G3536">
            <v>1150708</v>
          </cell>
          <cell r="H3536" t="str">
            <v>T</v>
          </cell>
          <cell r="I3536" t="str">
            <v>051157</v>
          </cell>
          <cell r="J3536" t="str">
            <v>N24</v>
          </cell>
          <cell r="K3536" t="str">
            <v>BQT COMPOSE TELETHON S</v>
          </cell>
          <cell r="L3536">
            <v>0</v>
          </cell>
          <cell r="M3536">
            <v>0</v>
          </cell>
        </row>
        <row r="3537">
          <cell r="A3537" t="str">
            <v>136039-374</v>
          </cell>
          <cell r="B3537" t="str">
            <v>374</v>
          </cell>
          <cell r="C3537" t="str">
            <v>181</v>
          </cell>
          <cell r="D3537" t="str">
            <v>136039</v>
          </cell>
          <cell r="E3537" t="str">
            <v>66</v>
          </cell>
          <cell r="F3537" t="str">
            <v>002</v>
          </cell>
          <cell r="G3537">
            <v>1150708</v>
          </cell>
          <cell r="H3537" t="str">
            <v>S</v>
          </cell>
          <cell r="I3537" t="str">
            <v>136039</v>
          </cell>
          <cell r="J3537" t="str">
            <v>IFG</v>
          </cell>
          <cell r="K3537" t="str">
            <v>ST 2KG POMME GOLDEN FR</v>
          </cell>
          <cell r="L3537">
            <v>59</v>
          </cell>
          <cell r="M3537">
            <v>56</v>
          </cell>
        </row>
        <row r="3538">
          <cell r="A3538" t="str">
            <v>143158-374</v>
          </cell>
          <cell r="B3538" t="str">
            <v>374</v>
          </cell>
          <cell r="C3538" t="str">
            <v>181</v>
          </cell>
          <cell r="D3538" t="str">
            <v>143158</v>
          </cell>
          <cell r="E3538" t="str">
            <v>74</v>
          </cell>
          <cell r="F3538" t="str">
            <v>002</v>
          </cell>
          <cell r="G3538">
            <v>1150708</v>
          </cell>
          <cell r="H3538" t="str">
            <v>S</v>
          </cell>
          <cell r="I3538" t="str">
            <v>143158</v>
          </cell>
          <cell r="J3538" t="str">
            <v>IFG</v>
          </cell>
          <cell r="K3538" t="str">
            <v>ST 2KG POMME ROYAL GALA FR</v>
          </cell>
          <cell r="L3538">
            <v>0</v>
          </cell>
          <cell r="M3538">
            <v>0</v>
          </cell>
        </row>
        <row r="3539">
          <cell r="A3539" t="str">
            <v>167369-374</v>
          </cell>
          <cell r="B3539" t="str">
            <v>374</v>
          </cell>
          <cell r="C3539" t="str">
            <v>190</v>
          </cell>
          <cell r="D3539" t="str">
            <v>167369</v>
          </cell>
          <cell r="E3539" t="str">
            <v>01</v>
          </cell>
          <cell r="F3539" t="str">
            <v>007</v>
          </cell>
          <cell r="G3539">
            <v>1150708</v>
          </cell>
          <cell r="H3539" t="str">
            <v>T</v>
          </cell>
          <cell r="I3539" t="str">
            <v>167369</v>
          </cell>
          <cell r="J3539" t="str">
            <v>N24</v>
          </cell>
          <cell r="K3539" t="str">
            <v>ROSES 50 CM X9 AFRIKADO</v>
          </cell>
          <cell r="L3539">
            <v>0</v>
          </cell>
          <cell r="M3539">
            <v>0</v>
          </cell>
        </row>
        <row r="3540">
          <cell r="A3540" t="str">
            <v>187175-374</v>
          </cell>
          <cell r="B3540" t="str">
            <v>374</v>
          </cell>
          <cell r="C3540" t="str">
            <v>190</v>
          </cell>
          <cell r="D3540" t="str">
            <v>187175</v>
          </cell>
          <cell r="E3540" t="str">
            <v>30</v>
          </cell>
          <cell r="F3540" t="str">
            <v>007</v>
          </cell>
          <cell r="G3540">
            <v>1150708</v>
          </cell>
          <cell r="H3540" t="str">
            <v>T</v>
          </cell>
          <cell r="I3540" t="str">
            <v>187175</v>
          </cell>
          <cell r="J3540" t="str">
            <v>CN9</v>
          </cell>
          <cell r="K3540" t="str">
            <v>TOP KENYA ROSES ET VERDURE</v>
          </cell>
          <cell r="L3540">
            <v>0</v>
          </cell>
          <cell r="M3540">
            <v>3</v>
          </cell>
        </row>
        <row r="3541">
          <cell r="A3541" t="str">
            <v>195463-374</v>
          </cell>
          <cell r="B3541" t="str">
            <v>374</v>
          </cell>
          <cell r="C3541" t="str">
            <v>183</v>
          </cell>
          <cell r="D3541" t="str">
            <v>195463</v>
          </cell>
          <cell r="E3541" t="str">
            <v>19</v>
          </cell>
          <cell r="F3541" t="str">
            <v>005</v>
          </cell>
          <cell r="G3541">
            <v>1150708</v>
          </cell>
          <cell r="H3541" t="str">
            <v>S</v>
          </cell>
          <cell r="I3541" t="str">
            <v>195463</v>
          </cell>
          <cell r="J3541" t="str">
            <v/>
          </cell>
          <cell r="K3541" t="str">
            <v>FLT 500G OIGNON ROSCOFF RDF FR</v>
          </cell>
          <cell r="L3541">
            <v>0</v>
          </cell>
          <cell r="M3541">
            <v>0</v>
          </cell>
        </row>
        <row r="3542">
          <cell r="A3542" t="str">
            <v>237320-374</v>
          </cell>
          <cell r="B3542" t="str">
            <v>374</v>
          </cell>
          <cell r="C3542" t="str">
            <v>183</v>
          </cell>
          <cell r="D3542" t="str">
            <v>237320</v>
          </cell>
          <cell r="E3542" t="str">
            <v>16</v>
          </cell>
          <cell r="F3542" t="str">
            <v>007</v>
          </cell>
          <cell r="G3542">
            <v>1150708</v>
          </cell>
          <cell r="H3542" t="str">
            <v>T</v>
          </cell>
          <cell r="I3542" t="str">
            <v>237320</v>
          </cell>
          <cell r="J3542" t="str">
            <v>PR1</v>
          </cell>
          <cell r="K3542" t="str">
            <v>POT40G CHAMP SEC PRESENTR IMP</v>
          </cell>
          <cell r="L3542">
            <v>0</v>
          </cell>
          <cell r="M3542">
            <v>0</v>
          </cell>
        </row>
        <row r="3543">
          <cell r="A3543" t="str">
            <v>247534-374</v>
          </cell>
          <cell r="B3543" t="str">
            <v>374</v>
          </cell>
          <cell r="C3543" t="str">
            <v>181</v>
          </cell>
          <cell r="D3543" t="str">
            <v>247534</v>
          </cell>
          <cell r="E3543" t="str">
            <v>38</v>
          </cell>
          <cell r="F3543" t="str">
            <v>002</v>
          </cell>
          <cell r="G3543">
            <v>1150708</v>
          </cell>
          <cell r="H3543" t="str">
            <v>S</v>
          </cell>
          <cell r="I3543" t="str">
            <v>247534</v>
          </cell>
          <cell r="J3543" t="str">
            <v>C79</v>
          </cell>
          <cell r="K3543" t="str">
            <v>PCE FRUIT PASSION IMP X36</v>
          </cell>
          <cell r="L3543">
            <v>10</v>
          </cell>
          <cell r="M3543">
            <v>10</v>
          </cell>
        </row>
        <row r="3544">
          <cell r="A3544" t="str">
            <v>196170-374</v>
          </cell>
          <cell r="B3544" t="str">
            <v>374</v>
          </cell>
          <cell r="C3544" t="str">
            <v>183</v>
          </cell>
          <cell r="D3544" t="str">
            <v>196170</v>
          </cell>
          <cell r="E3544" t="str">
            <v>03</v>
          </cell>
          <cell r="F3544" t="str">
            <v>001</v>
          </cell>
          <cell r="G3544">
            <v>1150708</v>
          </cell>
          <cell r="H3544" t="str">
            <v>T</v>
          </cell>
          <cell r="I3544" t="str">
            <v>196170</v>
          </cell>
          <cell r="J3544" t="str">
            <v>N08</v>
          </cell>
          <cell r="K3544" t="str">
            <v>CHP CHANTERELLE GRIS 250G FR</v>
          </cell>
          <cell r="L3544">
            <v>0</v>
          </cell>
          <cell r="M3544">
            <v>0</v>
          </cell>
        </row>
        <row r="3545">
          <cell r="A3545" t="str">
            <v>260680-374</v>
          </cell>
          <cell r="B3545" t="str">
            <v>374</v>
          </cell>
          <cell r="C3545" t="str">
            <v>181</v>
          </cell>
          <cell r="D3545" t="str">
            <v>260680</v>
          </cell>
          <cell r="E3545" t="str">
            <v>28</v>
          </cell>
          <cell r="F3545" t="str">
            <v>002</v>
          </cell>
          <cell r="G3545">
            <v>1150708</v>
          </cell>
          <cell r="H3545" t="str">
            <v>S</v>
          </cell>
          <cell r="I3545" t="str">
            <v>260680</v>
          </cell>
          <cell r="J3545" t="str">
            <v>C12</v>
          </cell>
          <cell r="K3545" t="str">
            <v>FLT 500G CITRON VERT IMP</v>
          </cell>
          <cell r="L3545">
            <v>38</v>
          </cell>
          <cell r="M3545">
            <v>1</v>
          </cell>
        </row>
        <row r="3546">
          <cell r="A3546" t="str">
            <v>260697-374</v>
          </cell>
          <cell r="B3546" t="str">
            <v>374</v>
          </cell>
          <cell r="C3546" t="str">
            <v>181</v>
          </cell>
          <cell r="D3546" t="str">
            <v>260697</v>
          </cell>
          <cell r="E3546" t="str">
            <v>28</v>
          </cell>
          <cell r="F3546" t="str">
            <v>002</v>
          </cell>
          <cell r="G3546">
            <v>1150708</v>
          </cell>
          <cell r="H3546" t="str">
            <v>S</v>
          </cell>
          <cell r="I3546" t="str">
            <v>260697</v>
          </cell>
          <cell r="J3546" t="str">
            <v>C7</v>
          </cell>
          <cell r="K3546" t="str">
            <v>FLT 500G CITRON VERT IMP</v>
          </cell>
          <cell r="L3546">
            <v>0</v>
          </cell>
          <cell r="M3546">
            <v>20</v>
          </cell>
        </row>
        <row r="3547">
          <cell r="A3547" t="str">
            <v>273588-374</v>
          </cell>
          <cell r="B3547" t="str">
            <v>374</v>
          </cell>
          <cell r="C3547" t="str">
            <v>183</v>
          </cell>
          <cell r="D3547" t="str">
            <v>273588</v>
          </cell>
          <cell r="E3547" t="str">
            <v>02</v>
          </cell>
          <cell r="F3547" t="str">
            <v>005</v>
          </cell>
          <cell r="G3547">
            <v>1150708</v>
          </cell>
          <cell r="H3547" t="str">
            <v>S</v>
          </cell>
          <cell r="I3547" t="str">
            <v>273588</v>
          </cell>
          <cell r="J3547" t="str">
            <v>IFG</v>
          </cell>
          <cell r="K3547" t="str">
            <v>FLT 250G ECHALOTE RDF FR</v>
          </cell>
          <cell r="L3547">
            <v>0</v>
          </cell>
          <cell r="M3547">
            <v>0</v>
          </cell>
        </row>
        <row r="3548">
          <cell r="A3548" t="str">
            <v>274537-374</v>
          </cell>
          <cell r="B3548" t="str">
            <v>374</v>
          </cell>
          <cell r="C3548" t="str">
            <v>183</v>
          </cell>
          <cell r="D3548" t="str">
            <v>274537</v>
          </cell>
          <cell r="E3548" t="str">
            <v>13</v>
          </cell>
          <cell r="F3548" t="str">
            <v>001</v>
          </cell>
          <cell r="G3548">
            <v>1150708</v>
          </cell>
          <cell r="H3548" t="str">
            <v>T</v>
          </cell>
          <cell r="I3548" t="str">
            <v>274537</v>
          </cell>
          <cell r="J3548" t="str">
            <v>C23</v>
          </cell>
          <cell r="K3548" t="str">
            <v>BQ 500G CHAMP FRICASSE CEE</v>
          </cell>
          <cell r="L3548">
            <v>0</v>
          </cell>
          <cell r="M3548">
            <v>0</v>
          </cell>
        </row>
        <row r="3549">
          <cell r="A3549" t="str">
            <v>279888-374</v>
          </cell>
          <cell r="B3549" t="str">
            <v>374</v>
          </cell>
          <cell r="C3549" t="str">
            <v>181</v>
          </cell>
          <cell r="D3549" t="str">
            <v>279888</v>
          </cell>
          <cell r="E3549" t="str">
            <v>61</v>
          </cell>
          <cell r="F3549" t="str">
            <v>002</v>
          </cell>
          <cell r="G3549">
            <v>1150708</v>
          </cell>
          <cell r="H3549" t="str">
            <v>S</v>
          </cell>
          <cell r="I3549" t="str">
            <v>279888</v>
          </cell>
          <cell r="J3549" t="str">
            <v>IFG</v>
          </cell>
          <cell r="K3549" t="str">
            <v>KG POM ROUGE GROSSE FR 7KG</v>
          </cell>
          <cell r="L3549">
            <v>0</v>
          </cell>
          <cell r="M3549">
            <v>0</v>
          </cell>
        </row>
        <row r="3550">
          <cell r="A3550" t="str">
            <v>280982-374</v>
          </cell>
          <cell r="B3550" t="str">
            <v>374</v>
          </cell>
          <cell r="C3550" t="str">
            <v>181</v>
          </cell>
          <cell r="D3550" t="str">
            <v>280982</v>
          </cell>
          <cell r="E3550" t="str">
            <v>29</v>
          </cell>
          <cell r="F3550" t="str">
            <v>002</v>
          </cell>
          <cell r="G3550">
            <v>1150708</v>
          </cell>
          <cell r="H3550" t="str">
            <v>S</v>
          </cell>
          <cell r="I3550" t="str">
            <v>280982</v>
          </cell>
          <cell r="J3550" t="str">
            <v>IFG</v>
          </cell>
          <cell r="K3550" t="str">
            <v>KG POM GRANNY GROSSE FR 7KG</v>
          </cell>
          <cell r="L3550">
            <v>3</v>
          </cell>
          <cell r="M3550">
            <v>55</v>
          </cell>
        </row>
        <row r="3551">
          <cell r="A3551" t="str">
            <v>280933-374</v>
          </cell>
          <cell r="B3551" t="str">
            <v>374</v>
          </cell>
          <cell r="C3551" t="str">
            <v>181</v>
          </cell>
          <cell r="D3551" t="str">
            <v>280933</v>
          </cell>
          <cell r="E3551" t="str">
            <v>52</v>
          </cell>
          <cell r="F3551" t="str">
            <v>002</v>
          </cell>
          <cell r="G3551">
            <v>1150708</v>
          </cell>
          <cell r="H3551" t="str">
            <v>S</v>
          </cell>
          <cell r="I3551" t="str">
            <v>280933</v>
          </cell>
          <cell r="J3551" t="str">
            <v>C37</v>
          </cell>
          <cell r="K3551" t="str">
            <v>KG POM PINK LADY GROS FR 7KG</v>
          </cell>
          <cell r="L3551">
            <v>0</v>
          </cell>
          <cell r="M3551">
            <v>0</v>
          </cell>
        </row>
        <row r="3552">
          <cell r="A3552" t="str">
            <v>340745-374</v>
          </cell>
          <cell r="B3552" t="str">
            <v>374</v>
          </cell>
          <cell r="C3552" t="str">
            <v>181</v>
          </cell>
          <cell r="D3552" t="str">
            <v>340745</v>
          </cell>
          <cell r="E3552" t="str">
            <v>23</v>
          </cell>
          <cell r="F3552" t="str">
            <v>002</v>
          </cell>
          <cell r="G3552">
            <v>1150708</v>
          </cell>
          <cell r="H3552" t="str">
            <v>S</v>
          </cell>
          <cell r="I3552" t="str">
            <v>340745</v>
          </cell>
          <cell r="J3552" t="str">
            <v>IFG</v>
          </cell>
          <cell r="K3552" t="str">
            <v>KG POM GOLDEN FQC FR 7KG</v>
          </cell>
          <cell r="L3552">
            <v>264</v>
          </cell>
          <cell r="M3552">
            <v>123</v>
          </cell>
        </row>
        <row r="3553">
          <cell r="A3553" t="str">
            <v>349583-374</v>
          </cell>
          <cell r="B3553" t="str">
            <v>374</v>
          </cell>
          <cell r="C3553" t="str">
            <v>181</v>
          </cell>
          <cell r="D3553" t="str">
            <v>349583</v>
          </cell>
          <cell r="E3553" t="str">
            <v>38</v>
          </cell>
          <cell r="F3553" t="str">
            <v>002</v>
          </cell>
          <cell r="G3553">
            <v>1150708</v>
          </cell>
          <cell r="H3553" t="str">
            <v>S</v>
          </cell>
          <cell r="I3553" t="str">
            <v>349583</v>
          </cell>
          <cell r="J3553" t="str">
            <v>IFG</v>
          </cell>
          <cell r="K3553" t="str">
            <v>KG POM ROYAL GALA GROS FR 7KG</v>
          </cell>
          <cell r="L3553">
            <v>86</v>
          </cell>
          <cell r="M3553">
            <v>86</v>
          </cell>
        </row>
        <row r="3554">
          <cell r="A3554" t="str">
            <v>351101-374</v>
          </cell>
          <cell r="B3554" t="str">
            <v>374</v>
          </cell>
          <cell r="C3554" t="str">
            <v>181</v>
          </cell>
          <cell r="D3554" t="str">
            <v>351101</v>
          </cell>
          <cell r="E3554" t="str">
            <v>23</v>
          </cell>
          <cell r="F3554" t="str">
            <v>002</v>
          </cell>
          <cell r="G3554">
            <v>1150708</v>
          </cell>
          <cell r="H3554" t="str">
            <v>S</v>
          </cell>
          <cell r="I3554" t="str">
            <v>351101</v>
          </cell>
          <cell r="J3554" t="str">
            <v>C47</v>
          </cell>
          <cell r="K3554" t="str">
            <v>KG POM GOLDEN RDF FR 7KG</v>
          </cell>
          <cell r="L3554">
            <v>100</v>
          </cell>
          <cell r="M3554">
            <v>66</v>
          </cell>
        </row>
        <row r="3555">
          <cell r="A3555" t="str">
            <v>395917-374</v>
          </cell>
          <cell r="B3555" t="str">
            <v>374</v>
          </cell>
          <cell r="C3555" t="str">
            <v>190</v>
          </cell>
          <cell r="D3555" t="str">
            <v>395917</v>
          </cell>
          <cell r="E3555" t="str">
            <v>04</v>
          </cell>
          <cell r="F3555" t="str">
            <v>007</v>
          </cell>
          <cell r="G3555">
            <v>1150708</v>
          </cell>
          <cell r="H3555" t="str">
            <v>T</v>
          </cell>
          <cell r="I3555" t="str">
            <v>395917</v>
          </cell>
          <cell r="J3555" t="str">
            <v>CN6</v>
          </cell>
          <cell r="K3555" t="str">
            <v>BQT FLORENCE</v>
          </cell>
          <cell r="L3555">
            <v>0</v>
          </cell>
          <cell r="M3555">
            <v>0</v>
          </cell>
        </row>
        <row r="3556">
          <cell r="A3556" t="str">
            <v>425107-374</v>
          </cell>
          <cell r="B3556" t="str">
            <v>374</v>
          </cell>
          <cell r="C3556" t="str">
            <v>190</v>
          </cell>
          <cell r="D3556" t="str">
            <v>425107</v>
          </cell>
          <cell r="E3556" t="str">
            <v>05</v>
          </cell>
          <cell r="F3556" t="str">
            <v>007</v>
          </cell>
          <cell r="G3556">
            <v>1150708</v>
          </cell>
          <cell r="H3556" t="str">
            <v>T</v>
          </cell>
          <cell r="I3556" t="str">
            <v>425107</v>
          </cell>
          <cell r="J3556" t="str">
            <v>N15</v>
          </cell>
          <cell r="K3556" t="str">
            <v>LYS ASIATIQUE X 3 (PRECO)</v>
          </cell>
          <cell r="L3556">
            <v>0</v>
          </cell>
          <cell r="M3556">
            <v>0</v>
          </cell>
        </row>
        <row r="3557">
          <cell r="A3557" t="str">
            <v>425137-374</v>
          </cell>
          <cell r="B3557" t="str">
            <v>374</v>
          </cell>
          <cell r="C3557" t="str">
            <v>190</v>
          </cell>
          <cell r="D3557" t="str">
            <v>425137</v>
          </cell>
          <cell r="E3557" t="str">
            <v>24</v>
          </cell>
          <cell r="F3557" t="str">
            <v>007</v>
          </cell>
          <cell r="G3557">
            <v>1150708</v>
          </cell>
          <cell r="H3557" t="str">
            <v>T</v>
          </cell>
          <cell r="I3557" t="str">
            <v>425137</v>
          </cell>
          <cell r="J3557" t="str">
            <v>N18</v>
          </cell>
          <cell r="K3557" t="str">
            <v>BOUQUET D'ALSTROEMERIA</v>
          </cell>
          <cell r="L3557">
            <v>0</v>
          </cell>
          <cell r="M3557">
            <v>0</v>
          </cell>
        </row>
        <row r="3558">
          <cell r="A3558" t="str">
            <v>366982-374</v>
          </cell>
          <cell r="B3558" t="str">
            <v>374</v>
          </cell>
          <cell r="C3558" t="str">
            <v>190</v>
          </cell>
          <cell r="D3558" t="str">
            <v>366982</v>
          </cell>
          <cell r="E3558" t="str">
            <v>04</v>
          </cell>
          <cell r="F3558" t="str">
            <v>007</v>
          </cell>
          <cell r="G3558">
            <v>1150708</v>
          </cell>
          <cell r="H3558" t="str">
            <v>T</v>
          </cell>
          <cell r="I3558" t="str">
            <v>366982</v>
          </cell>
          <cell r="J3558" t="str">
            <v>CN4</v>
          </cell>
          <cell r="K3558" t="str">
            <v>ROMANCE ROUGE/ROSE (049)</v>
          </cell>
          <cell r="L3558">
            <v>0</v>
          </cell>
          <cell r="M3558">
            <v>0</v>
          </cell>
        </row>
        <row r="3559">
          <cell r="A3559" t="str">
            <v>395942-374</v>
          </cell>
          <cell r="B3559" t="str">
            <v>374</v>
          </cell>
          <cell r="C3559" t="str">
            <v>190</v>
          </cell>
          <cell r="D3559" t="str">
            <v>395942</v>
          </cell>
          <cell r="E3559" t="str">
            <v>04</v>
          </cell>
          <cell r="F3559" t="str">
            <v>007</v>
          </cell>
          <cell r="G3559">
            <v>1150708</v>
          </cell>
          <cell r="H3559" t="str">
            <v>T</v>
          </cell>
          <cell r="I3559" t="str">
            <v>395942</v>
          </cell>
          <cell r="J3559" t="str">
            <v>CN4</v>
          </cell>
          <cell r="K3559" t="str">
            <v>ROMANCE ORANGE/JAUNE (049)</v>
          </cell>
          <cell r="L3559">
            <v>0</v>
          </cell>
          <cell r="M3559">
            <v>0</v>
          </cell>
        </row>
        <row r="3560">
          <cell r="A3560" t="str">
            <v>657456-374</v>
          </cell>
          <cell r="B3560" t="str">
            <v>374</v>
          </cell>
          <cell r="C3560" t="str">
            <v>183</v>
          </cell>
          <cell r="D3560" t="str">
            <v>657456</v>
          </cell>
          <cell r="E3560" t="str">
            <v>74</v>
          </cell>
          <cell r="F3560" t="str">
            <v>010</v>
          </cell>
          <cell r="G3560">
            <v>1150708</v>
          </cell>
          <cell r="H3560" t="str">
            <v>S</v>
          </cell>
          <cell r="I3560" t="str">
            <v>657456</v>
          </cell>
          <cell r="J3560" t="str">
            <v>C37</v>
          </cell>
          <cell r="K3560" t="str">
            <v>BOT. 400G ASPERGE VERTE BIO FR</v>
          </cell>
          <cell r="L3560">
            <v>0</v>
          </cell>
          <cell r="M3560">
            <v>0</v>
          </cell>
        </row>
        <row r="3561">
          <cell r="A3561" t="str">
            <v>661331-374</v>
          </cell>
          <cell r="B3561" t="str">
            <v>374</v>
          </cell>
          <cell r="C3561" t="str">
            <v>183</v>
          </cell>
          <cell r="D3561" t="str">
            <v>661331</v>
          </cell>
          <cell r="E3561" t="str">
            <v>74</v>
          </cell>
          <cell r="F3561" t="str">
            <v>010</v>
          </cell>
          <cell r="G3561">
            <v>1150708</v>
          </cell>
          <cell r="H3561" t="str">
            <v>S</v>
          </cell>
          <cell r="I3561" t="str">
            <v>661331</v>
          </cell>
          <cell r="J3561" t="str">
            <v>C40</v>
          </cell>
          <cell r="K3561" t="str">
            <v>BOT. 500G ASPERGE BL/VL BIO FR</v>
          </cell>
          <cell r="L3561">
            <v>10</v>
          </cell>
          <cell r="M3561">
            <v>5</v>
          </cell>
        </row>
        <row r="3562">
          <cell r="A3562" t="str">
            <v>662762-374</v>
          </cell>
          <cell r="B3562" t="str">
            <v>374</v>
          </cell>
          <cell r="C3562" t="str">
            <v>183</v>
          </cell>
          <cell r="D3562" t="str">
            <v>662762</v>
          </cell>
          <cell r="E3562" t="str">
            <v>35</v>
          </cell>
          <cell r="F3562" t="str">
            <v>012</v>
          </cell>
          <cell r="G3562">
            <v>1150708</v>
          </cell>
          <cell r="H3562" t="str">
            <v>S</v>
          </cell>
          <cell r="I3562" t="str">
            <v>662762</v>
          </cell>
          <cell r="J3562" t="str">
            <v>IFG</v>
          </cell>
          <cell r="K3562" t="str">
            <v>PCE CHOU FLEUR BIO CRF FR</v>
          </cell>
          <cell r="L3562">
            <v>0</v>
          </cell>
          <cell r="M3562">
            <v>0</v>
          </cell>
        </row>
        <row r="3563">
          <cell r="A3563" t="str">
            <v>274392-374</v>
          </cell>
          <cell r="B3563" t="str">
            <v>374</v>
          </cell>
          <cell r="C3563" t="str">
            <v>183</v>
          </cell>
          <cell r="D3563" t="str">
            <v>274392</v>
          </cell>
          <cell r="E3563" t="str">
            <v>70</v>
          </cell>
          <cell r="F3563" t="str">
            <v>008</v>
          </cell>
          <cell r="G3563">
            <v>1150708</v>
          </cell>
          <cell r="H3563" t="str">
            <v>S</v>
          </cell>
          <cell r="I3563" t="str">
            <v>274392</v>
          </cell>
          <cell r="J3563" t="str">
            <v>C37</v>
          </cell>
          <cell r="K3563" t="str">
            <v>BQ 125G JN.POUSSE P.ROND FR</v>
          </cell>
          <cell r="L3563">
            <v>9</v>
          </cell>
          <cell r="M3563">
            <v>23</v>
          </cell>
        </row>
        <row r="3564">
          <cell r="A3564" t="str">
            <v>968078-374</v>
          </cell>
          <cell r="B3564" t="str">
            <v>374</v>
          </cell>
          <cell r="C3564" t="str">
            <v>190</v>
          </cell>
          <cell r="D3564" t="str">
            <v>968078</v>
          </cell>
          <cell r="E3564" t="str">
            <v>09</v>
          </cell>
          <cell r="F3564" t="str">
            <v>007</v>
          </cell>
          <cell r="G3564">
            <v>1150708</v>
          </cell>
          <cell r="H3564" t="str">
            <v>T</v>
          </cell>
          <cell r="I3564" t="str">
            <v>968078</v>
          </cell>
          <cell r="J3564" t="str">
            <v>N08</v>
          </cell>
          <cell r="K3564" t="str">
            <v>ORCHIDEE 4 FLEURONS</v>
          </cell>
          <cell r="L3564">
            <v>0</v>
          </cell>
          <cell r="M3564">
            <v>0</v>
          </cell>
        </row>
        <row r="3565">
          <cell r="A3565" t="str">
            <v>776488-374</v>
          </cell>
          <cell r="B3565" t="str">
            <v>374</v>
          </cell>
          <cell r="C3565" t="str">
            <v>183</v>
          </cell>
          <cell r="D3565" t="str">
            <v>776488</v>
          </cell>
          <cell r="E3565" t="str">
            <v>33</v>
          </cell>
          <cell r="F3565" t="str">
            <v>011</v>
          </cell>
          <cell r="G3565">
            <v>1150708</v>
          </cell>
          <cell r="H3565" t="str">
            <v>S</v>
          </cell>
          <cell r="I3565" t="str">
            <v>776488</v>
          </cell>
          <cell r="J3565" t="str">
            <v>IFG</v>
          </cell>
          <cell r="K3565" t="str">
            <v>FLT 1KG COURGETTE BIO CRF FR</v>
          </cell>
          <cell r="L3565">
            <v>26</v>
          </cell>
          <cell r="M3565">
            <v>28</v>
          </cell>
        </row>
        <row r="3566">
          <cell r="A3566" t="str">
            <v>790756-374</v>
          </cell>
          <cell r="B3566" t="str">
            <v>374</v>
          </cell>
          <cell r="C3566" t="str">
            <v>183</v>
          </cell>
          <cell r="D3566" t="str">
            <v>790756</v>
          </cell>
          <cell r="E3566" t="str">
            <v>22</v>
          </cell>
          <cell r="F3566" t="str">
            <v>008</v>
          </cell>
          <cell r="G3566">
            <v>1150708</v>
          </cell>
          <cell r="H3566" t="str">
            <v>S</v>
          </cell>
          <cell r="I3566" t="str">
            <v>790756</v>
          </cell>
          <cell r="J3566" t="str">
            <v>IFG</v>
          </cell>
          <cell r="K3566" t="str">
            <v>PCE SALADE ICEBERG 0,99 FR</v>
          </cell>
          <cell r="L3566">
            <v>70</v>
          </cell>
          <cell r="M3566">
            <v>107</v>
          </cell>
        </row>
        <row r="3567">
          <cell r="A3567" t="str">
            <v>833393-374</v>
          </cell>
          <cell r="B3567" t="str">
            <v>374</v>
          </cell>
          <cell r="C3567" t="str">
            <v>181</v>
          </cell>
          <cell r="D3567" t="str">
            <v>833393</v>
          </cell>
          <cell r="E3567" t="str">
            <v>12</v>
          </cell>
          <cell r="F3567" t="str">
            <v>006</v>
          </cell>
          <cell r="G3567">
            <v>1150708</v>
          </cell>
          <cell r="H3567" t="str">
            <v>S</v>
          </cell>
          <cell r="I3567" t="str">
            <v>833393</v>
          </cell>
          <cell r="J3567" t="str">
            <v>C40</v>
          </cell>
          <cell r="K3567" t="str">
            <v>PCE KIWI GROS IMP X100</v>
          </cell>
          <cell r="L3567">
            <v>55</v>
          </cell>
          <cell r="M3567">
            <v>32</v>
          </cell>
        </row>
        <row r="3568">
          <cell r="A3568" t="str">
            <v>840738-374</v>
          </cell>
          <cell r="B3568" t="str">
            <v>374</v>
          </cell>
          <cell r="C3568" t="str">
            <v>181</v>
          </cell>
          <cell r="D3568" t="str">
            <v>840738</v>
          </cell>
          <cell r="E3568" t="str">
            <v>79</v>
          </cell>
          <cell r="F3568" t="str">
            <v>006</v>
          </cell>
          <cell r="G3568">
            <v>1150708</v>
          </cell>
          <cell r="H3568" t="str">
            <v>S</v>
          </cell>
          <cell r="I3568" t="str">
            <v>840738</v>
          </cell>
          <cell r="J3568" t="str">
            <v>IFG</v>
          </cell>
          <cell r="K3568" t="str">
            <v>BQ 500G NECTARINE JNE BIO CEE</v>
          </cell>
          <cell r="L3568">
            <v>0</v>
          </cell>
          <cell r="M3568">
            <v>0</v>
          </cell>
        </row>
        <row r="3569">
          <cell r="A3569" t="str">
            <v>842107-374</v>
          </cell>
          <cell r="B3569" t="str">
            <v>374</v>
          </cell>
          <cell r="C3569" t="str">
            <v>181</v>
          </cell>
          <cell r="D3569" t="str">
            <v>842107</v>
          </cell>
          <cell r="E3569" t="str">
            <v>73</v>
          </cell>
          <cell r="F3569" t="str">
            <v>006</v>
          </cell>
          <cell r="G3569">
            <v>1150708</v>
          </cell>
          <cell r="H3569" t="str">
            <v>S</v>
          </cell>
          <cell r="I3569" t="str">
            <v>842107</v>
          </cell>
          <cell r="J3569" t="str">
            <v>IFG</v>
          </cell>
          <cell r="K3569" t="str">
            <v>BQ 500G PECHE JNE BIO CEE</v>
          </cell>
          <cell r="L3569">
            <v>0</v>
          </cell>
          <cell r="M3569">
            <v>0</v>
          </cell>
        </row>
        <row r="3570">
          <cell r="A3570" t="str">
            <v>877311-374</v>
          </cell>
          <cell r="B3570" t="str">
            <v>374</v>
          </cell>
          <cell r="C3570" t="str">
            <v>190</v>
          </cell>
          <cell r="D3570" t="str">
            <v>877311</v>
          </cell>
          <cell r="E3570" t="str">
            <v>11</v>
          </cell>
          <cell r="F3570" t="str">
            <v>007</v>
          </cell>
          <cell r="G3570">
            <v>1150708</v>
          </cell>
          <cell r="H3570" t="str">
            <v>T</v>
          </cell>
          <cell r="I3570" t="str">
            <v>877311</v>
          </cell>
          <cell r="J3570" t="str">
            <v>N10</v>
          </cell>
          <cell r="K3570" t="str">
            <v>SACHET BACTERICIDE CRF</v>
          </cell>
          <cell r="L3570">
            <v>0</v>
          </cell>
          <cell r="M3570">
            <v>0</v>
          </cell>
        </row>
        <row r="3571">
          <cell r="A3571" t="str">
            <v>892947-374</v>
          </cell>
          <cell r="B3571" t="str">
            <v>374</v>
          </cell>
          <cell r="C3571" t="str">
            <v>181</v>
          </cell>
          <cell r="D3571" t="str">
            <v>892947</v>
          </cell>
          <cell r="E3571" t="str">
            <v>42</v>
          </cell>
          <cell r="F3571" t="str">
            <v>006</v>
          </cell>
          <cell r="G3571">
            <v>1150708</v>
          </cell>
          <cell r="H3571" t="str">
            <v>S</v>
          </cell>
          <cell r="I3571" t="str">
            <v>892947</v>
          </cell>
          <cell r="J3571" t="str">
            <v>C39</v>
          </cell>
          <cell r="K3571" t="str">
            <v>FLT MELON CHARENTAIS BIO FR</v>
          </cell>
          <cell r="L3571">
            <v>26</v>
          </cell>
          <cell r="M3571">
            <v>34</v>
          </cell>
        </row>
        <row r="3572">
          <cell r="A3572" t="str">
            <v>000001-374</v>
          </cell>
          <cell r="B3572" t="str">
            <v>374</v>
          </cell>
          <cell r="C3572" t="str">
            <v>181</v>
          </cell>
          <cell r="D3572" t="str">
            <v>000001</v>
          </cell>
          <cell r="E3572" t="str">
            <v>01</v>
          </cell>
          <cell r="F3572" t="str">
            <v>002</v>
          </cell>
          <cell r="G3572">
            <v>1150708</v>
          </cell>
          <cell r="H3572" t="str">
            <v>S</v>
          </cell>
          <cell r="I3572" t="str">
            <v>000001</v>
          </cell>
          <cell r="J3572" t="str">
            <v>CN2</v>
          </cell>
          <cell r="K3572" t="str">
            <v>Article service pour support</v>
          </cell>
          <cell r="L3572">
            <v>0</v>
          </cell>
          <cell r="M3572">
            <v>0</v>
          </cell>
        </row>
        <row r="3573">
          <cell r="A3573" t="str">
            <v>925847-374</v>
          </cell>
          <cell r="B3573" t="str">
            <v>374</v>
          </cell>
          <cell r="C3573" t="str">
            <v>181</v>
          </cell>
          <cell r="D3573" t="str">
            <v>925847</v>
          </cell>
          <cell r="E3573" t="str">
            <v>27</v>
          </cell>
          <cell r="F3573" t="str">
            <v>006</v>
          </cell>
          <cell r="G3573">
            <v>1150708</v>
          </cell>
          <cell r="H3573" t="str">
            <v>S</v>
          </cell>
          <cell r="I3573" t="str">
            <v>925847</v>
          </cell>
          <cell r="J3573" t="str">
            <v>IFG</v>
          </cell>
          <cell r="K3573" t="str">
            <v>BQ 6 FRT PECHE PLATE CEE</v>
          </cell>
          <cell r="L3573">
            <v>241</v>
          </cell>
          <cell r="M3573">
            <v>99</v>
          </cell>
        </row>
        <row r="3574">
          <cell r="A3574" t="str">
            <v>011301-374</v>
          </cell>
          <cell r="B3574" t="str">
            <v>374</v>
          </cell>
          <cell r="C3574" t="str">
            <v>183</v>
          </cell>
          <cell r="D3574" t="str">
            <v>011301</v>
          </cell>
          <cell r="E3574" t="str">
            <v>74</v>
          </cell>
          <cell r="F3574" t="str">
            <v>003</v>
          </cell>
          <cell r="G3574">
            <v>1150708</v>
          </cell>
          <cell r="H3574" t="str">
            <v>S</v>
          </cell>
          <cell r="I3574" t="str">
            <v>011301</v>
          </cell>
          <cell r="J3574" t="str">
            <v>C37</v>
          </cell>
          <cell r="K3574" t="str">
            <v>BQ 1KG TOMATE ANCIENNE RDF FR</v>
          </cell>
          <cell r="L3574">
            <v>89</v>
          </cell>
          <cell r="M3574">
            <v>47</v>
          </cell>
        </row>
        <row r="3575">
          <cell r="A3575" t="str">
            <v>028298-374</v>
          </cell>
          <cell r="B3575" t="str">
            <v>374</v>
          </cell>
          <cell r="C3575" t="str">
            <v>183</v>
          </cell>
          <cell r="D3575" t="str">
            <v>028298</v>
          </cell>
          <cell r="E3575" t="str">
            <v>50</v>
          </cell>
          <cell r="F3575" t="str">
            <v>008</v>
          </cell>
          <cell r="G3575">
            <v>1150708</v>
          </cell>
          <cell r="H3575" t="str">
            <v>S</v>
          </cell>
          <cell r="I3575" t="str">
            <v>028298</v>
          </cell>
          <cell r="J3575" t="str">
            <v>IFP</v>
          </cell>
          <cell r="K3575" t="str">
            <v>ST 250G RADIS ROUGE 0,99 CEE</v>
          </cell>
          <cell r="L3575">
            <v>22</v>
          </cell>
          <cell r="M3575">
            <v>22</v>
          </cell>
        </row>
        <row r="3576">
          <cell r="A3576" t="str">
            <v>141220-374</v>
          </cell>
          <cell r="B3576" t="str">
            <v>374</v>
          </cell>
          <cell r="C3576" t="str">
            <v>183</v>
          </cell>
          <cell r="D3576" t="str">
            <v>141220</v>
          </cell>
          <cell r="E3576" t="str">
            <v>97</v>
          </cell>
          <cell r="F3576" t="str">
            <v>001</v>
          </cell>
          <cell r="G3576">
            <v>1150708</v>
          </cell>
          <cell r="H3576" t="str">
            <v>S</v>
          </cell>
          <cell r="I3576" t="str">
            <v>141220</v>
          </cell>
          <cell r="J3576" t="str">
            <v>IFG</v>
          </cell>
          <cell r="K3576" t="str">
            <v>FLT1,5KG PDT PRIMEUR BIO CEE</v>
          </cell>
          <cell r="L3576">
            <v>0</v>
          </cell>
          <cell r="M3576">
            <v>0</v>
          </cell>
        </row>
        <row r="3577">
          <cell r="A3577" t="str">
            <v>197035-374</v>
          </cell>
          <cell r="B3577" t="str">
            <v>374</v>
          </cell>
          <cell r="C3577" t="str">
            <v>181</v>
          </cell>
          <cell r="D3577" t="str">
            <v>197035</v>
          </cell>
          <cell r="E3577" t="str">
            <v>33</v>
          </cell>
          <cell r="F3577" t="str">
            <v>002</v>
          </cell>
          <cell r="G3577">
            <v>1150708</v>
          </cell>
          <cell r="H3577" t="str">
            <v>S</v>
          </cell>
          <cell r="I3577" t="str">
            <v>197035</v>
          </cell>
          <cell r="J3577" t="str">
            <v>C37</v>
          </cell>
          <cell r="K3577" t="str">
            <v>KG POM CHOUPETTE MOY FR 7KG</v>
          </cell>
          <cell r="L3577">
            <v>33</v>
          </cell>
          <cell r="M3577">
            <v>32</v>
          </cell>
        </row>
        <row r="3578">
          <cell r="A3578" t="str">
            <v>230337-374</v>
          </cell>
          <cell r="B3578" t="str">
            <v>374</v>
          </cell>
          <cell r="C3578" t="str">
            <v>181</v>
          </cell>
          <cell r="D3578" t="str">
            <v>230337</v>
          </cell>
          <cell r="E3578" t="str">
            <v>53</v>
          </cell>
          <cell r="F3578" t="str">
            <v>002</v>
          </cell>
          <cell r="G3578">
            <v>1150708</v>
          </cell>
          <cell r="H3578" t="str">
            <v>S</v>
          </cell>
          <cell r="I3578" t="str">
            <v>230337</v>
          </cell>
          <cell r="J3578" t="str">
            <v>IFG</v>
          </cell>
          <cell r="K3578" t="str">
            <v>KG POM FUJI GROSSE FR 7KG</v>
          </cell>
          <cell r="L3578">
            <v>0</v>
          </cell>
          <cell r="M3578">
            <v>0</v>
          </cell>
        </row>
        <row r="3579">
          <cell r="A3579" t="str">
            <v>230417-374</v>
          </cell>
          <cell r="B3579" t="str">
            <v>374</v>
          </cell>
          <cell r="C3579" t="str">
            <v>181</v>
          </cell>
          <cell r="D3579" t="str">
            <v>230417</v>
          </cell>
          <cell r="E3579" t="str">
            <v>40</v>
          </cell>
          <cell r="F3579" t="str">
            <v>002</v>
          </cell>
          <cell r="G3579">
            <v>1150708</v>
          </cell>
          <cell r="H3579" t="str">
            <v>S</v>
          </cell>
          <cell r="I3579" t="str">
            <v>230417</v>
          </cell>
          <cell r="J3579" t="str">
            <v>IFG</v>
          </cell>
          <cell r="K3579" t="str">
            <v>KG POM BRAEBURN GROS. FR 7KG</v>
          </cell>
          <cell r="L3579">
            <v>51</v>
          </cell>
          <cell r="M3579">
            <v>13</v>
          </cell>
        </row>
        <row r="3580">
          <cell r="A3580" t="str">
            <v>261920-374</v>
          </cell>
          <cell r="B3580" t="str">
            <v>374</v>
          </cell>
          <cell r="C3580" t="str">
            <v>181</v>
          </cell>
          <cell r="D3580" t="str">
            <v>261920</v>
          </cell>
          <cell r="E3580" t="str">
            <v>38</v>
          </cell>
          <cell r="F3580" t="str">
            <v>005</v>
          </cell>
          <cell r="G3580">
            <v>1150708</v>
          </cell>
          <cell r="H3580" t="str">
            <v>S</v>
          </cell>
          <cell r="I3580" t="str">
            <v>261920</v>
          </cell>
          <cell r="J3580" t="str">
            <v>IFG</v>
          </cell>
          <cell r="K3580" t="str">
            <v>BQ 1KG POIRE P.PRIX CEE</v>
          </cell>
          <cell r="L3580">
            <v>30</v>
          </cell>
          <cell r="M3580">
            <v>22</v>
          </cell>
        </row>
        <row r="3581">
          <cell r="A3581" t="str">
            <v>197752-374</v>
          </cell>
          <cell r="B3581" t="str">
            <v>374</v>
          </cell>
          <cell r="C3581" t="str">
            <v>181</v>
          </cell>
          <cell r="D3581" t="str">
            <v>197752</v>
          </cell>
          <cell r="E3581" t="str">
            <v>37</v>
          </cell>
          <cell r="F3581" t="str">
            <v/>
          </cell>
          <cell r="G3581">
            <v>1150708</v>
          </cell>
          <cell r="H3581" t="str">
            <v>S</v>
          </cell>
          <cell r="I3581" t="str">
            <v>197752</v>
          </cell>
          <cell r="J3581" t="str">
            <v>IFG</v>
          </cell>
          <cell r="K3581" t="str">
            <v>KG POM ROYAL GALA PTT FR 13KG</v>
          </cell>
          <cell r="L3581">
            <v>0</v>
          </cell>
          <cell r="M3581">
            <v>0</v>
          </cell>
        </row>
        <row r="3582">
          <cell r="A3582" t="str">
            <v>298108-374</v>
          </cell>
          <cell r="B3582" t="str">
            <v>374</v>
          </cell>
          <cell r="C3582" t="str">
            <v>183</v>
          </cell>
          <cell r="D3582" t="str">
            <v>298108</v>
          </cell>
          <cell r="E3582" t="str">
            <v>50</v>
          </cell>
          <cell r="F3582" t="str">
            <v>011</v>
          </cell>
          <cell r="G3582">
            <v>1150708</v>
          </cell>
          <cell r="H3582" t="str">
            <v>S</v>
          </cell>
          <cell r="I3582" t="str">
            <v>298108</v>
          </cell>
          <cell r="J3582" t="str">
            <v>IFG</v>
          </cell>
          <cell r="K3582" t="str">
            <v>FLT 500G AUBERGINE P.PRIX CEE</v>
          </cell>
          <cell r="L3582">
            <v>40</v>
          </cell>
          <cell r="M3582">
            <v>13</v>
          </cell>
        </row>
        <row r="3583">
          <cell r="A3583" t="str">
            <v>498041-374</v>
          </cell>
          <cell r="B3583" t="str">
            <v>374</v>
          </cell>
          <cell r="C3583" t="str">
            <v>190</v>
          </cell>
          <cell r="D3583" t="str">
            <v>498041</v>
          </cell>
          <cell r="E3583" t="str">
            <v>04</v>
          </cell>
          <cell r="F3583" t="str">
            <v>007</v>
          </cell>
          <cell r="G3583">
            <v>1150708</v>
          </cell>
          <cell r="H3583" t="str">
            <v>T</v>
          </cell>
          <cell r="I3583" t="str">
            <v>498041</v>
          </cell>
          <cell r="J3583" t="str">
            <v>N08</v>
          </cell>
          <cell r="K3583" t="str">
            <v>TULIPE 10 TIGES CARREFOUR</v>
          </cell>
          <cell r="L3583">
            <v>0</v>
          </cell>
          <cell r="M3583">
            <v>0</v>
          </cell>
        </row>
        <row r="3584">
          <cell r="A3584" t="str">
            <v>695858-374</v>
          </cell>
          <cell r="B3584" t="str">
            <v>374</v>
          </cell>
          <cell r="C3584" t="str">
            <v>190</v>
          </cell>
          <cell r="D3584" t="str">
            <v>695858</v>
          </cell>
          <cell r="E3584" t="str">
            <v>05</v>
          </cell>
          <cell r="F3584" t="str">
            <v>007</v>
          </cell>
          <cell r="G3584">
            <v>1150708</v>
          </cell>
          <cell r="H3584" t="str">
            <v>T</v>
          </cell>
          <cell r="I3584" t="str">
            <v>695858</v>
          </cell>
          <cell r="J3584" t="str">
            <v>CN6</v>
          </cell>
          <cell r="K3584" t="str">
            <v>LYS STARGAZER X3 + FOUGERE</v>
          </cell>
          <cell r="L3584">
            <v>0</v>
          </cell>
          <cell r="M3584">
            <v>1</v>
          </cell>
        </row>
        <row r="3585">
          <cell r="A3585" t="str">
            <v>695929-374</v>
          </cell>
          <cell r="B3585" t="str">
            <v>374</v>
          </cell>
          <cell r="C3585" t="str">
            <v>190</v>
          </cell>
          <cell r="D3585" t="str">
            <v>695929</v>
          </cell>
          <cell r="E3585" t="str">
            <v>04</v>
          </cell>
          <cell r="F3585" t="str">
            <v>007</v>
          </cell>
          <cell r="G3585">
            <v>1150708</v>
          </cell>
          <cell r="H3585" t="str">
            <v>T</v>
          </cell>
          <cell r="I3585" t="str">
            <v>695929</v>
          </cell>
          <cell r="J3585" t="str">
            <v>N02</v>
          </cell>
          <cell r="K3585" t="str">
            <v>BOUQUET ETE</v>
          </cell>
          <cell r="L3585">
            <v>4</v>
          </cell>
          <cell r="M3585">
            <v>4</v>
          </cell>
        </row>
        <row r="3586">
          <cell r="A3586" t="str">
            <v>695912-374</v>
          </cell>
          <cell r="B3586" t="str">
            <v>374</v>
          </cell>
          <cell r="C3586" t="str">
            <v>190</v>
          </cell>
          <cell r="D3586" t="str">
            <v>695912</v>
          </cell>
          <cell r="E3586" t="str">
            <v>04</v>
          </cell>
          <cell r="F3586" t="str">
            <v>007</v>
          </cell>
          <cell r="G3586">
            <v>1150708</v>
          </cell>
          <cell r="H3586" t="str">
            <v>T</v>
          </cell>
          <cell r="I3586" t="str">
            <v>695912</v>
          </cell>
          <cell r="J3586" t="str">
            <v>N02</v>
          </cell>
          <cell r="K3586" t="str">
            <v>BOUQUET PRINTEMPS</v>
          </cell>
          <cell r="L3586">
            <v>0</v>
          </cell>
          <cell r="M3586">
            <v>1</v>
          </cell>
        </row>
        <row r="3587">
          <cell r="A3587" t="str">
            <v>695938-374</v>
          </cell>
          <cell r="B3587" t="str">
            <v>374</v>
          </cell>
          <cell r="C3587" t="str">
            <v>190</v>
          </cell>
          <cell r="D3587" t="str">
            <v>695938</v>
          </cell>
          <cell r="E3587" t="str">
            <v>04</v>
          </cell>
          <cell r="F3587" t="str">
            <v>007</v>
          </cell>
          <cell r="G3587">
            <v>1150708</v>
          </cell>
          <cell r="H3587" t="str">
            <v>T</v>
          </cell>
          <cell r="I3587" t="str">
            <v>695938</v>
          </cell>
          <cell r="J3587" t="str">
            <v>N02</v>
          </cell>
          <cell r="K3587" t="str">
            <v>BOUQUET HIVER</v>
          </cell>
          <cell r="L3587">
            <v>0</v>
          </cell>
          <cell r="M3587">
            <v>0</v>
          </cell>
        </row>
        <row r="3588">
          <cell r="A3588" t="str">
            <v>544516-374</v>
          </cell>
          <cell r="B3588" t="str">
            <v>374</v>
          </cell>
          <cell r="C3588" t="str">
            <v>183</v>
          </cell>
          <cell r="D3588" t="str">
            <v>544516</v>
          </cell>
          <cell r="E3588" t="str">
            <v>89</v>
          </cell>
          <cell r="F3588" t="str">
            <v>005</v>
          </cell>
          <cell r="G3588">
            <v>1150708</v>
          </cell>
          <cell r="H3588" t="str">
            <v>S</v>
          </cell>
          <cell r="I3588" t="str">
            <v>544516</v>
          </cell>
          <cell r="J3588" t="str">
            <v>IFG</v>
          </cell>
          <cell r="K3588" t="str">
            <v>FLT 1KG OIGNON JAUNE BIO CEE</v>
          </cell>
          <cell r="L3588">
            <v>56</v>
          </cell>
          <cell r="M3588">
            <v>20</v>
          </cell>
        </row>
        <row r="3589">
          <cell r="A3589" t="str">
            <v>550170-374</v>
          </cell>
          <cell r="B3589" t="str">
            <v>374</v>
          </cell>
          <cell r="C3589" t="str">
            <v>181</v>
          </cell>
          <cell r="D3589" t="str">
            <v>550170</v>
          </cell>
          <cell r="E3589" t="str">
            <v>94</v>
          </cell>
          <cell r="F3589" t="str">
            <v>002</v>
          </cell>
          <cell r="G3589">
            <v>1150708</v>
          </cell>
          <cell r="H3589" t="str">
            <v>S</v>
          </cell>
          <cell r="I3589" t="str">
            <v>550170</v>
          </cell>
          <cell r="J3589" t="str">
            <v>IFG</v>
          </cell>
          <cell r="K3589" t="str">
            <v>ST 2KG POM BICOLORE P.PRIX FR</v>
          </cell>
          <cell r="L3589">
            <v>0</v>
          </cell>
          <cell r="M3589">
            <v>0</v>
          </cell>
        </row>
        <row r="3590">
          <cell r="A3590" t="str">
            <v>395912-374</v>
          </cell>
          <cell r="B3590" t="str">
            <v>374</v>
          </cell>
          <cell r="C3590" t="str">
            <v>190</v>
          </cell>
          <cell r="D3590" t="str">
            <v>395912</v>
          </cell>
          <cell r="E3590" t="str">
            <v>06</v>
          </cell>
          <cell r="F3590" t="str">
            <v>007</v>
          </cell>
          <cell r="G3590">
            <v>1150708</v>
          </cell>
          <cell r="H3590" t="str">
            <v>T</v>
          </cell>
          <cell r="I3590" t="str">
            <v>395912</v>
          </cell>
          <cell r="J3590" t="str">
            <v>CN6</v>
          </cell>
          <cell r="K3590" t="str">
            <v>BOUQUET BULLE SAISON (047)</v>
          </cell>
          <cell r="L3590">
            <v>0</v>
          </cell>
          <cell r="M3590">
            <v>1</v>
          </cell>
        </row>
        <row r="3591">
          <cell r="A3591" t="str">
            <v>574083-374</v>
          </cell>
          <cell r="B3591" t="str">
            <v>374</v>
          </cell>
          <cell r="C3591" t="str">
            <v>181</v>
          </cell>
          <cell r="D3591" t="str">
            <v>574083</v>
          </cell>
          <cell r="E3591" t="str">
            <v>14</v>
          </cell>
          <cell r="F3591" t="str">
            <v>006</v>
          </cell>
          <cell r="G3591">
            <v>1150708</v>
          </cell>
          <cell r="H3591" t="str">
            <v>S</v>
          </cell>
          <cell r="I3591" t="str">
            <v>574083</v>
          </cell>
          <cell r="J3591" t="str">
            <v>C15</v>
          </cell>
          <cell r="K3591" t="str">
            <v>ST.2 FRT AVOCAT BIO CEE</v>
          </cell>
          <cell r="L3591">
            <v>51</v>
          </cell>
          <cell r="M3591">
            <v>26</v>
          </cell>
        </row>
        <row r="3592">
          <cell r="A3592" t="str">
            <v>576031-374</v>
          </cell>
          <cell r="B3592" t="str">
            <v>374</v>
          </cell>
          <cell r="C3592" t="str">
            <v>181</v>
          </cell>
          <cell r="D3592" t="str">
            <v>576031</v>
          </cell>
          <cell r="E3592" t="str">
            <v>18</v>
          </cell>
          <cell r="F3592" t="str">
            <v>009</v>
          </cell>
          <cell r="G3592">
            <v>1150708</v>
          </cell>
          <cell r="H3592" t="str">
            <v>S</v>
          </cell>
          <cell r="I3592" t="str">
            <v>576031</v>
          </cell>
          <cell r="J3592" t="str">
            <v>C52</v>
          </cell>
          <cell r="K3592" t="str">
            <v>ST BANANE BIO IMP KG</v>
          </cell>
          <cell r="L3592">
            <v>19</v>
          </cell>
          <cell r="M3592">
            <v>50</v>
          </cell>
        </row>
        <row r="3593">
          <cell r="A3593" t="str">
            <v>563882-374</v>
          </cell>
          <cell r="B3593" t="str">
            <v>374</v>
          </cell>
          <cell r="C3593" t="str">
            <v>190</v>
          </cell>
          <cell r="D3593" t="str">
            <v>563882</v>
          </cell>
          <cell r="E3593" t="str">
            <v>04</v>
          </cell>
          <cell r="F3593" t="str">
            <v>007</v>
          </cell>
          <cell r="G3593">
            <v>1150708</v>
          </cell>
          <cell r="H3593" t="str">
            <v>T</v>
          </cell>
          <cell r="I3593" t="str">
            <v>563882</v>
          </cell>
          <cell r="J3593" t="str">
            <v>N08</v>
          </cell>
          <cell r="K3593" t="str">
            <v>TULIPE 10 TIGES</v>
          </cell>
          <cell r="L3593">
            <v>0</v>
          </cell>
          <cell r="M3593">
            <v>0</v>
          </cell>
        </row>
        <row r="3594">
          <cell r="A3594" t="str">
            <v>580329-374</v>
          </cell>
          <cell r="B3594" t="str">
            <v>374</v>
          </cell>
          <cell r="C3594" t="str">
            <v>190</v>
          </cell>
          <cell r="D3594" t="str">
            <v>580329</v>
          </cell>
          <cell r="E3594" t="str">
            <v>01</v>
          </cell>
          <cell r="F3594" t="str">
            <v>007</v>
          </cell>
          <cell r="G3594">
            <v>1150708</v>
          </cell>
          <cell r="H3594" t="str">
            <v>T</v>
          </cell>
          <cell r="I3594" t="str">
            <v>580329</v>
          </cell>
          <cell r="J3594" t="str">
            <v>CN9</v>
          </cell>
          <cell r="K3594" t="str">
            <v>7 ROSES 50CM COL.ASSORTIS CRF</v>
          </cell>
          <cell r="L3594">
            <v>0</v>
          </cell>
          <cell r="M3594">
            <v>8</v>
          </cell>
        </row>
        <row r="3595">
          <cell r="A3595" t="str">
            <v>580332-374</v>
          </cell>
          <cell r="B3595" t="str">
            <v>374</v>
          </cell>
          <cell r="C3595" t="str">
            <v>190</v>
          </cell>
          <cell r="D3595" t="str">
            <v>580332</v>
          </cell>
          <cell r="E3595" t="str">
            <v>01</v>
          </cell>
          <cell r="F3595" t="str">
            <v>007</v>
          </cell>
          <cell r="G3595">
            <v>1150708</v>
          </cell>
          <cell r="H3595" t="str">
            <v>T</v>
          </cell>
          <cell r="I3595" t="str">
            <v>580332</v>
          </cell>
          <cell r="J3595" t="str">
            <v>CN9</v>
          </cell>
          <cell r="K3595" t="str">
            <v>7 ROSES 50CM COL.VARIE CRF</v>
          </cell>
          <cell r="L3595">
            <v>0</v>
          </cell>
          <cell r="M3595">
            <v>10</v>
          </cell>
        </row>
        <row r="3596">
          <cell r="A3596" t="str">
            <v>648406-374</v>
          </cell>
          <cell r="B3596" t="str">
            <v>374</v>
          </cell>
          <cell r="C3596" t="str">
            <v>190</v>
          </cell>
          <cell r="D3596" t="str">
            <v>648406</v>
          </cell>
          <cell r="E3596" t="str">
            <v>04</v>
          </cell>
          <cell r="F3596" t="str">
            <v>007</v>
          </cell>
          <cell r="G3596">
            <v>1150708</v>
          </cell>
          <cell r="H3596" t="str">
            <v>T</v>
          </cell>
          <cell r="I3596" t="str">
            <v>648406</v>
          </cell>
          <cell r="J3596" t="str">
            <v>N08</v>
          </cell>
          <cell r="K3596" t="str">
            <v>TULIPE 10 TIGES ASSORT CRF</v>
          </cell>
          <cell r="L3596">
            <v>0</v>
          </cell>
          <cell r="M3596">
            <v>0</v>
          </cell>
        </row>
        <row r="3597">
          <cell r="A3597" t="str">
            <v>657225-374</v>
          </cell>
          <cell r="B3597" t="str">
            <v>374</v>
          </cell>
          <cell r="C3597" t="str">
            <v>183</v>
          </cell>
          <cell r="D3597" t="str">
            <v>657225</v>
          </cell>
          <cell r="E3597" t="str">
            <v>01</v>
          </cell>
          <cell r="F3597" t="str">
            <v>005</v>
          </cell>
          <cell r="G3597">
            <v>1150708</v>
          </cell>
          <cell r="H3597" t="str">
            <v>S</v>
          </cell>
          <cell r="I3597" t="str">
            <v>657225</v>
          </cell>
          <cell r="J3597" t="str">
            <v>IFP</v>
          </cell>
          <cell r="K3597" t="str">
            <v>FLT 500G ECHALOTE P. PRIX IMP</v>
          </cell>
          <cell r="L3597">
            <v>14</v>
          </cell>
          <cell r="M3597">
            <v>54</v>
          </cell>
        </row>
        <row r="3598">
          <cell r="A3598" t="str">
            <v>679319-374</v>
          </cell>
          <cell r="B3598" t="str">
            <v>374</v>
          </cell>
          <cell r="C3598" t="str">
            <v>181</v>
          </cell>
          <cell r="D3598" t="str">
            <v>679319</v>
          </cell>
          <cell r="E3598" t="str">
            <v>13</v>
          </cell>
          <cell r="F3598" t="str">
            <v>010</v>
          </cell>
          <cell r="G3598">
            <v>1150708</v>
          </cell>
          <cell r="H3598" t="str">
            <v>S</v>
          </cell>
          <cell r="I3598" t="str">
            <v>679319</v>
          </cell>
          <cell r="J3598" t="str">
            <v>IFG</v>
          </cell>
          <cell r="K3598" t="str">
            <v>FLT 500G CITRON P.PRIX CEE</v>
          </cell>
          <cell r="L3598">
            <v>0</v>
          </cell>
          <cell r="M3598">
            <v>20</v>
          </cell>
        </row>
        <row r="3599">
          <cell r="A3599" t="str">
            <v>681425-374</v>
          </cell>
          <cell r="B3599" t="str">
            <v>374</v>
          </cell>
          <cell r="C3599" t="str">
            <v>190</v>
          </cell>
          <cell r="D3599" t="str">
            <v>681425</v>
          </cell>
          <cell r="E3599" t="str">
            <v>04</v>
          </cell>
          <cell r="F3599" t="str">
            <v>007</v>
          </cell>
          <cell r="G3599">
            <v>1150708</v>
          </cell>
          <cell r="H3599" t="str">
            <v>T</v>
          </cell>
          <cell r="I3599" t="str">
            <v>681425</v>
          </cell>
          <cell r="J3599" t="str">
            <v>N02</v>
          </cell>
          <cell r="K3599" t="str">
            <v>BOUQUET BULLE DE SAISON VARIE</v>
          </cell>
          <cell r="L3599">
            <v>0</v>
          </cell>
          <cell r="M3599">
            <v>0</v>
          </cell>
        </row>
        <row r="3600">
          <cell r="A3600" t="str">
            <v>681565-374</v>
          </cell>
          <cell r="B3600" t="str">
            <v>374</v>
          </cell>
          <cell r="C3600" t="str">
            <v>190</v>
          </cell>
          <cell r="D3600" t="str">
            <v>681565</v>
          </cell>
          <cell r="E3600" t="str">
            <v>04</v>
          </cell>
          <cell r="F3600" t="str">
            <v>007</v>
          </cell>
          <cell r="G3600">
            <v>1150708</v>
          </cell>
          <cell r="H3600" t="str">
            <v>T</v>
          </cell>
          <cell r="I3600" t="str">
            <v>681565</v>
          </cell>
          <cell r="J3600" t="str">
            <v>N02</v>
          </cell>
          <cell r="K3600" t="str">
            <v>BOUQUET ROMANCE VARIE FROID</v>
          </cell>
          <cell r="L3600">
            <v>0</v>
          </cell>
          <cell r="M3600">
            <v>1</v>
          </cell>
        </row>
        <row r="3601">
          <cell r="A3601" t="str">
            <v>681582-374</v>
          </cell>
          <cell r="B3601" t="str">
            <v>374</v>
          </cell>
          <cell r="C3601" t="str">
            <v>190</v>
          </cell>
          <cell r="D3601" t="str">
            <v>681582</v>
          </cell>
          <cell r="E3601" t="str">
            <v>04</v>
          </cell>
          <cell r="F3601" t="str">
            <v>007</v>
          </cell>
          <cell r="G3601">
            <v>1150708</v>
          </cell>
          <cell r="H3601" t="str">
            <v>T</v>
          </cell>
          <cell r="I3601" t="str">
            <v>681582</v>
          </cell>
          <cell r="J3601" t="str">
            <v>N02</v>
          </cell>
          <cell r="K3601" t="str">
            <v>BOUQUET ROMANCE VARIE CHAUD</v>
          </cell>
          <cell r="L3601">
            <v>0</v>
          </cell>
          <cell r="M3601">
            <v>0</v>
          </cell>
        </row>
        <row r="3602">
          <cell r="A3602" t="str">
            <v>705826-374</v>
          </cell>
          <cell r="B3602" t="str">
            <v>374</v>
          </cell>
          <cell r="C3602" t="str">
            <v>181</v>
          </cell>
          <cell r="D3602" t="str">
            <v>705826</v>
          </cell>
          <cell r="E3602" t="str">
            <v>04</v>
          </cell>
          <cell r="F3602" t="str">
            <v>002</v>
          </cell>
          <cell r="G3602">
            <v>1150708</v>
          </cell>
          <cell r="H3602" t="str">
            <v>S</v>
          </cell>
          <cell r="I3602" t="str">
            <v>705826</v>
          </cell>
          <cell r="J3602" t="str">
            <v>C9</v>
          </cell>
          <cell r="K3602" t="str">
            <v>FLT 3 FRT AVOCAT P.PRIX IMP</v>
          </cell>
          <cell r="L3602">
            <v>16</v>
          </cell>
          <cell r="M3602">
            <v>87</v>
          </cell>
        </row>
        <row r="3603">
          <cell r="A3603" t="str">
            <v>719139-374</v>
          </cell>
          <cell r="B3603" t="str">
            <v>374</v>
          </cell>
          <cell r="C3603" t="str">
            <v>181</v>
          </cell>
          <cell r="D3603" t="str">
            <v>719139</v>
          </cell>
          <cell r="E3603" t="str">
            <v>12</v>
          </cell>
          <cell r="F3603" t="str">
            <v>009</v>
          </cell>
          <cell r="G3603">
            <v>1150708</v>
          </cell>
          <cell r="H3603" t="str">
            <v>S</v>
          </cell>
          <cell r="I3603" t="str">
            <v>719139</v>
          </cell>
          <cell r="J3603" t="str">
            <v>IFG</v>
          </cell>
          <cell r="K3603" t="str">
            <v>BQ 1KG ABRICOT P.PRIX FR</v>
          </cell>
          <cell r="L3603">
            <v>50</v>
          </cell>
          <cell r="M3603">
            <v>72</v>
          </cell>
        </row>
        <row r="3604">
          <cell r="A3604" t="str">
            <v>719180-374</v>
          </cell>
          <cell r="B3604" t="str">
            <v>374</v>
          </cell>
          <cell r="C3604" t="str">
            <v>181</v>
          </cell>
          <cell r="D3604" t="str">
            <v>719180</v>
          </cell>
          <cell r="E3604" t="str">
            <v>12</v>
          </cell>
          <cell r="F3604" t="str">
            <v>009</v>
          </cell>
          <cell r="G3604">
            <v>1150708</v>
          </cell>
          <cell r="H3604" t="str">
            <v>S</v>
          </cell>
          <cell r="I3604" t="str">
            <v>719180</v>
          </cell>
          <cell r="J3604" t="str">
            <v>IFG</v>
          </cell>
          <cell r="K3604" t="str">
            <v>BQ 1KG ABRICOT P.PRIX CEE</v>
          </cell>
          <cell r="L3604">
            <v>0</v>
          </cell>
          <cell r="M3604">
            <v>0</v>
          </cell>
        </row>
        <row r="3605">
          <cell r="A3605" t="str">
            <v>747986-374</v>
          </cell>
          <cell r="B3605" t="str">
            <v>374</v>
          </cell>
          <cell r="C3605" t="str">
            <v>183</v>
          </cell>
          <cell r="D3605" t="str">
            <v>747986</v>
          </cell>
          <cell r="E3605" t="str">
            <v>25</v>
          </cell>
          <cell r="F3605" t="str">
            <v>011</v>
          </cell>
          <cell r="G3605">
            <v>1150708</v>
          </cell>
          <cell r="H3605" t="str">
            <v>S</v>
          </cell>
          <cell r="I3605" t="str">
            <v>747986</v>
          </cell>
          <cell r="J3605" t="str">
            <v>IFG</v>
          </cell>
          <cell r="K3605" t="str">
            <v>BIO BQ 750G COURGETTE CEE</v>
          </cell>
          <cell r="L3605">
            <v>0</v>
          </cell>
          <cell r="M3605">
            <v>0</v>
          </cell>
        </row>
        <row r="3606">
          <cell r="A3606" t="str">
            <v>750227-374</v>
          </cell>
          <cell r="B3606" t="str">
            <v>374</v>
          </cell>
          <cell r="C3606" t="str">
            <v>181</v>
          </cell>
          <cell r="D3606" t="str">
            <v>750227</v>
          </cell>
          <cell r="E3606" t="str">
            <v>14</v>
          </cell>
          <cell r="F3606" t="str">
            <v>006</v>
          </cell>
          <cell r="G3606">
            <v>1150708</v>
          </cell>
          <cell r="H3606" t="str">
            <v>S</v>
          </cell>
          <cell r="I3606" t="str">
            <v>750227</v>
          </cell>
          <cell r="J3606" t="str">
            <v>C40</v>
          </cell>
          <cell r="K3606" t="str">
            <v>BQ 1KG KIWI P.PRIX IMP</v>
          </cell>
          <cell r="L3606">
            <v>21</v>
          </cell>
          <cell r="M3606">
            <v>13</v>
          </cell>
        </row>
        <row r="3607">
          <cell r="A3607" t="str">
            <v>778367-374</v>
          </cell>
          <cell r="B3607" t="str">
            <v>374</v>
          </cell>
          <cell r="C3607" t="str">
            <v>183</v>
          </cell>
          <cell r="D3607" t="str">
            <v>778367</v>
          </cell>
          <cell r="E3607" t="str">
            <v>80</v>
          </cell>
          <cell r="F3607" t="str">
            <v>011</v>
          </cell>
          <cell r="G3607">
            <v>1150708</v>
          </cell>
          <cell r="H3607" t="str">
            <v>S</v>
          </cell>
          <cell r="I3607" t="str">
            <v>778367</v>
          </cell>
          <cell r="J3607" t="str">
            <v>C69</v>
          </cell>
          <cell r="K3607" t="str">
            <v>ST 2FRT AUBERGINE BIO CEE</v>
          </cell>
          <cell r="L3607">
            <v>46</v>
          </cell>
          <cell r="M3607">
            <v>15</v>
          </cell>
        </row>
        <row r="3608">
          <cell r="A3608" t="str">
            <v>759807-374</v>
          </cell>
          <cell r="B3608" t="str">
            <v>374</v>
          </cell>
          <cell r="C3608" t="str">
            <v>190</v>
          </cell>
          <cell r="D3608" t="str">
            <v>759807</v>
          </cell>
          <cell r="E3608" t="str">
            <v>01</v>
          </cell>
          <cell r="F3608" t="str">
            <v>007</v>
          </cell>
          <cell r="G3608">
            <v>1150708</v>
          </cell>
          <cell r="H3608" t="str">
            <v>T</v>
          </cell>
          <cell r="I3608" t="str">
            <v>759807</v>
          </cell>
          <cell r="J3608" t="str">
            <v>CN7</v>
          </cell>
          <cell r="K3608" t="str">
            <v>X7 ROSES TIGES 50CM GB ASSORTI</v>
          </cell>
          <cell r="L3608">
            <v>0</v>
          </cell>
          <cell r="M3608">
            <v>7</v>
          </cell>
        </row>
        <row r="3609">
          <cell r="A3609" t="str">
            <v>787227-374</v>
          </cell>
          <cell r="B3609" t="str">
            <v>374</v>
          </cell>
          <cell r="C3609" t="str">
            <v>183</v>
          </cell>
          <cell r="D3609" t="str">
            <v>787227</v>
          </cell>
          <cell r="E3609" t="str">
            <v>50</v>
          </cell>
          <cell r="F3609" t="str">
            <v>003</v>
          </cell>
          <cell r="G3609">
            <v>1150708</v>
          </cell>
          <cell r="H3609" t="str">
            <v>S</v>
          </cell>
          <cell r="I3609" t="str">
            <v>787227</v>
          </cell>
          <cell r="J3609" t="str">
            <v>S10</v>
          </cell>
          <cell r="K3609" t="str">
            <v>ST 2KG CAROTTE P.PRIX FR</v>
          </cell>
          <cell r="L3609">
            <v>151</v>
          </cell>
          <cell r="M3609">
            <v>54</v>
          </cell>
        </row>
        <row r="3610">
          <cell r="A3610" t="str">
            <v>817546-374</v>
          </cell>
          <cell r="B3610" t="str">
            <v>374</v>
          </cell>
          <cell r="C3610" t="str">
            <v>190</v>
          </cell>
          <cell r="D3610" t="str">
            <v>817546</v>
          </cell>
          <cell r="E3610" t="str">
            <v>01</v>
          </cell>
          <cell r="F3610" t="str">
            <v>007</v>
          </cell>
          <cell r="G3610">
            <v>1150708</v>
          </cell>
          <cell r="H3610" t="str">
            <v>T</v>
          </cell>
          <cell r="I3610" t="str">
            <v>817546</v>
          </cell>
          <cell r="J3610" t="str">
            <v>CN4</v>
          </cell>
          <cell r="K3610" t="str">
            <v>BOUQUET PASSIONATA CARREFOUR</v>
          </cell>
          <cell r="L3610">
            <v>0</v>
          </cell>
          <cell r="M3610">
            <v>0</v>
          </cell>
        </row>
        <row r="3611">
          <cell r="A3611" t="str">
            <v>889042-374</v>
          </cell>
          <cell r="B3611" t="str">
            <v>374</v>
          </cell>
          <cell r="C3611" t="str">
            <v>181</v>
          </cell>
          <cell r="D3611" t="str">
            <v>889042</v>
          </cell>
          <cell r="E3611" t="str">
            <v>51</v>
          </cell>
          <cell r="F3611" t="str">
            <v>009</v>
          </cell>
          <cell r="G3611">
            <v>1150708</v>
          </cell>
          <cell r="H3611" t="str">
            <v>S</v>
          </cell>
          <cell r="I3611" t="str">
            <v>889042</v>
          </cell>
          <cell r="J3611" t="str">
            <v>C65</v>
          </cell>
          <cell r="K3611" t="str">
            <v>ST BANANE P.PRIX IMP 15KG</v>
          </cell>
          <cell r="L3611">
            <v>16</v>
          </cell>
          <cell r="M3611">
            <v>86</v>
          </cell>
        </row>
        <row r="3612">
          <cell r="A3612" t="str">
            <v>976109-374</v>
          </cell>
          <cell r="B3612" t="str">
            <v>374</v>
          </cell>
          <cell r="C3612" t="str">
            <v>181</v>
          </cell>
          <cell r="D3612" t="str">
            <v>976109</v>
          </cell>
          <cell r="E3612" t="str">
            <v>02</v>
          </cell>
          <cell r="F3612" t="str">
            <v>002</v>
          </cell>
          <cell r="G3612">
            <v>1150708</v>
          </cell>
          <cell r="H3612" t="str">
            <v>S</v>
          </cell>
          <cell r="I3612" t="str">
            <v>976109</v>
          </cell>
          <cell r="J3612" t="str">
            <v>C15</v>
          </cell>
          <cell r="K3612" t="str">
            <v>PCE ANANAS AVION IMP X6</v>
          </cell>
          <cell r="L3612">
            <v>6</v>
          </cell>
          <cell r="M3612">
            <v>1</v>
          </cell>
        </row>
        <row r="3613">
          <cell r="A3613" t="str">
            <v>983181-374</v>
          </cell>
          <cell r="B3613" t="str">
            <v>374</v>
          </cell>
          <cell r="C3613" t="str">
            <v>183</v>
          </cell>
          <cell r="D3613" t="str">
            <v>983181</v>
          </cell>
          <cell r="E3613" t="str">
            <v>67</v>
          </cell>
          <cell r="F3613" t="str">
            <v>003</v>
          </cell>
          <cell r="G3613">
            <v>1150708</v>
          </cell>
          <cell r="H3613" t="str">
            <v>S</v>
          </cell>
          <cell r="I3613" t="str">
            <v>983181</v>
          </cell>
          <cell r="J3613" t="str">
            <v>C9</v>
          </cell>
          <cell r="K3613" t="str">
            <v>TOM CERISE BOURRICHE 250G FR</v>
          </cell>
          <cell r="L3613">
            <v>62</v>
          </cell>
          <cell r="M3613">
            <v>30</v>
          </cell>
        </row>
        <row r="3614">
          <cell r="A3614" t="str">
            <v>989193-374</v>
          </cell>
          <cell r="B3614" t="str">
            <v>374</v>
          </cell>
          <cell r="C3614" t="str">
            <v>183</v>
          </cell>
          <cell r="D3614" t="str">
            <v>989193</v>
          </cell>
          <cell r="E3614" t="str">
            <v>20</v>
          </cell>
          <cell r="F3614" t="str">
            <v>003</v>
          </cell>
          <cell r="G3614">
            <v>1150708</v>
          </cell>
          <cell r="H3614" t="str">
            <v>S</v>
          </cell>
          <cell r="I3614" t="str">
            <v>989193</v>
          </cell>
          <cell r="J3614" t="str">
            <v>C90</v>
          </cell>
          <cell r="K3614" t="str">
            <v>KG TOMATE ANCIENNE FR 4KG</v>
          </cell>
          <cell r="L3614">
            <v>103</v>
          </cell>
          <cell r="M3614">
            <v>25</v>
          </cell>
        </row>
        <row r="3615">
          <cell r="A3615" t="str">
            <v>990353-374</v>
          </cell>
          <cell r="B3615" t="str">
            <v>374</v>
          </cell>
          <cell r="C3615" t="str">
            <v>181</v>
          </cell>
          <cell r="D3615" t="str">
            <v>990353</v>
          </cell>
          <cell r="E3615" t="str">
            <v>18</v>
          </cell>
          <cell r="F3615" t="str">
            <v>006</v>
          </cell>
          <cell r="G3615">
            <v>1150708</v>
          </cell>
          <cell r="H3615" t="str">
            <v>S</v>
          </cell>
          <cell r="I3615" t="str">
            <v>990353</v>
          </cell>
          <cell r="J3615" t="str">
            <v>IFG</v>
          </cell>
          <cell r="K3615" t="str">
            <v>BQ 1KG PECHE JNE P.PRIX CEE</v>
          </cell>
          <cell r="L3615">
            <v>79</v>
          </cell>
          <cell r="M3615">
            <v>54</v>
          </cell>
        </row>
        <row r="3616">
          <cell r="A3616" t="str">
            <v>993606-374</v>
          </cell>
          <cell r="B3616" t="str">
            <v>374</v>
          </cell>
          <cell r="C3616" t="str">
            <v>181</v>
          </cell>
          <cell r="D3616" t="str">
            <v>993606</v>
          </cell>
          <cell r="E3616" t="str">
            <v>13</v>
          </cell>
          <cell r="F3616" t="str">
            <v>001</v>
          </cell>
          <cell r="G3616">
            <v>1150708</v>
          </cell>
          <cell r="H3616" t="str">
            <v>S</v>
          </cell>
          <cell r="I3616" t="str">
            <v>993606</v>
          </cell>
          <cell r="J3616" t="str">
            <v>IFG</v>
          </cell>
          <cell r="K3616" t="str">
            <v>BOT 1KG RHUBARBE FR X6</v>
          </cell>
          <cell r="L3616">
            <v>0</v>
          </cell>
          <cell r="M3616">
            <v>0</v>
          </cell>
        </row>
        <row r="3617">
          <cell r="A3617" t="str">
            <v>993735-374</v>
          </cell>
          <cell r="B3617" t="str">
            <v>374</v>
          </cell>
          <cell r="C3617" t="str">
            <v>181</v>
          </cell>
          <cell r="D3617" t="str">
            <v>993735</v>
          </cell>
          <cell r="E3617" t="str">
            <v>21</v>
          </cell>
          <cell r="F3617" t="str">
            <v>006</v>
          </cell>
          <cell r="G3617">
            <v>1150708</v>
          </cell>
          <cell r="H3617" t="str">
            <v>S</v>
          </cell>
          <cell r="I3617" t="str">
            <v>993735</v>
          </cell>
          <cell r="J3617" t="str">
            <v>IFG</v>
          </cell>
          <cell r="K3617" t="str">
            <v>BQ 1KG NECTARINE JN P.PRIX CEE</v>
          </cell>
          <cell r="L3617">
            <v>179</v>
          </cell>
          <cell r="M3617">
            <v>95</v>
          </cell>
        </row>
        <row r="3618">
          <cell r="A3618" t="str">
            <v>993428-374</v>
          </cell>
          <cell r="B3618" t="str">
            <v>374</v>
          </cell>
          <cell r="C3618" t="str">
            <v>181</v>
          </cell>
          <cell r="D3618" t="str">
            <v>993428</v>
          </cell>
          <cell r="E3618" t="str">
            <v>16</v>
          </cell>
          <cell r="F3618" t="str">
            <v>006</v>
          </cell>
          <cell r="G3618">
            <v>1150708</v>
          </cell>
          <cell r="H3618" t="str">
            <v>S</v>
          </cell>
          <cell r="I3618" t="str">
            <v>993428</v>
          </cell>
          <cell r="J3618" t="str">
            <v>IFG</v>
          </cell>
          <cell r="K3618" t="str">
            <v>KG PECHE PLATE BLC CEE 6KG</v>
          </cell>
          <cell r="L3618">
            <v>525</v>
          </cell>
          <cell r="M3618">
            <v>267</v>
          </cell>
        </row>
        <row r="3619">
          <cell r="A3619" t="str">
            <v>243749-374</v>
          </cell>
          <cell r="B3619" t="str">
            <v>374</v>
          </cell>
          <cell r="C3619" t="str">
            <v>183</v>
          </cell>
          <cell r="D3619" t="str">
            <v>243749</v>
          </cell>
          <cell r="E3619" t="str">
            <v>23</v>
          </cell>
          <cell r="F3619" t="str">
            <v>003</v>
          </cell>
          <cell r="G3619">
            <v>1150708</v>
          </cell>
          <cell r="H3619" t="str">
            <v>S</v>
          </cell>
          <cell r="I3619" t="str">
            <v>243749</v>
          </cell>
          <cell r="J3619" t="str">
            <v>C35</v>
          </cell>
          <cell r="K3619" t="str">
            <v>KG TOMATE NOIRE CRIMEE FR 3KG</v>
          </cell>
          <cell r="L3619">
            <v>53</v>
          </cell>
          <cell r="M3619">
            <v>37</v>
          </cell>
        </row>
        <row r="3620">
          <cell r="A3620" t="str">
            <v>219739-374</v>
          </cell>
          <cell r="B3620" t="str">
            <v>374</v>
          </cell>
          <cell r="C3620" t="str">
            <v>181</v>
          </cell>
          <cell r="D3620" t="str">
            <v>219739</v>
          </cell>
          <cell r="E3620" t="str">
            <v>61</v>
          </cell>
          <cell r="F3620" t="str">
            <v>002</v>
          </cell>
          <cell r="G3620">
            <v>1150708</v>
          </cell>
          <cell r="H3620" t="str">
            <v>S</v>
          </cell>
          <cell r="I3620" t="str">
            <v>219739</v>
          </cell>
          <cell r="J3620" t="str">
            <v>IFG</v>
          </cell>
          <cell r="K3620" t="str">
            <v>KG POM ROUGE GROSSE CEE 7KG</v>
          </cell>
          <cell r="L3620">
            <v>155</v>
          </cell>
          <cell r="M3620">
            <v>10</v>
          </cell>
        </row>
        <row r="3621">
          <cell r="A3621" t="str">
            <v>238840-374</v>
          </cell>
          <cell r="B3621" t="str">
            <v>374</v>
          </cell>
          <cell r="C3621" t="str">
            <v>183</v>
          </cell>
          <cell r="D3621" t="str">
            <v>238840</v>
          </cell>
          <cell r="E3621" t="str">
            <v>50</v>
          </cell>
          <cell r="F3621" t="str">
            <v>008</v>
          </cell>
          <cell r="G3621">
            <v>1150708</v>
          </cell>
          <cell r="H3621" t="str">
            <v>S</v>
          </cell>
          <cell r="I3621" t="str">
            <v>238840</v>
          </cell>
          <cell r="J3621" t="str">
            <v>IFP</v>
          </cell>
          <cell r="K3621" t="str">
            <v>ST 250G RADIS ROUGE 0,99 FR</v>
          </cell>
          <cell r="L3621">
            <v>130</v>
          </cell>
          <cell r="M3621">
            <v>68</v>
          </cell>
        </row>
        <row r="3622">
          <cell r="A3622" t="str">
            <v>237910-374</v>
          </cell>
          <cell r="B3622" t="str">
            <v>374</v>
          </cell>
          <cell r="C3622" t="str">
            <v>190</v>
          </cell>
          <cell r="D3622" t="str">
            <v>237910</v>
          </cell>
          <cell r="E3622" t="str">
            <v>08</v>
          </cell>
          <cell r="F3622" t="str">
            <v>007</v>
          </cell>
          <cell r="G3622">
            <v>1150708</v>
          </cell>
          <cell r="H3622" t="str">
            <v>T</v>
          </cell>
          <cell r="I3622" t="str">
            <v>237910</v>
          </cell>
          <cell r="J3622" t="str">
            <v>BOX</v>
          </cell>
          <cell r="K3622" t="str">
            <v>BOX BOUQUET</v>
          </cell>
          <cell r="L3622">
            <v>0</v>
          </cell>
          <cell r="M3622">
            <v>6</v>
          </cell>
        </row>
        <row r="3623">
          <cell r="A3623" t="str">
            <v>263501-374</v>
          </cell>
          <cell r="B3623" t="str">
            <v>374</v>
          </cell>
          <cell r="C3623" t="str">
            <v>183</v>
          </cell>
          <cell r="D3623" t="str">
            <v>263501</v>
          </cell>
          <cell r="E3623" t="str">
            <v>77</v>
          </cell>
          <cell r="F3623" t="str">
            <v>012</v>
          </cell>
          <cell r="G3623">
            <v>1150708</v>
          </cell>
          <cell r="H3623" t="str">
            <v>S</v>
          </cell>
          <cell r="I3623" t="str">
            <v>263501</v>
          </cell>
          <cell r="J3623" t="str">
            <v>C15</v>
          </cell>
          <cell r="K3623" t="str">
            <v>BIO BROCOLI PIECE CEE</v>
          </cell>
          <cell r="L3623">
            <v>0</v>
          </cell>
          <cell r="M3623">
            <v>0</v>
          </cell>
        </row>
        <row r="3624">
          <cell r="A3624" t="str">
            <v>277745-374</v>
          </cell>
          <cell r="B3624" t="str">
            <v>374</v>
          </cell>
          <cell r="C3624" t="str">
            <v>183</v>
          </cell>
          <cell r="D3624" t="str">
            <v>277745</v>
          </cell>
          <cell r="E3624" t="str">
            <v>46</v>
          </cell>
          <cell r="F3624" t="str">
            <v>003</v>
          </cell>
          <cell r="G3624">
            <v>1150708</v>
          </cell>
          <cell r="H3624" t="str">
            <v>S</v>
          </cell>
          <cell r="I3624" t="str">
            <v>277745</v>
          </cell>
          <cell r="J3624" t="str">
            <v>IFG</v>
          </cell>
          <cell r="K3624" t="str">
            <v>BQ 500G TOMATE GRAPPE BIO CEE</v>
          </cell>
          <cell r="L3624">
            <v>36</v>
          </cell>
          <cell r="M3624">
            <v>54</v>
          </cell>
        </row>
        <row r="3625">
          <cell r="A3625" t="str">
            <v>499844-374</v>
          </cell>
          <cell r="B3625" t="str">
            <v>374</v>
          </cell>
          <cell r="C3625" t="str">
            <v>181</v>
          </cell>
          <cell r="D3625" t="str">
            <v>499844</v>
          </cell>
          <cell r="E3625" t="str">
            <v>13</v>
          </cell>
          <cell r="F3625" t="str">
            <v>010</v>
          </cell>
          <cell r="G3625">
            <v>1150708</v>
          </cell>
          <cell r="H3625" t="str">
            <v>S</v>
          </cell>
          <cell r="I3625" t="str">
            <v>499844</v>
          </cell>
          <cell r="J3625" t="str">
            <v>C9</v>
          </cell>
          <cell r="K3625" t="str">
            <v>FRAISE RDE 250G P RD FR</v>
          </cell>
          <cell r="L3625">
            <v>1</v>
          </cell>
          <cell r="M3625">
            <v>80</v>
          </cell>
        </row>
        <row r="3626">
          <cell r="A3626" t="str">
            <v>534225-374</v>
          </cell>
          <cell r="B3626" t="str">
            <v>374</v>
          </cell>
          <cell r="C3626" t="str">
            <v>183</v>
          </cell>
          <cell r="D3626" t="str">
            <v>534225</v>
          </cell>
          <cell r="E3626" t="str">
            <v>22</v>
          </cell>
          <cell r="F3626" t="str">
            <v>003</v>
          </cell>
          <cell r="G3626">
            <v>1150708</v>
          </cell>
          <cell r="H3626" t="str">
            <v>S</v>
          </cell>
          <cell r="I3626" t="str">
            <v>534225</v>
          </cell>
          <cell r="J3626" t="str">
            <v>C33</v>
          </cell>
          <cell r="K3626" t="str">
            <v>KG TOMATE CERISE AL ORANGE FR</v>
          </cell>
          <cell r="L3626">
            <v>17</v>
          </cell>
          <cell r="M3626">
            <v>9</v>
          </cell>
        </row>
        <row r="3627">
          <cell r="A3627" t="str">
            <v>535467-374</v>
          </cell>
          <cell r="B3627" t="str">
            <v>374</v>
          </cell>
          <cell r="C3627" t="str">
            <v>183</v>
          </cell>
          <cell r="D3627" t="str">
            <v>535467</v>
          </cell>
          <cell r="E3627" t="str">
            <v>21</v>
          </cell>
          <cell r="F3627" t="str">
            <v>003</v>
          </cell>
          <cell r="G3627">
            <v>1150708</v>
          </cell>
          <cell r="H3627" t="str">
            <v>S</v>
          </cell>
          <cell r="I3627" t="str">
            <v>535467</v>
          </cell>
          <cell r="J3627" t="str">
            <v>C33</v>
          </cell>
          <cell r="K3627" t="str">
            <v>KG TOMATE CERISE JAUNE FR 4KG</v>
          </cell>
          <cell r="L3627">
            <v>20</v>
          </cell>
          <cell r="M3627">
            <v>6</v>
          </cell>
        </row>
        <row r="3628">
          <cell r="A3628" t="str">
            <v>384578-374</v>
          </cell>
          <cell r="B3628" t="str">
            <v>374</v>
          </cell>
          <cell r="C3628" t="str">
            <v>190</v>
          </cell>
          <cell r="D3628" t="str">
            <v>384578</v>
          </cell>
          <cell r="E3628" t="str">
            <v>11</v>
          </cell>
          <cell r="F3628" t="str">
            <v>007</v>
          </cell>
          <cell r="G3628">
            <v>1150708</v>
          </cell>
          <cell r="H3628" t="str">
            <v>T</v>
          </cell>
          <cell r="I3628" t="str">
            <v>384578</v>
          </cell>
          <cell r="J3628" t="str">
            <v>N08</v>
          </cell>
          <cell r="K3628" t="str">
            <v>CHOUX BRASSICA 5 TIGES</v>
          </cell>
          <cell r="L3628">
            <v>0</v>
          </cell>
          <cell r="M3628">
            <v>0</v>
          </cell>
        </row>
        <row r="3629">
          <cell r="A3629" t="str">
            <v>694591-374</v>
          </cell>
          <cell r="B3629" t="str">
            <v>374</v>
          </cell>
          <cell r="C3629" t="str">
            <v>181</v>
          </cell>
          <cell r="D3629" t="str">
            <v>694591</v>
          </cell>
          <cell r="E3629" t="str">
            <v>60</v>
          </cell>
          <cell r="F3629" t="str">
            <v>010</v>
          </cell>
          <cell r="G3629">
            <v>1150708</v>
          </cell>
          <cell r="H3629" t="str">
            <v>S</v>
          </cell>
          <cell r="I3629" t="str">
            <v>694591</v>
          </cell>
          <cell r="J3629" t="str">
            <v>IFG</v>
          </cell>
          <cell r="K3629" t="str">
            <v>ST 4 FRT CITRON BIO CEE</v>
          </cell>
          <cell r="L3629">
            <v>0</v>
          </cell>
          <cell r="M3629">
            <v>0</v>
          </cell>
        </row>
        <row r="3630">
          <cell r="A3630" t="str">
            <v>701853-374</v>
          </cell>
          <cell r="B3630" t="str">
            <v>374</v>
          </cell>
          <cell r="C3630" t="str">
            <v>183</v>
          </cell>
          <cell r="D3630" t="str">
            <v>701853</v>
          </cell>
          <cell r="E3630" t="str">
            <v>51</v>
          </cell>
          <cell r="F3630" t="str">
            <v>007</v>
          </cell>
          <cell r="G3630">
            <v>1150708</v>
          </cell>
          <cell r="H3630" t="str">
            <v>S</v>
          </cell>
          <cell r="I3630" t="str">
            <v>701853</v>
          </cell>
          <cell r="J3630" t="str">
            <v>C12</v>
          </cell>
          <cell r="K3630" t="str">
            <v>PCE CONCOMBRE BIO CRF FR</v>
          </cell>
          <cell r="L3630">
            <v>0</v>
          </cell>
          <cell r="M3630">
            <v>0</v>
          </cell>
        </row>
        <row r="3631">
          <cell r="A3631" t="str">
            <v>701870-374</v>
          </cell>
          <cell r="B3631" t="str">
            <v>374</v>
          </cell>
          <cell r="C3631" t="str">
            <v>183</v>
          </cell>
          <cell r="D3631" t="str">
            <v>701870</v>
          </cell>
          <cell r="E3631" t="str">
            <v>51</v>
          </cell>
          <cell r="F3631" t="str">
            <v>007</v>
          </cell>
          <cell r="G3631">
            <v>1150708</v>
          </cell>
          <cell r="H3631" t="str">
            <v>S</v>
          </cell>
          <cell r="I3631" t="str">
            <v>701870</v>
          </cell>
          <cell r="J3631" t="str">
            <v>DET</v>
          </cell>
          <cell r="K3631" t="str">
            <v>PCE CONCOMBRE BIO CRF FR</v>
          </cell>
          <cell r="L3631">
            <v>0</v>
          </cell>
          <cell r="M3631">
            <v>58</v>
          </cell>
        </row>
        <row r="3632">
          <cell r="A3632" t="str">
            <v>701870-374</v>
          </cell>
          <cell r="B3632" t="str">
            <v>374</v>
          </cell>
          <cell r="C3632" t="str">
            <v>183</v>
          </cell>
          <cell r="D3632" t="str">
            <v>701870</v>
          </cell>
          <cell r="E3632" t="str">
            <v>51</v>
          </cell>
          <cell r="F3632" t="str">
            <v>007</v>
          </cell>
          <cell r="G3632">
            <v>1150708</v>
          </cell>
          <cell r="H3632" t="str">
            <v>S</v>
          </cell>
          <cell r="I3632" t="str">
            <v>701870</v>
          </cell>
          <cell r="J3632" t="str">
            <v>DEG</v>
          </cell>
          <cell r="K3632" t="str">
            <v>PCE CONCOMBRE BIO CRF FR</v>
          </cell>
          <cell r="L3632">
            <v>0</v>
          </cell>
          <cell r="M3632">
            <v>58</v>
          </cell>
        </row>
        <row r="3633">
          <cell r="A3633" t="str">
            <v>701870-374</v>
          </cell>
          <cell r="B3633" t="str">
            <v>374</v>
          </cell>
          <cell r="C3633" t="str">
            <v>183</v>
          </cell>
          <cell r="D3633" t="str">
            <v>701870</v>
          </cell>
          <cell r="E3633" t="str">
            <v>51</v>
          </cell>
          <cell r="F3633" t="str">
            <v>008</v>
          </cell>
          <cell r="G3633">
            <v>1150708</v>
          </cell>
          <cell r="H3633" t="str">
            <v>S</v>
          </cell>
          <cell r="I3633" t="str">
            <v>701870</v>
          </cell>
          <cell r="J3633" t="str">
            <v>IFP</v>
          </cell>
          <cell r="K3633" t="str">
            <v>PCE CONCOMBRE BIO CRF FR</v>
          </cell>
          <cell r="L3633">
            <v>0</v>
          </cell>
          <cell r="M3633">
            <v>58</v>
          </cell>
        </row>
        <row r="3634">
          <cell r="A3634" t="str">
            <v>706549-374</v>
          </cell>
          <cell r="B3634" t="str">
            <v>374</v>
          </cell>
          <cell r="C3634" t="str">
            <v>183</v>
          </cell>
          <cell r="D3634" t="str">
            <v>706549</v>
          </cell>
          <cell r="E3634" t="str">
            <v>14</v>
          </cell>
          <cell r="F3634" t="str">
            <v/>
          </cell>
          <cell r="G3634">
            <v>1150708</v>
          </cell>
          <cell r="H3634" t="str">
            <v>S</v>
          </cell>
          <cell r="I3634" t="str">
            <v>706549</v>
          </cell>
          <cell r="J3634" t="str">
            <v>IFG</v>
          </cell>
          <cell r="K3634" t="str">
            <v>ST 750G POIREAU BIO FR</v>
          </cell>
          <cell r="L3634">
            <v>0</v>
          </cell>
          <cell r="M3634">
            <v>0</v>
          </cell>
        </row>
        <row r="3635">
          <cell r="A3635" t="str">
            <v>702105-374</v>
          </cell>
          <cell r="B3635" t="str">
            <v>374</v>
          </cell>
          <cell r="C3635" t="str">
            <v>183</v>
          </cell>
          <cell r="D3635" t="str">
            <v>702105</v>
          </cell>
          <cell r="E3635" t="str">
            <v>21</v>
          </cell>
          <cell r="F3635" t="str">
            <v>011</v>
          </cell>
          <cell r="G3635">
            <v>1150708</v>
          </cell>
          <cell r="H3635" t="str">
            <v>S</v>
          </cell>
          <cell r="I3635" t="str">
            <v>702105</v>
          </cell>
          <cell r="J3635" t="str">
            <v>C15</v>
          </cell>
          <cell r="K3635" t="str">
            <v>PCE CONCOMBRE BIO CEE X6</v>
          </cell>
          <cell r="L3635">
            <v>0</v>
          </cell>
          <cell r="M3635">
            <v>0</v>
          </cell>
        </row>
        <row r="3636">
          <cell r="A3636" t="str">
            <v>709954-374</v>
          </cell>
          <cell r="B3636" t="str">
            <v>374</v>
          </cell>
          <cell r="C3636" t="str">
            <v>181</v>
          </cell>
          <cell r="D3636" t="str">
            <v>709954</v>
          </cell>
          <cell r="E3636" t="str">
            <v>62</v>
          </cell>
          <cell r="F3636" t="str">
            <v>009</v>
          </cell>
          <cell r="G3636">
            <v>1150708</v>
          </cell>
          <cell r="H3636" t="str">
            <v>S</v>
          </cell>
          <cell r="I3636" t="str">
            <v>709954</v>
          </cell>
          <cell r="J3636" t="str">
            <v>C12</v>
          </cell>
          <cell r="K3636" t="str">
            <v>FLT 2 FRT POMELO BIO IMP</v>
          </cell>
          <cell r="L3636">
            <v>0</v>
          </cell>
          <cell r="M3636">
            <v>9</v>
          </cell>
        </row>
        <row r="3637">
          <cell r="A3637" t="str">
            <v>774536-374</v>
          </cell>
          <cell r="B3637" t="str">
            <v>374</v>
          </cell>
          <cell r="C3637" t="str">
            <v>183</v>
          </cell>
          <cell r="D3637" t="str">
            <v>774536</v>
          </cell>
          <cell r="E3637" t="str">
            <v>61</v>
          </cell>
          <cell r="F3637" t="str">
            <v>012</v>
          </cell>
          <cell r="G3637">
            <v>1150708</v>
          </cell>
          <cell r="H3637" t="str">
            <v>S</v>
          </cell>
          <cell r="I3637" t="str">
            <v>774536</v>
          </cell>
          <cell r="J3637" t="str">
            <v>C45</v>
          </cell>
          <cell r="K3637" t="str">
            <v>ST 1KG ENDIVE FR</v>
          </cell>
          <cell r="L3637">
            <v>0</v>
          </cell>
          <cell r="M3637">
            <v>0</v>
          </cell>
        </row>
        <row r="3638">
          <cell r="A3638" t="str">
            <v>774628-374</v>
          </cell>
          <cell r="B3638" t="str">
            <v>374</v>
          </cell>
          <cell r="C3638" t="str">
            <v>183</v>
          </cell>
          <cell r="D3638" t="str">
            <v>774628</v>
          </cell>
          <cell r="E3638" t="str">
            <v>61</v>
          </cell>
          <cell r="F3638" t="str">
            <v>012</v>
          </cell>
          <cell r="G3638">
            <v>1150708</v>
          </cell>
          <cell r="H3638" t="str">
            <v>S</v>
          </cell>
          <cell r="I3638" t="str">
            <v>774628</v>
          </cell>
          <cell r="J3638" t="str">
            <v>C45</v>
          </cell>
          <cell r="K3638" t="str">
            <v>ST 1KG ENDIVE FR</v>
          </cell>
          <cell r="L3638">
            <v>0</v>
          </cell>
          <cell r="M3638">
            <v>0</v>
          </cell>
        </row>
        <row r="3639">
          <cell r="A3639" t="str">
            <v>775687-374</v>
          </cell>
          <cell r="B3639" t="str">
            <v>374</v>
          </cell>
          <cell r="C3639" t="str">
            <v>183</v>
          </cell>
          <cell r="D3639" t="str">
            <v>775687</v>
          </cell>
          <cell r="E3639" t="str">
            <v>86</v>
          </cell>
          <cell r="F3639" t="str">
            <v>008</v>
          </cell>
          <cell r="G3639">
            <v>1150708</v>
          </cell>
          <cell r="H3639" t="str">
            <v>S</v>
          </cell>
          <cell r="I3639" t="str">
            <v>775687</v>
          </cell>
          <cell r="J3639" t="str">
            <v>C15</v>
          </cell>
          <cell r="K3639" t="str">
            <v>BQ 200G CHAMP BLC BIO CRF FR</v>
          </cell>
          <cell r="L3639">
            <v>2</v>
          </cell>
          <cell r="M3639">
            <v>11</v>
          </cell>
        </row>
        <row r="3640">
          <cell r="A3640" t="str">
            <v>929646-374</v>
          </cell>
          <cell r="B3640" t="str">
            <v>374</v>
          </cell>
          <cell r="C3640" t="str">
            <v>190</v>
          </cell>
          <cell r="D3640" t="str">
            <v>929646</v>
          </cell>
          <cell r="E3640" t="str">
            <v>01</v>
          </cell>
          <cell r="F3640" t="str">
            <v>007</v>
          </cell>
          <cell r="G3640">
            <v>1150708</v>
          </cell>
          <cell r="H3640" t="str">
            <v>T</v>
          </cell>
          <cell r="I3640" t="str">
            <v>929646</v>
          </cell>
          <cell r="J3640" t="str">
            <v>BX3</v>
          </cell>
          <cell r="K3640" t="str">
            <v>BQT UNIFLEURS PRESENTOIR</v>
          </cell>
          <cell r="L3640">
            <v>0</v>
          </cell>
          <cell r="M3640">
            <v>0</v>
          </cell>
        </row>
        <row r="3641">
          <cell r="A3641" t="str">
            <v>792806-374</v>
          </cell>
          <cell r="B3641" t="str">
            <v>374</v>
          </cell>
          <cell r="C3641" t="str">
            <v>181</v>
          </cell>
          <cell r="D3641" t="str">
            <v>792806</v>
          </cell>
          <cell r="E3641" t="str">
            <v>39</v>
          </cell>
          <cell r="F3641" t="str">
            <v>002</v>
          </cell>
          <cell r="G3641">
            <v>1150708</v>
          </cell>
          <cell r="H3641" t="str">
            <v>S</v>
          </cell>
          <cell r="I3641" t="str">
            <v>792806</v>
          </cell>
          <cell r="J3641" t="str">
            <v>C23</v>
          </cell>
          <cell r="K3641" t="str">
            <v>BIO REINETTE DARMORIQ 4FTS FR</v>
          </cell>
          <cell r="L3641">
            <v>0</v>
          </cell>
          <cell r="M3641">
            <v>0</v>
          </cell>
        </row>
        <row r="3642">
          <cell r="A3642" t="str">
            <v>841008-374</v>
          </cell>
          <cell r="B3642" t="str">
            <v>374</v>
          </cell>
          <cell r="C3642" t="str">
            <v>181</v>
          </cell>
          <cell r="D3642" t="str">
            <v>841008</v>
          </cell>
          <cell r="E3642" t="str">
            <v>16</v>
          </cell>
          <cell r="F3642" t="str">
            <v>006</v>
          </cell>
          <cell r="G3642">
            <v>1150708</v>
          </cell>
          <cell r="H3642" t="str">
            <v>S</v>
          </cell>
          <cell r="I3642" t="str">
            <v>841008</v>
          </cell>
          <cell r="J3642" t="str">
            <v>IFG</v>
          </cell>
          <cell r="K3642" t="str">
            <v>BQ 4 FRT KIWI BIO IMP</v>
          </cell>
          <cell r="L3642">
            <v>32</v>
          </cell>
          <cell r="M3642">
            <v>31</v>
          </cell>
        </row>
        <row r="3643">
          <cell r="A3643" t="str">
            <v>793529-374</v>
          </cell>
          <cell r="B3643" t="str">
            <v>374</v>
          </cell>
          <cell r="C3643" t="str">
            <v>190</v>
          </cell>
          <cell r="D3643" t="str">
            <v>793529</v>
          </cell>
          <cell r="E3643" t="str">
            <v>09</v>
          </cell>
          <cell r="F3643" t="str">
            <v>007</v>
          </cell>
          <cell r="G3643">
            <v>1150708</v>
          </cell>
          <cell r="H3643" t="str">
            <v>T</v>
          </cell>
          <cell r="I3643" t="str">
            <v>793529</v>
          </cell>
          <cell r="J3643" t="str">
            <v>CN6</v>
          </cell>
          <cell r="K3643" t="str">
            <v>COMPOSITION ORCHIDEE CRF</v>
          </cell>
          <cell r="L3643">
            <v>0</v>
          </cell>
          <cell r="M3643">
            <v>0</v>
          </cell>
        </row>
        <row r="3644">
          <cell r="A3644" t="str">
            <v>014401-374</v>
          </cell>
          <cell r="B3644" t="str">
            <v>374</v>
          </cell>
          <cell r="C3644" t="str">
            <v>190</v>
          </cell>
          <cell r="D3644" t="str">
            <v>014401</v>
          </cell>
          <cell r="E3644" t="str">
            <v>04</v>
          </cell>
          <cell r="F3644" t="str">
            <v>007</v>
          </cell>
          <cell r="G3644">
            <v>1150708</v>
          </cell>
          <cell r="H3644" t="str">
            <v>T</v>
          </cell>
          <cell r="I3644" t="str">
            <v>014401</v>
          </cell>
          <cell r="J3644" t="str">
            <v>CN6</v>
          </cell>
          <cell r="K3644" t="str">
            <v>BOUQUET ADAGIO</v>
          </cell>
          <cell r="L3644">
            <v>0</v>
          </cell>
          <cell r="M3644">
            <v>0</v>
          </cell>
        </row>
        <row r="3645">
          <cell r="A3645" t="str">
            <v>856324-374</v>
          </cell>
          <cell r="B3645" t="str">
            <v>374</v>
          </cell>
          <cell r="C3645" t="str">
            <v>181</v>
          </cell>
          <cell r="D3645" t="str">
            <v>856324</v>
          </cell>
          <cell r="E3645" t="str">
            <v>92</v>
          </cell>
          <cell r="F3645" t="str">
            <v>002</v>
          </cell>
          <cell r="G3645">
            <v>1150708</v>
          </cell>
          <cell r="H3645" t="str">
            <v>S</v>
          </cell>
          <cell r="I3645" t="str">
            <v>856324</v>
          </cell>
          <cell r="J3645" t="str">
            <v>C44</v>
          </cell>
          <cell r="K3645" t="str">
            <v>BIO POM BICOLORE BQ 1,5KG FR</v>
          </cell>
          <cell r="L3645">
            <v>0</v>
          </cell>
          <cell r="M3645">
            <v>0</v>
          </cell>
        </row>
        <row r="3646">
          <cell r="A3646" t="str">
            <v>057345-374</v>
          </cell>
          <cell r="B3646" t="str">
            <v>374</v>
          </cell>
          <cell r="C3646" t="str">
            <v>183</v>
          </cell>
          <cell r="D3646" t="str">
            <v>057345</v>
          </cell>
          <cell r="E3646" t="str">
            <v>61</v>
          </cell>
          <cell r="F3646" t="str">
            <v>012</v>
          </cell>
          <cell r="G3646">
            <v>1150708</v>
          </cell>
          <cell r="H3646" t="str">
            <v>S</v>
          </cell>
          <cell r="I3646" t="str">
            <v>057345</v>
          </cell>
          <cell r="J3646" t="str">
            <v>C15</v>
          </cell>
          <cell r="K3646" t="str">
            <v>ST 4 FRTS ENDIVE SALADE FR</v>
          </cell>
          <cell r="L3646">
            <v>16</v>
          </cell>
          <cell r="M3646">
            <v>7</v>
          </cell>
        </row>
        <row r="3647">
          <cell r="A3647" t="str">
            <v>170086-374</v>
          </cell>
          <cell r="B3647" t="str">
            <v>374</v>
          </cell>
          <cell r="C3647" t="str">
            <v>181</v>
          </cell>
          <cell r="D3647" t="str">
            <v>170086</v>
          </cell>
          <cell r="E3647" t="str">
            <v>38</v>
          </cell>
          <cell r="F3647" t="str">
            <v>002</v>
          </cell>
          <cell r="G3647">
            <v>1150708</v>
          </cell>
          <cell r="H3647" t="str">
            <v>S</v>
          </cell>
          <cell r="I3647" t="str">
            <v>170086</v>
          </cell>
          <cell r="J3647" t="str">
            <v>C75</v>
          </cell>
          <cell r="K3647" t="str">
            <v>PCE FRUIT PASSION IMP X36</v>
          </cell>
          <cell r="L3647">
            <v>0</v>
          </cell>
          <cell r="M3647">
            <v>2</v>
          </cell>
        </row>
        <row r="3648">
          <cell r="A3648" t="str">
            <v>183002-374</v>
          </cell>
          <cell r="B3648" t="str">
            <v>374</v>
          </cell>
          <cell r="C3648" t="str">
            <v>190</v>
          </cell>
          <cell r="D3648" t="str">
            <v>183002</v>
          </cell>
          <cell r="E3648" t="str">
            <v>05</v>
          </cell>
          <cell r="F3648" t="str">
            <v>007</v>
          </cell>
          <cell r="G3648">
            <v>1150708</v>
          </cell>
          <cell r="H3648" t="str">
            <v>T</v>
          </cell>
          <cell r="I3648" t="str">
            <v>183002</v>
          </cell>
          <cell r="J3648" t="str">
            <v>N12</v>
          </cell>
          <cell r="K3648" t="str">
            <v>12X ANEMONES CRF</v>
          </cell>
          <cell r="L3648">
            <v>0</v>
          </cell>
          <cell r="M3648">
            <v>0</v>
          </cell>
        </row>
        <row r="3649">
          <cell r="A3649" t="str">
            <v>182043-374</v>
          </cell>
          <cell r="B3649" t="str">
            <v>374</v>
          </cell>
          <cell r="C3649" t="str">
            <v>190</v>
          </cell>
          <cell r="D3649" t="str">
            <v>182043</v>
          </cell>
          <cell r="E3649" t="str">
            <v>16</v>
          </cell>
          <cell r="F3649" t="str">
            <v>007</v>
          </cell>
          <cell r="G3649">
            <v>1150708</v>
          </cell>
          <cell r="H3649" t="str">
            <v>T</v>
          </cell>
          <cell r="I3649" t="str">
            <v>182043</v>
          </cell>
          <cell r="J3649" t="str">
            <v>N12</v>
          </cell>
          <cell r="K3649" t="str">
            <v>X12 RENONCULES CARREFOUR</v>
          </cell>
          <cell r="L3649">
            <v>0</v>
          </cell>
          <cell r="M3649">
            <v>0</v>
          </cell>
        </row>
        <row r="3650">
          <cell r="A3650" t="str">
            <v>283792-374</v>
          </cell>
          <cell r="B3650" t="str">
            <v>374</v>
          </cell>
          <cell r="C3650" t="str">
            <v>190</v>
          </cell>
          <cell r="D3650" t="str">
            <v>283792</v>
          </cell>
          <cell r="E3650" t="str">
            <v>04</v>
          </cell>
          <cell r="F3650" t="str">
            <v>007</v>
          </cell>
          <cell r="G3650">
            <v>1150708</v>
          </cell>
          <cell r="H3650" t="str">
            <v>T</v>
          </cell>
          <cell r="I3650" t="str">
            <v>283792</v>
          </cell>
          <cell r="J3650" t="str">
            <v>N48</v>
          </cell>
          <cell r="K3650" t="str">
            <v>BOXE TULIPES 15 TIGES</v>
          </cell>
          <cell r="L3650">
            <v>0</v>
          </cell>
          <cell r="M3650">
            <v>0</v>
          </cell>
        </row>
        <row r="3651">
          <cell r="A3651" t="str">
            <v>303585-374</v>
          </cell>
          <cell r="B3651" t="str">
            <v>374</v>
          </cell>
          <cell r="C3651" t="str">
            <v>190</v>
          </cell>
          <cell r="D3651" t="str">
            <v>303585</v>
          </cell>
          <cell r="E3651" t="str">
            <v>17</v>
          </cell>
          <cell r="F3651" t="str">
            <v>007</v>
          </cell>
          <cell r="G3651">
            <v>1150708</v>
          </cell>
          <cell r="H3651" t="str">
            <v>T</v>
          </cell>
          <cell r="I3651" t="str">
            <v>303585</v>
          </cell>
          <cell r="J3651" t="str">
            <v>CN3</v>
          </cell>
          <cell r="K3651" t="str">
            <v>AMARYLLIS 3 TIGES + FEUILLAGE</v>
          </cell>
          <cell r="L3651">
            <v>0</v>
          </cell>
          <cell r="M3651">
            <v>0</v>
          </cell>
        </row>
        <row r="3652">
          <cell r="A3652" t="str">
            <v>316104-374</v>
          </cell>
          <cell r="B3652" t="str">
            <v>374</v>
          </cell>
          <cell r="C3652" t="str">
            <v>181</v>
          </cell>
          <cell r="D3652" t="str">
            <v>316104</v>
          </cell>
          <cell r="E3652" t="str">
            <v>30</v>
          </cell>
          <cell r="F3652" t="str">
            <v>002</v>
          </cell>
          <cell r="G3652">
            <v>1150708</v>
          </cell>
          <cell r="H3652" t="str">
            <v>S</v>
          </cell>
          <cell r="I3652" t="str">
            <v>316104</v>
          </cell>
          <cell r="J3652" t="str">
            <v>C23</v>
          </cell>
          <cell r="K3652" t="str">
            <v>POMME OPAL CRF BIO 4FTS FR</v>
          </cell>
          <cell r="L3652">
            <v>0</v>
          </cell>
          <cell r="M3652">
            <v>0</v>
          </cell>
        </row>
        <row r="3653">
          <cell r="A3653" t="str">
            <v>326441-374</v>
          </cell>
          <cell r="B3653" t="str">
            <v>374</v>
          </cell>
          <cell r="C3653" t="str">
            <v>190</v>
          </cell>
          <cell r="D3653" t="str">
            <v>326441</v>
          </cell>
          <cell r="E3653" t="str">
            <v>04</v>
          </cell>
          <cell r="F3653" t="str">
            <v>007</v>
          </cell>
          <cell r="G3653">
            <v>1150708</v>
          </cell>
          <cell r="H3653" t="str">
            <v>T</v>
          </cell>
          <cell r="I3653" t="str">
            <v>326441</v>
          </cell>
          <cell r="J3653" t="str">
            <v>CN7</v>
          </cell>
          <cell r="K3653" t="str">
            <v>TULIPE COLORIS VARIES 20TIGES</v>
          </cell>
          <cell r="L3653">
            <v>0</v>
          </cell>
          <cell r="M3653">
            <v>0</v>
          </cell>
        </row>
        <row r="3654">
          <cell r="A3654" t="str">
            <v>326440-374</v>
          </cell>
          <cell r="B3654" t="str">
            <v>374</v>
          </cell>
          <cell r="C3654" t="str">
            <v>190</v>
          </cell>
          <cell r="D3654" t="str">
            <v>326440</v>
          </cell>
          <cell r="E3654" t="str">
            <v>04</v>
          </cell>
          <cell r="F3654" t="str">
            <v>007</v>
          </cell>
          <cell r="G3654">
            <v>1150708</v>
          </cell>
          <cell r="H3654" t="str">
            <v>T</v>
          </cell>
          <cell r="I3654" t="str">
            <v>326440</v>
          </cell>
          <cell r="J3654" t="str">
            <v>CN7</v>
          </cell>
          <cell r="K3654" t="str">
            <v>TULIPE JAUNE 20 TIGES</v>
          </cell>
          <cell r="L3654">
            <v>0</v>
          </cell>
          <cell r="M3654">
            <v>0</v>
          </cell>
        </row>
        <row r="3655">
          <cell r="A3655" t="str">
            <v>326436-374</v>
          </cell>
          <cell r="B3655" t="str">
            <v>374</v>
          </cell>
          <cell r="C3655" t="str">
            <v>190</v>
          </cell>
          <cell r="D3655" t="str">
            <v>326436</v>
          </cell>
          <cell r="E3655" t="str">
            <v>04</v>
          </cell>
          <cell r="F3655" t="str">
            <v>007</v>
          </cell>
          <cell r="G3655">
            <v>1150708</v>
          </cell>
          <cell r="H3655" t="str">
            <v>T</v>
          </cell>
          <cell r="I3655" t="str">
            <v>326436</v>
          </cell>
          <cell r="J3655" t="str">
            <v>CN7</v>
          </cell>
          <cell r="K3655" t="str">
            <v>TULIPE ROUGE 20 TIGES</v>
          </cell>
          <cell r="L3655">
            <v>0</v>
          </cell>
          <cell r="M3655">
            <v>0</v>
          </cell>
        </row>
        <row r="3656">
          <cell r="A3656" t="str">
            <v>326493-374</v>
          </cell>
          <cell r="B3656" t="str">
            <v>374</v>
          </cell>
          <cell r="C3656" t="str">
            <v>190</v>
          </cell>
          <cell r="D3656" t="str">
            <v>326493</v>
          </cell>
          <cell r="E3656" t="str">
            <v>04</v>
          </cell>
          <cell r="F3656" t="str">
            <v>007</v>
          </cell>
          <cell r="G3656">
            <v>1150708</v>
          </cell>
          <cell r="H3656" t="str">
            <v>T</v>
          </cell>
          <cell r="I3656" t="str">
            <v>326493</v>
          </cell>
          <cell r="J3656" t="str">
            <v>CN7</v>
          </cell>
          <cell r="K3656" t="str">
            <v>X20 TULIPE BICOLORE RGE JN CRF</v>
          </cell>
          <cell r="L3656">
            <v>0</v>
          </cell>
          <cell r="M3656">
            <v>0</v>
          </cell>
        </row>
        <row r="3657">
          <cell r="A3657" t="str">
            <v>362418-374</v>
          </cell>
          <cell r="B3657" t="str">
            <v>374</v>
          </cell>
          <cell r="C3657" t="str">
            <v>183</v>
          </cell>
          <cell r="D3657" t="str">
            <v>362418</v>
          </cell>
          <cell r="E3657" t="str">
            <v>57</v>
          </cell>
          <cell r="F3657" t="str">
            <v>001</v>
          </cell>
          <cell r="G3657">
            <v>1150708</v>
          </cell>
          <cell r="H3657" t="str">
            <v>S</v>
          </cell>
          <cell r="I3657" t="str">
            <v>362418</v>
          </cell>
          <cell r="J3657" t="str">
            <v>C58</v>
          </cell>
          <cell r="K3657" t="str">
            <v>FLT5KG PDT BLANCHE P.PRIX FR</v>
          </cell>
          <cell r="L3657">
            <v>102</v>
          </cell>
          <cell r="M3657">
            <v>73</v>
          </cell>
        </row>
        <row r="3658">
          <cell r="A3658" t="str">
            <v>373400-374</v>
          </cell>
          <cell r="B3658" t="str">
            <v>374</v>
          </cell>
          <cell r="C3658" t="str">
            <v>183</v>
          </cell>
          <cell r="D3658" t="str">
            <v>373400</v>
          </cell>
          <cell r="E3658" t="str">
            <v>77</v>
          </cell>
          <cell r="F3658" t="str">
            <v>001</v>
          </cell>
          <cell r="G3658">
            <v>1150708</v>
          </cell>
          <cell r="H3658" t="str">
            <v>S</v>
          </cell>
          <cell r="I3658" t="str">
            <v>373400</v>
          </cell>
          <cell r="J3658" t="str">
            <v>IFG</v>
          </cell>
          <cell r="K3658" t="str">
            <v>FLT2,5KG PDT DE NOS REGIONS FR</v>
          </cell>
          <cell r="L3658">
            <v>0</v>
          </cell>
          <cell r="M3658">
            <v>0</v>
          </cell>
        </row>
        <row r="3659">
          <cell r="A3659" t="str">
            <v>447952-374</v>
          </cell>
          <cell r="B3659" t="str">
            <v>374</v>
          </cell>
          <cell r="C3659" t="str">
            <v>183</v>
          </cell>
          <cell r="D3659" t="str">
            <v>447952</v>
          </cell>
          <cell r="E3659" t="str">
            <v>11</v>
          </cell>
          <cell r="F3659" t="str">
            <v>012</v>
          </cell>
          <cell r="G3659">
            <v>1150708</v>
          </cell>
          <cell r="H3659" t="str">
            <v>S</v>
          </cell>
          <cell r="I3659" t="str">
            <v>447952</v>
          </cell>
          <cell r="J3659" t="str">
            <v>IFG</v>
          </cell>
          <cell r="K3659" t="str">
            <v>ST 500G BETTERAVE CUITE CEE</v>
          </cell>
          <cell r="L3659">
            <v>0</v>
          </cell>
          <cell r="M3659">
            <v>0</v>
          </cell>
        </row>
        <row r="3660">
          <cell r="A3660" t="str">
            <v>452332-374</v>
          </cell>
          <cell r="B3660" t="str">
            <v>374</v>
          </cell>
          <cell r="C3660" t="str">
            <v>190</v>
          </cell>
          <cell r="D3660" t="str">
            <v>452332</v>
          </cell>
          <cell r="E3660" t="str">
            <v>30</v>
          </cell>
          <cell r="F3660" t="str">
            <v>007</v>
          </cell>
          <cell r="G3660">
            <v>1150708</v>
          </cell>
          <cell r="H3660" t="str">
            <v>T</v>
          </cell>
          <cell r="I3660" t="str">
            <v>452332</v>
          </cell>
          <cell r="J3660" t="str">
            <v>CN9</v>
          </cell>
          <cell r="K3660" t="str">
            <v>ROSE COL ASSORTIS X20</v>
          </cell>
          <cell r="L3660">
            <v>0</v>
          </cell>
          <cell r="M3660">
            <v>7</v>
          </cell>
        </row>
        <row r="3661">
          <cell r="A3661" t="str">
            <v>452333-374</v>
          </cell>
          <cell r="B3661" t="str">
            <v>374</v>
          </cell>
          <cell r="C3661" t="str">
            <v>190</v>
          </cell>
          <cell r="D3661" t="str">
            <v>452333</v>
          </cell>
          <cell r="E3661" t="str">
            <v>04</v>
          </cell>
          <cell r="F3661" t="str">
            <v>007</v>
          </cell>
          <cell r="G3661">
            <v>1150708</v>
          </cell>
          <cell r="H3661" t="str">
            <v>T</v>
          </cell>
          <cell r="I3661" t="str">
            <v>452333</v>
          </cell>
          <cell r="J3661" t="str">
            <v>N10</v>
          </cell>
          <cell r="K3661" t="str">
            <v>TOP KENYA BQT DUO DE ROSES</v>
          </cell>
          <cell r="L3661">
            <v>0</v>
          </cell>
          <cell r="M3661">
            <v>3</v>
          </cell>
        </row>
        <row r="3662">
          <cell r="A3662" t="str">
            <v>474461-374</v>
          </cell>
          <cell r="B3662" t="str">
            <v>374</v>
          </cell>
          <cell r="C3662" t="str">
            <v>190</v>
          </cell>
          <cell r="D3662" t="str">
            <v>474461</v>
          </cell>
          <cell r="E3662" t="str">
            <v>30</v>
          </cell>
          <cell r="F3662" t="str">
            <v>007</v>
          </cell>
          <cell r="G3662">
            <v>1150708</v>
          </cell>
          <cell r="H3662" t="str">
            <v>T</v>
          </cell>
          <cell r="I3662" t="str">
            <v>474461</v>
          </cell>
          <cell r="J3662" t="str">
            <v>N12</v>
          </cell>
          <cell r="K3662" t="str">
            <v>TOP KENYA ROSES X7 50CM GB</v>
          </cell>
          <cell r="L3662">
            <v>0</v>
          </cell>
          <cell r="M3662">
            <v>0</v>
          </cell>
        </row>
        <row r="3663">
          <cell r="A3663" t="str">
            <v>385972-374</v>
          </cell>
          <cell r="B3663" t="str">
            <v>374</v>
          </cell>
          <cell r="C3663" t="str">
            <v>190</v>
          </cell>
          <cell r="D3663" t="str">
            <v>385972</v>
          </cell>
          <cell r="E3663" t="str">
            <v>04</v>
          </cell>
          <cell r="F3663" t="str">
            <v>007</v>
          </cell>
          <cell r="G3663">
            <v>1150708</v>
          </cell>
          <cell r="H3663" t="str">
            <v>T</v>
          </cell>
          <cell r="I3663" t="str">
            <v>385972</v>
          </cell>
          <cell r="J3663" t="str">
            <v>N08</v>
          </cell>
          <cell r="K3663" t="str">
            <v>TULIPES EN VASE (PRECO)</v>
          </cell>
          <cell r="L3663">
            <v>0</v>
          </cell>
          <cell r="M3663">
            <v>0</v>
          </cell>
        </row>
        <row r="3664">
          <cell r="A3664" t="str">
            <v>543637-374</v>
          </cell>
          <cell r="B3664" t="str">
            <v>374</v>
          </cell>
          <cell r="C3664" t="str">
            <v>181</v>
          </cell>
          <cell r="D3664" t="str">
            <v>543637</v>
          </cell>
          <cell r="E3664" t="str">
            <v>14</v>
          </cell>
          <cell r="F3664" t="str">
            <v>009</v>
          </cell>
          <cell r="G3664">
            <v>1150708</v>
          </cell>
          <cell r="H3664" t="str">
            <v>S</v>
          </cell>
          <cell r="I3664" t="str">
            <v>543637</v>
          </cell>
          <cell r="J3664" t="str">
            <v>IFG</v>
          </cell>
          <cell r="K3664" t="str">
            <v>FLT 5FRT POMELO ROUGE IMP</v>
          </cell>
          <cell r="L3664">
            <v>0</v>
          </cell>
          <cell r="M3664">
            <v>0</v>
          </cell>
        </row>
        <row r="3665">
          <cell r="A3665" t="str">
            <v>550009-374</v>
          </cell>
          <cell r="B3665" t="str">
            <v>374</v>
          </cell>
          <cell r="C3665" t="str">
            <v>183</v>
          </cell>
          <cell r="D3665" t="str">
            <v>550009</v>
          </cell>
          <cell r="E3665" t="str">
            <v>12</v>
          </cell>
          <cell r="F3665" t="str">
            <v>011</v>
          </cell>
          <cell r="G3665">
            <v>1150708</v>
          </cell>
          <cell r="H3665" t="str">
            <v>S</v>
          </cell>
          <cell r="I3665" t="str">
            <v>550009</v>
          </cell>
          <cell r="J3665" t="str">
            <v>C40</v>
          </cell>
          <cell r="K3665" t="str">
            <v>KG CELERI BRANCHE CEE 10KG</v>
          </cell>
          <cell r="L3665">
            <v>0</v>
          </cell>
          <cell r="M3665">
            <v>0</v>
          </cell>
        </row>
        <row r="3666">
          <cell r="A3666" t="str">
            <v>555883-374</v>
          </cell>
          <cell r="B3666" t="str">
            <v>374</v>
          </cell>
          <cell r="C3666" t="str">
            <v>183</v>
          </cell>
          <cell r="D3666" t="str">
            <v>555883</v>
          </cell>
          <cell r="E3666" t="str">
            <v>11</v>
          </cell>
          <cell r="F3666" t="str">
            <v>005</v>
          </cell>
          <cell r="G3666">
            <v>1150708</v>
          </cell>
          <cell r="H3666" t="str">
            <v>S</v>
          </cell>
          <cell r="I3666" t="str">
            <v>555883</v>
          </cell>
          <cell r="J3666" t="str">
            <v>IFG</v>
          </cell>
          <cell r="K3666" t="str">
            <v>FLT 3TETES AIL ROS.LAUTREC FR</v>
          </cell>
          <cell r="L3666">
            <v>0</v>
          </cell>
          <cell r="M3666">
            <v>0</v>
          </cell>
        </row>
        <row r="3667">
          <cell r="A3667" t="str">
            <v>613190-374</v>
          </cell>
          <cell r="B3667" t="str">
            <v>374</v>
          </cell>
          <cell r="C3667" t="str">
            <v>183</v>
          </cell>
          <cell r="D3667" t="str">
            <v>613190</v>
          </cell>
          <cell r="E3667" t="str">
            <v>13</v>
          </cell>
          <cell r="F3667" t="str">
            <v>008</v>
          </cell>
          <cell r="G3667">
            <v>1150708</v>
          </cell>
          <cell r="H3667" t="str">
            <v>S</v>
          </cell>
          <cell r="I3667" t="str">
            <v>613190</v>
          </cell>
          <cell r="J3667" t="str">
            <v>C23</v>
          </cell>
          <cell r="K3667" t="str">
            <v>BQ 250G CHAMPIGNON P.ROND CEE</v>
          </cell>
          <cell r="L3667">
            <v>41</v>
          </cell>
          <cell r="M3667">
            <v>1</v>
          </cell>
        </row>
        <row r="3668">
          <cell r="A3668" t="str">
            <v>647657-374</v>
          </cell>
          <cell r="B3668" t="str">
            <v>374</v>
          </cell>
          <cell r="C3668" t="str">
            <v>183</v>
          </cell>
          <cell r="D3668" t="str">
            <v>647657</v>
          </cell>
          <cell r="E3668" t="str">
            <v>01</v>
          </cell>
          <cell r="F3668" t="str">
            <v>011</v>
          </cell>
          <cell r="G3668">
            <v>1150708</v>
          </cell>
          <cell r="H3668" t="str">
            <v>S</v>
          </cell>
          <cell r="I3668" t="str">
            <v>647657</v>
          </cell>
          <cell r="J3668" t="str">
            <v>C9</v>
          </cell>
          <cell r="K3668" t="str">
            <v>KG PIMENT VERT IMP 4KG</v>
          </cell>
          <cell r="L3668">
            <v>0</v>
          </cell>
          <cell r="M3668">
            <v>0</v>
          </cell>
        </row>
        <row r="3669">
          <cell r="A3669" t="str">
            <v>664037-374</v>
          </cell>
          <cell r="B3669" t="str">
            <v>374</v>
          </cell>
          <cell r="C3669" t="str">
            <v>190</v>
          </cell>
          <cell r="D3669" t="str">
            <v>664037</v>
          </cell>
          <cell r="E3669" t="str">
            <v>27</v>
          </cell>
          <cell r="F3669" t="str">
            <v>007</v>
          </cell>
          <cell r="G3669">
            <v>1150708</v>
          </cell>
          <cell r="H3669" t="str">
            <v>T</v>
          </cell>
          <cell r="I3669" t="str">
            <v>664037</v>
          </cell>
          <cell r="J3669" t="str">
            <v>N24</v>
          </cell>
          <cell r="K3669" t="str">
            <v>10 MINI OEILLET VARIE/ASSORTIS</v>
          </cell>
          <cell r="L3669">
            <v>0</v>
          </cell>
          <cell r="M3669">
            <v>0</v>
          </cell>
        </row>
        <row r="3670">
          <cell r="A3670" t="str">
            <v>664057-374</v>
          </cell>
          <cell r="B3670" t="str">
            <v>374</v>
          </cell>
          <cell r="C3670" t="str">
            <v>190</v>
          </cell>
          <cell r="D3670" t="str">
            <v>664057</v>
          </cell>
          <cell r="E3670" t="str">
            <v>02</v>
          </cell>
          <cell r="F3670" t="str">
            <v>007</v>
          </cell>
          <cell r="G3670">
            <v>1150708</v>
          </cell>
          <cell r="H3670" t="str">
            <v>T</v>
          </cell>
          <cell r="I3670" t="str">
            <v>664057</v>
          </cell>
          <cell r="J3670" t="str">
            <v>N12</v>
          </cell>
          <cell r="K3670" t="str">
            <v>3 THEMAS COLORIS ASSORTIS</v>
          </cell>
          <cell r="L3670">
            <v>0</v>
          </cell>
          <cell r="M3670">
            <v>0</v>
          </cell>
        </row>
        <row r="3671">
          <cell r="A3671" t="str">
            <v>663959-374</v>
          </cell>
          <cell r="B3671" t="str">
            <v>374</v>
          </cell>
          <cell r="C3671" t="str">
            <v>190</v>
          </cell>
          <cell r="D3671" t="str">
            <v>663959</v>
          </cell>
          <cell r="E3671" t="str">
            <v>17</v>
          </cell>
          <cell r="F3671" t="str">
            <v>007</v>
          </cell>
          <cell r="G3671">
            <v>1150708</v>
          </cell>
          <cell r="H3671" t="str">
            <v>T</v>
          </cell>
          <cell r="I3671" t="str">
            <v>663959</v>
          </cell>
          <cell r="J3671" t="str">
            <v>N12</v>
          </cell>
          <cell r="K3671" t="str">
            <v>7 GERBERAS</v>
          </cell>
          <cell r="L3671">
            <v>0</v>
          </cell>
          <cell r="M3671">
            <v>0</v>
          </cell>
        </row>
        <row r="3672">
          <cell r="A3672" t="str">
            <v>664054-374</v>
          </cell>
          <cell r="B3672" t="str">
            <v>374</v>
          </cell>
          <cell r="C3672" t="str">
            <v>190</v>
          </cell>
          <cell r="D3672" t="str">
            <v>664054</v>
          </cell>
          <cell r="E3672" t="str">
            <v>30</v>
          </cell>
          <cell r="F3672" t="str">
            <v>007</v>
          </cell>
          <cell r="G3672">
            <v>1150708</v>
          </cell>
          <cell r="H3672" t="str">
            <v>T</v>
          </cell>
          <cell r="I3672" t="str">
            <v>664054</v>
          </cell>
          <cell r="J3672" t="str">
            <v>N30</v>
          </cell>
          <cell r="K3672" t="str">
            <v>7 ROSES 50CM</v>
          </cell>
          <cell r="L3672">
            <v>0</v>
          </cell>
          <cell r="M3672">
            <v>0</v>
          </cell>
        </row>
        <row r="3673">
          <cell r="A3673" t="str">
            <v>663934-374</v>
          </cell>
          <cell r="B3673" t="str">
            <v>374</v>
          </cell>
          <cell r="C3673" t="str">
            <v>190</v>
          </cell>
          <cell r="D3673" t="str">
            <v>663934</v>
          </cell>
          <cell r="E3673" t="str">
            <v>17</v>
          </cell>
          <cell r="F3673" t="str">
            <v>007</v>
          </cell>
          <cell r="G3673">
            <v>1150708</v>
          </cell>
          <cell r="H3673" t="str">
            <v>T</v>
          </cell>
          <cell r="I3673" t="str">
            <v>663934</v>
          </cell>
          <cell r="J3673" t="str">
            <v>N30</v>
          </cell>
          <cell r="K3673" t="str">
            <v>7 TULIPES</v>
          </cell>
          <cell r="L3673">
            <v>0</v>
          </cell>
          <cell r="M3673">
            <v>0</v>
          </cell>
        </row>
        <row r="3674">
          <cell r="A3674" t="str">
            <v>664089-374</v>
          </cell>
          <cell r="B3674" t="str">
            <v>374</v>
          </cell>
          <cell r="C3674" t="str">
            <v>190</v>
          </cell>
          <cell r="D3674" t="str">
            <v>664089</v>
          </cell>
          <cell r="E3674" t="str">
            <v>24</v>
          </cell>
          <cell r="F3674" t="str">
            <v>007</v>
          </cell>
          <cell r="G3674">
            <v>1150708</v>
          </cell>
          <cell r="H3674" t="str">
            <v>T</v>
          </cell>
          <cell r="I3674" t="str">
            <v>664089</v>
          </cell>
          <cell r="J3674" t="str">
            <v>N18</v>
          </cell>
          <cell r="K3674" t="str">
            <v>BOUQUET D'ALSTROEMERIA</v>
          </cell>
          <cell r="L3674">
            <v>0</v>
          </cell>
          <cell r="M3674">
            <v>0</v>
          </cell>
        </row>
        <row r="3675">
          <cell r="A3675" t="str">
            <v>664134-374</v>
          </cell>
          <cell r="B3675" t="str">
            <v>374</v>
          </cell>
          <cell r="C3675" t="str">
            <v>190</v>
          </cell>
          <cell r="D3675" t="str">
            <v>664134</v>
          </cell>
          <cell r="E3675" t="str">
            <v>01</v>
          </cell>
          <cell r="F3675" t="str">
            <v>007</v>
          </cell>
          <cell r="G3675">
            <v>1150708</v>
          </cell>
          <cell r="H3675" t="str">
            <v>T</v>
          </cell>
          <cell r="I3675" t="str">
            <v>664134</v>
          </cell>
          <cell r="J3675" t="str">
            <v>C90</v>
          </cell>
          <cell r="K3675" t="str">
            <v>BQT UNIFLEURS PRESENTOIR</v>
          </cell>
          <cell r="L3675">
            <v>0</v>
          </cell>
          <cell r="M3675">
            <v>0</v>
          </cell>
        </row>
        <row r="3676">
          <cell r="A3676" t="str">
            <v>664065-374</v>
          </cell>
          <cell r="B3676" t="str">
            <v>374</v>
          </cell>
          <cell r="C3676" t="str">
            <v>190</v>
          </cell>
          <cell r="D3676" t="str">
            <v>664065</v>
          </cell>
          <cell r="E3676" t="str">
            <v>05</v>
          </cell>
          <cell r="F3676" t="str">
            <v>007</v>
          </cell>
          <cell r="G3676">
            <v>1150708</v>
          </cell>
          <cell r="H3676" t="str">
            <v>T</v>
          </cell>
          <cell r="I3676" t="str">
            <v>664065</v>
          </cell>
          <cell r="J3676" t="str">
            <v>CN3</v>
          </cell>
          <cell r="K3676" t="str">
            <v>LYS ASIATIQUE X 3 (PRECO)</v>
          </cell>
          <cell r="L3676">
            <v>0</v>
          </cell>
          <cell r="M3676">
            <v>0</v>
          </cell>
        </row>
        <row r="3677">
          <cell r="A3677" t="str">
            <v>091528-374</v>
          </cell>
          <cell r="B3677" t="str">
            <v>374</v>
          </cell>
          <cell r="C3677" t="str">
            <v>181</v>
          </cell>
          <cell r="D3677" t="str">
            <v>091528</v>
          </cell>
          <cell r="E3677" t="str">
            <v>18</v>
          </cell>
          <cell r="F3677" t="str">
            <v>006</v>
          </cell>
          <cell r="G3677">
            <v>1150708</v>
          </cell>
          <cell r="H3677" t="str">
            <v>S</v>
          </cell>
          <cell r="I3677" t="str">
            <v>091528</v>
          </cell>
          <cell r="J3677" t="str">
            <v>C44</v>
          </cell>
          <cell r="K3677" t="str">
            <v>ST BANANE BIO IMP KG</v>
          </cell>
          <cell r="L3677">
            <v>0</v>
          </cell>
          <cell r="M3677">
            <v>0</v>
          </cell>
        </row>
        <row r="3678">
          <cell r="A3678" t="str">
            <v>140209-374</v>
          </cell>
          <cell r="B3678" t="str">
            <v>374</v>
          </cell>
          <cell r="C3678" t="str">
            <v>183</v>
          </cell>
          <cell r="D3678" t="str">
            <v>140209</v>
          </cell>
          <cell r="E3678" t="str">
            <v>10</v>
          </cell>
          <cell r="F3678" t="str">
            <v>012</v>
          </cell>
          <cell r="G3678">
            <v>1150708</v>
          </cell>
          <cell r="H3678" t="str">
            <v>S</v>
          </cell>
          <cell r="I3678" t="str">
            <v>140209</v>
          </cell>
          <cell r="J3678" t="str">
            <v>C86</v>
          </cell>
          <cell r="K3678" t="str">
            <v>BQ 20G ANETH IMP</v>
          </cell>
          <cell r="L3678">
            <v>2</v>
          </cell>
          <cell r="M3678">
            <v>4</v>
          </cell>
        </row>
        <row r="3679">
          <cell r="A3679" t="str">
            <v>130452-374</v>
          </cell>
          <cell r="B3679" t="str">
            <v>374</v>
          </cell>
          <cell r="C3679" t="str">
            <v>183</v>
          </cell>
          <cell r="D3679" t="str">
            <v>130452</v>
          </cell>
          <cell r="E3679" t="str">
            <v>02</v>
          </cell>
          <cell r="F3679" t="str">
            <v>012</v>
          </cell>
          <cell r="G3679">
            <v>1150708</v>
          </cell>
          <cell r="H3679" t="str">
            <v>S</v>
          </cell>
          <cell r="I3679" t="str">
            <v>130452</v>
          </cell>
          <cell r="J3679" t="str">
            <v>C1</v>
          </cell>
          <cell r="K3679" t="str">
            <v>BQ 20G CORIANDRE IMP</v>
          </cell>
          <cell r="L3679">
            <v>0</v>
          </cell>
          <cell r="M3679">
            <v>5</v>
          </cell>
        </row>
        <row r="3680">
          <cell r="A3680" t="str">
            <v>158908-374</v>
          </cell>
          <cell r="B3680" t="str">
            <v>374</v>
          </cell>
          <cell r="C3680" t="str">
            <v>183</v>
          </cell>
          <cell r="D3680" t="str">
            <v>158908</v>
          </cell>
          <cell r="E3680" t="str">
            <v>39</v>
          </cell>
          <cell r="F3680" t="str">
            <v>012</v>
          </cell>
          <cell r="G3680">
            <v>1150708</v>
          </cell>
          <cell r="H3680" t="str">
            <v>S</v>
          </cell>
          <cell r="I3680" t="str">
            <v>158908</v>
          </cell>
          <cell r="J3680" t="str">
            <v>C1B</v>
          </cell>
          <cell r="K3680" t="str">
            <v>BQ 20G OSEILLE FR</v>
          </cell>
          <cell r="L3680">
            <v>3</v>
          </cell>
          <cell r="M3680">
            <v>0</v>
          </cell>
        </row>
        <row r="3681">
          <cell r="A3681" t="str">
            <v>159856-374</v>
          </cell>
          <cell r="B3681" t="str">
            <v>374</v>
          </cell>
          <cell r="C3681" t="str">
            <v>183</v>
          </cell>
          <cell r="D3681" t="str">
            <v>159856</v>
          </cell>
          <cell r="E3681" t="str">
            <v>05</v>
          </cell>
          <cell r="F3681" t="str">
            <v>012</v>
          </cell>
          <cell r="G3681">
            <v>1150708</v>
          </cell>
          <cell r="H3681" t="str">
            <v>S</v>
          </cell>
          <cell r="I3681" t="str">
            <v>159856</v>
          </cell>
          <cell r="J3681" t="str">
            <v>C1B</v>
          </cell>
          <cell r="K3681" t="str">
            <v>BQ 20G MENTHE IMP</v>
          </cell>
          <cell r="L3681">
            <v>13</v>
          </cell>
          <cell r="M3681">
            <v>22</v>
          </cell>
        </row>
        <row r="3682">
          <cell r="A3682" t="str">
            <v>175104-374</v>
          </cell>
          <cell r="B3682" t="str">
            <v>374</v>
          </cell>
          <cell r="C3682" t="str">
            <v>181</v>
          </cell>
          <cell r="D3682" t="str">
            <v>175104</v>
          </cell>
          <cell r="E3682" t="str">
            <v>10</v>
          </cell>
          <cell r="F3682" t="str">
            <v>002</v>
          </cell>
          <cell r="G3682">
            <v>1150708</v>
          </cell>
          <cell r="H3682" t="str">
            <v>S</v>
          </cell>
          <cell r="I3682" t="str">
            <v>175104</v>
          </cell>
          <cell r="J3682" t="str">
            <v>C7</v>
          </cell>
          <cell r="K3682" t="str">
            <v>PCE AVOCAT DECOLE IMP X12</v>
          </cell>
          <cell r="L3682">
            <v>0</v>
          </cell>
          <cell r="M3682">
            <v>0</v>
          </cell>
        </row>
        <row r="3683">
          <cell r="A3683" t="str">
            <v>154407-374</v>
          </cell>
          <cell r="B3683" t="str">
            <v>374</v>
          </cell>
          <cell r="C3683" t="str">
            <v>183</v>
          </cell>
          <cell r="D3683" t="str">
            <v>154407</v>
          </cell>
          <cell r="E3683" t="str">
            <v>41</v>
          </cell>
          <cell r="F3683" t="str">
            <v>012</v>
          </cell>
          <cell r="G3683">
            <v>1150708</v>
          </cell>
          <cell r="H3683" t="str">
            <v>S</v>
          </cell>
          <cell r="I3683" t="str">
            <v>154407</v>
          </cell>
          <cell r="J3683" t="str">
            <v>C9</v>
          </cell>
          <cell r="K3683" t="str">
            <v>BQ 20G PERSIL PLAT CEE</v>
          </cell>
          <cell r="L3683">
            <v>5</v>
          </cell>
          <cell r="M3683">
            <v>2</v>
          </cell>
        </row>
        <row r="3684">
          <cell r="A3684" t="str">
            <v>218308-374</v>
          </cell>
          <cell r="B3684" t="str">
            <v>374</v>
          </cell>
          <cell r="C3684" t="str">
            <v>181</v>
          </cell>
          <cell r="D3684" t="str">
            <v>218308</v>
          </cell>
          <cell r="E3684" t="str">
            <v>10</v>
          </cell>
          <cell r="F3684" t="str">
            <v>002</v>
          </cell>
          <cell r="G3684">
            <v>1150708</v>
          </cell>
          <cell r="H3684" t="str">
            <v>S</v>
          </cell>
          <cell r="I3684" t="str">
            <v>218308</v>
          </cell>
          <cell r="J3684" t="str">
            <v>C7</v>
          </cell>
          <cell r="K3684" t="str">
            <v>PCE AVOCAT DECOLLE IMP X14</v>
          </cell>
          <cell r="L3684">
            <v>166</v>
          </cell>
          <cell r="M3684">
            <v>132</v>
          </cell>
        </row>
        <row r="3685">
          <cell r="A3685" t="str">
            <v>218161-374</v>
          </cell>
          <cell r="B3685" t="str">
            <v>374</v>
          </cell>
          <cell r="C3685" t="str">
            <v>183</v>
          </cell>
          <cell r="D3685" t="str">
            <v>218161</v>
          </cell>
          <cell r="E3685" t="str">
            <v>37</v>
          </cell>
          <cell r="F3685" t="str">
            <v>012</v>
          </cell>
          <cell r="G3685">
            <v>1150708</v>
          </cell>
          <cell r="H3685" t="str">
            <v>T</v>
          </cell>
          <cell r="I3685" t="str">
            <v>218161</v>
          </cell>
          <cell r="J3685" t="str">
            <v>C1</v>
          </cell>
          <cell r="K3685" t="str">
            <v>BOT.CORIANDRE 30G IMP</v>
          </cell>
          <cell r="L3685">
            <v>0</v>
          </cell>
          <cell r="M3685">
            <v>1</v>
          </cell>
        </row>
        <row r="3686">
          <cell r="A3686" t="str">
            <v>224463-374</v>
          </cell>
          <cell r="B3686" t="str">
            <v>374</v>
          </cell>
          <cell r="C3686" t="str">
            <v>183</v>
          </cell>
          <cell r="D3686" t="str">
            <v>224463</v>
          </cell>
          <cell r="E3686" t="str">
            <v>35</v>
          </cell>
          <cell r="F3686" t="str">
            <v>012</v>
          </cell>
          <cell r="G3686">
            <v>1150708</v>
          </cell>
          <cell r="H3686" t="str">
            <v>T</v>
          </cell>
          <cell r="I3686" t="str">
            <v>224463</v>
          </cell>
          <cell r="J3686" t="str">
            <v>C10</v>
          </cell>
          <cell r="K3686" t="str">
            <v>BOTTE CIBOULETTE IMP</v>
          </cell>
          <cell r="L3686">
            <v>0</v>
          </cell>
          <cell r="M3686">
            <v>0</v>
          </cell>
        </row>
        <row r="3687">
          <cell r="A3687" t="str">
            <v>240545-374</v>
          </cell>
          <cell r="B3687" t="str">
            <v>374</v>
          </cell>
          <cell r="C3687" t="str">
            <v>183</v>
          </cell>
          <cell r="D3687" t="str">
            <v>240545</v>
          </cell>
          <cell r="E3687" t="str">
            <v>67</v>
          </cell>
          <cell r="F3687" t="str">
            <v>001</v>
          </cell>
          <cell r="G3687">
            <v>1150708</v>
          </cell>
          <cell r="H3687" t="str">
            <v>S</v>
          </cell>
          <cell r="I3687" t="str">
            <v>240545</v>
          </cell>
          <cell r="J3687" t="str">
            <v>IFG</v>
          </cell>
          <cell r="K3687" t="str">
            <v>PDT BL MIC.ONDE VAP 1 K MDD</v>
          </cell>
          <cell r="L3687">
            <v>40</v>
          </cell>
          <cell r="M3687">
            <v>32</v>
          </cell>
        </row>
        <row r="3688">
          <cell r="A3688" t="str">
            <v>239305-374</v>
          </cell>
          <cell r="B3688" t="str">
            <v>374</v>
          </cell>
          <cell r="C3688" t="str">
            <v>183</v>
          </cell>
          <cell r="D3688" t="str">
            <v>239305</v>
          </cell>
          <cell r="E3688" t="str">
            <v>75</v>
          </cell>
          <cell r="F3688" t="str">
            <v>001</v>
          </cell>
          <cell r="G3688">
            <v>1150708</v>
          </cell>
          <cell r="H3688" t="str">
            <v>S</v>
          </cell>
          <cell r="I3688" t="str">
            <v>239305</v>
          </cell>
          <cell r="J3688" t="str">
            <v>IFG</v>
          </cell>
          <cell r="K3688" t="str">
            <v>PDT GRENAILLE MICRO ONDE 750G</v>
          </cell>
          <cell r="L3688">
            <v>40</v>
          </cell>
          <cell r="M3688">
            <v>56</v>
          </cell>
        </row>
        <row r="3689">
          <cell r="A3689" t="str">
            <v>264307-374</v>
          </cell>
          <cell r="B3689" t="str">
            <v>374</v>
          </cell>
          <cell r="C3689" t="str">
            <v>183</v>
          </cell>
          <cell r="D3689" t="str">
            <v>264307</v>
          </cell>
          <cell r="E3689" t="str">
            <v>75</v>
          </cell>
          <cell r="F3689" t="str">
            <v>012</v>
          </cell>
          <cell r="G3689">
            <v>1150708</v>
          </cell>
          <cell r="H3689" t="str">
            <v>S</v>
          </cell>
          <cell r="I3689" t="str">
            <v>264307</v>
          </cell>
          <cell r="J3689" t="str">
            <v>C37</v>
          </cell>
          <cell r="K3689" t="str">
            <v>ST 500G BETTERAVE BIO FR</v>
          </cell>
          <cell r="L3689">
            <v>78</v>
          </cell>
          <cell r="M3689">
            <v>11</v>
          </cell>
        </row>
        <row r="3690">
          <cell r="A3690" t="str">
            <v>264310-374</v>
          </cell>
          <cell r="B3690" t="str">
            <v>374</v>
          </cell>
          <cell r="C3690" t="str">
            <v>183</v>
          </cell>
          <cell r="D3690" t="str">
            <v>264310</v>
          </cell>
          <cell r="E3690" t="str">
            <v>75</v>
          </cell>
          <cell r="F3690" t="str">
            <v>012</v>
          </cell>
          <cell r="G3690">
            <v>1150708</v>
          </cell>
          <cell r="H3690" t="str">
            <v>S</v>
          </cell>
          <cell r="I3690" t="str">
            <v>264310</v>
          </cell>
          <cell r="J3690" t="str">
            <v>IFP</v>
          </cell>
          <cell r="K3690" t="str">
            <v>ST 500G BETTERAVE BIO FR</v>
          </cell>
          <cell r="L3690">
            <v>0</v>
          </cell>
          <cell r="M3690">
            <v>0</v>
          </cell>
        </row>
        <row r="3691">
          <cell r="A3691" t="str">
            <v>255253-374</v>
          </cell>
          <cell r="B3691" t="str">
            <v>374</v>
          </cell>
          <cell r="C3691" t="str">
            <v>181</v>
          </cell>
          <cell r="D3691" t="str">
            <v>255253</v>
          </cell>
          <cell r="E3691" t="str">
            <v>61</v>
          </cell>
          <cell r="F3691" t="str">
            <v>009</v>
          </cell>
          <cell r="G3691">
            <v>1150708</v>
          </cell>
          <cell r="H3691" t="str">
            <v>S</v>
          </cell>
          <cell r="I3691" t="str">
            <v>255253</v>
          </cell>
          <cell r="J3691" t="str">
            <v>C12</v>
          </cell>
          <cell r="K3691" t="str">
            <v>BIO CRF POMELOS 2PCES FR</v>
          </cell>
          <cell r="L3691">
            <v>0</v>
          </cell>
          <cell r="M3691">
            <v>0</v>
          </cell>
        </row>
        <row r="3692">
          <cell r="A3692" t="str">
            <v>256352-374</v>
          </cell>
          <cell r="B3692" t="str">
            <v>374</v>
          </cell>
          <cell r="C3692" t="str">
            <v>183</v>
          </cell>
          <cell r="D3692" t="str">
            <v>256352</v>
          </cell>
          <cell r="E3692" t="str">
            <v>49</v>
          </cell>
          <cell r="F3692" t="str">
            <v>012</v>
          </cell>
          <cell r="G3692">
            <v>1150708</v>
          </cell>
          <cell r="H3692" t="str">
            <v>T</v>
          </cell>
          <cell r="I3692" t="str">
            <v>256352</v>
          </cell>
          <cell r="J3692" t="str">
            <v>C56</v>
          </cell>
          <cell r="K3692" t="str">
            <v>BIO BASILIC POT 0,5L FR</v>
          </cell>
          <cell r="L3692">
            <v>0</v>
          </cell>
          <cell r="M3692">
            <v>13</v>
          </cell>
        </row>
        <row r="3693">
          <cell r="A3693" t="str">
            <v>307285-374</v>
          </cell>
          <cell r="B3693" t="str">
            <v>374</v>
          </cell>
          <cell r="C3693" t="str">
            <v>183</v>
          </cell>
          <cell r="D3693" t="str">
            <v>307285</v>
          </cell>
          <cell r="E3693" t="str">
            <v>16</v>
          </cell>
          <cell r="F3693" t="str">
            <v>005</v>
          </cell>
          <cell r="G3693">
            <v>1150708</v>
          </cell>
          <cell r="H3693" t="str">
            <v>S</v>
          </cell>
          <cell r="I3693" t="str">
            <v>307285</v>
          </cell>
          <cell r="J3693" t="str">
            <v>BOX</v>
          </cell>
          <cell r="K3693" t="str">
            <v>FLT 5KG OIGNON JAUNE FR</v>
          </cell>
          <cell r="L3693">
            <v>0</v>
          </cell>
          <cell r="M3693">
            <v>0</v>
          </cell>
        </row>
        <row r="3694">
          <cell r="A3694" t="str">
            <v>333455-374</v>
          </cell>
          <cell r="B3694" t="str">
            <v>374</v>
          </cell>
          <cell r="C3694" t="str">
            <v>183</v>
          </cell>
          <cell r="D3694" t="str">
            <v>333455</v>
          </cell>
          <cell r="E3694" t="str">
            <v>11</v>
          </cell>
          <cell r="F3694" t="str">
            <v>012</v>
          </cell>
          <cell r="G3694">
            <v>1150708</v>
          </cell>
          <cell r="H3694" t="str">
            <v>S</v>
          </cell>
          <cell r="I3694" t="str">
            <v>333455</v>
          </cell>
          <cell r="J3694" t="str">
            <v>C7</v>
          </cell>
          <cell r="K3694" t="str">
            <v>BQ 20G BASILIC IMP</v>
          </cell>
          <cell r="L3694">
            <v>0</v>
          </cell>
          <cell r="M3694">
            <v>5</v>
          </cell>
        </row>
        <row r="3695">
          <cell r="A3695" t="str">
            <v>333643-374</v>
          </cell>
          <cell r="B3695" t="str">
            <v>374</v>
          </cell>
          <cell r="C3695" t="str">
            <v>183</v>
          </cell>
          <cell r="D3695" t="str">
            <v>333643</v>
          </cell>
          <cell r="E3695" t="str">
            <v>02</v>
          </cell>
          <cell r="F3695" t="str">
            <v>012</v>
          </cell>
          <cell r="G3695">
            <v>1150708</v>
          </cell>
          <cell r="H3695" t="str">
            <v>S</v>
          </cell>
          <cell r="I3695" t="str">
            <v>333643</v>
          </cell>
          <cell r="J3695" t="str">
            <v>C1B</v>
          </cell>
          <cell r="K3695" t="str">
            <v>BQ 20G CIBOULETTE IMP</v>
          </cell>
          <cell r="L3695">
            <v>9</v>
          </cell>
          <cell r="M3695">
            <v>9</v>
          </cell>
        </row>
        <row r="3696">
          <cell r="A3696" t="str">
            <v>399421-374</v>
          </cell>
          <cell r="B3696" t="str">
            <v>374</v>
          </cell>
          <cell r="C3696" t="str">
            <v>183</v>
          </cell>
          <cell r="D3696" t="str">
            <v>399421</v>
          </cell>
          <cell r="E3696" t="str">
            <v>12</v>
          </cell>
          <cell r="F3696" t="str">
            <v>012</v>
          </cell>
          <cell r="G3696">
            <v>1150708</v>
          </cell>
          <cell r="H3696" t="str">
            <v>T</v>
          </cell>
          <cell r="I3696" t="str">
            <v>399421</v>
          </cell>
          <cell r="J3696" t="str">
            <v>C56</v>
          </cell>
          <cell r="K3696" t="str">
            <v>BIO PERSIL POT 0,5L FR</v>
          </cell>
          <cell r="L3696">
            <v>0</v>
          </cell>
          <cell r="M3696">
            <v>15</v>
          </cell>
        </row>
        <row r="3697">
          <cell r="A3697" t="str">
            <v>528155-374</v>
          </cell>
          <cell r="B3697" t="str">
            <v>374</v>
          </cell>
          <cell r="C3697" t="str">
            <v>183</v>
          </cell>
          <cell r="D3697" t="str">
            <v>528155</v>
          </cell>
          <cell r="E3697" t="str">
            <v>09</v>
          </cell>
          <cell r="F3697" t="str">
            <v>012</v>
          </cell>
          <cell r="G3697">
            <v>1150708</v>
          </cell>
          <cell r="H3697" t="str">
            <v>T</v>
          </cell>
          <cell r="I3697" t="str">
            <v>528155</v>
          </cell>
          <cell r="J3697" t="str">
            <v>C90</v>
          </cell>
          <cell r="K3697" t="str">
            <v>BIO CIBOULETTE POT 9CM FR</v>
          </cell>
          <cell r="L3697">
            <v>12</v>
          </cell>
          <cell r="M3697">
            <v>12</v>
          </cell>
        </row>
        <row r="3698">
          <cell r="A3698" t="str">
            <v>528569-374</v>
          </cell>
          <cell r="B3698" t="str">
            <v>374</v>
          </cell>
          <cell r="C3698" t="str">
            <v>183</v>
          </cell>
          <cell r="D3698" t="str">
            <v>528569</v>
          </cell>
          <cell r="E3698" t="str">
            <v>09</v>
          </cell>
          <cell r="F3698" t="str">
            <v>012</v>
          </cell>
          <cell r="G3698">
            <v>1150708</v>
          </cell>
          <cell r="H3698" t="str">
            <v>T</v>
          </cell>
          <cell r="I3698" t="str">
            <v>528569</v>
          </cell>
          <cell r="J3698" t="str">
            <v>C90</v>
          </cell>
          <cell r="K3698" t="str">
            <v>POT 9CM CORIANDRE BIO FR</v>
          </cell>
          <cell r="L3698">
            <v>0</v>
          </cell>
          <cell r="M3698">
            <v>4</v>
          </cell>
        </row>
        <row r="3699">
          <cell r="A3699" t="str">
            <v>543497-374</v>
          </cell>
          <cell r="B3699" t="str">
            <v>374</v>
          </cell>
          <cell r="C3699" t="str">
            <v>183</v>
          </cell>
          <cell r="D3699" t="str">
            <v>543497</v>
          </cell>
          <cell r="E3699" t="str">
            <v>09</v>
          </cell>
          <cell r="F3699" t="str">
            <v>012</v>
          </cell>
          <cell r="G3699">
            <v>1150708</v>
          </cell>
          <cell r="H3699" t="str">
            <v>T</v>
          </cell>
          <cell r="I3699" t="str">
            <v>543497</v>
          </cell>
          <cell r="J3699" t="str">
            <v>C56</v>
          </cell>
          <cell r="K3699" t="str">
            <v>BIO MENTHE POT 9CM FR</v>
          </cell>
          <cell r="L3699">
            <v>0</v>
          </cell>
          <cell r="M3699">
            <v>11</v>
          </cell>
        </row>
        <row r="3700">
          <cell r="A3700" t="str">
            <v>545032-374</v>
          </cell>
          <cell r="B3700" t="str">
            <v>374</v>
          </cell>
          <cell r="C3700" t="str">
            <v>181</v>
          </cell>
          <cell r="D3700" t="str">
            <v>545032</v>
          </cell>
          <cell r="E3700" t="str">
            <v>16</v>
          </cell>
          <cell r="F3700" t="str">
            <v>006</v>
          </cell>
          <cell r="G3700">
            <v>1150708</v>
          </cell>
          <cell r="H3700" t="str">
            <v>S</v>
          </cell>
          <cell r="I3700" t="str">
            <v>545032</v>
          </cell>
          <cell r="J3700" t="str">
            <v>C7</v>
          </cell>
          <cell r="K3700" t="str">
            <v>KG PECHE PLATE BERG. CEE 2KG</v>
          </cell>
          <cell r="L3700">
            <v>0</v>
          </cell>
          <cell r="M3700">
            <v>0</v>
          </cell>
        </row>
        <row r="3701">
          <cell r="A3701" t="str">
            <v>546081-374</v>
          </cell>
          <cell r="B3701" t="str">
            <v>374</v>
          </cell>
          <cell r="C3701" t="str">
            <v>181</v>
          </cell>
          <cell r="D3701" t="str">
            <v>546081</v>
          </cell>
          <cell r="E3701" t="str">
            <v>02</v>
          </cell>
          <cell r="F3701" t="str">
            <v>006</v>
          </cell>
          <cell r="G3701">
            <v>1150708</v>
          </cell>
          <cell r="H3701" t="str">
            <v>S</v>
          </cell>
          <cell r="I3701" t="str">
            <v>546081</v>
          </cell>
          <cell r="J3701" t="str">
            <v>C52</v>
          </cell>
          <cell r="K3701" t="str">
            <v>PCE M/PASTEQUE P.ROND CEE X7</v>
          </cell>
          <cell r="L3701">
            <v>443</v>
          </cell>
          <cell r="M3701">
            <v>89</v>
          </cell>
        </row>
        <row r="3702">
          <cell r="A3702" t="str">
            <v>546293-374</v>
          </cell>
          <cell r="B3702" t="str">
            <v>374</v>
          </cell>
          <cell r="C3702" t="str">
            <v>181</v>
          </cell>
          <cell r="D3702" t="str">
            <v>546293</v>
          </cell>
          <cell r="E3702" t="str">
            <v>02</v>
          </cell>
          <cell r="F3702" t="str">
            <v>006</v>
          </cell>
          <cell r="G3702">
            <v>1150708</v>
          </cell>
          <cell r="H3702" t="str">
            <v>S</v>
          </cell>
          <cell r="I3702" t="str">
            <v>546293</v>
          </cell>
          <cell r="J3702" t="str">
            <v>BOX</v>
          </cell>
          <cell r="K3702" t="str">
            <v>PCE PASTEQUE S/P CAL 2 CEE X25</v>
          </cell>
          <cell r="L3702">
            <v>1</v>
          </cell>
          <cell r="M3702">
            <v>0</v>
          </cell>
        </row>
        <row r="3703">
          <cell r="A3703" t="str">
            <v>557791-374</v>
          </cell>
          <cell r="B3703" t="str">
            <v>374</v>
          </cell>
          <cell r="C3703" t="str">
            <v>183</v>
          </cell>
          <cell r="D3703" t="str">
            <v>557791</v>
          </cell>
          <cell r="E3703" t="str">
            <v>18</v>
          </cell>
          <cell r="F3703" t="str">
            <v>003</v>
          </cell>
          <cell r="G3703">
            <v>1150708</v>
          </cell>
          <cell r="H3703" t="str">
            <v>S</v>
          </cell>
          <cell r="I3703" t="str">
            <v>557791</v>
          </cell>
          <cell r="J3703" t="str">
            <v>C15</v>
          </cell>
          <cell r="K3703" t="str">
            <v>KG TOMATE CERISE RONDE FR 4KG</v>
          </cell>
          <cell r="L3703">
            <v>6</v>
          </cell>
          <cell r="M3703">
            <v>12</v>
          </cell>
        </row>
        <row r="3704">
          <cell r="A3704" t="str">
            <v>583793-374</v>
          </cell>
          <cell r="B3704" t="str">
            <v>374</v>
          </cell>
          <cell r="C3704" t="str">
            <v>181</v>
          </cell>
          <cell r="D3704" t="str">
            <v>583793</v>
          </cell>
          <cell r="E3704" t="str">
            <v>20</v>
          </cell>
          <cell r="F3704" t="str">
            <v>002</v>
          </cell>
          <cell r="G3704">
            <v>1150708</v>
          </cell>
          <cell r="H3704" t="str">
            <v>S</v>
          </cell>
          <cell r="I3704" t="str">
            <v>583793</v>
          </cell>
          <cell r="J3704" t="str">
            <v>C7</v>
          </cell>
          <cell r="K3704" t="str">
            <v>KG PAPAYE IMP 5KG</v>
          </cell>
          <cell r="L3704">
            <v>0</v>
          </cell>
          <cell r="M3704">
            <v>0</v>
          </cell>
        </row>
        <row r="3705">
          <cell r="A3705" t="str">
            <v>595406-374</v>
          </cell>
          <cell r="B3705" t="str">
            <v>374</v>
          </cell>
          <cell r="C3705" t="str">
            <v>181</v>
          </cell>
          <cell r="D3705" t="str">
            <v>595406</v>
          </cell>
          <cell r="E3705" t="str">
            <v>14</v>
          </cell>
          <cell r="F3705" t="str">
            <v>005</v>
          </cell>
          <cell r="G3705">
            <v>1150708</v>
          </cell>
          <cell r="H3705" t="str">
            <v>S</v>
          </cell>
          <cell r="I3705" t="str">
            <v>595406</v>
          </cell>
          <cell r="J3705" t="str">
            <v>C37</v>
          </cell>
          <cell r="K3705" t="str">
            <v>KG RAISIN VICTORIA CEE 8KG</v>
          </cell>
          <cell r="L3705">
            <v>117</v>
          </cell>
          <cell r="M3705">
            <v>55</v>
          </cell>
        </row>
        <row r="3706">
          <cell r="A3706" t="str">
            <v>730472-374</v>
          </cell>
          <cell r="B3706" t="str">
            <v>374</v>
          </cell>
          <cell r="C3706" t="str">
            <v>183</v>
          </cell>
          <cell r="D3706" t="str">
            <v>730472</v>
          </cell>
          <cell r="E3706" t="str">
            <v>14</v>
          </cell>
          <cell r="F3706" t="str">
            <v>005</v>
          </cell>
          <cell r="G3706">
            <v>1150708</v>
          </cell>
          <cell r="H3706" t="str">
            <v>S</v>
          </cell>
          <cell r="I3706" t="str">
            <v>730472</v>
          </cell>
          <cell r="J3706" t="str">
            <v>IFP</v>
          </cell>
          <cell r="K3706" t="str">
            <v>FLT 3 TETES AIL CRF FR</v>
          </cell>
          <cell r="L3706">
            <v>0</v>
          </cell>
          <cell r="M3706">
            <v>0</v>
          </cell>
        </row>
        <row r="3707">
          <cell r="A3707" t="str">
            <v>730565-374</v>
          </cell>
          <cell r="B3707" t="str">
            <v>374</v>
          </cell>
          <cell r="C3707" t="str">
            <v>183</v>
          </cell>
          <cell r="D3707" t="str">
            <v>730565</v>
          </cell>
          <cell r="E3707" t="str">
            <v>14</v>
          </cell>
          <cell r="F3707" t="str">
            <v>005</v>
          </cell>
          <cell r="G3707">
            <v>1150708</v>
          </cell>
          <cell r="H3707" t="str">
            <v>S</v>
          </cell>
          <cell r="I3707" t="str">
            <v>730565</v>
          </cell>
          <cell r="J3707" t="str">
            <v>IFP</v>
          </cell>
          <cell r="K3707" t="str">
            <v>FLT 3 TETES AIL CRF CEE</v>
          </cell>
          <cell r="L3707">
            <v>10</v>
          </cell>
          <cell r="M3707">
            <v>6</v>
          </cell>
        </row>
        <row r="3708">
          <cell r="A3708" t="str">
            <v>733103-374</v>
          </cell>
          <cell r="B3708" t="str">
            <v>374</v>
          </cell>
          <cell r="C3708" t="str">
            <v>183</v>
          </cell>
          <cell r="D3708" t="str">
            <v>733103</v>
          </cell>
          <cell r="E3708" t="str">
            <v>14</v>
          </cell>
          <cell r="F3708" t="str">
            <v>005</v>
          </cell>
          <cell r="G3708">
            <v>1150708</v>
          </cell>
          <cell r="H3708" t="str">
            <v>S</v>
          </cell>
          <cell r="I3708" t="str">
            <v>733103</v>
          </cell>
          <cell r="J3708" t="str">
            <v>IFP</v>
          </cell>
          <cell r="K3708" t="str">
            <v>FLT 3 TETES AIL CRF IMP</v>
          </cell>
          <cell r="L3708">
            <v>0</v>
          </cell>
          <cell r="M3708">
            <v>0</v>
          </cell>
        </row>
        <row r="3709">
          <cell r="A3709" t="str">
            <v>591197-374</v>
          </cell>
          <cell r="B3709" t="str">
            <v>374</v>
          </cell>
          <cell r="C3709" t="str">
            <v>190</v>
          </cell>
          <cell r="D3709" t="str">
            <v>591197</v>
          </cell>
          <cell r="E3709" t="str">
            <v>02</v>
          </cell>
          <cell r="F3709" t="str">
            <v>007</v>
          </cell>
          <cell r="G3709">
            <v>1150708</v>
          </cell>
          <cell r="H3709" t="str">
            <v>T</v>
          </cell>
          <cell r="I3709" t="str">
            <v>591197</v>
          </cell>
          <cell r="J3709" t="str">
            <v>N20</v>
          </cell>
          <cell r="K3709" t="str">
            <v>X3 TIGES PIVOINE</v>
          </cell>
          <cell r="L3709">
            <v>0</v>
          </cell>
          <cell r="M3709">
            <v>0</v>
          </cell>
        </row>
        <row r="3710">
          <cell r="A3710" t="str">
            <v>747448-374</v>
          </cell>
          <cell r="B3710" t="str">
            <v>374</v>
          </cell>
          <cell r="C3710" t="str">
            <v>181</v>
          </cell>
          <cell r="D3710" t="str">
            <v>747448</v>
          </cell>
          <cell r="E3710" t="str">
            <v>27</v>
          </cell>
          <cell r="F3710" t="str">
            <v>006</v>
          </cell>
          <cell r="G3710">
            <v>1150708</v>
          </cell>
          <cell r="H3710" t="str">
            <v>S</v>
          </cell>
          <cell r="I3710" t="str">
            <v>747448</v>
          </cell>
          <cell r="J3710" t="str">
            <v>C1</v>
          </cell>
          <cell r="K3710" t="str">
            <v>PLT 2KG PECHE PLATE BLC CEE</v>
          </cell>
          <cell r="L3710">
            <v>161</v>
          </cell>
          <cell r="M3710">
            <v>54</v>
          </cell>
        </row>
        <row r="3711">
          <cell r="A3711" t="str">
            <v>773791-374</v>
          </cell>
          <cell r="B3711" t="str">
            <v>374</v>
          </cell>
          <cell r="C3711" t="str">
            <v>181</v>
          </cell>
          <cell r="D3711" t="str">
            <v>773791</v>
          </cell>
          <cell r="E3711" t="str">
            <v>17</v>
          </cell>
          <cell r="F3711" t="str">
            <v>008</v>
          </cell>
          <cell r="G3711">
            <v>1150708</v>
          </cell>
          <cell r="H3711" t="str">
            <v>S</v>
          </cell>
          <cell r="I3711" t="str">
            <v>773791</v>
          </cell>
          <cell r="J3711" t="str">
            <v>C7</v>
          </cell>
          <cell r="K3711" t="str">
            <v>KG PRUNE PLUOT CEE</v>
          </cell>
          <cell r="L3711">
            <v>44</v>
          </cell>
          <cell r="M3711">
            <v>9</v>
          </cell>
        </row>
        <row r="3712">
          <cell r="A3712" t="str">
            <v>778542-374</v>
          </cell>
          <cell r="B3712" t="str">
            <v>374</v>
          </cell>
          <cell r="C3712" t="str">
            <v>183</v>
          </cell>
          <cell r="D3712" t="str">
            <v>778542</v>
          </cell>
          <cell r="E3712" t="str">
            <v>16</v>
          </cell>
          <cell r="F3712" t="str">
            <v>005</v>
          </cell>
          <cell r="G3712">
            <v>1150708</v>
          </cell>
          <cell r="H3712" t="str">
            <v>S</v>
          </cell>
          <cell r="I3712" t="str">
            <v>778542</v>
          </cell>
          <cell r="J3712" t="str">
            <v>S10</v>
          </cell>
          <cell r="K3712" t="str">
            <v>FLT 2KG OIGNON P.PRIX FR</v>
          </cell>
          <cell r="L3712">
            <v>100</v>
          </cell>
          <cell r="M3712">
            <v>73</v>
          </cell>
        </row>
        <row r="3713">
          <cell r="A3713" t="str">
            <v>797221-374</v>
          </cell>
          <cell r="B3713" t="str">
            <v>374</v>
          </cell>
          <cell r="C3713" t="str">
            <v>183</v>
          </cell>
          <cell r="D3713" t="str">
            <v>797221</v>
          </cell>
          <cell r="E3713" t="str">
            <v>60</v>
          </cell>
          <cell r="F3713" t="str">
            <v>003</v>
          </cell>
          <cell r="G3713">
            <v>1150708</v>
          </cell>
          <cell r="H3713" t="str">
            <v>S</v>
          </cell>
          <cell r="I3713" t="str">
            <v>797221</v>
          </cell>
          <cell r="J3713" t="str">
            <v>C33</v>
          </cell>
          <cell r="K3713" t="str">
            <v>BIO TOM CERISE 200G+25%GT CEE</v>
          </cell>
          <cell r="L3713">
            <v>0</v>
          </cell>
          <cell r="M3713">
            <v>0</v>
          </cell>
        </row>
        <row r="3714">
          <cell r="A3714" t="str">
            <v>803028-374</v>
          </cell>
          <cell r="B3714" t="str">
            <v>374</v>
          </cell>
          <cell r="C3714" t="str">
            <v>183</v>
          </cell>
          <cell r="D3714" t="str">
            <v>803028</v>
          </cell>
          <cell r="E3714" t="str">
            <v>60</v>
          </cell>
          <cell r="F3714" t="str">
            <v>003</v>
          </cell>
          <cell r="G3714">
            <v>1150708</v>
          </cell>
          <cell r="H3714" t="str">
            <v>S</v>
          </cell>
          <cell r="I3714" t="str">
            <v>803028</v>
          </cell>
          <cell r="J3714" t="str">
            <v>C33</v>
          </cell>
          <cell r="K3714" t="str">
            <v>BQ 200G TOMATE CER. BIO CEE</v>
          </cell>
          <cell r="L3714">
            <v>24</v>
          </cell>
          <cell r="M3714">
            <v>7</v>
          </cell>
        </row>
        <row r="3715">
          <cell r="A3715" t="str">
            <v>789952-374</v>
          </cell>
          <cell r="B3715" t="str">
            <v>374</v>
          </cell>
          <cell r="C3715" t="str">
            <v>190</v>
          </cell>
          <cell r="D3715" t="str">
            <v>789952</v>
          </cell>
          <cell r="E3715" t="str">
            <v>04</v>
          </cell>
          <cell r="F3715" t="str">
            <v>007</v>
          </cell>
          <cell r="G3715">
            <v>1150708</v>
          </cell>
          <cell r="H3715" t="str">
            <v>T</v>
          </cell>
          <cell r="I3715" t="str">
            <v>789952</v>
          </cell>
          <cell r="J3715" t="str">
            <v>N02</v>
          </cell>
          <cell r="K3715" t="str">
            <v>BOUQUET TANGO DO ROUGE</v>
          </cell>
          <cell r="L3715">
            <v>0</v>
          </cell>
          <cell r="M3715">
            <v>0</v>
          </cell>
        </row>
        <row r="3716">
          <cell r="A3716" t="str">
            <v>789959-374</v>
          </cell>
          <cell r="B3716" t="str">
            <v>374</v>
          </cell>
          <cell r="C3716" t="str">
            <v>190</v>
          </cell>
          <cell r="D3716" t="str">
            <v>789959</v>
          </cell>
          <cell r="E3716" t="str">
            <v>04</v>
          </cell>
          <cell r="F3716" t="str">
            <v>007</v>
          </cell>
          <cell r="G3716">
            <v>1150708</v>
          </cell>
          <cell r="H3716" t="str">
            <v>T</v>
          </cell>
          <cell r="I3716" t="str">
            <v>789959</v>
          </cell>
          <cell r="J3716" t="str">
            <v>N02</v>
          </cell>
          <cell r="K3716" t="str">
            <v>BOUQUET TANGO DO BLANC</v>
          </cell>
          <cell r="L3716">
            <v>0</v>
          </cell>
          <cell r="M3716">
            <v>0</v>
          </cell>
        </row>
        <row r="3717">
          <cell r="A3717" t="str">
            <v>809068-374</v>
          </cell>
          <cell r="B3717" t="str">
            <v>374</v>
          </cell>
          <cell r="C3717" t="str">
            <v>190</v>
          </cell>
          <cell r="D3717" t="str">
            <v>809068</v>
          </cell>
          <cell r="E3717" t="str">
            <v>30</v>
          </cell>
          <cell r="F3717" t="str">
            <v>007</v>
          </cell>
          <cell r="G3717">
            <v>1150708</v>
          </cell>
          <cell r="H3717" t="str">
            <v>T</v>
          </cell>
          <cell r="I3717" t="str">
            <v>809068</v>
          </cell>
          <cell r="J3717" t="str">
            <v>N15</v>
          </cell>
          <cell r="K3717" t="str">
            <v>ROSE COL ASSORTIS 5 TIGES</v>
          </cell>
          <cell r="L3717">
            <v>0</v>
          </cell>
          <cell r="M3717">
            <v>0</v>
          </cell>
        </row>
        <row r="3718">
          <cell r="A3718" t="str">
            <v>809058-374</v>
          </cell>
          <cell r="B3718" t="str">
            <v>374</v>
          </cell>
          <cell r="C3718" t="str">
            <v>190</v>
          </cell>
          <cell r="D3718" t="str">
            <v>809058</v>
          </cell>
          <cell r="E3718" t="str">
            <v>01</v>
          </cell>
          <cell r="F3718" t="str">
            <v>007</v>
          </cell>
          <cell r="G3718">
            <v>1150708</v>
          </cell>
          <cell r="H3718" t="str">
            <v>T</v>
          </cell>
          <cell r="I3718" t="str">
            <v>809058</v>
          </cell>
          <cell r="J3718" t="str">
            <v>N15</v>
          </cell>
          <cell r="K3718" t="str">
            <v>ROSE BLANCHE X5 GB 60CM</v>
          </cell>
          <cell r="L3718">
            <v>0</v>
          </cell>
          <cell r="M3718">
            <v>0</v>
          </cell>
        </row>
        <row r="3719">
          <cell r="A3719" t="str">
            <v>809031-374</v>
          </cell>
          <cell r="B3719" t="str">
            <v>374</v>
          </cell>
          <cell r="C3719" t="str">
            <v>190</v>
          </cell>
          <cell r="D3719" t="str">
            <v>809031</v>
          </cell>
          <cell r="E3719" t="str">
            <v>01</v>
          </cell>
          <cell r="F3719" t="str">
            <v>007</v>
          </cell>
          <cell r="G3719">
            <v>1150708</v>
          </cell>
          <cell r="H3719" t="str">
            <v>T</v>
          </cell>
          <cell r="I3719" t="str">
            <v>809031</v>
          </cell>
          <cell r="J3719" t="str">
            <v>N15</v>
          </cell>
          <cell r="K3719" t="str">
            <v>ROSE ROSE X5 60CM</v>
          </cell>
          <cell r="L3719">
            <v>0</v>
          </cell>
          <cell r="M3719">
            <v>0</v>
          </cell>
        </row>
        <row r="3720">
          <cell r="A3720" t="str">
            <v>809032-374</v>
          </cell>
          <cell r="B3720" t="str">
            <v>374</v>
          </cell>
          <cell r="C3720" t="str">
            <v>190</v>
          </cell>
          <cell r="D3720" t="str">
            <v>809032</v>
          </cell>
          <cell r="E3720" t="str">
            <v>01</v>
          </cell>
          <cell r="F3720" t="str">
            <v>007</v>
          </cell>
          <cell r="G3720">
            <v>1150708</v>
          </cell>
          <cell r="H3720" t="str">
            <v>T</v>
          </cell>
          <cell r="I3720" t="str">
            <v>809032</v>
          </cell>
          <cell r="J3720" t="str">
            <v>N15</v>
          </cell>
          <cell r="K3720" t="str">
            <v>ROSE JAUNE X5 60CM</v>
          </cell>
          <cell r="L3720">
            <v>0</v>
          </cell>
          <cell r="M3720">
            <v>0</v>
          </cell>
        </row>
        <row r="3721">
          <cell r="A3721" t="str">
            <v>809035-374</v>
          </cell>
          <cell r="B3721" t="str">
            <v>374</v>
          </cell>
          <cell r="C3721" t="str">
            <v>190</v>
          </cell>
          <cell r="D3721" t="str">
            <v>809035</v>
          </cell>
          <cell r="E3721" t="str">
            <v>01</v>
          </cell>
          <cell r="F3721" t="str">
            <v>007</v>
          </cell>
          <cell r="G3721">
            <v>1150708</v>
          </cell>
          <cell r="H3721" t="str">
            <v>T</v>
          </cell>
          <cell r="I3721" t="str">
            <v>809035</v>
          </cell>
          <cell r="J3721" t="str">
            <v>N15</v>
          </cell>
          <cell r="K3721" t="str">
            <v>ROSE ROUGE X5 60CM</v>
          </cell>
          <cell r="L3721">
            <v>0</v>
          </cell>
          <cell r="M3721">
            <v>0</v>
          </cell>
        </row>
        <row r="3722">
          <cell r="A3722" t="str">
            <v>809042-374</v>
          </cell>
          <cell r="B3722" t="str">
            <v>374</v>
          </cell>
          <cell r="C3722" t="str">
            <v>190</v>
          </cell>
          <cell r="D3722" t="str">
            <v>809042</v>
          </cell>
          <cell r="E3722" t="str">
            <v>01</v>
          </cell>
          <cell r="F3722" t="str">
            <v>007</v>
          </cell>
          <cell r="G3722">
            <v>1150708</v>
          </cell>
          <cell r="H3722" t="str">
            <v>T</v>
          </cell>
          <cell r="I3722" t="str">
            <v>809042</v>
          </cell>
          <cell r="J3722" t="str">
            <v>N15</v>
          </cell>
          <cell r="K3722" t="str">
            <v>ROSE ORANGE X5 60CM</v>
          </cell>
          <cell r="L3722">
            <v>0</v>
          </cell>
          <cell r="M3722">
            <v>0</v>
          </cell>
        </row>
        <row r="3723">
          <cell r="A3723" t="str">
            <v>824217-374</v>
          </cell>
          <cell r="B3723" t="str">
            <v>374</v>
          </cell>
          <cell r="C3723" t="str">
            <v>181</v>
          </cell>
          <cell r="D3723" t="str">
            <v>824217</v>
          </cell>
          <cell r="E3723" t="str">
            <v>51</v>
          </cell>
          <cell r="F3723" t="str">
            <v>006</v>
          </cell>
          <cell r="G3723">
            <v>1150708</v>
          </cell>
          <cell r="H3723" t="str">
            <v>S</v>
          </cell>
          <cell r="I3723" t="str">
            <v>824217</v>
          </cell>
          <cell r="J3723" t="str">
            <v>C23</v>
          </cell>
          <cell r="K3723" t="str">
            <v>BQ 500G PECHE PLATE BIO CEE</v>
          </cell>
          <cell r="L3723">
            <v>3</v>
          </cell>
          <cell r="M3723">
            <v>26</v>
          </cell>
        </row>
        <row r="3724">
          <cell r="A3724" t="str">
            <v>862825-374</v>
          </cell>
          <cell r="B3724" t="str">
            <v>374</v>
          </cell>
          <cell r="C3724" t="str">
            <v>183</v>
          </cell>
          <cell r="D3724" t="str">
            <v>862825</v>
          </cell>
          <cell r="E3724" t="str">
            <v>11</v>
          </cell>
          <cell r="F3724" t="str">
            <v>005</v>
          </cell>
          <cell r="G3724">
            <v>1150708</v>
          </cell>
          <cell r="H3724" t="str">
            <v>S</v>
          </cell>
          <cell r="I3724" t="str">
            <v>862825</v>
          </cell>
          <cell r="J3724" t="str">
            <v>IFG</v>
          </cell>
          <cell r="K3724" t="str">
            <v>FLT 500G AIL P.PRIX CEE</v>
          </cell>
          <cell r="L3724">
            <v>12</v>
          </cell>
          <cell r="M3724">
            <v>12</v>
          </cell>
        </row>
        <row r="3725">
          <cell r="A3725" t="str">
            <v>833704-374</v>
          </cell>
          <cell r="B3725" t="str">
            <v>374</v>
          </cell>
          <cell r="C3725" t="str">
            <v>190</v>
          </cell>
          <cell r="D3725" t="str">
            <v>833704</v>
          </cell>
          <cell r="E3725" t="str">
            <v>30</v>
          </cell>
          <cell r="F3725" t="str">
            <v>007</v>
          </cell>
          <cell r="G3725">
            <v>1150708</v>
          </cell>
          <cell r="H3725" t="str">
            <v>T</v>
          </cell>
          <cell r="I3725" t="str">
            <v>833704</v>
          </cell>
          <cell r="J3725" t="str">
            <v>N12</v>
          </cell>
          <cell r="K3725" t="str">
            <v>TOP KENYA ROSES X9 50CM FROID</v>
          </cell>
          <cell r="L3725">
            <v>0</v>
          </cell>
          <cell r="M3725">
            <v>2</v>
          </cell>
        </row>
        <row r="3726">
          <cell r="A3726" t="str">
            <v>833734-374</v>
          </cell>
          <cell r="B3726" t="str">
            <v>374</v>
          </cell>
          <cell r="C3726" t="str">
            <v>190</v>
          </cell>
          <cell r="D3726" t="str">
            <v>833734</v>
          </cell>
          <cell r="E3726" t="str">
            <v>30</v>
          </cell>
          <cell r="F3726" t="str">
            <v>007</v>
          </cell>
          <cell r="G3726">
            <v>1150708</v>
          </cell>
          <cell r="H3726" t="str">
            <v>T</v>
          </cell>
          <cell r="I3726" t="str">
            <v>833734</v>
          </cell>
          <cell r="J3726" t="str">
            <v>N12</v>
          </cell>
          <cell r="K3726" t="str">
            <v>TOP KENYA ROSES X9 50CM CHAUD</v>
          </cell>
          <cell r="L3726">
            <v>0</v>
          </cell>
          <cell r="M3726">
            <v>4</v>
          </cell>
        </row>
        <row r="3727">
          <cell r="A3727" t="str">
            <v>873106-374</v>
          </cell>
          <cell r="B3727" t="str">
            <v>374</v>
          </cell>
          <cell r="C3727" t="str">
            <v>183</v>
          </cell>
          <cell r="D3727" t="str">
            <v>873106</v>
          </cell>
          <cell r="E3727" t="str">
            <v>63</v>
          </cell>
          <cell r="F3727" t="str">
            <v>011</v>
          </cell>
          <cell r="G3727">
            <v>1150708</v>
          </cell>
          <cell r="H3727" t="str">
            <v>S</v>
          </cell>
          <cell r="I3727" t="str">
            <v>873106</v>
          </cell>
          <cell r="J3727" t="str">
            <v>C37</v>
          </cell>
          <cell r="K3727" t="str">
            <v>POIVRON MINI 200G</v>
          </cell>
          <cell r="L3727">
            <v>0</v>
          </cell>
          <cell r="M3727">
            <v>0</v>
          </cell>
        </row>
        <row r="3728">
          <cell r="A3728" t="str">
            <v>882110-374</v>
          </cell>
          <cell r="B3728" t="str">
            <v>374</v>
          </cell>
          <cell r="C3728" t="str">
            <v>181</v>
          </cell>
          <cell r="D3728" t="str">
            <v>882110</v>
          </cell>
          <cell r="E3728" t="str">
            <v>07</v>
          </cell>
          <cell r="F3728" t="str">
            <v>009</v>
          </cell>
          <cell r="G3728">
            <v>1150708</v>
          </cell>
          <cell r="H3728" t="str">
            <v>S</v>
          </cell>
          <cell r="I3728" t="str">
            <v>882110</v>
          </cell>
          <cell r="J3728" t="str">
            <v>C35</v>
          </cell>
          <cell r="K3728" t="str">
            <v>PAN.1KG CERISE FR</v>
          </cell>
          <cell r="L3728">
            <v>0</v>
          </cell>
          <cell r="M3728">
            <v>11</v>
          </cell>
        </row>
        <row r="3729">
          <cell r="A3729" t="str">
            <v>885299-374</v>
          </cell>
          <cell r="B3729" t="str">
            <v>374</v>
          </cell>
          <cell r="C3729" t="str">
            <v>183</v>
          </cell>
          <cell r="D3729" t="str">
            <v>885299</v>
          </cell>
          <cell r="E3729" t="str">
            <v>18</v>
          </cell>
          <cell r="F3729" t="str">
            <v>003</v>
          </cell>
          <cell r="G3729">
            <v>1150708</v>
          </cell>
          <cell r="H3729" t="str">
            <v>S</v>
          </cell>
          <cell r="I3729" t="str">
            <v>885299</v>
          </cell>
          <cell r="J3729" t="str">
            <v>C15</v>
          </cell>
          <cell r="K3729" t="str">
            <v>KG TOMATE CERISE MELANGEE FR</v>
          </cell>
          <cell r="L3729">
            <v>9</v>
          </cell>
          <cell r="M3729">
            <v>6</v>
          </cell>
        </row>
        <row r="3730">
          <cell r="A3730" t="str">
            <v>897608-374</v>
          </cell>
          <cell r="B3730" t="str">
            <v>374</v>
          </cell>
          <cell r="C3730" t="str">
            <v>181</v>
          </cell>
          <cell r="D3730" t="str">
            <v>897608</v>
          </cell>
          <cell r="E3730" t="str">
            <v>04</v>
          </cell>
          <cell r="F3730" t="str">
            <v>006</v>
          </cell>
          <cell r="G3730">
            <v>1150708</v>
          </cell>
          <cell r="H3730" t="str">
            <v>S</v>
          </cell>
          <cell r="I3730" t="str">
            <v>897608</v>
          </cell>
          <cell r="J3730" t="str">
            <v>C40</v>
          </cell>
          <cell r="K3730" t="str">
            <v>MELON JAUNE PX ROND 1,5K CEE</v>
          </cell>
          <cell r="L3730">
            <v>177</v>
          </cell>
          <cell r="M3730">
            <v>87</v>
          </cell>
        </row>
        <row r="3731">
          <cell r="A3731" t="str">
            <v>898737-374</v>
          </cell>
          <cell r="B3731" t="str">
            <v>374</v>
          </cell>
          <cell r="C3731" t="str">
            <v>181</v>
          </cell>
          <cell r="D3731" t="str">
            <v>898737</v>
          </cell>
          <cell r="E3731" t="str">
            <v>03</v>
          </cell>
          <cell r="F3731" t="str">
            <v>006</v>
          </cell>
          <cell r="G3731">
            <v>1150708</v>
          </cell>
          <cell r="H3731" t="str">
            <v>S</v>
          </cell>
          <cell r="I3731" t="str">
            <v>898737</v>
          </cell>
          <cell r="J3731" t="str">
            <v>C40</v>
          </cell>
          <cell r="K3731" t="str">
            <v>MELON VERT PX ROND 1,5K</v>
          </cell>
          <cell r="L3731">
            <v>86</v>
          </cell>
          <cell r="M3731">
            <v>85</v>
          </cell>
        </row>
        <row r="3732">
          <cell r="A3732" t="str">
            <v>906982-374</v>
          </cell>
          <cell r="B3732" t="str">
            <v>374</v>
          </cell>
          <cell r="C3732" t="str">
            <v>181</v>
          </cell>
          <cell r="D3732" t="str">
            <v>906982</v>
          </cell>
          <cell r="E3732" t="str">
            <v>12</v>
          </cell>
          <cell r="F3732" t="str">
            <v>006</v>
          </cell>
          <cell r="G3732">
            <v>1150708</v>
          </cell>
          <cell r="H3732" t="str">
            <v>S</v>
          </cell>
          <cell r="I3732" t="str">
            <v>906982</v>
          </cell>
          <cell r="J3732" t="str">
            <v>C7A</v>
          </cell>
          <cell r="K3732" t="str">
            <v>PCE KIWI GROS PLT IMP X28</v>
          </cell>
          <cell r="L3732">
            <v>136</v>
          </cell>
          <cell r="M3732">
            <v>46</v>
          </cell>
        </row>
        <row r="3733">
          <cell r="A3733" t="str">
            <v>914094-374</v>
          </cell>
          <cell r="B3733" t="str">
            <v>374</v>
          </cell>
          <cell r="C3733" t="str">
            <v>181</v>
          </cell>
          <cell r="D3733" t="str">
            <v>914094</v>
          </cell>
          <cell r="E3733" t="str">
            <v>14</v>
          </cell>
          <cell r="F3733" t="str">
            <v>006</v>
          </cell>
          <cell r="G3733">
            <v>1150708</v>
          </cell>
          <cell r="H3733" t="str">
            <v>S</v>
          </cell>
          <cell r="I3733" t="str">
            <v>914094</v>
          </cell>
          <cell r="J3733" t="str">
            <v>C37</v>
          </cell>
          <cell r="K3733" t="str">
            <v>KIWI GOLD 3 FRUITS BQ IMP</v>
          </cell>
          <cell r="L3733">
            <v>7</v>
          </cell>
          <cell r="M3733">
            <v>24</v>
          </cell>
        </row>
        <row r="3734">
          <cell r="A3734" t="str">
            <v>915773-374</v>
          </cell>
          <cell r="B3734" t="str">
            <v>374</v>
          </cell>
          <cell r="C3734" t="str">
            <v>181</v>
          </cell>
          <cell r="D3734" t="str">
            <v>915773</v>
          </cell>
          <cell r="E3734" t="str">
            <v>21</v>
          </cell>
          <cell r="F3734" t="str">
            <v>006</v>
          </cell>
          <cell r="G3734">
            <v>1150708</v>
          </cell>
          <cell r="H3734" t="str">
            <v>S</v>
          </cell>
          <cell r="I3734" t="str">
            <v>915773</v>
          </cell>
          <cell r="J3734" t="str">
            <v>IFG</v>
          </cell>
          <cell r="K3734" t="str">
            <v>BQ 6 FRT NECTA PLATE CEE</v>
          </cell>
          <cell r="L3734">
            <v>0</v>
          </cell>
          <cell r="M3734">
            <v>0</v>
          </cell>
        </row>
        <row r="3735">
          <cell r="A3735" t="str">
            <v>917615-374</v>
          </cell>
          <cell r="B3735" t="str">
            <v>374</v>
          </cell>
          <cell r="C3735" t="str">
            <v>181</v>
          </cell>
          <cell r="D3735" t="str">
            <v>917615</v>
          </cell>
          <cell r="E3735" t="str">
            <v>01</v>
          </cell>
          <cell r="F3735" t="str">
            <v>002</v>
          </cell>
          <cell r="G3735">
            <v>1150708</v>
          </cell>
          <cell r="H3735" t="str">
            <v>S</v>
          </cell>
          <cell r="I3735" t="str">
            <v>917615</v>
          </cell>
          <cell r="J3735" t="str">
            <v>C15</v>
          </cell>
          <cell r="K3735" t="str">
            <v>PCE PAPAYE IMP X7</v>
          </cell>
          <cell r="L3735">
            <v>0</v>
          </cell>
          <cell r="M3735">
            <v>0</v>
          </cell>
        </row>
        <row r="3736">
          <cell r="A3736" t="str">
            <v>936922-374</v>
          </cell>
          <cell r="B3736" t="str">
            <v>374</v>
          </cell>
          <cell r="C3736" t="str">
            <v>190</v>
          </cell>
          <cell r="D3736" t="str">
            <v>936922</v>
          </cell>
          <cell r="E3736" t="str">
            <v>04</v>
          </cell>
          <cell r="F3736" t="str">
            <v>007</v>
          </cell>
          <cell r="G3736">
            <v>1150708</v>
          </cell>
          <cell r="H3736" t="str">
            <v>T</v>
          </cell>
          <cell r="I3736" t="str">
            <v>936922</v>
          </cell>
          <cell r="J3736" t="str">
            <v>CN6</v>
          </cell>
          <cell r="K3736" t="str">
            <v>BOUQUET HUMEUR DE SAISON CRF</v>
          </cell>
          <cell r="L3736">
            <v>0</v>
          </cell>
          <cell r="M3736">
            <v>3</v>
          </cell>
        </row>
        <row r="3737">
          <cell r="A3737" t="str">
            <v>062341-374</v>
          </cell>
          <cell r="B3737" t="str">
            <v>374</v>
          </cell>
          <cell r="C3737" t="str">
            <v>181</v>
          </cell>
          <cell r="D3737" t="str">
            <v>062341</v>
          </cell>
          <cell r="E3737" t="str">
            <v>71</v>
          </cell>
          <cell r="F3737" t="str">
            <v>008</v>
          </cell>
          <cell r="G3737">
            <v>1150708</v>
          </cell>
          <cell r="H3737" t="str">
            <v>S</v>
          </cell>
          <cell r="I3737" t="str">
            <v>062341</v>
          </cell>
          <cell r="J3737" t="str">
            <v>C25</v>
          </cell>
          <cell r="K3737" t="str">
            <v>PRUNE ROUGE 500G BIO</v>
          </cell>
          <cell r="L3737">
            <v>0</v>
          </cell>
          <cell r="M3737">
            <v>0</v>
          </cell>
        </row>
        <row r="3738">
          <cell r="A3738" t="str">
            <v>062343-374</v>
          </cell>
          <cell r="B3738" t="str">
            <v>374</v>
          </cell>
          <cell r="C3738" t="str">
            <v>181</v>
          </cell>
          <cell r="D3738" t="str">
            <v>062343</v>
          </cell>
          <cell r="E3738" t="str">
            <v>71</v>
          </cell>
          <cell r="F3738" t="str">
            <v>008</v>
          </cell>
          <cell r="G3738">
            <v>1150708</v>
          </cell>
          <cell r="H3738" t="str">
            <v>S</v>
          </cell>
          <cell r="I3738" t="str">
            <v>062343</v>
          </cell>
          <cell r="J3738" t="str">
            <v>IFG</v>
          </cell>
          <cell r="K3738" t="str">
            <v>PRUNE ROUGE 500G BIO</v>
          </cell>
          <cell r="L3738">
            <v>19</v>
          </cell>
          <cell r="M3738">
            <v>0</v>
          </cell>
        </row>
        <row r="3739">
          <cell r="A3739" t="str">
            <v>951748-374</v>
          </cell>
          <cell r="B3739" t="str">
            <v>374</v>
          </cell>
          <cell r="C3739" t="str">
            <v>190</v>
          </cell>
          <cell r="D3739" t="str">
            <v>951748</v>
          </cell>
          <cell r="E3739" t="str">
            <v>04</v>
          </cell>
          <cell r="F3739" t="str">
            <v>007</v>
          </cell>
          <cell r="G3739">
            <v>1150708</v>
          </cell>
          <cell r="H3739" t="str">
            <v>T</v>
          </cell>
          <cell r="I3739" t="str">
            <v>951748</v>
          </cell>
          <cell r="J3739" t="str">
            <v>CN4</v>
          </cell>
          <cell r="K3739" t="str">
            <v>BOUQUET GERBERA TON CHAUD CRF</v>
          </cell>
          <cell r="L3739">
            <v>0</v>
          </cell>
          <cell r="M3739">
            <v>0</v>
          </cell>
        </row>
        <row r="3740">
          <cell r="A3740" t="str">
            <v>107871-374</v>
          </cell>
          <cell r="B3740" t="str">
            <v>374</v>
          </cell>
          <cell r="C3740" t="str">
            <v>181</v>
          </cell>
          <cell r="D3740" t="str">
            <v>107871</v>
          </cell>
          <cell r="E3740" t="str">
            <v>60</v>
          </cell>
          <cell r="F3740" t="str">
            <v>010</v>
          </cell>
          <cell r="G3740">
            <v>1150708</v>
          </cell>
          <cell r="H3740" t="str">
            <v>S</v>
          </cell>
          <cell r="I3740" t="str">
            <v>107871</v>
          </cell>
          <cell r="J3740" t="str">
            <v>C15</v>
          </cell>
          <cell r="K3740" t="str">
            <v>FLT 500G CITRON BIO CEE</v>
          </cell>
          <cell r="L3740">
            <v>78</v>
          </cell>
          <cell r="M3740">
            <v>63</v>
          </cell>
        </row>
        <row r="3741">
          <cell r="A3741" t="str">
            <v>282322-374</v>
          </cell>
          <cell r="B3741" t="str">
            <v>374</v>
          </cell>
          <cell r="C3741" t="str">
            <v>183</v>
          </cell>
          <cell r="D3741" t="str">
            <v>282322</v>
          </cell>
          <cell r="E3741" t="str">
            <v>50</v>
          </cell>
          <cell r="F3741" t="str">
            <v>003</v>
          </cell>
          <cell r="G3741">
            <v>1150708</v>
          </cell>
          <cell r="H3741" t="str">
            <v>S</v>
          </cell>
          <cell r="I3741" t="str">
            <v>282322</v>
          </cell>
          <cell r="J3741" t="str">
            <v>IFG</v>
          </cell>
          <cell r="K3741" t="str">
            <v>ST 500G PETITE CAROTTE 0,99FR</v>
          </cell>
          <cell r="L3741">
            <v>31</v>
          </cell>
          <cell r="M3741">
            <v>15</v>
          </cell>
        </row>
        <row r="3742">
          <cell r="A3742" t="str">
            <v>126614-374</v>
          </cell>
          <cell r="B3742" t="str">
            <v>374</v>
          </cell>
          <cell r="C3742" t="str">
            <v>190</v>
          </cell>
          <cell r="D3742" t="str">
            <v>126614</v>
          </cell>
          <cell r="E3742" t="str">
            <v>01</v>
          </cell>
          <cell r="F3742" t="str">
            <v>007</v>
          </cell>
          <cell r="G3742">
            <v>1150708</v>
          </cell>
          <cell r="H3742" t="str">
            <v>T</v>
          </cell>
          <cell r="I3742" t="str">
            <v>126614</v>
          </cell>
          <cell r="J3742" t="str">
            <v>N30</v>
          </cell>
          <cell r="K3742" t="str">
            <v>7 TIGES ROSE COL.ASSORTIS CRF</v>
          </cell>
          <cell r="L3742">
            <v>0</v>
          </cell>
          <cell r="M3742">
            <v>0</v>
          </cell>
        </row>
        <row r="3743">
          <cell r="A3743" t="str">
            <v>425082-374</v>
          </cell>
          <cell r="B3743" t="str">
            <v>374</v>
          </cell>
          <cell r="C3743" t="str">
            <v>190</v>
          </cell>
          <cell r="D3743" t="str">
            <v>425082</v>
          </cell>
          <cell r="E3743" t="str">
            <v>05</v>
          </cell>
          <cell r="F3743" t="str">
            <v>007</v>
          </cell>
          <cell r="G3743">
            <v>1150708</v>
          </cell>
          <cell r="H3743" t="str">
            <v>T</v>
          </cell>
          <cell r="I3743" t="str">
            <v>425082</v>
          </cell>
          <cell r="J3743" t="str">
            <v>N15</v>
          </cell>
          <cell r="K3743" t="str">
            <v>THEMA ASSORTIS X 3 (PRECO)</v>
          </cell>
          <cell r="L3743">
            <v>0</v>
          </cell>
          <cell r="M3743">
            <v>0</v>
          </cell>
        </row>
        <row r="3744">
          <cell r="A3744" t="str">
            <v>615812-374</v>
          </cell>
          <cell r="B3744" t="str">
            <v>374</v>
          </cell>
          <cell r="C3744" t="str">
            <v>183</v>
          </cell>
          <cell r="D3744" t="str">
            <v>615812</v>
          </cell>
          <cell r="E3744" t="str">
            <v>02</v>
          </cell>
          <cell r="F3744" t="str">
            <v>005</v>
          </cell>
          <cell r="G3744">
            <v>1150708</v>
          </cell>
          <cell r="H3744" t="str">
            <v>S</v>
          </cell>
          <cell r="I3744" t="str">
            <v>615812</v>
          </cell>
          <cell r="J3744" t="str">
            <v>IFP</v>
          </cell>
          <cell r="K3744" t="str">
            <v>FLT 350G ECHALOTE CRF FR</v>
          </cell>
          <cell r="L3744">
            <v>22</v>
          </cell>
          <cell r="M3744">
            <v>11</v>
          </cell>
        </row>
        <row r="3745">
          <cell r="A3745" t="str">
            <v>697957-374</v>
          </cell>
          <cell r="B3745" t="str">
            <v>374</v>
          </cell>
          <cell r="C3745" t="str">
            <v>183</v>
          </cell>
          <cell r="D3745" t="str">
            <v>697957</v>
          </cell>
          <cell r="E3745" t="str">
            <v>61</v>
          </cell>
          <cell r="F3745" t="str">
            <v>012</v>
          </cell>
          <cell r="G3745">
            <v>1150708</v>
          </cell>
          <cell r="H3745" t="str">
            <v>S</v>
          </cell>
          <cell r="I3745" t="str">
            <v>697957</v>
          </cell>
          <cell r="J3745" t="str">
            <v>C15</v>
          </cell>
          <cell r="K3745" t="str">
            <v>BQ 300G ENDIVE J. POUS P.RD FR</v>
          </cell>
          <cell r="L3745">
            <v>15</v>
          </cell>
          <cell r="M3745">
            <v>10</v>
          </cell>
        </row>
        <row r="3746">
          <cell r="A3746" t="str">
            <v>712323-374</v>
          </cell>
          <cell r="B3746" t="str">
            <v>374</v>
          </cell>
          <cell r="C3746" t="str">
            <v>190</v>
          </cell>
          <cell r="D3746" t="str">
            <v>712323</v>
          </cell>
          <cell r="E3746" t="str">
            <v>01</v>
          </cell>
          <cell r="F3746" t="str">
            <v>007</v>
          </cell>
          <cell r="G3746">
            <v>1150708</v>
          </cell>
          <cell r="H3746" t="str">
            <v>T</v>
          </cell>
          <cell r="I3746" t="str">
            <v>712323</v>
          </cell>
          <cell r="J3746" t="str">
            <v>N14</v>
          </cell>
          <cell r="K3746" t="str">
            <v>BQT 10 GERMINIS DE PAYS</v>
          </cell>
          <cell r="L3746">
            <v>0</v>
          </cell>
          <cell r="M3746">
            <v>0</v>
          </cell>
        </row>
        <row r="3747">
          <cell r="A3747" t="str">
            <v>706297-374</v>
          </cell>
          <cell r="B3747" t="str">
            <v>374</v>
          </cell>
          <cell r="C3747" t="str">
            <v>183</v>
          </cell>
          <cell r="D3747" t="str">
            <v>706297</v>
          </cell>
          <cell r="E3747" t="str">
            <v>14</v>
          </cell>
          <cell r="F3747" t="str">
            <v>008</v>
          </cell>
          <cell r="G3747">
            <v>1150708</v>
          </cell>
          <cell r="H3747" t="str">
            <v>S</v>
          </cell>
          <cell r="I3747" t="str">
            <v>706297</v>
          </cell>
          <cell r="J3747" t="str">
            <v>C23</v>
          </cell>
          <cell r="K3747" t="str">
            <v>CHAMPIGNON BRUN P/COUPE 250G</v>
          </cell>
          <cell r="L3747">
            <v>0</v>
          </cell>
          <cell r="M3747">
            <v>0</v>
          </cell>
        </row>
        <row r="3748">
          <cell r="A3748" t="str">
            <v>720624-374</v>
          </cell>
          <cell r="B3748" t="str">
            <v>374</v>
          </cell>
          <cell r="C3748" t="str">
            <v>183</v>
          </cell>
          <cell r="D3748" t="str">
            <v>720624</v>
          </cell>
          <cell r="E3748" t="str">
            <v>14</v>
          </cell>
          <cell r="F3748" t="str">
            <v>008</v>
          </cell>
          <cell r="G3748">
            <v>1150708</v>
          </cell>
          <cell r="H3748" t="str">
            <v>S</v>
          </cell>
          <cell r="I3748" t="str">
            <v>720624</v>
          </cell>
          <cell r="J3748" t="str">
            <v>C23</v>
          </cell>
          <cell r="K3748" t="str">
            <v>CHAMPIGNON BRUN P/COUPE 250G</v>
          </cell>
          <cell r="L3748">
            <v>10</v>
          </cell>
          <cell r="M3748">
            <v>9</v>
          </cell>
        </row>
        <row r="3749">
          <cell r="A3749" t="str">
            <v>775479-374</v>
          </cell>
          <cell r="B3749" t="str">
            <v>374</v>
          </cell>
          <cell r="C3749" t="str">
            <v>181</v>
          </cell>
          <cell r="D3749" t="str">
            <v>775479</v>
          </cell>
          <cell r="E3749" t="str">
            <v>30</v>
          </cell>
          <cell r="F3749" t="str">
            <v>002</v>
          </cell>
          <cell r="G3749">
            <v>1150708</v>
          </cell>
          <cell r="H3749" t="str">
            <v>S</v>
          </cell>
          <cell r="I3749" t="str">
            <v>775479</v>
          </cell>
          <cell r="J3749" t="str">
            <v>C61</v>
          </cell>
          <cell r="K3749" t="str">
            <v>BQ 4+2FRT POM RUSTIQ BIO CRFFR</v>
          </cell>
          <cell r="L3749">
            <v>0</v>
          </cell>
          <cell r="M3749">
            <v>0</v>
          </cell>
        </row>
        <row r="3750">
          <cell r="A3750" t="str">
            <v>785761-374</v>
          </cell>
          <cell r="B3750" t="str">
            <v>374</v>
          </cell>
          <cell r="C3750" t="str">
            <v>181</v>
          </cell>
          <cell r="D3750" t="str">
            <v>785761</v>
          </cell>
          <cell r="E3750" t="str">
            <v>39</v>
          </cell>
          <cell r="F3750" t="str">
            <v>002</v>
          </cell>
          <cell r="G3750">
            <v>1150708</v>
          </cell>
          <cell r="H3750" t="str">
            <v>S</v>
          </cell>
          <cell r="I3750" t="str">
            <v>785761</v>
          </cell>
          <cell r="J3750" t="str">
            <v>C61</v>
          </cell>
          <cell r="K3750" t="str">
            <v>ST. 800G POM PATTE LOUP BIO FR</v>
          </cell>
          <cell r="L3750">
            <v>0</v>
          </cell>
          <cell r="M3750">
            <v>0</v>
          </cell>
        </row>
        <row r="3751">
          <cell r="A3751" t="str">
            <v>793696-374</v>
          </cell>
          <cell r="B3751" t="str">
            <v>374</v>
          </cell>
          <cell r="C3751" t="str">
            <v>183</v>
          </cell>
          <cell r="D3751" t="str">
            <v>793696</v>
          </cell>
          <cell r="E3751" t="str">
            <v>02</v>
          </cell>
          <cell r="F3751" t="str">
            <v>012</v>
          </cell>
          <cell r="G3751">
            <v>1150708</v>
          </cell>
          <cell r="H3751" t="str">
            <v>S</v>
          </cell>
          <cell r="I3751" t="str">
            <v>793696</v>
          </cell>
          <cell r="J3751" t="str">
            <v>C58</v>
          </cell>
          <cell r="K3751" t="str">
            <v>PCE CHOU ROUGE FR X6</v>
          </cell>
          <cell r="L3751">
            <v>12</v>
          </cell>
          <cell r="M3751">
            <v>17</v>
          </cell>
        </row>
        <row r="3752">
          <cell r="A3752" t="str">
            <v>059618-374</v>
          </cell>
          <cell r="B3752" t="str">
            <v>374</v>
          </cell>
          <cell r="C3752" t="str">
            <v>190</v>
          </cell>
          <cell r="D3752" t="str">
            <v>059618</v>
          </cell>
          <cell r="E3752" t="str">
            <v>09</v>
          </cell>
          <cell r="F3752" t="str">
            <v>007</v>
          </cell>
          <cell r="G3752">
            <v>1150708</v>
          </cell>
          <cell r="H3752" t="str">
            <v>T</v>
          </cell>
          <cell r="I3752" t="str">
            <v>059618</v>
          </cell>
          <cell r="J3752" t="str">
            <v>CN6</v>
          </cell>
          <cell r="K3752" t="str">
            <v>COMPOSITION D'ORCHIDEE</v>
          </cell>
          <cell r="L3752">
            <v>0</v>
          </cell>
          <cell r="M3752">
            <v>0</v>
          </cell>
        </row>
        <row r="3753">
          <cell r="A3753" t="str">
            <v>796495-374</v>
          </cell>
          <cell r="B3753" t="str">
            <v>374</v>
          </cell>
          <cell r="C3753" t="str">
            <v>190</v>
          </cell>
          <cell r="D3753" t="str">
            <v>796495</v>
          </cell>
          <cell r="E3753" t="str">
            <v>04</v>
          </cell>
          <cell r="F3753" t="str">
            <v>007</v>
          </cell>
          <cell r="G3753">
            <v>1150708</v>
          </cell>
          <cell r="H3753" t="str">
            <v>T</v>
          </cell>
          <cell r="I3753" t="str">
            <v>796495</v>
          </cell>
          <cell r="J3753" t="str">
            <v>CN7</v>
          </cell>
          <cell r="K3753" t="str">
            <v>X7 TULIPE TEINTE SUCRE</v>
          </cell>
          <cell r="L3753">
            <v>0</v>
          </cell>
          <cell r="M3753">
            <v>0</v>
          </cell>
        </row>
        <row r="3754">
          <cell r="A3754" t="str">
            <v>282411-374</v>
          </cell>
          <cell r="B3754" t="str">
            <v>374</v>
          </cell>
          <cell r="C3754" t="str">
            <v>190</v>
          </cell>
          <cell r="D3754" t="str">
            <v>282411</v>
          </cell>
          <cell r="E3754" t="str">
            <v>04</v>
          </cell>
          <cell r="F3754" t="str">
            <v>007</v>
          </cell>
          <cell r="G3754">
            <v>1150708</v>
          </cell>
          <cell r="H3754" t="str">
            <v>T</v>
          </cell>
          <cell r="I3754" t="str">
            <v>282411</v>
          </cell>
          <cell r="J3754" t="str">
            <v>N12</v>
          </cell>
          <cell r="K3754" t="str">
            <v>TULIPES SPECIFIQUES</v>
          </cell>
          <cell r="L3754">
            <v>0</v>
          </cell>
          <cell r="M3754">
            <v>0</v>
          </cell>
        </row>
        <row r="3755">
          <cell r="A3755" t="str">
            <v>810837-374</v>
          </cell>
          <cell r="B3755" t="str">
            <v>374</v>
          </cell>
          <cell r="C3755" t="str">
            <v>181</v>
          </cell>
          <cell r="D3755" t="str">
            <v>810837</v>
          </cell>
          <cell r="E3755" t="str">
            <v>31</v>
          </cell>
          <cell r="F3755" t="str">
            <v>010</v>
          </cell>
          <cell r="G3755">
            <v>1150708</v>
          </cell>
          <cell r="H3755" t="str">
            <v>S</v>
          </cell>
          <cell r="I3755" t="str">
            <v>810837</v>
          </cell>
          <cell r="J3755" t="str">
            <v>IFG</v>
          </cell>
          <cell r="K3755" t="str">
            <v>ST 4 FRT ORANGE NT FQC CEE</v>
          </cell>
          <cell r="L3755">
            <v>0</v>
          </cell>
          <cell r="M3755">
            <v>0</v>
          </cell>
        </row>
        <row r="3756">
          <cell r="A3756" t="str">
            <v>055242-374</v>
          </cell>
          <cell r="B3756" t="str">
            <v>374</v>
          </cell>
          <cell r="C3756" t="str">
            <v>183</v>
          </cell>
          <cell r="D3756" t="str">
            <v>055242</v>
          </cell>
          <cell r="E3756" t="str">
            <v>50</v>
          </cell>
          <cell r="F3756" t="str">
            <v>008</v>
          </cell>
          <cell r="G3756">
            <v>1150708</v>
          </cell>
          <cell r="H3756" t="str">
            <v>S</v>
          </cell>
          <cell r="I3756" t="str">
            <v>055242</v>
          </cell>
          <cell r="J3756" t="str">
            <v>IFG</v>
          </cell>
          <cell r="K3756" t="str">
            <v>ST 200G RADIS ROSE EQUEUTE FR</v>
          </cell>
          <cell r="L3756">
            <v>0</v>
          </cell>
          <cell r="M3756">
            <v>0</v>
          </cell>
        </row>
        <row r="3757">
          <cell r="A3757" t="str">
            <v>067283-374</v>
          </cell>
          <cell r="B3757" t="str">
            <v>374</v>
          </cell>
          <cell r="C3757" t="str">
            <v>190</v>
          </cell>
          <cell r="D3757" t="str">
            <v>067283</v>
          </cell>
          <cell r="E3757" t="str">
            <v>09</v>
          </cell>
          <cell r="F3757" t="str">
            <v>007</v>
          </cell>
          <cell r="G3757">
            <v>1150708</v>
          </cell>
          <cell r="H3757" t="str">
            <v>T</v>
          </cell>
          <cell r="I3757" t="str">
            <v>067283</v>
          </cell>
          <cell r="J3757" t="str">
            <v>N12</v>
          </cell>
          <cell r="K3757" t="str">
            <v>COMPOSITION D'ORCHIDEES</v>
          </cell>
          <cell r="L3757">
            <v>0</v>
          </cell>
          <cell r="M3757">
            <v>0</v>
          </cell>
        </row>
        <row r="3758">
          <cell r="A3758" t="str">
            <v>088666-374</v>
          </cell>
          <cell r="B3758" t="str">
            <v>374</v>
          </cell>
          <cell r="C3758" t="str">
            <v>183</v>
          </cell>
          <cell r="D3758" t="str">
            <v>088666</v>
          </cell>
          <cell r="E3758" t="str">
            <v>60</v>
          </cell>
          <cell r="F3758" t="str">
            <v>003</v>
          </cell>
          <cell r="G3758">
            <v>1150708</v>
          </cell>
          <cell r="H3758" t="str">
            <v>S</v>
          </cell>
          <cell r="I3758" t="str">
            <v>088666</v>
          </cell>
          <cell r="J3758" t="str">
            <v>C7</v>
          </cell>
          <cell r="K3758" t="str">
            <v>BIO TOM CERISE 200G P.ROND CEE</v>
          </cell>
          <cell r="L3758">
            <v>139</v>
          </cell>
          <cell r="M3758">
            <v>79</v>
          </cell>
        </row>
        <row r="3759">
          <cell r="A3759" t="str">
            <v>093018-374</v>
          </cell>
          <cell r="B3759" t="str">
            <v>374</v>
          </cell>
          <cell r="C3759" t="str">
            <v>183</v>
          </cell>
          <cell r="D3759" t="str">
            <v>093018</v>
          </cell>
          <cell r="E3759" t="str">
            <v>19</v>
          </cell>
          <cell r="F3759" t="str">
            <v>011</v>
          </cell>
          <cell r="G3759">
            <v>1150708</v>
          </cell>
          <cell r="H3759" t="str">
            <v>S</v>
          </cell>
          <cell r="I3759" t="str">
            <v>093018</v>
          </cell>
          <cell r="J3759" t="str">
            <v>C17</v>
          </cell>
          <cell r="K3759" t="str">
            <v>BIO POIVRON BICO P.ROND CEE</v>
          </cell>
          <cell r="L3759">
            <v>70</v>
          </cell>
          <cell r="M3759">
            <v>25</v>
          </cell>
        </row>
        <row r="3760">
          <cell r="A3760" t="str">
            <v>093555-374</v>
          </cell>
          <cell r="B3760" t="str">
            <v>374</v>
          </cell>
          <cell r="C3760" t="str">
            <v>181</v>
          </cell>
          <cell r="D3760" t="str">
            <v>093555</v>
          </cell>
          <cell r="E3760" t="str">
            <v>56</v>
          </cell>
          <cell r="F3760" t="str">
            <v>010</v>
          </cell>
          <cell r="G3760">
            <v>1150708</v>
          </cell>
          <cell r="H3760" t="str">
            <v>S</v>
          </cell>
          <cell r="I3760" t="str">
            <v>093555</v>
          </cell>
          <cell r="J3760" t="str">
            <v>IFG</v>
          </cell>
          <cell r="K3760" t="str">
            <v>FLT 1KG ORANGE BIO P. ROND CEE</v>
          </cell>
          <cell r="L3760">
            <v>0</v>
          </cell>
          <cell r="M3760">
            <v>0</v>
          </cell>
        </row>
        <row r="3761">
          <cell r="A3761" t="str">
            <v>093943-374</v>
          </cell>
          <cell r="B3761" t="str">
            <v>374</v>
          </cell>
          <cell r="C3761" t="str">
            <v>181</v>
          </cell>
          <cell r="D3761" t="str">
            <v>093943</v>
          </cell>
          <cell r="E3761" t="str">
            <v>60</v>
          </cell>
          <cell r="F3761" t="str">
            <v>010</v>
          </cell>
          <cell r="G3761">
            <v>1150708</v>
          </cell>
          <cell r="H3761" t="str">
            <v>S</v>
          </cell>
          <cell r="I3761" t="str">
            <v>093943</v>
          </cell>
          <cell r="J3761" t="str">
            <v>IFG</v>
          </cell>
          <cell r="K3761" t="str">
            <v>CITRON BIO 4 FTS PRIX ROND CEE</v>
          </cell>
          <cell r="L3761">
            <v>0</v>
          </cell>
          <cell r="M3761">
            <v>0</v>
          </cell>
        </row>
        <row r="3762">
          <cell r="A3762" t="str">
            <v>787532-374</v>
          </cell>
          <cell r="B3762" t="str">
            <v>374</v>
          </cell>
          <cell r="C3762" t="str">
            <v>190</v>
          </cell>
          <cell r="D3762" t="str">
            <v>787532</v>
          </cell>
          <cell r="E3762" t="str">
            <v>04</v>
          </cell>
          <cell r="F3762" t="str">
            <v>007</v>
          </cell>
          <cell r="G3762">
            <v>1150708</v>
          </cell>
          <cell r="H3762" t="str">
            <v>T</v>
          </cell>
          <cell r="I3762" t="str">
            <v>787532</v>
          </cell>
          <cell r="J3762" t="str">
            <v>CN6</v>
          </cell>
          <cell r="K3762" t="str">
            <v>BQT DENTELLE</v>
          </cell>
          <cell r="L3762">
            <v>0</v>
          </cell>
          <cell r="M3762">
            <v>0</v>
          </cell>
        </row>
        <row r="3763">
          <cell r="A3763" t="str">
            <v>181859-374</v>
          </cell>
          <cell r="B3763" t="str">
            <v>374</v>
          </cell>
          <cell r="C3763" t="str">
            <v>183</v>
          </cell>
          <cell r="D3763" t="str">
            <v>181859</v>
          </cell>
          <cell r="E3763" t="str">
            <v>59</v>
          </cell>
          <cell r="F3763" t="str">
            <v>001</v>
          </cell>
          <cell r="G3763">
            <v>1150708</v>
          </cell>
          <cell r="H3763" t="str">
            <v>S</v>
          </cell>
          <cell r="I3763" t="str">
            <v>181859</v>
          </cell>
          <cell r="J3763" t="str">
            <v>IFG</v>
          </cell>
          <cell r="K3763" t="str">
            <v>2,5KG PDT CONS. FRITE CRF FR</v>
          </cell>
          <cell r="L3763">
            <v>55</v>
          </cell>
          <cell r="M3763">
            <v>57</v>
          </cell>
        </row>
        <row r="3764">
          <cell r="A3764" t="str">
            <v>183209-374</v>
          </cell>
          <cell r="B3764" t="str">
            <v>374</v>
          </cell>
          <cell r="C3764" t="str">
            <v>183</v>
          </cell>
          <cell r="D3764" t="str">
            <v>183209</v>
          </cell>
          <cell r="E3764" t="str">
            <v>66</v>
          </cell>
          <cell r="F3764" t="str">
            <v>001</v>
          </cell>
          <cell r="G3764">
            <v>1150708</v>
          </cell>
          <cell r="H3764" t="str">
            <v>S</v>
          </cell>
          <cell r="I3764" t="str">
            <v>183209</v>
          </cell>
          <cell r="J3764" t="str">
            <v>IFG</v>
          </cell>
          <cell r="K3764" t="str">
            <v>FLT2,5KG PDT RG VAP/G/R CRF FR</v>
          </cell>
          <cell r="L3764">
            <v>144</v>
          </cell>
          <cell r="M3764">
            <v>65</v>
          </cell>
        </row>
        <row r="3765">
          <cell r="A3765" t="str">
            <v>182967-374</v>
          </cell>
          <cell r="B3765" t="str">
            <v>374</v>
          </cell>
          <cell r="C3765" t="str">
            <v>183</v>
          </cell>
          <cell r="D3765" t="str">
            <v>182967</v>
          </cell>
          <cell r="E3765" t="str">
            <v>67</v>
          </cell>
          <cell r="F3765" t="str">
            <v>001</v>
          </cell>
          <cell r="G3765">
            <v>1150708</v>
          </cell>
          <cell r="H3765" t="str">
            <v>S</v>
          </cell>
          <cell r="I3765" t="str">
            <v>182967</v>
          </cell>
          <cell r="J3765" t="str">
            <v>IFG</v>
          </cell>
          <cell r="K3765" t="str">
            <v>FLT2,5KG PDT BLC VAP CRF FR</v>
          </cell>
          <cell r="L3765">
            <v>64</v>
          </cell>
          <cell r="M3765">
            <v>50</v>
          </cell>
        </row>
        <row r="3766">
          <cell r="A3766" t="str">
            <v>183047-374</v>
          </cell>
          <cell r="B3766" t="str">
            <v>374</v>
          </cell>
          <cell r="C3766" t="str">
            <v>183</v>
          </cell>
          <cell r="D3766" t="str">
            <v>183047</v>
          </cell>
          <cell r="E3766" t="str">
            <v>69</v>
          </cell>
          <cell r="F3766" t="str">
            <v>001</v>
          </cell>
          <cell r="G3766">
            <v>1150708</v>
          </cell>
          <cell r="H3766" t="str">
            <v>S</v>
          </cell>
          <cell r="I3766" t="str">
            <v>183047</v>
          </cell>
          <cell r="J3766" t="str">
            <v>IFG</v>
          </cell>
          <cell r="K3766" t="str">
            <v>2,5KG PDT CONS. PPF CRF FR</v>
          </cell>
          <cell r="L3766">
            <v>56</v>
          </cell>
          <cell r="M3766">
            <v>20</v>
          </cell>
        </row>
        <row r="3767">
          <cell r="A3767" t="str">
            <v>628270-374</v>
          </cell>
          <cell r="B3767" t="str">
            <v>374</v>
          </cell>
          <cell r="C3767" t="str">
            <v>190</v>
          </cell>
          <cell r="D3767" t="str">
            <v>628270</v>
          </cell>
          <cell r="E3767" t="str">
            <v>04</v>
          </cell>
          <cell r="F3767" t="str">
            <v>007</v>
          </cell>
          <cell r="G3767">
            <v>1150708</v>
          </cell>
          <cell r="H3767" t="str">
            <v>T</v>
          </cell>
          <cell r="I3767" t="str">
            <v>628270</v>
          </cell>
          <cell r="J3767" t="str">
            <v>N12</v>
          </cell>
          <cell r="K3767" t="str">
            <v>TULIPES SPECIFIQUES</v>
          </cell>
          <cell r="L3767">
            <v>0</v>
          </cell>
          <cell r="M3767">
            <v>0</v>
          </cell>
        </row>
        <row r="3768">
          <cell r="A3768" t="str">
            <v>026165-374</v>
          </cell>
          <cell r="B3768" t="str">
            <v>374</v>
          </cell>
          <cell r="C3768" t="str">
            <v>190</v>
          </cell>
          <cell r="D3768" t="str">
            <v>026165</v>
          </cell>
          <cell r="E3768" t="str">
            <v>05</v>
          </cell>
          <cell r="F3768" t="str">
            <v>007</v>
          </cell>
          <cell r="G3768">
            <v>1150708</v>
          </cell>
          <cell r="H3768" t="str">
            <v>T</v>
          </cell>
          <cell r="I3768" t="str">
            <v>026165</v>
          </cell>
          <cell r="J3768" t="str">
            <v>N08</v>
          </cell>
          <cell r="K3768" t="str">
            <v>JONQUILLES CARLTON X10</v>
          </cell>
          <cell r="L3768">
            <v>0</v>
          </cell>
          <cell r="M3768">
            <v>0</v>
          </cell>
        </row>
        <row r="3769">
          <cell r="A3769" t="str">
            <v>454328-374</v>
          </cell>
          <cell r="B3769" t="str">
            <v>374</v>
          </cell>
          <cell r="C3769" t="str">
            <v>183</v>
          </cell>
          <cell r="D3769" t="str">
            <v>454328</v>
          </cell>
          <cell r="E3769" t="str">
            <v>53</v>
          </cell>
          <cell r="F3769" t="str">
            <v>011</v>
          </cell>
          <cell r="G3769">
            <v>1150708</v>
          </cell>
          <cell r="H3769" t="str">
            <v>S</v>
          </cell>
          <cell r="I3769" t="str">
            <v>454328</v>
          </cell>
          <cell r="J3769" t="str">
            <v>C37</v>
          </cell>
          <cell r="K3769" t="str">
            <v>BQ 500G COCO PLAT P.ROND IMP</v>
          </cell>
          <cell r="L3769">
            <v>0</v>
          </cell>
          <cell r="M3769">
            <v>0</v>
          </cell>
        </row>
        <row r="3770">
          <cell r="A3770" t="str">
            <v>550411-374</v>
          </cell>
          <cell r="B3770" t="str">
            <v>374</v>
          </cell>
          <cell r="C3770" t="str">
            <v>181</v>
          </cell>
          <cell r="D3770" t="str">
            <v>550411</v>
          </cell>
          <cell r="E3770" t="str">
            <v>14</v>
          </cell>
          <cell r="F3770" t="str">
            <v>010</v>
          </cell>
          <cell r="G3770">
            <v>1150708</v>
          </cell>
          <cell r="H3770" t="str">
            <v>S</v>
          </cell>
          <cell r="I3770" t="str">
            <v>550411</v>
          </cell>
          <cell r="J3770" t="str">
            <v>C6</v>
          </cell>
          <cell r="K3770" t="str">
            <v>BQ 125G GROSEILLE/MURE IMP</v>
          </cell>
          <cell r="L3770">
            <v>0</v>
          </cell>
          <cell r="M3770">
            <v>0</v>
          </cell>
        </row>
        <row r="3771">
          <cell r="A3771" t="str">
            <v>556960-374</v>
          </cell>
          <cell r="B3771" t="str">
            <v>374</v>
          </cell>
          <cell r="C3771" t="str">
            <v>183</v>
          </cell>
          <cell r="D3771" t="str">
            <v>556960</v>
          </cell>
          <cell r="E3771" t="str">
            <v>19</v>
          </cell>
          <cell r="F3771" t="str">
            <v>011</v>
          </cell>
          <cell r="G3771">
            <v>1150708</v>
          </cell>
          <cell r="H3771" t="str">
            <v>S</v>
          </cell>
          <cell r="I3771" t="str">
            <v>556960</v>
          </cell>
          <cell r="J3771" t="str">
            <v>C7</v>
          </cell>
          <cell r="K3771" t="str">
            <v>BIO POIVRON DOUX 2 PIECES CEE</v>
          </cell>
          <cell r="L3771">
            <v>29</v>
          </cell>
          <cell r="M3771">
            <v>6</v>
          </cell>
        </row>
        <row r="3772">
          <cell r="A3772" t="str">
            <v>614860-374</v>
          </cell>
          <cell r="B3772" t="str">
            <v>374</v>
          </cell>
          <cell r="C3772" t="str">
            <v>190</v>
          </cell>
          <cell r="D3772" t="str">
            <v>614860</v>
          </cell>
          <cell r="E3772" t="str">
            <v>05</v>
          </cell>
          <cell r="F3772" t="str">
            <v>007</v>
          </cell>
          <cell r="G3772">
            <v>1150708</v>
          </cell>
          <cell r="H3772" t="str">
            <v>T</v>
          </cell>
          <cell r="I3772" t="str">
            <v>614860</v>
          </cell>
          <cell r="J3772" t="str">
            <v>N10</v>
          </cell>
          <cell r="K3772" t="str">
            <v>LYS ORIENTAL ROSE TIGE CRF</v>
          </cell>
          <cell r="L3772">
            <v>0</v>
          </cell>
          <cell r="M3772">
            <v>0</v>
          </cell>
        </row>
        <row r="3773">
          <cell r="A3773" t="str">
            <v>698460-374</v>
          </cell>
          <cell r="B3773" t="str">
            <v>374</v>
          </cell>
          <cell r="C3773" t="str">
            <v>190</v>
          </cell>
          <cell r="D3773" t="str">
            <v>698460</v>
          </cell>
          <cell r="E3773" t="str">
            <v>27</v>
          </cell>
          <cell r="F3773" t="str">
            <v>007</v>
          </cell>
          <cell r="G3773">
            <v>1150708</v>
          </cell>
          <cell r="H3773" t="str">
            <v>T</v>
          </cell>
          <cell r="I3773" t="str">
            <v>698460</v>
          </cell>
          <cell r="J3773" t="str">
            <v>N15</v>
          </cell>
          <cell r="K3773" t="str">
            <v>X15 MINI-OEILLETS ASSORTIS</v>
          </cell>
          <cell r="L3773">
            <v>0</v>
          </cell>
          <cell r="M3773">
            <v>0</v>
          </cell>
        </row>
        <row r="3774">
          <cell r="A3774" t="str">
            <v>698466-374</v>
          </cell>
          <cell r="B3774" t="str">
            <v>374</v>
          </cell>
          <cell r="C3774" t="str">
            <v>190</v>
          </cell>
          <cell r="D3774" t="str">
            <v>698466</v>
          </cell>
          <cell r="E3774" t="str">
            <v>27</v>
          </cell>
          <cell r="F3774" t="str">
            <v>007</v>
          </cell>
          <cell r="G3774">
            <v>1150708</v>
          </cell>
          <cell r="H3774" t="str">
            <v>T</v>
          </cell>
          <cell r="I3774" t="str">
            <v>698466</v>
          </cell>
          <cell r="J3774" t="str">
            <v>N15</v>
          </cell>
          <cell r="K3774" t="str">
            <v>X15 MINI-OEILLETS VARIES CRF</v>
          </cell>
          <cell r="L3774">
            <v>0</v>
          </cell>
          <cell r="M3774">
            <v>0</v>
          </cell>
        </row>
        <row r="3775">
          <cell r="A3775" t="str">
            <v>246193-374</v>
          </cell>
          <cell r="B3775" t="str">
            <v>374</v>
          </cell>
          <cell r="C3775" t="str">
            <v>190</v>
          </cell>
          <cell r="D3775" t="str">
            <v>246193</v>
          </cell>
          <cell r="E3775" t="str">
            <v>01</v>
          </cell>
          <cell r="F3775" t="str">
            <v>007</v>
          </cell>
          <cell r="G3775">
            <v>1150708</v>
          </cell>
          <cell r="H3775" t="str">
            <v>T</v>
          </cell>
          <cell r="I3775" t="str">
            <v>246193</v>
          </cell>
          <cell r="J3775" t="str">
            <v>N15</v>
          </cell>
          <cell r="K3775" t="str">
            <v>X15 ROSES 50CM ARLEQUIN</v>
          </cell>
          <cell r="L3775">
            <v>0</v>
          </cell>
          <cell r="M3775">
            <v>1</v>
          </cell>
        </row>
        <row r="3776">
          <cell r="A3776" t="str">
            <v>246219-374</v>
          </cell>
          <cell r="B3776" t="str">
            <v>374</v>
          </cell>
          <cell r="C3776" t="str">
            <v>190</v>
          </cell>
          <cell r="D3776" t="str">
            <v>246219</v>
          </cell>
          <cell r="E3776" t="str">
            <v>01</v>
          </cell>
          <cell r="F3776" t="str">
            <v>007</v>
          </cell>
          <cell r="G3776">
            <v>1150708</v>
          </cell>
          <cell r="H3776" t="str">
            <v>T</v>
          </cell>
          <cell r="I3776" t="str">
            <v>246219</v>
          </cell>
          <cell r="J3776" t="str">
            <v>N20</v>
          </cell>
          <cell r="K3776" t="str">
            <v>X20 ROSES 40CM GB</v>
          </cell>
          <cell r="L3776">
            <v>0</v>
          </cell>
          <cell r="M3776">
            <v>5</v>
          </cell>
        </row>
        <row r="3777">
          <cell r="A3777" t="str">
            <v>669888-374</v>
          </cell>
          <cell r="B3777" t="str">
            <v>374</v>
          </cell>
          <cell r="C3777" t="str">
            <v>190</v>
          </cell>
          <cell r="D3777" t="str">
            <v>669888</v>
          </cell>
          <cell r="E3777" t="str">
            <v>10</v>
          </cell>
          <cell r="F3777" t="str">
            <v>007</v>
          </cell>
          <cell r="G3777">
            <v>1150708</v>
          </cell>
          <cell r="H3777" t="str">
            <v>T</v>
          </cell>
          <cell r="I3777" t="str">
            <v>669888</v>
          </cell>
          <cell r="J3777" t="str">
            <v>N12</v>
          </cell>
          <cell r="K3777" t="str">
            <v>STRELITZIA X3 + FEUILLE</v>
          </cell>
          <cell r="L3777">
            <v>0</v>
          </cell>
          <cell r="M3777">
            <v>0</v>
          </cell>
        </row>
        <row r="3778">
          <cell r="A3778" t="str">
            <v>889649-374</v>
          </cell>
          <cell r="B3778" t="str">
            <v>374</v>
          </cell>
          <cell r="C3778" t="str">
            <v>183</v>
          </cell>
          <cell r="D3778" t="str">
            <v>889649</v>
          </cell>
          <cell r="E3778" t="str">
            <v>63</v>
          </cell>
          <cell r="F3778" t="str">
            <v>012</v>
          </cell>
          <cell r="G3778">
            <v>1150708</v>
          </cell>
          <cell r="H3778" t="str">
            <v>S</v>
          </cell>
          <cell r="I3778" t="str">
            <v>889649</v>
          </cell>
          <cell r="J3778" t="str">
            <v>C58</v>
          </cell>
          <cell r="K3778" t="str">
            <v>ST 500G ENDIVE RDF FR</v>
          </cell>
          <cell r="L3778">
            <v>0</v>
          </cell>
          <cell r="M3778">
            <v>0</v>
          </cell>
        </row>
        <row r="3779">
          <cell r="A3779" t="str">
            <v>939447-374</v>
          </cell>
          <cell r="B3779" t="str">
            <v>374</v>
          </cell>
          <cell r="C3779" t="str">
            <v>181</v>
          </cell>
          <cell r="D3779" t="str">
            <v>939447</v>
          </cell>
          <cell r="E3779" t="str">
            <v>10</v>
          </cell>
          <cell r="F3779" t="str">
            <v>009</v>
          </cell>
          <cell r="G3779">
            <v>1150708</v>
          </cell>
          <cell r="H3779" t="str">
            <v>S</v>
          </cell>
          <cell r="I3779" t="str">
            <v>939447</v>
          </cell>
          <cell r="J3779" t="str">
            <v>C10</v>
          </cell>
          <cell r="K3779" t="str">
            <v>CERISE ROUGE GROSSE VRAC</v>
          </cell>
          <cell r="L3779">
            <v>0</v>
          </cell>
          <cell r="M3779">
            <v>0</v>
          </cell>
        </row>
        <row r="3780">
          <cell r="A3780" t="str">
            <v>943206-374</v>
          </cell>
          <cell r="B3780" t="str">
            <v>374</v>
          </cell>
          <cell r="C3780" t="str">
            <v>183</v>
          </cell>
          <cell r="D3780" t="str">
            <v>943206</v>
          </cell>
          <cell r="E3780" t="str">
            <v>36</v>
          </cell>
          <cell r="F3780" t="str">
            <v>001</v>
          </cell>
          <cell r="G3780">
            <v>1150708</v>
          </cell>
          <cell r="H3780" t="str">
            <v>S</v>
          </cell>
          <cell r="I3780" t="str">
            <v>943206</v>
          </cell>
          <cell r="J3780" t="str">
            <v>IFG</v>
          </cell>
          <cell r="K3780" t="str">
            <v>750G DELICATES PRIM RDF FR</v>
          </cell>
          <cell r="L3780">
            <v>0</v>
          </cell>
          <cell r="M3780">
            <v>17</v>
          </cell>
        </row>
        <row r="3781">
          <cell r="A3781" t="str">
            <v>997453-374</v>
          </cell>
          <cell r="B3781" t="str">
            <v>374</v>
          </cell>
          <cell r="C3781" t="str">
            <v>183</v>
          </cell>
          <cell r="D3781" t="str">
            <v>997453</v>
          </cell>
          <cell r="E3781" t="str">
            <v>50</v>
          </cell>
          <cell r="F3781" t="str">
            <v>008</v>
          </cell>
          <cell r="G3781">
            <v>1150708</v>
          </cell>
          <cell r="H3781" t="str">
            <v>S</v>
          </cell>
          <cell r="I3781" t="str">
            <v>997453</v>
          </cell>
          <cell r="J3781" t="str">
            <v>C9</v>
          </cell>
          <cell r="K3781" t="str">
            <v>ST 200G RADIS ROSE EQUEUTE FR</v>
          </cell>
          <cell r="L3781">
            <v>5</v>
          </cell>
          <cell r="M3781">
            <v>30</v>
          </cell>
        </row>
        <row r="3782">
          <cell r="A3782" t="str">
            <v>999768-374</v>
          </cell>
          <cell r="B3782" t="str">
            <v>374</v>
          </cell>
          <cell r="C3782" t="str">
            <v>183</v>
          </cell>
          <cell r="D3782" t="str">
            <v>999768</v>
          </cell>
          <cell r="E3782" t="str">
            <v>23</v>
          </cell>
          <cell r="F3782" t="str">
            <v>005</v>
          </cell>
          <cell r="G3782">
            <v>1150708</v>
          </cell>
          <cell r="H3782" t="str">
            <v>S</v>
          </cell>
          <cell r="I3782" t="str">
            <v>999768</v>
          </cell>
          <cell r="J3782" t="str">
            <v>IFG</v>
          </cell>
          <cell r="K3782" t="str">
            <v>FLT 500G OIGNON SAUCIER CRF FR</v>
          </cell>
          <cell r="L3782">
            <v>0</v>
          </cell>
          <cell r="M3782">
            <v>0</v>
          </cell>
        </row>
        <row r="3783">
          <cell r="A3783" t="str">
            <v>999776-374</v>
          </cell>
          <cell r="B3783" t="str">
            <v>374</v>
          </cell>
          <cell r="C3783" t="str">
            <v>183</v>
          </cell>
          <cell r="D3783" t="str">
            <v>999776</v>
          </cell>
          <cell r="E3783" t="str">
            <v>23</v>
          </cell>
          <cell r="F3783" t="str">
            <v>005</v>
          </cell>
          <cell r="G3783">
            <v>1150708</v>
          </cell>
          <cell r="H3783" t="str">
            <v>S</v>
          </cell>
          <cell r="I3783" t="str">
            <v>999776</v>
          </cell>
          <cell r="J3783" t="str">
            <v>IFP</v>
          </cell>
          <cell r="K3783" t="str">
            <v>FLT500G OIGNON SAUCIER CRF IMP</v>
          </cell>
          <cell r="L3783">
            <v>18</v>
          </cell>
          <cell r="M3783">
            <v>6</v>
          </cell>
        </row>
        <row r="3784">
          <cell r="A3784" t="str">
            <v>006415-374</v>
          </cell>
          <cell r="B3784" t="str">
            <v>374</v>
          </cell>
          <cell r="C3784" t="str">
            <v>181</v>
          </cell>
          <cell r="D3784" t="str">
            <v>006415</v>
          </cell>
          <cell r="E3784" t="str">
            <v>21</v>
          </cell>
          <cell r="F3784" t="str">
            <v>006</v>
          </cell>
          <cell r="G3784">
            <v>1150708</v>
          </cell>
          <cell r="H3784" t="str">
            <v>S</v>
          </cell>
          <cell r="I3784" t="str">
            <v>006415</v>
          </cell>
          <cell r="J3784" t="str">
            <v>C37</v>
          </cell>
          <cell r="K3784" t="str">
            <v>M.PLT NECTA PLATE BLC CEE 2KG</v>
          </cell>
          <cell r="L3784">
            <v>0</v>
          </cell>
          <cell r="M3784">
            <v>0</v>
          </cell>
        </row>
        <row r="3785">
          <cell r="A3785" t="str">
            <v>008262-374</v>
          </cell>
          <cell r="B3785" t="str">
            <v>374</v>
          </cell>
          <cell r="C3785" t="str">
            <v>183</v>
          </cell>
          <cell r="D3785" t="str">
            <v>008262</v>
          </cell>
          <cell r="E3785" t="str">
            <v>63</v>
          </cell>
          <cell r="F3785" t="str">
            <v>011</v>
          </cell>
          <cell r="G3785">
            <v>1150708</v>
          </cell>
          <cell r="H3785" t="str">
            <v>S</v>
          </cell>
          <cell r="I3785" t="str">
            <v>008262</v>
          </cell>
          <cell r="J3785" t="str">
            <v>C37</v>
          </cell>
          <cell r="K3785" t="str">
            <v>POIVRON MINI 200G</v>
          </cell>
          <cell r="L3785">
            <v>30</v>
          </cell>
          <cell r="M3785">
            <v>16</v>
          </cell>
        </row>
        <row r="3786">
          <cell r="A3786" t="str">
            <v>009303-374</v>
          </cell>
          <cell r="B3786" t="str">
            <v>374</v>
          </cell>
          <cell r="C3786" t="str">
            <v>183</v>
          </cell>
          <cell r="D3786" t="str">
            <v>009303</v>
          </cell>
          <cell r="E3786" t="str">
            <v>10</v>
          </cell>
          <cell r="F3786" t="str">
            <v>012</v>
          </cell>
          <cell r="G3786">
            <v>1150708</v>
          </cell>
          <cell r="H3786" t="str">
            <v>S</v>
          </cell>
          <cell r="I3786" t="str">
            <v>009303</v>
          </cell>
          <cell r="J3786" t="str">
            <v>C5C</v>
          </cell>
          <cell r="K3786" t="str">
            <v>KG ENDIVE FR 3,5KG</v>
          </cell>
          <cell r="L3786">
            <v>74</v>
          </cell>
          <cell r="M3786">
            <v>83</v>
          </cell>
        </row>
        <row r="3787">
          <cell r="A3787" t="str">
            <v>024728-374</v>
          </cell>
          <cell r="B3787" t="str">
            <v>374</v>
          </cell>
          <cell r="C3787" t="str">
            <v>181</v>
          </cell>
          <cell r="D3787" t="str">
            <v>024728</v>
          </cell>
          <cell r="E3787" t="str">
            <v>12</v>
          </cell>
          <cell r="F3787" t="str">
            <v>009</v>
          </cell>
          <cell r="G3787">
            <v>1150708</v>
          </cell>
          <cell r="H3787" t="str">
            <v>S</v>
          </cell>
          <cell r="I3787" t="str">
            <v>024728</v>
          </cell>
          <cell r="J3787" t="str">
            <v>IFG</v>
          </cell>
          <cell r="K3787" t="str">
            <v>BQ 750G ABRICOT BLANC CEE</v>
          </cell>
          <cell r="L3787">
            <v>0</v>
          </cell>
          <cell r="M3787">
            <v>0</v>
          </cell>
        </row>
        <row r="3788">
          <cell r="A3788" t="str">
            <v>009151-374</v>
          </cell>
          <cell r="B3788" t="str">
            <v>374</v>
          </cell>
          <cell r="C3788" t="str">
            <v>190</v>
          </cell>
          <cell r="D3788" t="str">
            <v>009151</v>
          </cell>
          <cell r="E3788" t="str">
            <v>01</v>
          </cell>
          <cell r="F3788" t="str">
            <v>007</v>
          </cell>
          <cell r="G3788">
            <v>1150708</v>
          </cell>
          <cell r="H3788" t="str">
            <v>T</v>
          </cell>
          <cell r="I3788" t="str">
            <v>009151</v>
          </cell>
          <cell r="J3788" t="str">
            <v>CN6</v>
          </cell>
          <cell r="K3788" t="str">
            <v>ROSE GB 7 TIGES 60 CM CRF</v>
          </cell>
          <cell r="L3788">
            <v>0</v>
          </cell>
          <cell r="M3788">
            <v>0</v>
          </cell>
        </row>
        <row r="3789">
          <cell r="A3789" t="str">
            <v>009152-374</v>
          </cell>
          <cell r="B3789" t="str">
            <v>374</v>
          </cell>
          <cell r="C3789" t="str">
            <v>190</v>
          </cell>
          <cell r="D3789" t="str">
            <v>009152</v>
          </cell>
          <cell r="E3789" t="str">
            <v>04</v>
          </cell>
          <cell r="F3789" t="str">
            <v>007</v>
          </cell>
          <cell r="G3789">
            <v>1150708</v>
          </cell>
          <cell r="H3789" t="str">
            <v>T</v>
          </cell>
          <cell r="I3789" t="str">
            <v>009152</v>
          </cell>
          <cell r="J3789" t="str">
            <v>CN3</v>
          </cell>
          <cell r="K3789" t="str">
            <v>BOUQUET ROME CRF</v>
          </cell>
          <cell r="L3789">
            <v>0</v>
          </cell>
          <cell r="M3789">
            <v>0</v>
          </cell>
        </row>
        <row r="3790">
          <cell r="A3790" t="str">
            <v>088921-374</v>
          </cell>
          <cell r="B3790" t="str">
            <v>374</v>
          </cell>
          <cell r="C3790" t="str">
            <v>181</v>
          </cell>
          <cell r="D3790" t="str">
            <v>088921</v>
          </cell>
          <cell r="E3790" t="str">
            <v>82</v>
          </cell>
          <cell r="F3790" t="str">
            <v>006</v>
          </cell>
          <cell r="G3790">
            <v>1150708</v>
          </cell>
          <cell r="H3790" t="str">
            <v>S</v>
          </cell>
          <cell r="I3790" t="str">
            <v>088921</v>
          </cell>
          <cell r="J3790" t="str">
            <v>IFG</v>
          </cell>
          <cell r="K3790" t="str">
            <v>NECTA BLANCHE CRF BIO 500G FR</v>
          </cell>
          <cell r="L3790">
            <v>0</v>
          </cell>
          <cell r="M3790">
            <v>0</v>
          </cell>
        </row>
        <row r="3791">
          <cell r="A3791" t="str">
            <v>084226-374</v>
          </cell>
          <cell r="B3791" t="str">
            <v>374</v>
          </cell>
          <cell r="C3791" t="str">
            <v>181</v>
          </cell>
          <cell r="D3791" t="str">
            <v>084226</v>
          </cell>
          <cell r="E3791" t="str">
            <v>80</v>
          </cell>
          <cell r="F3791" t="str">
            <v>006</v>
          </cell>
          <cell r="G3791">
            <v>1150708</v>
          </cell>
          <cell r="H3791" t="str">
            <v>S</v>
          </cell>
          <cell r="I3791" t="str">
            <v>084226</v>
          </cell>
          <cell r="J3791" t="str">
            <v>IFG</v>
          </cell>
          <cell r="K3791" t="str">
            <v>NECTA JAUNE BIO MDD 500G FR</v>
          </cell>
          <cell r="L3791">
            <v>44</v>
          </cell>
          <cell r="M3791">
            <v>12</v>
          </cell>
        </row>
        <row r="3792">
          <cell r="A3792" t="str">
            <v>083746-374</v>
          </cell>
          <cell r="B3792" t="str">
            <v>374</v>
          </cell>
          <cell r="C3792" t="str">
            <v>181</v>
          </cell>
          <cell r="D3792" t="str">
            <v>083746</v>
          </cell>
          <cell r="E3792" t="str">
            <v>74</v>
          </cell>
          <cell r="F3792" t="str">
            <v>006</v>
          </cell>
          <cell r="G3792">
            <v>1150708</v>
          </cell>
          <cell r="H3792" t="str">
            <v>S</v>
          </cell>
          <cell r="I3792" t="str">
            <v>083746</v>
          </cell>
          <cell r="J3792" t="str">
            <v>C9</v>
          </cell>
          <cell r="K3792" t="str">
            <v>PECHE JAUNE CRF BIO 500G FR</v>
          </cell>
          <cell r="L3792">
            <v>19</v>
          </cell>
          <cell r="M3792">
            <v>28</v>
          </cell>
        </row>
        <row r="3793">
          <cell r="A3793" t="str">
            <v>089997-374</v>
          </cell>
          <cell r="B3793" t="str">
            <v>374</v>
          </cell>
          <cell r="C3793" t="str">
            <v>181</v>
          </cell>
          <cell r="D3793" t="str">
            <v>089997</v>
          </cell>
          <cell r="E3793" t="str">
            <v>12</v>
          </cell>
          <cell r="F3793" t="str">
            <v>009</v>
          </cell>
          <cell r="G3793">
            <v>1150708</v>
          </cell>
          <cell r="H3793" t="str">
            <v>S</v>
          </cell>
          <cell r="I3793" t="str">
            <v>089997</v>
          </cell>
          <cell r="J3793" t="str">
            <v>C44</v>
          </cell>
          <cell r="K3793" t="str">
            <v>BQ ABRICOT GROS FR PANIER 1K</v>
          </cell>
          <cell r="L3793">
            <v>0</v>
          </cell>
          <cell r="M3793">
            <v>15</v>
          </cell>
        </row>
        <row r="3794">
          <cell r="A3794" t="str">
            <v>868923-374</v>
          </cell>
          <cell r="B3794" t="str">
            <v>374</v>
          </cell>
          <cell r="C3794" t="str">
            <v>190</v>
          </cell>
          <cell r="D3794" t="str">
            <v>868923</v>
          </cell>
          <cell r="E3794" t="str">
            <v>01</v>
          </cell>
          <cell r="F3794" t="str">
            <v>007</v>
          </cell>
          <cell r="G3794">
            <v>1150708</v>
          </cell>
          <cell r="H3794" t="str">
            <v>T</v>
          </cell>
          <cell r="I3794" t="str">
            <v>868923</v>
          </cell>
          <cell r="J3794" t="str">
            <v>CN9</v>
          </cell>
          <cell r="K3794" t="str">
            <v>BQ 9 ROSES ARLEQUIN PASTEL</v>
          </cell>
          <cell r="L3794">
            <v>0</v>
          </cell>
          <cell r="M3794">
            <v>1</v>
          </cell>
        </row>
        <row r="3795">
          <cell r="A3795" t="str">
            <v>868932-374</v>
          </cell>
          <cell r="B3795" t="str">
            <v>374</v>
          </cell>
          <cell r="C3795" t="str">
            <v>190</v>
          </cell>
          <cell r="D3795" t="str">
            <v>868932</v>
          </cell>
          <cell r="E3795" t="str">
            <v>01</v>
          </cell>
          <cell r="F3795" t="str">
            <v>007</v>
          </cell>
          <cell r="G3795">
            <v>1150708</v>
          </cell>
          <cell r="H3795" t="str">
            <v>T</v>
          </cell>
          <cell r="I3795" t="str">
            <v>868932</v>
          </cell>
          <cell r="J3795" t="str">
            <v>CN9</v>
          </cell>
          <cell r="K3795" t="str">
            <v>BQ 9 ROSES ARLEQUIN TON CHAUD</v>
          </cell>
          <cell r="L3795">
            <v>0</v>
          </cell>
          <cell r="M3795">
            <v>0</v>
          </cell>
        </row>
        <row r="3796">
          <cell r="A3796" t="str">
            <v>868969-374</v>
          </cell>
          <cell r="B3796" t="str">
            <v>374</v>
          </cell>
          <cell r="C3796" t="str">
            <v>190</v>
          </cell>
          <cell r="D3796" t="str">
            <v>868969</v>
          </cell>
          <cell r="E3796" t="str">
            <v>01</v>
          </cell>
          <cell r="F3796" t="str">
            <v>007</v>
          </cell>
          <cell r="G3796">
            <v>1150708</v>
          </cell>
          <cell r="H3796" t="str">
            <v>T</v>
          </cell>
          <cell r="I3796" t="str">
            <v>868969</v>
          </cell>
          <cell r="J3796" t="str">
            <v>CN9</v>
          </cell>
          <cell r="K3796" t="str">
            <v>BQ 9ROSES ARLEQUIN TUTTI FRUTT</v>
          </cell>
          <cell r="L3796">
            <v>0</v>
          </cell>
          <cell r="M3796">
            <v>0</v>
          </cell>
        </row>
        <row r="3797">
          <cell r="A3797" t="str">
            <v>765757-374</v>
          </cell>
          <cell r="B3797" t="str">
            <v>374</v>
          </cell>
          <cell r="C3797" t="str">
            <v>190</v>
          </cell>
          <cell r="D3797" t="str">
            <v>765757</v>
          </cell>
          <cell r="E3797" t="str">
            <v>01</v>
          </cell>
          <cell r="F3797" t="str">
            <v>007</v>
          </cell>
          <cell r="G3797">
            <v>1150708</v>
          </cell>
          <cell r="H3797" t="str">
            <v>T</v>
          </cell>
          <cell r="I3797" t="str">
            <v>765757</v>
          </cell>
          <cell r="J3797" t="str">
            <v>N10</v>
          </cell>
          <cell r="K3797" t="str">
            <v>70CM ROSE ROSE AQUA GB</v>
          </cell>
          <cell r="L3797">
            <v>0</v>
          </cell>
          <cell r="M3797">
            <v>0</v>
          </cell>
        </row>
        <row r="3798">
          <cell r="A3798" t="str">
            <v>765765-374</v>
          </cell>
          <cell r="B3798" t="str">
            <v>374</v>
          </cell>
          <cell r="C3798" t="str">
            <v>190</v>
          </cell>
          <cell r="D3798" t="str">
            <v>765765</v>
          </cell>
          <cell r="E3798" t="str">
            <v>01</v>
          </cell>
          <cell r="F3798" t="str">
            <v>007</v>
          </cell>
          <cell r="G3798">
            <v>1150708</v>
          </cell>
          <cell r="H3798" t="str">
            <v>T</v>
          </cell>
          <cell r="I3798" t="str">
            <v>765765</v>
          </cell>
          <cell r="J3798" t="str">
            <v>N10</v>
          </cell>
          <cell r="K3798" t="str">
            <v>70CM ROSE JAUNE ILIOS GB</v>
          </cell>
          <cell r="L3798">
            <v>0</v>
          </cell>
          <cell r="M3798">
            <v>1</v>
          </cell>
        </row>
        <row r="3799">
          <cell r="A3799" t="str">
            <v>765812-374</v>
          </cell>
          <cell r="B3799" t="str">
            <v>374</v>
          </cell>
          <cell r="C3799" t="str">
            <v>190</v>
          </cell>
          <cell r="D3799" t="str">
            <v>765812</v>
          </cell>
          <cell r="E3799" t="str">
            <v>01</v>
          </cell>
          <cell r="F3799" t="str">
            <v>007</v>
          </cell>
          <cell r="G3799">
            <v>1150708</v>
          </cell>
          <cell r="H3799" t="str">
            <v>T</v>
          </cell>
          <cell r="I3799" t="str">
            <v>765812</v>
          </cell>
          <cell r="J3799" t="str">
            <v>N10</v>
          </cell>
          <cell r="K3799" t="str">
            <v>70CM ROSE ORANGE NARANGA GB</v>
          </cell>
          <cell r="L3799">
            <v>0</v>
          </cell>
          <cell r="M3799">
            <v>0</v>
          </cell>
        </row>
        <row r="3800">
          <cell r="A3800" t="str">
            <v>395710-374</v>
          </cell>
          <cell r="B3800" t="str">
            <v>374</v>
          </cell>
          <cell r="C3800" t="str">
            <v>183</v>
          </cell>
          <cell r="D3800" t="str">
            <v>395710</v>
          </cell>
          <cell r="E3800" t="str">
            <v>11</v>
          </cell>
          <cell r="F3800" t="str">
            <v>011</v>
          </cell>
          <cell r="G3800">
            <v>1150708</v>
          </cell>
          <cell r="H3800" t="str">
            <v>S</v>
          </cell>
          <cell r="I3800" t="str">
            <v>395710</v>
          </cell>
          <cell r="J3800" t="str">
            <v>C44</v>
          </cell>
          <cell r="K3800" t="str">
            <v>KG HARICOT VERT FIN FR 4KG.</v>
          </cell>
          <cell r="L3800">
            <v>0</v>
          </cell>
          <cell r="M3800">
            <v>0</v>
          </cell>
        </row>
        <row r="3801">
          <cell r="A3801" t="str">
            <v>314572-374</v>
          </cell>
          <cell r="B3801" t="str">
            <v>374</v>
          </cell>
          <cell r="C3801" t="str">
            <v>190</v>
          </cell>
          <cell r="D3801" t="str">
            <v>314572</v>
          </cell>
          <cell r="E3801" t="str">
            <v>17</v>
          </cell>
          <cell r="F3801" t="str">
            <v>007</v>
          </cell>
          <cell r="G3801">
            <v>1150708</v>
          </cell>
          <cell r="H3801" t="str">
            <v>T</v>
          </cell>
          <cell r="I3801" t="str">
            <v>314572</v>
          </cell>
          <cell r="J3801" t="str">
            <v>N30</v>
          </cell>
          <cell r="K3801" t="str">
            <v>1 ARUM + FEUILLAGE 50CM CRF</v>
          </cell>
          <cell r="L3801">
            <v>0</v>
          </cell>
          <cell r="M3801">
            <v>0</v>
          </cell>
        </row>
        <row r="3802">
          <cell r="A3802" t="str">
            <v>418353-374</v>
          </cell>
          <cell r="B3802" t="str">
            <v>374</v>
          </cell>
          <cell r="C3802" t="str">
            <v>183</v>
          </cell>
          <cell r="D3802" t="str">
            <v>418353</v>
          </cell>
          <cell r="E3802" t="str">
            <v>11</v>
          </cell>
          <cell r="F3802" t="str">
            <v>012</v>
          </cell>
          <cell r="G3802">
            <v>1150708</v>
          </cell>
          <cell r="H3802" t="str">
            <v>S</v>
          </cell>
          <cell r="I3802" t="str">
            <v>418353</v>
          </cell>
          <cell r="J3802" t="str">
            <v>IFG</v>
          </cell>
          <cell r="K3802" t="str">
            <v>PCE 250G BETTERAVE CUITE CEE</v>
          </cell>
          <cell r="L3802">
            <v>97</v>
          </cell>
          <cell r="M3802">
            <v>30</v>
          </cell>
        </row>
        <row r="3803">
          <cell r="A3803" t="str">
            <v>428310-374</v>
          </cell>
          <cell r="B3803" t="str">
            <v>374</v>
          </cell>
          <cell r="C3803" t="str">
            <v>183</v>
          </cell>
          <cell r="D3803" t="str">
            <v>428310</v>
          </cell>
          <cell r="E3803" t="str">
            <v>19</v>
          </cell>
          <cell r="F3803" t="str">
            <v>005</v>
          </cell>
          <cell r="G3803">
            <v>1150708</v>
          </cell>
          <cell r="H3803" t="str">
            <v>S</v>
          </cell>
          <cell r="I3803" t="str">
            <v>428310</v>
          </cell>
          <cell r="J3803" t="str">
            <v>IFG</v>
          </cell>
          <cell r="K3803" t="str">
            <v>FLT500G OIGNON RG CRF FR</v>
          </cell>
          <cell r="L3803">
            <v>0</v>
          </cell>
          <cell r="M3803">
            <v>0</v>
          </cell>
        </row>
        <row r="3804">
          <cell r="A3804" t="str">
            <v>576926-374</v>
          </cell>
          <cell r="B3804" t="str">
            <v>374</v>
          </cell>
          <cell r="C3804" t="str">
            <v>183</v>
          </cell>
          <cell r="D3804" t="str">
            <v>576926</v>
          </cell>
          <cell r="E3804" t="str">
            <v>11</v>
          </cell>
          <cell r="F3804" t="str">
            <v>011</v>
          </cell>
          <cell r="G3804">
            <v>1150708</v>
          </cell>
          <cell r="H3804" t="str">
            <v>S</v>
          </cell>
          <cell r="I3804" t="str">
            <v>576926</v>
          </cell>
          <cell r="J3804" t="str">
            <v>IFG</v>
          </cell>
          <cell r="K3804" t="str">
            <v>KG HARICOT VERT FIN FR 4KG.</v>
          </cell>
          <cell r="L3804">
            <v>128</v>
          </cell>
          <cell r="M3804">
            <v>89</v>
          </cell>
        </row>
        <row r="3805">
          <cell r="A3805" t="str">
            <v>595441-374</v>
          </cell>
          <cell r="B3805" t="str">
            <v>374</v>
          </cell>
          <cell r="C3805" t="str">
            <v>181</v>
          </cell>
          <cell r="D3805" t="str">
            <v>595441</v>
          </cell>
          <cell r="E3805" t="str">
            <v>16</v>
          </cell>
          <cell r="F3805" t="str">
            <v>009</v>
          </cell>
          <cell r="G3805">
            <v>1150708</v>
          </cell>
          <cell r="H3805" t="str">
            <v>S</v>
          </cell>
          <cell r="I3805" t="str">
            <v>595441</v>
          </cell>
          <cell r="J3805" t="str">
            <v>C9</v>
          </cell>
          <cell r="K3805" t="str">
            <v>PLT 5KG ABRICOT CONFITURE FR</v>
          </cell>
          <cell r="L3805">
            <v>0</v>
          </cell>
          <cell r="M3805">
            <v>0</v>
          </cell>
        </row>
        <row r="3806">
          <cell r="A3806" t="str">
            <v>635013-374</v>
          </cell>
          <cell r="B3806" t="str">
            <v>374</v>
          </cell>
          <cell r="C3806" t="str">
            <v>183</v>
          </cell>
          <cell r="D3806" t="str">
            <v>635013</v>
          </cell>
          <cell r="E3806" t="str">
            <v>50</v>
          </cell>
          <cell r="F3806" t="str">
            <v>011</v>
          </cell>
          <cell r="G3806">
            <v>1150708</v>
          </cell>
          <cell r="H3806" t="str">
            <v>S</v>
          </cell>
          <cell r="I3806" t="str">
            <v>635013</v>
          </cell>
          <cell r="J3806" t="str">
            <v>IFG</v>
          </cell>
          <cell r="K3806" t="str">
            <v>SCHT 500G HARICOT VERT FR</v>
          </cell>
          <cell r="L3806">
            <v>0</v>
          </cell>
          <cell r="M3806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150708Midi"/>
    </sheetNames>
    <sheetDataSet>
      <sheetData sheetId="0">
        <row r="1">
          <cell r="A1" t="str">
            <v>PIVOT</v>
          </cell>
          <cell r="B1" t="str">
            <v>code entrepot</v>
          </cell>
          <cell r="C1" t="str">
            <v>FAMI -Code famille</v>
          </cell>
          <cell r="D1" t="str">
            <v>ARTI -Code IFLS</v>
          </cell>
          <cell r="E1" t="str">
            <v>UBES -Code unite besoin</v>
          </cell>
          <cell r="F1" t="str">
            <v>ACHT -Code acheteur</v>
          </cell>
          <cell r="G1" t="str">
            <v>FLDC-Date de commande</v>
          </cell>
          <cell r="H1" t="str">
            <v>ARUE -Type appro (S/T)</v>
          </cell>
          <cell r="I1" t="str">
            <v>ARTI -Code IFLS</v>
          </cell>
          <cell r="J1" t="str">
            <v>EMBA -Code emballage</v>
          </cell>
          <cell r="K1" t="str">
            <v>ARTI -Lib long</v>
          </cell>
          <cell r="L1" t="str">
            <v>ST Qte saisie</v>
          </cell>
          <cell r="M1" t="str">
            <v>SUM( [FLDC-Qté unites] )</v>
          </cell>
        </row>
        <row r="2">
          <cell r="A2" t="str">
            <v>038238-553</v>
          </cell>
          <cell r="B2" t="str">
            <v>553</v>
          </cell>
          <cell r="C2" t="str">
            <v>190</v>
          </cell>
          <cell r="D2" t="str">
            <v>038238</v>
          </cell>
          <cell r="E2" t="str">
            <v>04</v>
          </cell>
          <cell r="F2" t="str">
            <v>007</v>
          </cell>
          <cell r="G2">
            <v>1150708</v>
          </cell>
          <cell r="H2" t="str">
            <v>T</v>
          </cell>
          <cell r="I2" t="str">
            <v>038238</v>
          </cell>
          <cell r="J2" t="str">
            <v>PR1</v>
          </cell>
          <cell r="K2" t="str">
            <v>BOUQUET SOLEIL</v>
          </cell>
          <cell r="L2">
            <v>0</v>
          </cell>
          <cell r="M2">
            <v>0</v>
          </cell>
        </row>
        <row r="3">
          <cell r="A3" t="str">
            <v>525352-553</v>
          </cell>
          <cell r="B3" t="str">
            <v>553</v>
          </cell>
          <cell r="C3" t="str">
            <v>190</v>
          </cell>
          <cell r="D3" t="str">
            <v>525352</v>
          </cell>
          <cell r="E3" t="str">
            <v>06</v>
          </cell>
          <cell r="F3" t="str">
            <v>007</v>
          </cell>
          <cell r="G3">
            <v>1150708</v>
          </cell>
          <cell r="H3" t="str">
            <v>T</v>
          </cell>
          <cell r="I3" t="str">
            <v>525352</v>
          </cell>
          <cell r="J3" t="str">
            <v>CN6</v>
          </cell>
          <cell r="K3" t="str">
            <v>BQ BULLE</v>
          </cell>
          <cell r="L3">
            <v>0</v>
          </cell>
          <cell r="M3">
            <v>0</v>
          </cell>
        </row>
        <row r="4">
          <cell r="A4" t="str">
            <v>525504-553</v>
          </cell>
          <cell r="B4" t="str">
            <v>553</v>
          </cell>
          <cell r="C4" t="str">
            <v>190</v>
          </cell>
          <cell r="D4" t="str">
            <v>525504</v>
          </cell>
          <cell r="E4" t="str">
            <v>04</v>
          </cell>
          <cell r="F4" t="str">
            <v>007</v>
          </cell>
          <cell r="G4">
            <v>1150708</v>
          </cell>
          <cell r="H4" t="str">
            <v>T</v>
          </cell>
          <cell r="I4" t="str">
            <v>525504</v>
          </cell>
          <cell r="J4" t="str">
            <v>PR1</v>
          </cell>
          <cell r="K4" t="str">
            <v>BOUQUET CONCERTO ROSE</v>
          </cell>
          <cell r="L4">
            <v>0</v>
          </cell>
          <cell r="M4">
            <v>0</v>
          </cell>
        </row>
        <row r="5">
          <cell r="A5" t="str">
            <v>551465-553</v>
          </cell>
          <cell r="B5" t="str">
            <v>553</v>
          </cell>
          <cell r="C5" t="str">
            <v>190</v>
          </cell>
          <cell r="D5" t="str">
            <v>551465</v>
          </cell>
          <cell r="E5" t="str">
            <v>04</v>
          </cell>
          <cell r="F5" t="str">
            <v>007</v>
          </cell>
          <cell r="G5">
            <v>1150708</v>
          </cell>
          <cell r="H5" t="str">
            <v>T</v>
          </cell>
          <cell r="I5" t="str">
            <v>551465</v>
          </cell>
          <cell r="J5" t="str">
            <v>PR1</v>
          </cell>
          <cell r="K5" t="str">
            <v>TULIPE COL.VARIE 10 TIGES CRF</v>
          </cell>
          <cell r="L5">
            <v>0</v>
          </cell>
          <cell r="M5">
            <v>0</v>
          </cell>
        </row>
        <row r="6">
          <cell r="A6" t="str">
            <v>551734-553</v>
          </cell>
          <cell r="B6" t="str">
            <v>553</v>
          </cell>
          <cell r="C6" t="str">
            <v>190</v>
          </cell>
          <cell r="D6" t="str">
            <v>551734</v>
          </cell>
          <cell r="E6" t="str">
            <v>04</v>
          </cell>
          <cell r="F6" t="str">
            <v>007</v>
          </cell>
          <cell r="G6">
            <v>1150708</v>
          </cell>
          <cell r="H6" t="str">
            <v>T</v>
          </cell>
          <cell r="I6" t="str">
            <v>551734</v>
          </cell>
          <cell r="J6" t="str">
            <v>PR1</v>
          </cell>
          <cell r="K6" t="str">
            <v>10 TIGES TULIPE ROUGE CRF</v>
          </cell>
          <cell r="L6">
            <v>0</v>
          </cell>
          <cell r="M6">
            <v>0</v>
          </cell>
        </row>
        <row r="7">
          <cell r="A7" t="str">
            <v>551736-553</v>
          </cell>
          <cell r="B7" t="str">
            <v>553</v>
          </cell>
          <cell r="C7" t="str">
            <v>190</v>
          </cell>
          <cell r="D7" t="str">
            <v>551736</v>
          </cell>
          <cell r="E7" t="str">
            <v>04</v>
          </cell>
          <cell r="F7" t="str">
            <v>007</v>
          </cell>
          <cell r="G7">
            <v>1150708</v>
          </cell>
          <cell r="H7" t="str">
            <v>T</v>
          </cell>
          <cell r="I7" t="str">
            <v>551736</v>
          </cell>
          <cell r="J7" t="str">
            <v>PR1</v>
          </cell>
          <cell r="K7" t="str">
            <v>TULIPE BLANCHE 10 TIGES CRF</v>
          </cell>
          <cell r="L7">
            <v>0</v>
          </cell>
          <cell r="M7">
            <v>0</v>
          </cell>
        </row>
        <row r="8">
          <cell r="A8" t="str">
            <v>551737-553</v>
          </cell>
          <cell r="B8" t="str">
            <v>553</v>
          </cell>
          <cell r="C8" t="str">
            <v>190</v>
          </cell>
          <cell r="D8" t="str">
            <v>551737</v>
          </cell>
          <cell r="E8" t="str">
            <v>04</v>
          </cell>
          <cell r="F8" t="str">
            <v>007</v>
          </cell>
          <cell r="G8">
            <v>1150708</v>
          </cell>
          <cell r="H8" t="str">
            <v>T</v>
          </cell>
          <cell r="I8" t="str">
            <v>551737</v>
          </cell>
          <cell r="J8" t="str">
            <v>PR1</v>
          </cell>
          <cell r="K8" t="str">
            <v>10 TIGES TULIPE ROSE CRF</v>
          </cell>
          <cell r="L8">
            <v>0</v>
          </cell>
          <cell r="M8">
            <v>0</v>
          </cell>
        </row>
        <row r="9">
          <cell r="A9" t="str">
            <v>551916-553</v>
          </cell>
          <cell r="B9" t="str">
            <v>553</v>
          </cell>
          <cell r="C9" t="str">
            <v>190</v>
          </cell>
          <cell r="D9" t="str">
            <v>551916</v>
          </cell>
          <cell r="E9" t="str">
            <v>25</v>
          </cell>
          <cell r="F9" t="str">
            <v>007</v>
          </cell>
          <cell r="G9">
            <v>1150708</v>
          </cell>
          <cell r="H9" t="str">
            <v>T</v>
          </cell>
          <cell r="I9" t="str">
            <v>551916</v>
          </cell>
          <cell r="J9" t="str">
            <v>PR1</v>
          </cell>
          <cell r="K9" t="str">
            <v>MIMOSA MIRANDO</v>
          </cell>
          <cell r="L9">
            <v>0</v>
          </cell>
          <cell r="M9">
            <v>0</v>
          </cell>
        </row>
        <row r="10">
          <cell r="A10" t="str">
            <v>552709-553</v>
          </cell>
          <cell r="B10" t="str">
            <v>553</v>
          </cell>
          <cell r="C10" t="str">
            <v>190</v>
          </cell>
          <cell r="D10" t="str">
            <v>552709</v>
          </cell>
          <cell r="E10" t="str">
            <v>04</v>
          </cell>
          <cell r="F10" t="str">
            <v>007</v>
          </cell>
          <cell r="G10">
            <v>1150708</v>
          </cell>
          <cell r="H10" t="str">
            <v>T</v>
          </cell>
          <cell r="I10" t="str">
            <v>552709</v>
          </cell>
          <cell r="J10" t="str">
            <v>PR1</v>
          </cell>
          <cell r="K10" t="str">
            <v>BOUQUET RONDO JAUNE</v>
          </cell>
          <cell r="L10">
            <v>0</v>
          </cell>
          <cell r="M10">
            <v>0</v>
          </cell>
        </row>
        <row r="11">
          <cell r="A11" t="str">
            <v>553792-553</v>
          </cell>
          <cell r="B11" t="str">
            <v>553</v>
          </cell>
          <cell r="C11" t="str">
            <v>190</v>
          </cell>
          <cell r="D11" t="str">
            <v>553792</v>
          </cell>
          <cell r="E11" t="str">
            <v>09</v>
          </cell>
          <cell r="F11" t="str">
            <v>007</v>
          </cell>
          <cell r="G11">
            <v>1150708</v>
          </cell>
          <cell r="H11" t="str">
            <v>T</v>
          </cell>
          <cell r="I11" t="str">
            <v>553792</v>
          </cell>
          <cell r="J11" t="str">
            <v>PR1</v>
          </cell>
          <cell r="K11" t="str">
            <v>BOITE ORCHIDEE</v>
          </cell>
          <cell r="L11">
            <v>0</v>
          </cell>
          <cell r="M11">
            <v>0</v>
          </cell>
        </row>
        <row r="12">
          <cell r="A12" t="str">
            <v>553793-553</v>
          </cell>
          <cell r="B12" t="str">
            <v>553</v>
          </cell>
          <cell r="C12" t="str">
            <v>190</v>
          </cell>
          <cell r="D12" t="str">
            <v>553793</v>
          </cell>
          <cell r="E12" t="str">
            <v>04</v>
          </cell>
          <cell r="F12" t="str">
            <v>007</v>
          </cell>
          <cell r="G12">
            <v>1150708</v>
          </cell>
          <cell r="H12" t="str">
            <v>T</v>
          </cell>
          <cell r="I12" t="str">
            <v>553793</v>
          </cell>
          <cell r="J12" t="str">
            <v>PR1</v>
          </cell>
          <cell r="K12" t="str">
            <v>BOUQUET ADAGIO</v>
          </cell>
          <cell r="L12">
            <v>0</v>
          </cell>
          <cell r="M12">
            <v>0</v>
          </cell>
        </row>
        <row r="13">
          <cell r="A13" t="str">
            <v>553803-553</v>
          </cell>
          <cell r="B13" t="str">
            <v>553</v>
          </cell>
          <cell r="C13" t="str">
            <v>190</v>
          </cell>
          <cell r="D13" t="str">
            <v>553803</v>
          </cell>
          <cell r="E13" t="str">
            <v>04</v>
          </cell>
          <cell r="F13" t="str">
            <v>007</v>
          </cell>
          <cell r="G13">
            <v>1150708</v>
          </cell>
          <cell r="H13" t="str">
            <v>T</v>
          </cell>
          <cell r="I13" t="str">
            <v>553803</v>
          </cell>
          <cell r="J13" t="str">
            <v>CN3</v>
          </cell>
          <cell r="K13" t="str">
            <v>BOUQUET OPERA</v>
          </cell>
          <cell r="L13">
            <v>0</v>
          </cell>
          <cell r="M13">
            <v>0</v>
          </cell>
        </row>
        <row r="14">
          <cell r="A14" t="str">
            <v>553956-553</v>
          </cell>
          <cell r="B14" t="str">
            <v>553</v>
          </cell>
          <cell r="C14" t="str">
            <v>190</v>
          </cell>
          <cell r="D14" t="str">
            <v>553956</v>
          </cell>
          <cell r="E14" t="str">
            <v>99</v>
          </cell>
          <cell r="F14" t="str">
            <v>007</v>
          </cell>
          <cell r="G14">
            <v>1150708</v>
          </cell>
          <cell r="H14" t="str">
            <v>T</v>
          </cell>
          <cell r="I14" t="str">
            <v>553956</v>
          </cell>
          <cell r="J14" t="str">
            <v>PR1</v>
          </cell>
          <cell r="K14" t="str">
            <v>PIVOINE 5 TIGES</v>
          </cell>
          <cell r="L14">
            <v>0</v>
          </cell>
          <cell r="M14">
            <v>0</v>
          </cell>
        </row>
        <row r="15">
          <cell r="A15" t="str">
            <v>553964-553</v>
          </cell>
          <cell r="B15" t="str">
            <v>553</v>
          </cell>
          <cell r="C15" t="str">
            <v>190</v>
          </cell>
          <cell r="D15" t="str">
            <v>553964</v>
          </cell>
          <cell r="E15" t="str">
            <v>09</v>
          </cell>
          <cell r="F15" t="str">
            <v>007</v>
          </cell>
          <cell r="G15">
            <v>1150708</v>
          </cell>
          <cell r="H15" t="str">
            <v>T</v>
          </cell>
          <cell r="I15" t="str">
            <v>553964</v>
          </cell>
          <cell r="J15" t="str">
            <v>N15</v>
          </cell>
          <cell r="K15" t="str">
            <v>PRESENT.ORCHIDEE 3 FLEURS</v>
          </cell>
          <cell r="L15">
            <v>0</v>
          </cell>
          <cell r="M15">
            <v>0</v>
          </cell>
        </row>
        <row r="16">
          <cell r="A16" t="str">
            <v>554438-553</v>
          </cell>
          <cell r="B16" t="str">
            <v>553</v>
          </cell>
          <cell r="C16" t="str">
            <v>190</v>
          </cell>
          <cell r="D16" t="str">
            <v>554438</v>
          </cell>
          <cell r="E16" t="str">
            <v>04</v>
          </cell>
          <cell r="F16" t="str">
            <v>007</v>
          </cell>
          <cell r="G16">
            <v>1150708</v>
          </cell>
          <cell r="H16" t="str">
            <v>T</v>
          </cell>
          <cell r="I16" t="str">
            <v>554438</v>
          </cell>
          <cell r="J16" t="str">
            <v>PR1</v>
          </cell>
          <cell r="K16" t="str">
            <v>TULIPE AD REM ORANGE 10 TIGES</v>
          </cell>
          <cell r="L16">
            <v>0</v>
          </cell>
          <cell r="M16">
            <v>0</v>
          </cell>
        </row>
        <row r="17">
          <cell r="A17" t="str">
            <v>554538-553</v>
          </cell>
          <cell r="B17" t="str">
            <v>553</v>
          </cell>
          <cell r="C17" t="str">
            <v>190</v>
          </cell>
          <cell r="D17" t="str">
            <v>554538</v>
          </cell>
          <cell r="E17" t="str">
            <v>04</v>
          </cell>
          <cell r="F17" t="str">
            <v>007</v>
          </cell>
          <cell r="G17">
            <v>1150708</v>
          </cell>
          <cell r="H17" t="str">
            <v>T</v>
          </cell>
          <cell r="I17" t="str">
            <v>554538</v>
          </cell>
          <cell r="J17" t="str">
            <v>PR1</v>
          </cell>
          <cell r="K17" t="str">
            <v>TULIP.BICOL.RGE/JNE 10T.CRF</v>
          </cell>
          <cell r="L17">
            <v>0</v>
          </cell>
          <cell r="M17">
            <v>0</v>
          </cell>
        </row>
        <row r="18">
          <cell r="A18" t="str">
            <v>554658-553</v>
          </cell>
          <cell r="B18" t="str">
            <v>553</v>
          </cell>
          <cell r="C18" t="str">
            <v>190</v>
          </cell>
          <cell r="D18" t="str">
            <v>554658</v>
          </cell>
          <cell r="E18" t="str">
            <v>99</v>
          </cell>
          <cell r="F18" t="str">
            <v>007</v>
          </cell>
          <cell r="G18">
            <v>1150708</v>
          </cell>
          <cell r="H18" t="str">
            <v>T</v>
          </cell>
          <cell r="I18" t="str">
            <v>554658</v>
          </cell>
          <cell r="J18" t="str">
            <v>PR1</v>
          </cell>
          <cell r="K18" t="str">
            <v>RENONCULE 15T.COL.ASSORTIS CRF</v>
          </cell>
          <cell r="L18">
            <v>0</v>
          </cell>
          <cell r="M18">
            <v>0</v>
          </cell>
        </row>
        <row r="19">
          <cell r="A19" t="str">
            <v>554686-553</v>
          </cell>
          <cell r="B19" t="str">
            <v>553</v>
          </cell>
          <cell r="C19" t="str">
            <v>190</v>
          </cell>
          <cell r="D19" t="str">
            <v>554686</v>
          </cell>
          <cell r="E19" t="str">
            <v>14</v>
          </cell>
          <cell r="F19" t="str">
            <v>007</v>
          </cell>
          <cell r="G19">
            <v>1150708</v>
          </cell>
          <cell r="H19" t="str">
            <v>T</v>
          </cell>
          <cell r="I19" t="str">
            <v>554686</v>
          </cell>
          <cell r="J19" t="str">
            <v>PR1</v>
          </cell>
          <cell r="K19" t="str">
            <v>MUGUET VASE 5 BRINS</v>
          </cell>
          <cell r="L19">
            <v>0</v>
          </cell>
          <cell r="M19">
            <v>0</v>
          </cell>
        </row>
        <row r="20">
          <cell r="A20" t="str">
            <v>555832-553</v>
          </cell>
          <cell r="B20" t="str">
            <v>553</v>
          </cell>
          <cell r="C20" t="str">
            <v>190</v>
          </cell>
          <cell r="D20" t="str">
            <v>555832</v>
          </cell>
          <cell r="E20" t="str">
            <v>09</v>
          </cell>
          <cell r="F20" t="str">
            <v>007</v>
          </cell>
          <cell r="G20">
            <v>1150708</v>
          </cell>
          <cell r="H20" t="str">
            <v>T</v>
          </cell>
          <cell r="I20" t="str">
            <v>555832</v>
          </cell>
          <cell r="J20" t="str">
            <v>PR1</v>
          </cell>
          <cell r="K20" t="str">
            <v>COMPO D ORCHIDEE 3FL</v>
          </cell>
          <cell r="L20">
            <v>0</v>
          </cell>
          <cell r="M20">
            <v>0</v>
          </cell>
        </row>
        <row r="21">
          <cell r="A21" t="str">
            <v>580846-553</v>
          </cell>
          <cell r="B21" t="str">
            <v>553</v>
          </cell>
          <cell r="C21" t="str">
            <v>183</v>
          </cell>
          <cell r="D21" t="str">
            <v>580846</v>
          </cell>
          <cell r="E21" t="str">
            <v>01</v>
          </cell>
          <cell r="F21" t="str">
            <v>011</v>
          </cell>
          <cell r="G21">
            <v>1150708</v>
          </cell>
          <cell r="H21" t="str">
            <v>S</v>
          </cell>
          <cell r="I21" t="str">
            <v>580846</v>
          </cell>
          <cell r="J21" t="str">
            <v>C39</v>
          </cell>
          <cell r="K21" t="str">
            <v>KG PIMENT VERT FR 5KG</v>
          </cell>
          <cell r="L21">
            <v>0</v>
          </cell>
          <cell r="M21">
            <v>0</v>
          </cell>
        </row>
        <row r="22">
          <cell r="A22" t="str">
            <v>551735-553</v>
          </cell>
          <cell r="B22" t="str">
            <v>553</v>
          </cell>
          <cell r="C22" t="str">
            <v>190</v>
          </cell>
          <cell r="D22" t="str">
            <v>551735</v>
          </cell>
          <cell r="E22" t="str">
            <v>04</v>
          </cell>
          <cell r="F22" t="str">
            <v>007</v>
          </cell>
          <cell r="G22">
            <v>1150708</v>
          </cell>
          <cell r="H22" t="str">
            <v>T</v>
          </cell>
          <cell r="I22" t="str">
            <v>551735</v>
          </cell>
          <cell r="J22" t="str">
            <v>N15</v>
          </cell>
          <cell r="K22" t="str">
            <v>TULIPE JAUNE 10 TIGES CRF</v>
          </cell>
          <cell r="L22">
            <v>0</v>
          </cell>
          <cell r="M22">
            <v>0</v>
          </cell>
        </row>
        <row r="23">
          <cell r="A23" t="str">
            <v>552708-553</v>
          </cell>
          <cell r="B23" t="str">
            <v>553</v>
          </cell>
          <cell r="C23" t="str">
            <v>190</v>
          </cell>
          <cell r="D23" t="str">
            <v>552708</v>
          </cell>
          <cell r="E23" t="str">
            <v>05</v>
          </cell>
          <cell r="F23" t="str">
            <v>007</v>
          </cell>
          <cell r="G23">
            <v>1150708</v>
          </cell>
          <cell r="H23" t="str">
            <v>T</v>
          </cell>
          <cell r="I23" t="str">
            <v>552708</v>
          </cell>
          <cell r="J23" t="str">
            <v>CN4</v>
          </cell>
          <cell r="K23" t="str">
            <v>BOUQUET RONDO ROUGE</v>
          </cell>
          <cell r="L23">
            <v>0</v>
          </cell>
          <cell r="M23">
            <v>0</v>
          </cell>
        </row>
        <row r="24">
          <cell r="A24" t="str">
            <v>552710-553</v>
          </cell>
          <cell r="B24" t="str">
            <v>553</v>
          </cell>
          <cell r="C24" t="str">
            <v>190</v>
          </cell>
          <cell r="D24" t="str">
            <v>552710</v>
          </cell>
          <cell r="E24" t="str">
            <v>04</v>
          </cell>
          <cell r="F24" t="str">
            <v>007</v>
          </cell>
          <cell r="G24">
            <v>1150708</v>
          </cell>
          <cell r="H24" t="str">
            <v>T</v>
          </cell>
          <cell r="I24" t="str">
            <v>552710</v>
          </cell>
          <cell r="J24" t="str">
            <v>CN4</v>
          </cell>
          <cell r="K24" t="str">
            <v>BOUQUET RONDO ORANGE</v>
          </cell>
          <cell r="L24">
            <v>0</v>
          </cell>
          <cell r="M24">
            <v>0</v>
          </cell>
        </row>
        <row r="25">
          <cell r="A25" t="str">
            <v>552712-553</v>
          </cell>
          <cell r="B25" t="str">
            <v>553</v>
          </cell>
          <cell r="C25" t="str">
            <v>190</v>
          </cell>
          <cell r="D25" t="str">
            <v>552712</v>
          </cell>
          <cell r="E25" t="str">
            <v>05</v>
          </cell>
          <cell r="F25" t="str">
            <v>007</v>
          </cell>
          <cell r="G25">
            <v>1150708</v>
          </cell>
          <cell r="H25" t="str">
            <v>T</v>
          </cell>
          <cell r="I25" t="str">
            <v>552712</v>
          </cell>
          <cell r="J25" t="str">
            <v>CN4</v>
          </cell>
          <cell r="K25" t="str">
            <v>BOUQUET RONDO CERISE</v>
          </cell>
          <cell r="L25">
            <v>0</v>
          </cell>
          <cell r="M25">
            <v>0</v>
          </cell>
        </row>
        <row r="26">
          <cell r="A26" t="str">
            <v>552720-553</v>
          </cell>
          <cell r="B26" t="str">
            <v>553</v>
          </cell>
          <cell r="C26" t="str">
            <v>190</v>
          </cell>
          <cell r="D26" t="str">
            <v>552720</v>
          </cell>
          <cell r="E26" t="str">
            <v>04</v>
          </cell>
          <cell r="F26" t="str">
            <v>007</v>
          </cell>
          <cell r="G26">
            <v>1150708</v>
          </cell>
          <cell r="H26" t="str">
            <v>T</v>
          </cell>
          <cell r="I26" t="str">
            <v>552720</v>
          </cell>
          <cell r="J26" t="str">
            <v>N16</v>
          </cell>
          <cell r="K26" t="str">
            <v>BOUQUET RONDO X4</v>
          </cell>
          <cell r="L26">
            <v>0</v>
          </cell>
          <cell r="M26">
            <v>0</v>
          </cell>
        </row>
        <row r="27">
          <cell r="A27" t="str">
            <v>552743-553</v>
          </cell>
          <cell r="B27" t="str">
            <v>553</v>
          </cell>
          <cell r="C27" t="str">
            <v>190</v>
          </cell>
          <cell r="D27" t="str">
            <v>552743</v>
          </cell>
          <cell r="E27" t="str">
            <v>01</v>
          </cell>
          <cell r="F27" t="str">
            <v>007</v>
          </cell>
          <cell r="G27">
            <v>1150708</v>
          </cell>
          <cell r="H27" t="str">
            <v>T</v>
          </cell>
          <cell r="I27" t="str">
            <v>552743</v>
          </cell>
          <cell r="J27" t="str">
            <v>CN5</v>
          </cell>
          <cell r="K27" t="str">
            <v>ROSE TON CHAUD 19TIG+GYPSO CRF</v>
          </cell>
          <cell r="L27">
            <v>0</v>
          </cell>
          <cell r="M27">
            <v>0</v>
          </cell>
        </row>
        <row r="28">
          <cell r="A28" t="str">
            <v>552759-553</v>
          </cell>
          <cell r="B28" t="str">
            <v>553</v>
          </cell>
          <cell r="C28" t="str">
            <v>190</v>
          </cell>
          <cell r="D28" t="str">
            <v>552759</v>
          </cell>
          <cell r="E28" t="str">
            <v>04</v>
          </cell>
          <cell r="F28" t="str">
            <v>007</v>
          </cell>
          <cell r="G28">
            <v>1150708</v>
          </cell>
          <cell r="H28" t="str">
            <v>T</v>
          </cell>
          <cell r="I28" t="str">
            <v>552759</v>
          </cell>
          <cell r="J28" t="str">
            <v>N12</v>
          </cell>
          <cell r="K28" t="str">
            <v>TULIPE COL.ASSOR.10T</v>
          </cell>
          <cell r="L28">
            <v>0</v>
          </cell>
          <cell r="M28">
            <v>0</v>
          </cell>
        </row>
        <row r="29">
          <cell r="A29" t="str">
            <v>553401-553</v>
          </cell>
          <cell r="B29" t="str">
            <v>553</v>
          </cell>
          <cell r="C29" t="str">
            <v>190</v>
          </cell>
          <cell r="D29" t="str">
            <v>553401</v>
          </cell>
          <cell r="E29" t="str">
            <v>05</v>
          </cell>
          <cell r="F29" t="str">
            <v>007</v>
          </cell>
          <cell r="G29">
            <v>1150708</v>
          </cell>
          <cell r="H29" t="str">
            <v>T</v>
          </cell>
          <cell r="I29" t="str">
            <v>553401</v>
          </cell>
          <cell r="J29" t="str">
            <v>N08</v>
          </cell>
          <cell r="K29" t="str">
            <v>BOUQUET ROMEO</v>
          </cell>
          <cell r="L29">
            <v>0</v>
          </cell>
          <cell r="M29">
            <v>0</v>
          </cell>
        </row>
        <row r="30">
          <cell r="A30" t="str">
            <v>036507-553</v>
          </cell>
          <cell r="B30" t="str">
            <v>553</v>
          </cell>
          <cell r="C30" t="str">
            <v>183</v>
          </cell>
          <cell r="D30" t="str">
            <v>036507</v>
          </cell>
          <cell r="E30" t="str">
            <v>01</v>
          </cell>
          <cell r="F30" t="str">
            <v>005</v>
          </cell>
          <cell r="G30">
            <v>1150708</v>
          </cell>
          <cell r="H30" t="str">
            <v>S</v>
          </cell>
          <cell r="I30" t="str">
            <v>036507</v>
          </cell>
          <cell r="J30" t="str">
            <v>IFG</v>
          </cell>
          <cell r="K30" t="str">
            <v>FLT 250G ECHALOTE FR</v>
          </cell>
          <cell r="L30">
            <v>13</v>
          </cell>
          <cell r="M30">
            <v>8</v>
          </cell>
        </row>
        <row r="31">
          <cell r="A31" t="str">
            <v>525672-553</v>
          </cell>
          <cell r="B31" t="str">
            <v>553</v>
          </cell>
          <cell r="C31" t="str">
            <v>190</v>
          </cell>
          <cell r="D31" t="str">
            <v>525672</v>
          </cell>
          <cell r="E31" t="str">
            <v>07</v>
          </cell>
          <cell r="F31" t="str">
            <v>007</v>
          </cell>
          <cell r="G31">
            <v>1150708</v>
          </cell>
          <cell r="H31" t="str">
            <v>T</v>
          </cell>
          <cell r="I31" t="str">
            <v>525672</v>
          </cell>
          <cell r="J31" t="str">
            <v>N12</v>
          </cell>
          <cell r="K31" t="str">
            <v>GLAIEUL COL ASSORTIS 7TIGE</v>
          </cell>
          <cell r="L31">
            <v>0</v>
          </cell>
          <cell r="M31">
            <v>45</v>
          </cell>
        </row>
        <row r="32">
          <cell r="A32" t="str">
            <v>556947-553</v>
          </cell>
          <cell r="B32" t="str">
            <v>553</v>
          </cell>
          <cell r="C32" t="str">
            <v>181</v>
          </cell>
          <cell r="D32" t="str">
            <v>556947</v>
          </cell>
          <cell r="E32" t="str">
            <v>01</v>
          </cell>
          <cell r="F32" t="str">
            <v>009</v>
          </cell>
          <cell r="G32">
            <v>1150708</v>
          </cell>
          <cell r="H32" t="str">
            <v>S</v>
          </cell>
          <cell r="I32" t="str">
            <v>556947</v>
          </cell>
          <cell r="J32" t="str">
            <v>C44</v>
          </cell>
          <cell r="K32" t="str">
            <v>POMELOS ROSE CAL 45</v>
          </cell>
          <cell r="L32">
            <v>0</v>
          </cell>
          <cell r="M32">
            <v>0</v>
          </cell>
        </row>
        <row r="33">
          <cell r="A33" t="str">
            <v>556950-553</v>
          </cell>
          <cell r="B33" t="str">
            <v>553</v>
          </cell>
          <cell r="C33" t="str">
            <v>181</v>
          </cell>
          <cell r="D33" t="str">
            <v>556950</v>
          </cell>
          <cell r="E33" t="str">
            <v>11</v>
          </cell>
          <cell r="F33" t="str">
            <v>009</v>
          </cell>
          <cell r="G33">
            <v>1150708</v>
          </cell>
          <cell r="H33" t="str">
            <v>S</v>
          </cell>
          <cell r="I33" t="str">
            <v>556950</v>
          </cell>
          <cell r="J33" t="str">
            <v>C44</v>
          </cell>
          <cell r="K33" t="str">
            <v>PCE POMELO ROUGE 45 IMP X45</v>
          </cell>
          <cell r="L33">
            <v>14</v>
          </cell>
          <cell r="M33">
            <v>68</v>
          </cell>
        </row>
        <row r="34">
          <cell r="A34" t="str">
            <v>557658-553</v>
          </cell>
          <cell r="B34" t="str">
            <v>553</v>
          </cell>
          <cell r="C34" t="str">
            <v>190</v>
          </cell>
          <cell r="D34" t="str">
            <v>557658</v>
          </cell>
          <cell r="E34" t="str">
            <v>09</v>
          </cell>
          <cell r="F34" t="str">
            <v>007</v>
          </cell>
          <cell r="G34">
            <v>1150708</v>
          </cell>
          <cell r="H34" t="str">
            <v>T</v>
          </cell>
          <cell r="I34" t="str">
            <v>557658</v>
          </cell>
          <cell r="J34" t="str">
            <v>N08</v>
          </cell>
          <cell r="K34" t="str">
            <v>ORCHIDEE 2 FLEURS SORCIERE</v>
          </cell>
          <cell r="L34">
            <v>0</v>
          </cell>
          <cell r="M34">
            <v>0</v>
          </cell>
        </row>
        <row r="35">
          <cell r="A35" t="str">
            <v>558074-553</v>
          </cell>
          <cell r="B35" t="str">
            <v>553</v>
          </cell>
          <cell r="C35" t="str">
            <v>181</v>
          </cell>
          <cell r="D35" t="str">
            <v>558074</v>
          </cell>
          <cell r="E35" t="str">
            <v>21</v>
          </cell>
          <cell r="F35" t="str">
            <v>006</v>
          </cell>
          <cell r="G35">
            <v>1150708</v>
          </cell>
          <cell r="H35" t="str">
            <v>S</v>
          </cell>
          <cell r="I35" t="str">
            <v>558074</v>
          </cell>
          <cell r="J35" t="str">
            <v>C7</v>
          </cell>
          <cell r="K35" t="str">
            <v>M.PLT 2KG NECTARINE BLC CEE</v>
          </cell>
          <cell r="L35">
            <v>0</v>
          </cell>
          <cell r="M35">
            <v>0</v>
          </cell>
        </row>
        <row r="36">
          <cell r="A36" t="str">
            <v>558075-553</v>
          </cell>
          <cell r="B36" t="str">
            <v>553</v>
          </cell>
          <cell r="C36" t="str">
            <v>181</v>
          </cell>
          <cell r="D36" t="str">
            <v>558075</v>
          </cell>
          <cell r="E36" t="str">
            <v>21</v>
          </cell>
          <cell r="F36" t="str">
            <v>006</v>
          </cell>
          <cell r="G36">
            <v>1150708</v>
          </cell>
          <cell r="H36" t="str">
            <v>S</v>
          </cell>
          <cell r="I36" t="str">
            <v>558075</v>
          </cell>
          <cell r="J36" t="str">
            <v>C7</v>
          </cell>
          <cell r="K36" t="str">
            <v>M.PLT 2KG NECTARINE JNE CEE</v>
          </cell>
          <cell r="L36">
            <v>0</v>
          </cell>
          <cell r="M36">
            <v>0</v>
          </cell>
        </row>
        <row r="37">
          <cell r="A37" t="str">
            <v>558076-553</v>
          </cell>
          <cell r="B37" t="str">
            <v>553</v>
          </cell>
          <cell r="C37" t="str">
            <v>181</v>
          </cell>
          <cell r="D37" t="str">
            <v>558076</v>
          </cell>
          <cell r="E37" t="str">
            <v>18</v>
          </cell>
          <cell r="F37" t="str">
            <v>006</v>
          </cell>
          <cell r="G37">
            <v>1150708</v>
          </cell>
          <cell r="H37" t="str">
            <v>S</v>
          </cell>
          <cell r="I37" t="str">
            <v>558076</v>
          </cell>
          <cell r="J37" t="str">
            <v>C7</v>
          </cell>
          <cell r="K37" t="str">
            <v>M.PLT 2KG PECHE BLC CEE</v>
          </cell>
          <cell r="L37">
            <v>0</v>
          </cell>
          <cell r="M37">
            <v>0</v>
          </cell>
        </row>
        <row r="38">
          <cell r="A38" t="str">
            <v>558077-553</v>
          </cell>
          <cell r="B38" t="str">
            <v>553</v>
          </cell>
          <cell r="C38" t="str">
            <v>181</v>
          </cell>
          <cell r="D38" t="str">
            <v>558077</v>
          </cell>
          <cell r="E38" t="str">
            <v>18</v>
          </cell>
          <cell r="F38" t="str">
            <v>006</v>
          </cell>
          <cell r="G38">
            <v>1150708</v>
          </cell>
          <cell r="H38" t="str">
            <v>S</v>
          </cell>
          <cell r="I38" t="str">
            <v>558077</v>
          </cell>
          <cell r="J38" t="str">
            <v>C7</v>
          </cell>
          <cell r="K38" t="str">
            <v>M.PLT 2KG PECHE JNE CEE</v>
          </cell>
          <cell r="L38">
            <v>0</v>
          </cell>
          <cell r="M38">
            <v>0</v>
          </cell>
        </row>
        <row r="39">
          <cell r="A39" t="str">
            <v>558093-553</v>
          </cell>
          <cell r="B39" t="str">
            <v>553</v>
          </cell>
          <cell r="C39" t="str">
            <v>183</v>
          </cell>
          <cell r="D39" t="str">
            <v>558093</v>
          </cell>
          <cell r="E39" t="str">
            <v>50</v>
          </cell>
          <cell r="F39" t="str">
            <v/>
          </cell>
          <cell r="G39">
            <v>1150708</v>
          </cell>
          <cell r="H39" t="str">
            <v>S</v>
          </cell>
          <cell r="I39" t="str">
            <v>558093</v>
          </cell>
          <cell r="J39" t="str">
            <v>C27</v>
          </cell>
          <cell r="K39" t="str">
            <v>PDT NOUVELLE VRAC</v>
          </cell>
          <cell r="L39">
            <v>0</v>
          </cell>
          <cell r="M39">
            <v>0</v>
          </cell>
        </row>
        <row r="40">
          <cell r="A40" t="str">
            <v>558193-553</v>
          </cell>
          <cell r="B40" t="str">
            <v>553</v>
          </cell>
          <cell r="C40" t="str">
            <v>183</v>
          </cell>
          <cell r="D40" t="str">
            <v>558193</v>
          </cell>
          <cell r="E40" t="str">
            <v>10</v>
          </cell>
          <cell r="F40" t="str">
            <v>011</v>
          </cell>
          <cell r="G40">
            <v>1150708</v>
          </cell>
          <cell r="H40" t="str">
            <v>S</v>
          </cell>
          <cell r="I40" t="str">
            <v>558193</v>
          </cell>
          <cell r="J40" t="str">
            <v>IFG</v>
          </cell>
          <cell r="K40" t="str">
            <v>PCE CELERI RAVE FR X8</v>
          </cell>
          <cell r="L40">
            <v>17</v>
          </cell>
          <cell r="M40">
            <v>10</v>
          </cell>
        </row>
        <row r="41">
          <cell r="A41" t="str">
            <v>558396-553</v>
          </cell>
          <cell r="B41" t="str">
            <v>553</v>
          </cell>
          <cell r="C41" t="str">
            <v>183</v>
          </cell>
          <cell r="D41" t="str">
            <v>558396</v>
          </cell>
          <cell r="E41" t="str">
            <v>50</v>
          </cell>
          <cell r="F41" t="str">
            <v>001</v>
          </cell>
          <cell r="G41">
            <v>1150708</v>
          </cell>
          <cell r="H41" t="str">
            <v>S</v>
          </cell>
          <cell r="I41" t="str">
            <v>558396</v>
          </cell>
          <cell r="J41" t="str">
            <v>S25</v>
          </cell>
          <cell r="K41" t="str">
            <v>SAC 25KG PDT CONS. BINTJE FR</v>
          </cell>
          <cell r="L41">
            <v>24</v>
          </cell>
          <cell r="M41">
            <v>10</v>
          </cell>
        </row>
        <row r="42">
          <cell r="A42" t="str">
            <v>558563-553</v>
          </cell>
          <cell r="B42" t="str">
            <v>553</v>
          </cell>
          <cell r="C42" t="str">
            <v>181</v>
          </cell>
          <cell r="D42" t="str">
            <v>558563</v>
          </cell>
          <cell r="E42" t="str">
            <v>08</v>
          </cell>
          <cell r="F42" t="str">
            <v>002</v>
          </cell>
          <cell r="G42">
            <v>1150708</v>
          </cell>
          <cell r="H42" t="str">
            <v>S</v>
          </cell>
          <cell r="I42" t="str">
            <v>558563</v>
          </cell>
          <cell r="J42" t="str">
            <v>C3</v>
          </cell>
          <cell r="K42" t="str">
            <v>PCE NOIX DE COCO IMP X6</v>
          </cell>
          <cell r="L42">
            <v>17</v>
          </cell>
          <cell r="M42">
            <v>3</v>
          </cell>
        </row>
        <row r="43">
          <cell r="A43" t="str">
            <v>558593-553</v>
          </cell>
          <cell r="B43" t="str">
            <v>553</v>
          </cell>
          <cell r="C43" t="str">
            <v>183</v>
          </cell>
          <cell r="D43" t="str">
            <v>558593</v>
          </cell>
          <cell r="E43" t="str">
            <v>02</v>
          </cell>
          <cell r="F43" t="str">
            <v>012</v>
          </cell>
          <cell r="G43">
            <v>1150708</v>
          </cell>
          <cell r="H43" t="str">
            <v>S</v>
          </cell>
          <cell r="I43" t="str">
            <v>558593</v>
          </cell>
          <cell r="J43" t="str">
            <v>C14</v>
          </cell>
          <cell r="K43" t="str">
            <v>PCE CHOU ROUGE CEE X6</v>
          </cell>
          <cell r="L43">
            <v>16</v>
          </cell>
          <cell r="M43">
            <v>17</v>
          </cell>
        </row>
        <row r="44">
          <cell r="A44" t="str">
            <v>559934-553</v>
          </cell>
          <cell r="B44" t="str">
            <v>553</v>
          </cell>
          <cell r="C44" t="str">
            <v>183</v>
          </cell>
          <cell r="D44" t="str">
            <v>559934</v>
          </cell>
          <cell r="E44" t="str">
            <v>99</v>
          </cell>
          <cell r="F44" t="str">
            <v/>
          </cell>
          <cell r="G44">
            <v>1150708</v>
          </cell>
          <cell r="H44" t="str">
            <v>S</v>
          </cell>
          <cell r="I44" t="str">
            <v>559934</v>
          </cell>
          <cell r="J44" t="str">
            <v>C18</v>
          </cell>
          <cell r="K44" t="str">
            <v>PDT GRENAILLE NOIRMOUT.VRAC</v>
          </cell>
          <cell r="L44">
            <v>0</v>
          </cell>
          <cell r="M44">
            <v>0</v>
          </cell>
        </row>
        <row r="45">
          <cell r="A45" t="str">
            <v>560600-553</v>
          </cell>
          <cell r="B45" t="str">
            <v>553</v>
          </cell>
          <cell r="C45" t="str">
            <v>190</v>
          </cell>
          <cell r="D45" t="str">
            <v>560600</v>
          </cell>
          <cell r="E45" t="str">
            <v>04</v>
          </cell>
          <cell r="F45" t="str">
            <v>007</v>
          </cell>
          <cell r="G45">
            <v>1150708</v>
          </cell>
          <cell r="H45" t="str">
            <v>T</v>
          </cell>
          <cell r="I45" t="str">
            <v>560600</v>
          </cell>
          <cell r="J45" t="str">
            <v>CN6</v>
          </cell>
          <cell r="K45" t="str">
            <v>BOUQUET FRIM'S</v>
          </cell>
          <cell r="L45">
            <v>0</v>
          </cell>
          <cell r="M45">
            <v>0</v>
          </cell>
        </row>
        <row r="46">
          <cell r="A46" t="str">
            <v>560914-553</v>
          </cell>
          <cell r="B46" t="str">
            <v>553</v>
          </cell>
          <cell r="C46" t="str">
            <v>190</v>
          </cell>
          <cell r="D46" t="str">
            <v>560914</v>
          </cell>
          <cell r="E46" t="str">
            <v>02</v>
          </cell>
          <cell r="F46" t="str">
            <v>007</v>
          </cell>
          <cell r="G46">
            <v>1150708</v>
          </cell>
          <cell r="H46" t="str">
            <v>T</v>
          </cell>
          <cell r="I46" t="str">
            <v>560914</v>
          </cell>
          <cell r="J46" t="str">
            <v>CN3</v>
          </cell>
          <cell r="K46" t="str">
            <v>COMPOSITION FLORALE HYMNE</v>
          </cell>
          <cell r="L46">
            <v>0</v>
          </cell>
          <cell r="M46">
            <v>0</v>
          </cell>
        </row>
        <row r="47">
          <cell r="A47" t="str">
            <v>561764-553</v>
          </cell>
          <cell r="B47" t="str">
            <v>553</v>
          </cell>
          <cell r="C47" t="str">
            <v>190</v>
          </cell>
          <cell r="D47" t="str">
            <v>561764</v>
          </cell>
          <cell r="E47" t="str">
            <v>09</v>
          </cell>
          <cell r="F47" t="str">
            <v>007</v>
          </cell>
          <cell r="G47">
            <v>1150708</v>
          </cell>
          <cell r="H47" t="str">
            <v>T</v>
          </cell>
          <cell r="I47" t="str">
            <v>561764</v>
          </cell>
          <cell r="J47" t="str">
            <v>N08</v>
          </cell>
          <cell r="K47" t="str">
            <v>PANIER D'ORCHIDEE 4 FLEURS</v>
          </cell>
          <cell r="L47">
            <v>0</v>
          </cell>
          <cell r="M47">
            <v>0</v>
          </cell>
        </row>
        <row r="48">
          <cell r="A48" t="str">
            <v>562901-553</v>
          </cell>
          <cell r="B48" t="str">
            <v>553</v>
          </cell>
          <cell r="C48" t="str">
            <v>190</v>
          </cell>
          <cell r="D48" t="str">
            <v>562901</v>
          </cell>
          <cell r="E48" t="str">
            <v>05</v>
          </cell>
          <cell r="F48" t="str">
            <v>007</v>
          </cell>
          <cell r="G48">
            <v>1150708</v>
          </cell>
          <cell r="H48" t="str">
            <v>T</v>
          </cell>
          <cell r="I48" t="str">
            <v>562901</v>
          </cell>
          <cell r="J48" t="str">
            <v>N10</v>
          </cell>
          <cell r="K48" t="str">
            <v>BOUQUET DUO DE ROSES</v>
          </cell>
          <cell r="L48">
            <v>0</v>
          </cell>
          <cell r="M48">
            <v>0</v>
          </cell>
        </row>
        <row r="49">
          <cell r="A49" t="str">
            <v>562904-553</v>
          </cell>
          <cell r="B49" t="str">
            <v>553</v>
          </cell>
          <cell r="C49" t="str">
            <v>190</v>
          </cell>
          <cell r="D49" t="str">
            <v>562904</v>
          </cell>
          <cell r="E49" t="str">
            <v>09</v>
          </cell>
          <cell r="F49" t="str">
            <v>007</v>
          </cell>
          <cell r="G49">
            <v>1150708</v>
          </cell>
          <cell r="H49" t="str">
            <v>T</v>
          </cell>
          <cell r="I49" t="str">
            <v>562904</v>
          </cell>
          <cell r="J49" t="str">
            <v>N08</v>
          </cell>
          <cell r="K49" t="str">
            <v>ORCHIDEE 3 FLEURON</v>
          </cell>
          <cell r="L49">
            <v>0</v>
          </cell>
          <cell r="M49">
            <v>0</v>
          </cell>
        </row>
        <row r="50">
          <cell r="A50" t="str">
            <v>568382-553</v>
          </cell>
          <cell r="B50" t="str">
            <v>553</v>
          </cell>
          <cell r="C50" t="str">
            <v>190</v>
          </cell>
          <cell r="D50" t="str">
            <v>568382</v>
          </cell>
          <cell r="E50" t="str">
            <v>09</v>
          </cell>
          <cell r="F50" t="str">
            <v>007</v>
          </cell>
          <cell r="G50">
            <v>1150708</v>
          </cell>
          <cell r="H50" t="str">
            <v>T</v>
          </cell>
          <cell r="I50" t="str">
            <v>568382</v>
          </cell>
          <cell r="J50" t="str">
            <v>N08</v>
          </cell>
          <cell r="K50" t="str">
            <v>ORCHIDEE 3 FLEURONS</v>
          </cell>
          <cell r="L50">
            <v>0</v>
          </cell>
          <cell r="M50">
            <v>0</v>
          </cell>
        </row>
        <row r="51">
          <cell r="A51" t="str">
            <v>568582-553</v>
          </cell>
          <cell r="B51" t="str">
            <v>553</v>
          </cell>
          <cell r="C51" t="str">
            <v>190</v>
          </cell>
          <cell r="D51" t="str">
            <v>568582</v>
          </cell>
          <cell r="E51" t="str">
            <v>04</v>
          </cell>
          <cell r="F51" t="str">
            <v>007</v>
          </cell>
          <cell r="G51">
            <v>1150708</v>
          </cell>
          <cell r="H51" t="str">
            <v>T</v>
          </cell>
          <cell r="I51" t="str">
            <v>568582</v>
          </cell>
          <cell r="J51" t="str">
            <v>CN4</v>
          </cell>
          <cell r="K51" t="str">
            <v>BOUQUET DE PAQUES</v>
          </cell>
          <cell r="L51">
            <v>0</v>
          </cell>
          <cell r="M51">
            <v>0</v>
          </cell>
        </row>
        <row r="52">
          <cell r="A52" t="str">
            <v>639436-553</v>
          </cell>
          <cell r="B52" t="str">
            <v>553</v>
          </cell>
          <cell r="C52" t="str">
            <v>183</v>
          </cell>
          <cell r="D52" t="str">
            <v>639436</v>
          </cell>
          <cell r="E52" t="str">
            <v>25</v>
          </cell>
          <cell r="F52" t="str">
            <v/>
          </cell>
          <cell r="G52">
            <v>1150708</v>
          </cell>
          <cell r="H52" t="str">
            <v>S</v>
          </cell>
          <cell r="I52" t="str">
            <v>639436</v>
          </cell>
          <cell r="J52" t="str">
            <v>C36</v>
          </cell>
          <cell r="K52" t="str">
            <v>PDT PRIMEUR NOIRMOUTIER 2.5KG</v>
          </cell>
          <cell r="L52">
            <v>0</v>
          </cell>
          <cell r="M52">
            <v>0</v>
          </cell>
        </row>
        <row r="53">
          <cell r="A53" t="str">
            <v>640684-553</v>
          </cell>
          <cell r="B53" t="str">
            <v>553</v>
          </cell>
          <cell r="C53" t="str">
            <v>183</v>
          </cell>
          <cell r="D53" t="str">
            <v>640684</v>
          </cell>
          <cell r="E53" t="str">
            <v>25</v>
          </cell>
          <cell r="F53" t="str">
            <v>001</v>
          </cell>
          <cell r="G53">
            <v>1150708</v>
          </cell>
          <cell r="H53" t="str">
            <v>S</v>
          </cell>
          <cell r="I53" t="str">
            <v>640684</v>
          </cell>
          <cell r="J53" t="str">
            <v>IFG</v>
          </cell>
          <cell r="K53" t="str">
            <v>FP1KG PDT PRIM NOIRMOUTIER FR</v>
          </cell>
          <cell r="L53">
            <v>33</v>
          </cell>
          <cell r="M53">
            <v>40</v>
          </cell>
        </row>
        <row r="54">
          <cell r="A54" t="str">
            <v>645016-553</v>
          </cell>
          <cell r="B54" t="str">
            <v>553</v>
          </cell>
          <cell r="C54" t="str">
            <v>190</v>
          </cell>
          <cell r="D54" t="str">
            <v>645016</v>
          </cell>
          <cell r="E54" t="str">
            <v>05</v>
          </cell>
          <cell r="F54" t="str">
            <v>007</v>
          </cell>
          <cell r="G54">
            <v>1150708</v>
          </cell>
          <cell r="H54" t="str">
            <v>T</v>
          </cell>
          <cell r="I54" t="str">
            <v>645016</v>
          </cell>
          <cell r="J54" t="str">
            <v>CN6</v>
          </cell>
          <cell r="K54" t="str">
            <v>BOUQUET MELODIE</v>
          </cell>
          <cell r="L54">
            <v>0</v>
          </cell>
          <cell r="M54">
            <v>0</v>
          </cell>
        </row>
        <row r="55">
          <cell r="A55" t="str">
            <v>075771-553</v>
          </cell>
          <cell r="B55" t="str">
            <v>553</v>
          </cell>
          <cell r="C55" t="str">
            <v>181</v>
          </cell>
          <cell r="D55" t="str">
            <v>075771</v>
          </cell>
          <cell r="E55" t="str">
            <v>10</v>
          </cell>
          <cell r="F55" t="str">
            <v>008</v>
          </cell>
          <cell r="G55">
            <v>1150708</v>
          </cell>
          <cell r="H55" t="str">
            <v>S</v>
          </cell>
          <cell r="I55" t="str">
            <v>075771</v>
          </cell>
          <cell r="J55" t="str">
            <v>C9</v>
          </cell>
          <cell r="K55" t="str">
            <v>KG PRUNE REINE CLAUDE FR 5KG</v>
          </cell>
          <cell r="L55">
            <v>0</v>
          </cell>
          <cell r="M55">
            <v>0</v>
          </cell>
        </row>
        <row r="56">
          <cell r="A56" t="str">
            <v>076899-553</v>
          </cell>
          <cell r="B56" t="str">
            <v>553</v>
          </cell>
          <cell r="C56" t="str">
            <v>181</v>
          </cell>
          <cell r="D56" t="str">
            <v>076899</v>
          </cell>
          <cell r="E56" t="str">
            <v>18</v>
          </cell>
          <cell r="F56" t="str">
            <v>008</v>
          </cell>
          <cell r="G56">
            <v>1150708</v>
          </cell>
          <cell r="H56" t="str">
            <v>S</v>
          </cell>
          <cell r="I56" t="str">
            <v>076899</v>
          </cell>
          <cell r="J56" t="str">
            <v>C9</v>
          </cell>
          <cell r="K56" t="str">
            <v>KG PRUNE JAUNE FR 5KG</v>
          </cell>
          <cell r="L56">
            <v>150</v>
          </cell>
          <cell r="M56">
            <v>82</v>
          </cell>
        </row>
        <row r="57">
          <cell r="A57" t="str">
            <v>077189-553</v>
          </cell>
          <cell r="B57" t="str">
            <v>553</v>
          </cell>
          <cell r="C57" t="str">
            <v>181</v>
          </cell>
          <cell r="D57" t="str">
            <v>077189</v>
          </cell>
          <cell r="E57" t="str">
            <v>10</v>
          </cell>
          <cell r="F57" t="str">
            <v>009</v>
          </cell>
          <cell r="G57">
            <v>1150708</v>
          </cell>
          <cell r="H57" t="str">
            <v>S</v>
          </cell>
          <cell r="I57" t="str">
            <v>077189</v>
          </cell>
          <cell r="J57" t="str">
            <v>C9</v>
          </cell>
          <cell r="K57" t="str">
            <v>KG CERISE CH.FERME 24+ FR 5KG</v>
          </cell>
          <cell r="L57">
            <v>168</v>
          </cell>
          <cell r="M57">
            <v>132</v>
          </cell>
        </row>
        <row r="58">
          <cell r="A58" t="str">
            <v>077225-553</v>
          </cell>
          <cell r="B58" t="str">
            <v>553</v>
          </cell>
          <cell r="C58" t="str">
            <v>181</v>
          </cell>
          <cell r="D58" t="str">
            <v>077225</v>
          </cell>
          <cell r="E58" t="str">
            <v>10</v>
          </cell>
          <cell r="F58" t="str">
            <v>009</v>
          </cell>
          <cell r="G58">
            <v>1150708</v>
          </cell>
          <cell r="H58" t="str">
            <v>S</v>
          </cell>
          <cell r="I58" t="str">
            <v>077225</v>
          </cell>
          <cell r="J58" t="str">
            <v>C9</v>
          </cell>
          <cell r="K58" t="str">
            <v>KG CERISE CH.FERME 26+ FR 5KG</v>
          </cell>
          <cell r="L58">
            <v>289</v>
          </cell>
          <cell r="M58">
            <v>81</v>
          </cell>
        </row>
        <row r="59">
          <cell r="A59" t="str">
            <v>077386-553</v>
          </cell>
          <cell r="B59" t="str">
            <v>553</v>
          </cell>
          <cell r="C59" t="str">
            <v>181</v>
          </cell>
          <cell r="D59" t="str">
            <v>077386</v>
          </cell>
          <cell r="E59" t="str">
            <v>22</v>
          </cell>
          <cell r="F59" t="str">
            <v>006</v>
          </cell>
          <cell r="G59">
            <v>1150708</v>
          </cell>
          <cell r="H59" t="str">
            <v>S</v>
          </cell>
          <cell r="I59" t="str">
            <v>077386</v>
          </cell>
          <cell r="J59" t="str">
            <v>C33</v>
          </cell>
          <cell r="K59" t="str">
            <v>KG PECHE BLC A RDF FR 7KG</v>
          </cell>
          <cell r="L59">
            <v>302</v>
          </cell>
          <cell r="M59">
            <v>43</v>
          </cell>
        </row>
        <row r="60">
          <cell r="A60" t="str">
            <v>077445-553</v>
          </cell>
          <cell r="B60" t="str">
            <v>553</v>
          </cell>
          <cell r="C60" t="str">
            <v>181</v>
          </cell>
          <cell r="D60" t="str">
            <v>077445</v>
          </cell>
          <cell r="E60" t="str">
            <v>12</v>
          </cell>
          <cell r="F60" t="str">
            <v>006</v>
          </cell>
          <cell r="G60">
            <v>1150708</v>
          </cell>
          <cell r="H60" t="str">
            <v>S</v>
          </cell>
          <cell r="I60" t="str">
            <v>077445</v>
          </cell>
          <cell r="J60" t="str">
            <v>C33</v>
          </cell>
          <cell r="K60" t="str">
            <v>KG PECHE BLC CAL A FR 7KG</v>
          </cell>
          <cell r="L60">
            <v>0</v>
          </cell>
          <cell r="M60">
            <v>0</v>
          </cell>
        </row>
        <row r="61">
          <cell r="A61" t="str">
            <v>077499-553</v>
          </cell>
          <cell r="B61" t="str">
            <v>553</v>
          </cell>
          <cell r="C61" t="str">
            <v>181</v>
          </cell>
          <cell r="D61" t="str">
            <v>077499</v>
          </cell>
          <cell r="E61" t="str">
            <v>25</v>
          </cell>
          <cell r="F61" t="str">
            <v>006</v>
          </cell>
          <cell r="G61">
            <v>1150708</v>
          </cell>
          <cell r="H61" t="str">
            <v>S</v>
          </cell>
          <cell r="I61" t="str">
            <v>077499</v>
          </cell>
          <cell r="J61" t="str">
            <v>C33</v>
          </cell>
          <cell r="K61" t="str">
            <v>KG PECHE JNE A RDF FR 7KG</v>
          </cell>
          <cell r="L61">
            <v>149</v>
          </cell>
          <cell r="M61">
            <v>38</v>
          </cell>
        </row>
        <row r="62">
          <cell r="A62" t="str">
            <v>078211-553</v>
          </cell>
          <cell r="B62" t="str">
            <v>553</v>
          </cell>
          <cell r="C62" t="str">
            <v>181</v>
          </cell>
          <cell r="D62" t="str">
            <v>078211</v>
          </cell>
          <cell r="E62" t="str">
            <v>14</v>
          </cell>
          <cell r="F62" t="str">
            <v>006</v>
          </cell>
          <cell r="G62">
            <v>1150708</v>
          </cell>
          <cell r="H62" t="str">
            <v>S</v>
          </cell>
          <cell r="I62" t="str">
            <v>078211</v>
          </cell>
          <cell r="J62" t="str">
            <v>C33</v>
          </cell>
          <cell r="K62" t="str">
            <v>KG NECTARINE BLC A RDF FR 7KG</v>
          </cell>
          <cell r="L62">
            <v>126</v>
          </cell>
          <cell r="M62">
            <v>84</v>
          </cell>
        </row>
        <row r="63">
          <cell r="A63" t="str">
            <v>078213-553</v>
          </cell>
          <cell r="B63" t="str">
            <v>553</v>
          </cell>
          <cell r="C63" t="str">
            <v>181</v>
          </cell>
          <cell r="D63" t="str">
            <v>078213</v>
          </cell>
          <cell r="E63" t="str">
            <v>15</v>
          </cell>
          <cell r="F63" t="str">
            <v>006</v>
          </cell>
          <cell r="G63">
            <v>1150708</v>
          </cell>
          <cell r="H63" t="str">
            <v>S</v>
          </cell>
          <cell r="I63" t="str">
            <v>078213</v>
          </cell>
          <cell r="J63" t="str">
            <v>C33</v>
          </cell>
          <cell r="K63" t="str">
            <v>KG NECTARINE JNE CAL B FR 7KG</v>
          </cell>
          <cell r="L63">
            <v>0</v>
          </cell>
          <cell r="M63">
            <v>0</v>
          </cell>
        </row>
        <row r="64">
          <cell r="A64" t="str">
            <v>078352-553</v>
          </cell>
          <cell r="B64" t="str">
            <v>553</v>
          </cell>
          <cell r="C64" t="str">
            <v>181</v>
          </cell>
          <cell r="D64" t="str">
            <v>078352</v>
          </cell>
          <cell r="E64" t="str">
            <v>19</v>
          </cell>
          <cell r="F64" t="str">
            <v>006</v>
          </cell>
          <cell r="G64">
            <v>1150708</v>
          </cell>
          <cell r="H64" t="str">
            <v>S</v>
          </cell>
          <cell r="I64" t="str">
            <v>078352</v>
          </cell>
          <cell r="J64" t="str">
            <v>C33</v>
          </cell>
          <cell r="K64" t="str">
            <v>KG NECTARINE JNE A RDF FR 7KG</v>
          </cell>
          <cell r="L64">
            <v>219</v>
          </cell>
          <cell r="M64">
            <v>204</v>
          </cell>
        </row>
        <row r="65">
          <cell r="A65" t="str">
            <v>079410-553</v>
          </cell>
          <cell r="B65" t="str">
            <v>553</v>
          </cell>
          <cell r="C65" t="str">
            <v>183</v>
          </cell>
          <cell r="D65" t="str">
            <v>079410</v>
          </cell>
          <cell r="E65" t="str">
            <v>01</v>
          </cell>
          <cell r="F65" t="str">
            <v>001</v>
          </cell>
          <cell r="G65">
            <v>1150708</v>
          </cell>
          <cell r="H65" t="str">
            <v>S</v>
          </cell>
          <cell r="I65" t="str">
            <v>079410</v>
          </cell>
          <cell r="J65" t="str">
            <v>C70</v>
          </cell>
          <cell r="K65" t="str">
            <v>BQ 125G CHAMP GIROLLE FR</v>
          </cell>
          <cell r="L65">
            <v>0</v>
          </cell>
          <cell r="M65">
            <v>0</v>
          </cell>
        </row>
        <row r="66">
          <cell r="A66" t="str">
            <v>079508-553</v>
          </cell>
          <cell r="B66" t="str">
            <v>553</v>
          </cell>
          <cell r="C66" t="str">
            <v>183</v>
          </cell>
          <cell r="D66" t="str">
            <v>079508</v>
          </cell>
          <cell r="E66" t="str">
            <v>01</v>
          </cell>
          <cell r="F66" t="str">
            <v>008</v>
          </cell>
          <cell r="G66">
            <v>1150708</v>
          </cell>
          <cell r="H66" t="str">
            <v>T</v>
          </cell>
          <cell r="I66" t="str">
            <v>079508</v>
          </cell>
          <cell r="J66" t="str">
            <v>C70</v>
          </cell>
          <cell r="K66" t="str">
            <v>BQ 125G CHAMP CHANTERL GRI CEE</v>
          </cell>
          <cell r="L66">
            <v>0</v>
          </cell>
          <cell r="M66">
            <v>0</v>
          </cell>
        </row>
        <row r="67">
          <cell r="A67" t="str">
            <v>084065-553</v>
          </cell>
          <cell r="B67" t="str">
            <v>553</v>
          </cell>
          <cell r="C67" t="str">
            <v>183</v>
          </cell>
          <cell r="D67" t="str">
            <v>084065</v>
          </cell>
          <cell r="E67" t="str">
            <v>02</v>
          </cell>
          <cell r="F67" t="str">
            <v>001</v>
          </cell>
          <cell r="G67">
            <v>1150708</v>
          </cell>
          <cell r="H67" t="str">
            <v>T</v>
          </cell>
          <cell r="I67" t="str">
            <v>084065</v>
          </cell>
          <cell r="J67" t="str">
            <v>C69</v>
          </cell>
          <cell r="K67" t="str">
            <v>KG CHAMP PIED MOUTON FR 3KG</v>
          </cell>
          <cell r="L67">
            <v>0</v>
          </cell>
          <cell r="M67">
            <v>0</v>
          </cell>
        </row>
        <row r="68">
          <cell r="A68" t="str">
            <v>076682-553</v>
          </cell>
          <cell r="B68" t="str">
            <v>553</v>
          </cell>
          <cell r="C68" t="str">
            <v>181</v>
          </cell>
          <cell r="D68" t="str">
            <v>076682</v>
          </cell>
          <cell r="E68" t="str">
            <v>17</v>
          </cell>
          <cell r="F68" t="str">
            <v>002</v>
          </cell>
          <cell r="G68">
            <v>1150708</v>
          </cell>
          <cell r="H68" t="str">
            <v>S</v>
          </cell>
          <cell r="I68" t="str">
            <v>076682</v>
          </cell>
          <cell r="J68" t="str">
            <v>C9</v>
          </cell>
          <cell r="K68" t="str">
            <v>KG PRUNE ROUGE IMP 5KG</v>
          </cell>
          <cell r="L68">
            <v>0</v>
          </cell>
          <cell r="M68">
            <v>0</v>
          </cell>
        </row>
        <row r="69">
          <cell r="A69" t="str">
            <v>077207-553</v>
          </cell>
          <cell r="B69" t="str">
            <v>553</v>
          </cell>
          <cell r="C69" t="str">
            <v>181</v>
          </cell>
          <cell r="D69" t="str">
            <v>077207</v>
          </cell>
          <cell r="E69" t="str">
            <v>10</v>
          </cell>
          <cell r="F69" t="str">
            <v>009</v>
          </cell>
          <cell r="G69">
            <v>1150708</v>
          </cell>
          <cell r="H69" t="str">
            <v>S</v>
          </cell>
          <cell r="I69" t="str">
            <v>077207</v>
          </cell>
          <cell r="J69" t="str">
            <v>C9</v>
          </cell>
          <cell r="K69" t="str">
            <v>KG CERISE CH.FERME 24+ FR 5KG</v>
          </cell>
          <cell r="L69">
            <v>0</v>
          </cell>
          <cell r="M69">
            <v>0</v>
          </cell>
        </row>
        <row r="70">
          <cell r="A70" t="str">
            <v>078135-553</v>
          </cell>
          <cell r="B70" t="str">
            <v>553</v>
          </cell>
          <cell r="C70" t="str">
            <v>181</v>
          </cell>
          <cell r="D70" t="str">
            <v>078135</v>
          </cell>
          <cell r="E70" t="str">
            <v>10</v>
          </cell>
          <cell r="F70" t="str">
            <v>006</v>
          </cell>
          <cell r="G70">
            <v>1150708</v>
          </cell>
          <cell r="H70" t="str">
            <v>S</v>
          </cell>
          <cell r="I70" t="str">
            <v>078135</v>
          </cell>
          <cell r="J70" t="str">
            <v>C33</v>
          </cell>
          <cell r="K70" t="str">
            <v>KG NECTARINE BLC CAL B CEE 7KG</v>
          </cell>
          <cell r="L70">
            <v>0</v>
          </cell>
          <cell r="M70">
            <v>0</v>
          </cell>
        </row>
        <row r="71">
          <cell r="A71" t="str">
            <v>079557-553</v>
          </cell>
          <cell r="B71" t="str">
            <v>553</v>
          </cell>
          <cell r="C71" t="str">
            <v>183</v>
          </cell>
          <cell r="D71" t="str">
            <v>079557</v>
          </cell>
          <cell r="E71" t="str">
            <v>02</v>
          </cell>
          <cell r="F71" t="str">
            <v>008</v>
          </cell>
          <cell r="G71">
            <v>1150708</v>
          </cell>
          <cell r="H71" t="str">
            <v>T</v>
          </cell>
          <cell r="I71" t="str">
            <v>079557</v>
          </cell>
          <cell r="J71" t="str">
            <v>C31</v>
          </cell>
          <cell r="K71" t="str">
            <v>KG CHANTERELLE GRIS VRAC CEE</v>
          </cell>
          <cell r="L71">
            <v>0</v>
          </cell>
          <cell r="M71">
            <v>0</v>
          </cell>
        </row>
        <row r="72">
          <cell r="A72" t="str">
            <v>079971-553</v>
          </cell>
          <cell r="B72" t="str">
            <v>553</v>
          </cell>
          <cell r="C72" t="str">
            <v>183</v>
          </cell>
          <cell r="D72" t="str">
            <v>079971</v>
          </cell>
          <cell r="E72" t="str">
            <v>07</v>
          </cell>
          <cell r="F72" t="str">
            <v>001</v>
          </cell>
          <cell r="G72">
            <v>1150708</v>
          </cell>
          <cell r="H72" t="str">
            <v>T</v>
          </cell>
          <cell r="I72" t="str">
            <v>079971</v>
          </cell>
          <cell r="J72" t="str">
            <v>C70</v>
          </cell>
          <cell r="K72" t="str">
            <v>BQ 125G CHAMP MORILLE IMP</v>
          </cell>
          <cell r="L72">
            <v>0</v>
          </cell>
          <cell r="M72">
            <v>0</v>
          </cell>
        </row>
        <row r="73">
          <cell r="A73" t="str">
            <v>082152-553</v>
          </cell>
          <cell r="B73" t="str">
            <v>553</v>
          </cell>
          <cell r="C73" t="str">
            <v>183</v>
          </cell>
          <cell r="D73" t="str">
            <v>082152</v>
          </cell>
          <cell r="E73" t="str">
            <v>01</v>
          </cell>
          <cell r="F73" t="str">
            <v>008</v>
          </cell>
          <cell r="G73">
            <v>1150708</v>
          </cell>
          <cell r="H73" t="str">
            <v>T</v>
          </cell>
          <cell r="I73" t="str">
            <v>082152</v>
          </cell>
          <cell r="J73" t="str">
            <v>C70</v>
          </cell>
          <cell r="K73" t="str">
            <v>BQ 125G CHAMP TROMPETTE CEE</v>
          </cell>
          <cell r="L73">
            <v>0</v>
          </cell>
          <cell r="M73">
            <v>0</v>
          </cell>
        </row>
        <row r="74">
          <cell r="A74" t="str">
            <v>082538-553</v>
          </cell>
          <cell r="B74" t="str">
            <v>553</v>
          </cell>
          <cell r="C74" t="str">
            <v>183</v>
          </cell>
          <cell r="D74" t="str">
            <v>082538</v>
          </cell>
          <cell r="E74" t="str">
            <v>02</v>
          </cell>
          <cell r="F74" t="str">
            <v>008</v>
          </cell>
          <cell r="G74">
            <v>1150708</v>
          </cell>
          <cell r="H74" t="str">
            <v>T</v>
          </cell>
          <cell r="I74" t="str">
            <v>082538</v>
          </cell>
          <cell r="J74" t="str">
            <v>C31</v>
          </cell>
          <cell r="K74" t="str">
            <v>KG OREILLE JUDAS VRAC IMP</v>
          </cell>
          <cell r="L74">
            <v>0</v>
          </cell>
          <cell r="M74">
            <v>0</v>
          </cell>
        </row>
        <row r="75">
          <cell r="A75" t="str">
            <v>100013-553</v>
          </cell>
          <cell r="B75" t="str">
            <v>553</v>
          </cell>
          <cell r="C75" t="str">
            <v>183</v>
          </cell>
          <cell r="D75" t="str">
            <v>100013</v>
          </cell>
          <cell r="E75" t="str">
            <v>10</v>
          </cell>
          <cell r="F75" t="str">
            <v>008</v>
          </cell>
          <cell r="G75">
            <v>1150708</v>
          </cell>
          <cell r="H75" t="str">
            <v>S</v>
          </cell>
          <cell r="I75" t="str">
            <v>100013</v>
          </cell>
          <cell r="J75" t="str">
            <v>C15</v>
          </cell>
          <cell r="K75" t="str">
            <v>KG CHAMP BLC P/COUPE FR 3KG</v>
          </cell>
          <cell r="L75">
            <v>49</v>
          </cell>
          <cell r="M75">
            <v>52</v>
          </cell>
        </row>
        <row r="76">
          <cell r="A76" t="str">
            <v>101042-553</v>
          </cell>
          <cell r="B76" t="str">
            <v>553</v>
          </cell>
          <cell r="C76" t="str">
            <v>181</v>
          </cell>
          <cell r="D76" t="str">
            <v>101042</v>
          </cell>
          <cell r="E76" t="str">
            <v>13</v>
          </cell>
          <cell r="F76" t="str">
            <v>009</v>
          </cell>
          <cell r="G76">
            <v>1150708</v>
          </cell>
          <cell r="H76" t="str">
            <v>S</v>
          </cell>
          <cell r="I76" t="str">
            <v>101042</v>
          </cell>
          <cell r="J76" t="str">
            <v>C12</v>
          </cell>
          <cell r="K76" t="str">
            <v>KG ABRICOT CONFITURE FRANCE</v>
          </cell>
          <cell r="L76">
            <v>0</v>
          </cell>
          <cell r="M76">
            <v>0</v>
          </cell>
        </row>
        <row r="77">
          <cell r="A77" t="str">
            <v>104016-553</v>
          </cell>
          <cell r="B77" t="str">
            <v>553</v>
          </cell>
          <cell r="C77" t="str">
            <v>181</v>
          </cell>
          <cell r="D77" t="str">
            <v>104016</v>
          </cell>
          <cell r="E77" t="str">
            <v>10</v>
          </cell>
          <cell r="F77" t="str">
            <v>009</v>
          </cell>
          <cell r="G77">
            <v>1150708</v>
          </cell>
          <cell r="H77" t="str">
            <v>S</v>
          </cell>
          <cell r="I77" t="str">
            <v>104016</v>
          </cell>
          <cell r="J77" t="str">
            <v>C33</v>
          </cell>
          <cell r="K77" t="str">
            <v>KG ABRICOT GROS PLT RDF FR 5KG</v>
          </cell>
          <cell r="L77">
            <v>378</v>
          </cell>
          <cell r="M77">
            <v>81</v>
          </cell>
        </row>
        <row r="78">
          <cell r="A78" t="str">
            <v>104061-553</v>
          </cell>
          <cell r="B78" t="str">
            <v>553</v>
          </cell>
          <cell r="C78" t="str">
            <v>183</v>
          </cell>
          <cell r="D78" t="str">
            <v>104061</v>
          </cell>
          <cell r="E78" t="str">
            <v>10</v>
          </cell>
          <cell r="F78" t="str">
            <v>012</v>
          </cell>
          <cell r="G78">
            <v>1150708</v>
          </cell>
          <cell r="H78" t="str">
            <v>S</v>
          </cell>
          <cell r="I78" t="str">
            <v>104061</v>
          </cell>
          <cell r="J78" t="str">
            <v>C12</v>
          </cell>
          <cell r="K78" t="str">
            <v>KG ENDIVE FR 5KG</v>
          </cell>
          <cell r="L78">
            <v>0</v>
          </cell>
          <cell r="M78">
            <v>0</v>
          </cell>
        </row>
        <row r="79">
          <cell r="A79" t="str">
            <v>105067-553</v>
          </cell>
          <cell r="B79" t="str">
            <v>553</v>
          </cell>
          <cell r="C79" t="str">
            <v>183</v>
          </cell>
          <cell r="D79" t="str">
            <v>105067</v>
          </cell>
          <cell r="E79" t="str">
            <v>10</v>
          </cell>
          <cell r="F79" t="str">
            <v>011</v>
          </cell>
          <cell r="G79">
            <v>1150708</v>
          </cell>
          <cell r="H79" t="str">
            <v>S</v>
          </cell>
          <cell r="I79" t="str">
            <v>105067</v>
          </cell>
          <cell r="J79" t="str">
            <v>C44</v>
          </cell>
          <cell r="K79" t="str">
            <v>PCE ARTICHAUT BLANC FR X15</v>
          </cell>
          <cell r="L79">
            <v>0</v>
          </cell>
          <cell r="M79">
            <v>0</v>
          </cell>
        </row>
        <row r="80">
          <cell r="A80" t="str">
            <v>105941-553</v>
          </cell>
          <cell r="B80" t="str">
            <v>553</v>
          </cell>
          <cell r="C80" t="str">
            <v>183</v>
          </cell>
          <cell r="D80" t="str">
            <v>105941</v>
          </cell>
          <cell r="E80" t="str">
            <v>10</v>
          </cell>
          <cell r="F80" t="str">
            <v>011</v>
          </cell>
          <cell r="G80">
            <v>1150708</v>
          </cell>
          <cell r="H80" t="str">
            <v>S</v>
          </cell>
          <cell r="I80" t="str">
            <v>105941</v>
          </cell>
          <cell r="J80" t="str">
            <v>C44</v>
          </cell>
          <cell r="K80" t="str">
            <v>PCE ARTICHAUT BLANC FR X18</v>
          </cell>
          <cell r="L80">
            <v>131</v>
          </cell>
          <cell r="M80">
            <v>55</v>
          </cell>
        </row>
        <row r="81">
          <cell r="A81" t="str">
            <v>110408-553</v>
          </cell>
          <cell r="B81" t="str">
            <v>553</v>
          </cell>
          <cell r="C81" t="str">
            <v>181</v>
          </cell>
          <cell r="D81" t="str">
            <v>110408</v>
          </cell>
          <cell r="E81" t="str">
            <v>18</v>
          </cell>
          <cell r="F81" t="str">
            <v>006</v>
          </cell>
          <cell r="G81">
            <v>1150708</v>
          </cell>
          <cell r="H81" t="str">
            <v>S</v>
          </cell>
          <cell r="I81" t="str">
            <v>110408</v>
          </cell>
          <cell r="J81" t="str">
            <v>C7</v>
          </cell>
          <cell r="K81" t="str">
            <v>M.PLT 2KG PECHE JNE FR</v>
          </cell>
          <cell r="L81">
            <v>154</v>
          </cell>
          <cell r="M81">
            <v>8</v>
          </cell>
        </row>
        <row r="82">
          <cell r="A82" t="str">
            <v>110471-553</v>
          </cell>
          <cell r="B82" t="str">
            <v>553</v>
          </cell>
          <cell r="C82" t="str">
            <v>181</v>
          </cell>
          <cell r="D82" t="str">
            <v>110471</v>
          </cell>
          <cell r="E82" t="str">
            <v>18</v>
          </cell>
          <cell r="F82" t="str">
            <v>006</v>
          </cell>
          <cell r="G82">
            <v>1150708</v>
          </cell>
          <cell r="H82" t="str">
            <v>S</v>
          </cell>
          <cell r="I82" t="str">
            <v>110471</v>
          </cell>
          <cell r="J82" t="str">
            <v>C7</v>
          </cell>
          <cell r="K82" t="str">
            <v>M.PLT 2KG PECHE BLC FR</v>
          </cell>
          <cell r="L82">
            <v>269</v>
          </cell>
          <cell r="M82">
            <v>26</v>
          </cell>
        </row>
        <row r="83">
          <cell r="A83" t="str">
            <v>111680-553</v>
          </cell>
          <cell r="B83" t="str">
            <v>553</v>
          </cell>
          <cell r="C83" t="str">
            <v>181</v>
          </cell>
          <cell r="D83" t="str">
            <v>111680</v>
          </cell>
          <cell r="E83" t="str">
            <v>29</v>
          </cell>
          <cell r="F83" t="str">
            <v>002</v>
          </cell>
          <cell r="G83">
            <v>1150708</v>
          </cell>
          <cell r="H83" t="str">
            <v>S</v>
          </cell>
          <cell r="I83" t="str">
            <v>111680</v>
          </cell>
          <cell r="J83" t="str">
            <v>C37</v>
          </cell>
          <cell r="K83" t="str">
            <v>KG POM GRANNY GROSSE IMP 7KG</v>
          </cell>
          <cell r="L83">
            <v>0</v>
          </cell>
          <cell r="M83">
            <v>0</v>
          </cell>
        </row>
        <row r="84">
          <cell r="A84" t="str">
            <v>112192-553</v>
          </cell>
          <cell r="B84" t="str">
            <v>553</v>
          </cell>
          <cell r="C84" t="str">
            <v>181</v>
          </cell>
          <cell r="D84" t="str">
            <v>112192</v>
          </cell>
          <cell r="E84" t="str">
            <v>52</v>
          </cell>
          <cell r="F84" t="str">
            <v>002</v>
          </cell>
          <cell r="G84">
            <v>1150708</v>
          </cell>
          <cell r="H84" t="str">
            <v>S</v>
          </cell>
          <cell r="I84" t="str">
            <v>112192</v>
          </cell>
          <cell r="J84" t="str">
            <v>C37</v>
          </cell>
          <cell r="K84" t="str">
            <v>KG POM PINK LADY GROS IMP 7KG</v>
          </cell>
          <cell r="L84">
            <v>110</v>
          </cell>
          <cell r="M84">
            <v>57</v>
          </cell>
        </row>
        <row r="85">
          <cell r="A85" t="str">
            <v>112336-553</v>
          </cell>
          <cell r="B85" t="str">
            <v>553</v>
          </cell>
          <cell r="C85" t="str">
            <v>181</v>
          </cell>
          <cell r="D85" t="str">
            <v>112336</v>
          </cell>
          <cell r="E85" t="str">
            <v>46</v>
          </cell>
          <cell r="F85" t="str">
            <v>002</v>
          </cell>
          <cell r="G85">
            <v>1150708</v>
          </cell>
          <cell r="H85" t="str">
            <v>S</v>
          </cell>
          <cell r="I85" t="str">
            <v>112336</v>
          </cell>
          <cell r="J85" t="str">
            <v>IFG</v>
          </cell>
          <cell r="K85" t="str">
            <v>KG POM ELSTAR GROSSE FR 7KG</v>
          </cell>
          <cell r="L85">
            <v>52</v>
          </cell>
          <cell r="M85">
            <v>30</v>
          </cell>
        </row>
        <row r="86">
          <cell r="A86" t="str">
            <v>121319-553</v>
          </cell>
          <cell r="B86" t="str">
            <v>553</v>
          </cell>
          <cell r="C86" t="str">
            <v>183</v>
          </cell>
          <cell r="D86" t="str">
            <v>121319</v>
          </cell>
          <cell r="E86" t="str">
            <v>05</v>
          </cell>
          <cell r="F86" t="str">
            <v>012</v>
          </cell>
          <cell r="G86">
            <v>1150708</v>
          </cell>
          <cell r="H86" t="str">
            <v>S</v>
          </cell>
          <cell r="I86" t="str">
            <v>121319</v>
          </cell>
          <cell r="J86" t="str">
            <v>C58</v>
          </cell>
          <cell r="K86" t="str">
            <v>PCE CHOU FLEUR FR X6</v>
          </cell>
          <cell r="L86">
            <v>38</v>
          </cell>
          <cell r="M86">
            <v>136</v>
          </cell>
        </row>
        <row r="87">
          <cell r="A87" t="str">
            <v>121492-553</v>
          </cell>
          <cell r="B87" t="str">
            <v>553</v>
          </cell>
          <cell r="C87" t="str">
            <v>183</v>
          </cell>
          <cell r="D87" t="str">
            <v>121492</v>
          </cell>
          <cell r="E87" t="str">
            <v>01</v>
          </cell>
          <cell r="F87" t="str">
            <v>012</v>
          </cell>
          <cell r="G87">
            <v>1150708</v>
          </cell>
          <cell r="H87" t="str">
            <v>S</v>
          </cell>
          <cell r="I87" t="str">
            <v>121492</v>
          </cell>
          <cell r="J87" t="str">
            <v>C58</v>
          </cell>
          <cell r="K87" t="str">
            <v>PCE CHOU BLANC CEE X8</v>
          </cell>
          <cell r="L87">
            <v>25</v>
          </cell>
          <cell r="M87">
            <v>34</v>
          </cell>
        </row>
        <row r="88">
          <cell r="A88" t="str">
            <v>122089-553</v>
          </cell>
          <cell r="B88" t="str">
            <v>553</v>
          </cell>
          <cell r="C88" t="str">
            <v>183</v>
          </cell>
          <cell r="D88" t="str">
            <v>122089</v>
          </cell>
          <cell r="E88" t="str">
            <v>03</v>
          </cell>
          <cell r="F88" t="str">
            <v>012</v>
          </cell>
          <cell r="G88">
            <v>1150708</v>
          </cell>
          <cell r="H88" t="str">
            <v>S</v>
          </cell>
          <cell r="I88" t="str">
            <v>122089</v>
          </cell>
          <cell r="J88" t="str">
            <v>C58</v>
          </cell>
          <cell r="K88" t="str">
            <v>PCE CHOU VERT FR X6</v>
          </cell>
          <cell r="L88">
            <v>19</v>
          </cell>
          <cell r="M88">
            <v>19</v>
          </cell>
        </row>
        <row r="89">
          <cell r="A89" t="str">
            <v>122089-553</v>
          </cell>
          <cell r="B89" t="str">
            <v>553</v>
          </cell>
          <cell r="C89" t="str">
            <v>183</v>
          </cell>
          <cell r="D89" t="str">
            <v>122089</v>
          </cell>
          <cell r="E89" t="str">
            <v>03</v>
          </cell>
          <cell r="F89" t="str">
            <v>012</v>
          </cell>
          <cell r="G89">
            <v>1150708</v>
          </cell>
          <cell r="H89" t="str">
            <v>S</v>
          </cell>
          <cell r="I89" t="str">
            <v>122089</v>
          </cell>
          <cell r="J89" t="str">
            <v>DEG</v>
          </cell>
          <cell r="K89" t="str">
            <v>PCE CHOU VERT FR X6</v>
          </cell>
          <cell r="L89">
            <v>19</v>
          </cell>
          <cell r="M89">
            <v>19</v>
          </cell>
        </row>
        <row r="90">
          <cell r="A90" t="str">
            <v>122094-553</v>
          </cell>
          <cell r="B90" t="str">
            <v>553</v>
          </cell>
          <cell r="C90" t="str">
            <v>183</v>
          </cell>
          <cell r="D90" t="str">
            <v>122094</v>
          </cell>
          <cell r="E90" t="str">
            <v>03</v>
          </cell>
          <cell r="F90" t="str">
            <v>012</v>
          </cell>
          <cell r="G90">
            <v>1150708</v>
          </cell>
          <cell r="H90" t="str">
            <v>S</v>
          </cell>
          <cell r="I90" t="str">
            <v>122094</v>
          </cell>
          <cell r="J90" t="str">
            <v>C58</v>
          </cell>
          <cell r="K90" t="str">
            <v>PCE CHOU VERT CEE X6</v>
          </cell>
          <cell r="L90">
            <v>0</v>
          </cell>
          <cell r="M90">
            <v>0</v>
          </cell>
        </row>
        <row r="91">
          <cell r="A91" t="str">
            <v>125196-553</v>
          </cell>
          <cell r="B91" t="str">
            <v>553</v>
          </cell>
          <cell r="C91" t="str">
            <v>181</v>
          </cell>
          <cell r="D91" t="str">
            <v>125196</v>
          </cell>
          <cell r="E91" t="str">
            <v>12</v>
          </cell>
          <cell r="F91" t="str">
            <v>009</v>
          </cell>
          <cell r="G91">
            <v>1150708</v>
          </cell>
          <cell r="H91" t="str">
            <v>S</v>
          </cell>
          <cell r="I91" t="str">
            <v>125196</v>
          </cell>
          <cell r="J91" t="str">
            <v>C9</v>
          </cell>
          <cell r="K91" t="str">
            <v>KG CERISE BLANCHE FR 5KG</v>
          </cell>
          <cell r="L91">
            <v>0</v>
          </cell>
          <cell r="M91">
            <v>0</v>
          </cell>
        </row>
        <row r="92">
          <cell r="A92" t="str">
            <v>125555-553</v>
          </cell>
          <cell r="B92" t="str">
            <v>553</v>
          </cell>
          <cell r="C92" t="str">
            <v>181</v>
          </cell>
          <cell r="D92" t="str">
            <v>125555</v>
          </cell>
          <cell r="E92" t="str">
            <v>19</v>
          </cell>
          <cell r="F92" t="str">
            <v>006</v>
          </cell>
          <cell r="G92">
            <v>1150708</v>
          </cell>
          <cell r="H92" t="str">
            <v>S</v>
          </cell>
          <cell r="I92" t="str">
            <v>125555</v>
          </cell>
          <cell r="J92" t="str">
            <v>C52</v>
          </cell>
          <cell r="K92" t="str">
            <v>FLT 3KG ORANGE JUS CEE</v>
          </cell>
          <cell r="L92">
            <v>0</v>
          </cell>
          <cell r="M92">
            <v>0</v>
          </cell>
        </row>
        <row r="93">
          <cell r="A93" t="str">
            <v>125646-553</v>
          </cell>
          <cell r="B93" t="str">
            <v>553</v>
          </cell>
          <cell r="C93" t="str">
            <v>181</v>
          </cell>
          <cell r="D93" t="str">
            <v>125646</v>
          </cell>
          <cell r="E93" t="str">
            <v>12</v>
          </cell>
          <cell r="F93" t="str">
            <v>010</v>
          </cell>
          <cell r="G93">
            <v>1150708</v>
          </cell>
          <cell r="H93" t="str">
            <v>S</v>
          </cell>
          <cell r="I93" t="str">
            <v>125646</v>
          </cell>
          <cell r="J93" t="str">
            <v>C37</v>
          </cell>
          <cell r="K93" t="str">
            <v>KG ORANGE N. TRAITE CEE  8KG</v>
          </cell>
          <cell r="L93">
            <v>0</v>
          </cell>
          <cell r="M93">
            <v>0</v>
          </cell>
        </row>
        <row r="94">
          <cell r="A94" t="str">
            <v>131137-553</v>
          </cell>
          <cell r="B94" t="str">
            <v>553</v>
          </cell>
          <cell r="C94" t="str">
            <v>181</v>
          </cell>
          <cell r="D94" t="str">
            <v>131137</v>
          </cell>
          <cell r="E94" t="str">
            <v>02</v>
          </cell>
          <cell r="F94" t="str">
            <v>006</v>
          </cell>
          <cell r="G94">
            <v>1150708</v>
          </cell>
          <cell r="H94" t="str">
            <v>S</v>
          </cell>
          <cell r="I94" t="str">
            <v>131137</v>
          </cell>
          <cell r="J94" t="str">
            <v>C52</v>
          </cell>
          <cell r="K94" t="str">
            <v>PCE PASTEQUE S/P CAL 4 CEE X4</v>
          </cell>
          <cell r="L94">
            <v>96</v>
          </cell>
          <cell r="M94">
            <v>177</v>
          </cell>
        </row>
        <row r="95">
          <cell r="A95" t="str">
            <v>131142-553</v>
          </cell>
          <cell r="B95" t="str">
            <v>553</v>
          </cell>
          <cell r="C95" t="str">
            <v>181</v>
          </cell>
          <cell r="D95" t="str">
            <v>131142</v>
          </cell>
          <cell r="E95" t="str">
            <v>13</v>
          </cell>
          <cell r="F95" t="str">
            <v>010</v>
          </cell>
          <cell r="G95">
            <v>1150708</v>
          </cell>
          <cell r="H95" t="str">
            <v>S</v>
          </cell>
          <cell r="I95" t="str">
            <v>131142</v>
          </cell>
          <cell r="J95" t="str">
            <v>IFG</v>
          </cell>
          <cell r="K95" t="str">
            <v>FLT 1KG CITRON CEE</v>
          </cell>
          <cell r="L95">
            <v>51</v>
          </cell>
          <cell r="M95">
            <v>22</v>
          </cell>
        </row>
        <row r="96">
          <cell r="A96" t="str">
            <v>131315-553</v>
          </cell>
          <cell r="B96" t="str">
            <v>553</v>
          </cell>
          <cell r="C96" t="str">
            <v>181</v>
          </cell>
          <cell r="D96" t="str">
            <v>131315</v>
          </cell>
          <cell r="E96" t="str">
            <v>02</v>
          </cell>
          <cell r="F96" t="str">
            <v>006</v>
          </cell>
          <cell r="G96">
            <v>1150708</v>
          </cell>
          <cell r="H96" t="str">
            <v>S</v>
          </cell>
          <cell r="I96" t="str">
            <v>131315</v>
          </cell>
          <cell r="J96" t="str">
            <v>C52</v>
          </cell>
          <cell r="K96" t="str">
            <v>PCE PASTEQUE S/P CAL 6 CEE X6</v>
          </cell>
          <cell r="L96">
            <v>0</v>
          </cell>
          <cell r="M96">
            <v>0</v>
          </cell>
        </row>
        <row r="97">
          <cell r="A97" t="str">
            <v>132013-553</v>
          </cell>
          <cell r="B97" t="str">
            <v>553</v>
          </cell>
          <cell r="C97" t="str">
            <v>181</v>
          </cell>
          <cell r="D97" t="str">
            <v>132013</v>
          </cell>
          <cell r="E97" t="str">
            <v>15</v>
          </cell>
          <cell r="F97" t="str">
            <v>010</v>
          </cell>
          <cell r="G97">
            <v>1150708</v>
          </cell>
          <cell r="H97" t="str">
            <v>S</v>
          </cell>
          <cell r="I97" t="str">
            <v>132013</v>
          </cell>
          <cell r="J97" t="str">
            <v>C37</v>
          </cell>
          <cell r="K97" t="str">
            <v>KG CITRON DS PLATEAU CEE 7KG</v>
          </cell>
          <cell r="L97">
            <v>57</v>
          </cell>
          <cell r="M97">
            <v>38</v>
          </cell>
        </row>
        <row r="98">
          <cell r="A98" t="str">
            <v>140453-553</v>
          </cell>
          <cell r="B98" t="str">
            <v>553</v>
          </cell>
          <cell r="C98" t="str">
            <v>183</v>
          </cell>
          <cell r="D98" t="str">
            <v>140453</v>
          </cell>
          <cell r="E98" t="str">
            <v>12</v>
          </cell>
          <cell r="F98" t="str">
            <v>011</v>
          </cell>
          <cell r="G98">
            <v>1150708</v>
          </cell>
          <cell r="H98" t="str">
            <v>S</v>
          </cell>
          <cell r="I98" t="str">
            <v>140453</v>
          </cell>
          <cell r="J98" t="str">
            <v>C33</v>
          </cell>
          <cell r="K98" t="str">
            <v>KG CELERI BRANCHE CEE 5KG</v>
          </cell>
          <cell r="L98">
            <v>0</v>
          </cell>
          <cell r="M98">
            <v>0</v>
          </cell>
        </row>
        <row r="99">
          <cell r="A99" t="str">
            <v>140565-553</v>
          </cell>
          <cell r="B99" t="str">
            <v>553</v>
          </cell>
          <cell r="C99" t="str">
            <v>181</v>
          </cell>
          <cell r="D99" t="str">
            <v>140565</v>
          </cell>
          <cell r="E99" t="str">
            <v>13</v>
          </cell>
          <cell r="F99" t="str">
            <v>010</v>
          </cell>
          <cell r="G99">
            <v>1150708</v>
          </cell>
          <cell r="H99" t="str">
            <v>S</v>
          </cell>
          <cell r="I99" t="str">
            <v>140565</v>
          </cell>
          <cell r="J99" t="str">
            <v>C37</v>
          </cell>
          <cell r="K99" t="str">
            <v>BQ 500G FRAISE RONDE FR</v>
          </cell>
          <cell r="L99">
            <v>185</v>
          </cell>
          <cell r="M99">
            <v>188</v>
          </cell>
        </row>
        <row r="100">
          <cell r="A100" t="str">
            <v>140678-553</v>
          </cell>
          <cell r="B100" t="str">
            <v>553</v>
          </cell>
          <cell r="C100" t="str">
            <v>181</v>
          </cell>
          <cell r="D100" t="str">
            <v>140678</v>
          </cell>
          <cell r="E100" t="str">
            <v>13</v>
          </cell>
          <cell r="F100" t="str">
            <v>010</v>
          </cell>
          <cell r="G100">
            <v>1150708</v>
          </cell>
          <cell r="H100" t="str">
            <v>S</v>
          </cell>
          <cell r="I100" t="str">
            <v>140678</v>
          </cell>
          <cell r="J100" t="str">
            <v>C1</v>
          </cell>
          <cell r="K100" t="str">
            <v>PLT 2KG FRAISE FR</v>
          </cell>
          <cell r="L100">
            <v>0</v>
          </cell>
          <cell r="M100">
            <v>0</v>
          </cell>
        </row>
        <row r="101">
          <cell r="A101" t="str">
            <v>141154-553</v>
          </cell>
          <cell r="B101" t="str">
            <v>553</v>
          </cell>
          <cell r="C101" t="str">
            <v>181</v>
          </cell>
          <cell r="D101" t="str">
            <v>141154</v>
          </cell>
          <cell r="E101" t="str">
            <v>11</v>
          </cell>
          <cell r="F101" t="str">
            <v>008</v>
          </cell>
          <cell r="G101">
            <v>1150708</v>
          </cell>
          <cell r="H101" t="str">
            <v>S</v>
          </cell>
          <cell r="I101" t="str">
            <v>141154</v>
          </cell>
          <cell r="J101" t="str">
            <v>C33</v>
          </cell>
          <cell r="K101" t="str">
            <v>KG FIGUE VIOLET CEE 2KG</v>
          </cell>
          <cell r="L101">
            <v>0</v>
          </cell>
          <cell r="M101">
            <v>0</v>
          </cell>
        </row>
        <row r="102">
          <cell r="A102" t="str">
            <v>141312-553</v>
          </cell>
          <cell r="B102" t="str">
            <v>553</v>
          </cell>
          <cell r="C102" t="str">
            <v>190</v>
          </cell>
          <cell r="D102" t="str">
            <v>141312</v>
          </cell>
          <cell r="E102" t="str">
            <v>29</v>
          </cell>
          <cell r="F102" t="str">
            <v>007</v>
          </cell>
          <cell r="G102">
            <v>1150708</v>
          </cell>
          <cell r="H102" t="str">
            <v>T</v>
          </cell>
          <cell r="I102" t="str">
            <v>141312</v>
          </cell>
          <cell r="J102" t="str">
            <v>N10</v>
          </cell>
          <cell r="K102" t="str">
            <v>LISIANTHUS COL.ASSORTIS 5TIGES</v>
          </cell>
          <cell r="L102">
            <v>0</v>
          </cell>
          <cell r="M102">
            <v>0</v>
          </cell>
        </row>
        <row r="103">
          <cell r="A103" t="str">
            <v>141412-553</v>
          </cell>
          <cell r="B103" t="str">
            <v>553</v>
          </cell>
          <cell r="C103" t="str">
            <v>181</v>
          </cell>
          <cell r="D103" t="str">
            <v>141412</v>
          </cell>
          <cell r="E103" t="str">
            <v>11</v>
          </cell>
          <cell r="F103" t="str">
            <v>006</v>
          </cell>
          <cell r="G103">
            <v>1150708</v>
          </cell>
          <cell r="H103" t="str">
            <v>S</v>
          </cell>
          <cell r="I103" t="str">
            <v>141412</v>
          </cell>
          <cell r="J103" t="str">
            <v>C40</v>
          </cell>
          <cell r="K103" t="str">
            <v>PCE MELON 800/950 FR X12</v>
          </cell>
          <cell r="L103">
            <v>46</v>
          </cell>
          <cell r="M103">
            <v>256</v>
          </cell>
        </row>
        <row r="104">
          <cell r="A104" t="str">
            <v>141450-553</v>
          </cell>
          <cell r="B104" t="str">
            <v>553</v>
          </cell>
          <cell r="C104" t="str">
            <v>181</v>
          </cell>
          <cell r="D104" t="str">
            <v>141450</v>
          </cell>
          <cell r="E104" t="str">
            <v>11</v>
          </cell>
          <cell r="F104" t="str">
            <v>006</v>
          </cell>
          <cell r="G104">
            <v>1150708</v>
          </cell>
          <cell r="H104" t="str">
            <v>S</v>
          </cell>
          <cell r="I104" t="str">
            <v>141450</v>
          </cell>
          <cell r="J104" t="str">
            <v>C40</v>
          </cell>
          <cell r="K104" t="str">
            <v>PCE MELON 650/800 FR X15</v>
          </cell>
          <cell r="L104">
            <v>0</v>
          </cell>
          <cell r="M104">
            <v>0</v>
          </cell>
        </row>
        <row r="105">
          <cell r="A105" t="str">
            <v>141530-553</v>
          </cell>
          <cell r="B105" t="str">
            <v>553</v>
          </cell>
          <cell r="C105" t="str">
            <v>181</v>
          </cell>
          <cell r="D105" t="str">
            <v>141530</v>
          </cell>
          <cell r="E105" t="str">
            <v>11</v>
          </cell>
          <cell r="F105" t="str">
            <v>006</v>
          </cell>
          <cell r="G105">
            <v>1150708</v>
          </cell>
          <cell r="H105" t="str">
            <v>S</v>
          </cell>
          <cell r="I105" t="str">
            <v>141530</v>
          </cell>
          <cell r="J105" t="str">
            <v>C40</v>
          </cell>
          <cell r="K105" t="str">
            <v>PCE MELON 800/950 CEE X12</v>
          </cell>
          <cell r="L105">
            <v>377</v>
          </cell>
          <cell r="M105">
            <v>398</v>
          </cell>
        </row>
        <row r="106">
          <cell r="A106" t="str">
            <v>141590-553</v>
          </cell>
          <cell r="B106" t="str">
            <v>553</v>
          </cell>
          <cell r="C106" t="str">
            <v>181</v>
          </cell>
          <cell r="D106" t="str">
            <v>141590</v>
          </cell>
          <cell r="E106" t="str">
            <v>11</v>
          </cell>
          <cell r="F106" t="str">
            <v>006</v>
          </cell>
          <cell r="G106">
            <v>1150708</v>
          </cell>
          <cell r="H106" t="str">
            <v>S</v>
          </cell>
          <cell r="I106" t="str">
            <v>141590</v>
          </cell>
          <cell r="J106" t="str">
            <v>C40</v>
          </cell>
          <cell r="K106" t="str">
            <v>PCE MELON 650/800 CEE X15</v>
          </cell>
          <cell r="L106">
            <v>560</v>
          </cell>
          <cell r="M106">
            <v>384</v>
          </cell>
        </row>
        <row r="107">
          <cell r="A107" t="str">
            <v>141630-553</v>
          </cell>
          <cell r="B107" t="str">
            <v>553</v>
          </cell>
          <cell r="C107" t="str">
            <v>181</v>
          </cell>
          <cell r="D107" t="str">
            <v>141630</v>
          </cell>
          <cell r="E107" t="str">
            <v>11</v>
          </cell>
          <cell r="F107" t="str">
            <v>006</v>
          </cell>
          <cell r="G107">
            <v>1150708</v>
          </cell>
          <cell r="H107" t="str">
            <v>S</v>
          </cell>
          <cell r="I107" t="str">
            <v>141630</v>
          </cell>
          <cell r="J107" t="str">
            <v>C40</v>
          </cell>
          <cell r="K107" t="str">
            <v>PCE MELON 1150/1350 CEE X9</v>
          </cell>
          <cell r="L107">
            <v>0</v>
          </cell>
          <cell r="M107">
            <v>0</v>
          </cell>
        </row>
        <row r="108">
          <cell r="A108" t="str">
            <v>141914-553</v>
          </cell>
          <cell r="B108" t="str">
            <v>553</v>
          </cell>
          <cell r="C108" t="str">
            <v>181</v>
          </cell>
          <cell r="D108" t="str">
            <v>141914</v>
          </cell>
          <cell r="E108" t="str">
            <v>14</v>
          </cell>
          <cell r="F108" t="str">
            <v>006</v>
          </cell>
          <cell r="G108">
            <v>1150708</v>
          </cell>
          <cell r="H108" t="str">
            <v>S</v>
          </cell>
          <cell r="I108" t="str">
            <v>141914</v>
          </cell>
          <cell r="J108" t="str">
            <v>C12</v>
          </cell>
          <cell r="K108" t="str">
            <v>PCE MELON GALIA CEE X6</v>
          </cell>
          <cell r="L108">
            <v>0</v>
          </cell>
          <cell r="M108">
            <v>0</v>
          </cell>
        </row>
        <row r="109">
          <cell r="A109" t="str">
            <v>142172-553</v>
          </cell>
          <cell r="B109" t="str">
            <v>553</v>
          </cell>
          <cell r="C109" t="str">
            <v>183</v>
          </cell>
          <cell r="D109" t="str">
            <v>142172</v>
          </cell>
          <cell r="E109" t="str">
            <v>10</v>
          </cell>
          <cell r="F109" t="str">
            <v>011</v>
          </cell>
          <cell r="G109">
            <v>1150708</v>
          </cell>
          <cell r="H109" t="str">
            <v>S</v>
          </cell>
          <cell r="I109" t="str">
            <v>142172</v>
          </cell>
          <cell r="J109" t="str">
            <v>C37</v>
          </cell>
          <cell r="K109" t="str">
            <v>KG AUBERGINE 3/4 FR 5KG</v>
          </cell>
          <cell r="L109">
            <v>109</v>
          </cell>
          <cell r="M109">
            <v>38</v>
          </cell>
        </row>
        <row r="110">
          <cell r="A110" t="str">
            <v>142763-553</v>
          </cell>
          <cell r="B110" t="str">
            <v>553</v>
          </cell>
          <cell r="C110" t="str">
            <v>183</v>
          </cell>
          <cell r="D110" t="str">
            <v>142763</v>
          </cell>
          <cell r="E110" t="str">
            <v>02</v>
          </cell>
          <cell r="F110" t="str">
            <v>011</v>
          </cell>
          <cell r="G110">
            <v>1150708</v>
          </cell>
          <cell r="H110" t="str">
            <v>S</v>
          </cell>
          <cell r="I110" t="str">
            <v>142763</v>
          </cell>
          <cell r="J110" t="str">
            <v>C37</v>
          </cell>
          <cell r="K110" t="str">
            <v>KG HARICOT BEURRE FR 5KG</v>
          </cell>
          <cell r="L110">
            <v>3</v>
          </cell>
          <cell r="M110">
            <v>7</v>
          </cell>
        </row>
        <row r="111">
          <cell r="A111" t="str">
            <v>145044-553</v>
          </cell>
          <cell r="B111" t="str">
            <v>553</v>
          </cell>
          <cell r="C111" t="str">
            <v>183</v>
          </cell>
          <cell r="D111" t="str">
            <v>145044</v>
          </cell>
          <cell r="E111" t="str">
            <v>10</v>
          </cell>
          <cell r="F111" t="str">
            <v>011</v>
          </cell>
          <cell r="G111">
            <v>1150708</v>
          </cell>
          <cell r="H111" t="str">
            <v>S</v>
          </cell>
          <cell r="I111" t="str">
            <v>145044</v>
          </cell>
          <cell r="J111" t="str">
            <v>C37</v>
          </cell>
          <cell r="K111" t="str">
            <v>KG POIVRON JAUNE 8/10 CEE 5KG</v>
          </cell>
          <cell r="L111">
            <v>59</v>
          </cell>
          <cell r="M111">
            <v>27</v>
          </cell>
        </row>
        <row r="112">
          <cell r="A112" t="str">
            <v>145127-553</v>
          </cell>
          <cell r="B112" t="str">
            <v>553</v>
          </cell>
          <cell r="C112" t="str">
            <v>183</v>
          </cell>
          <cell r="D112" t="str">
            <v>145127</v>
          </cell>
          <cell r="E112" t="str">
            <v>01</v>
          </cell>
          <cell r="F112" t="str">
            <v>011</v>
          </cell>
          <cell r="G112">
            <v>1150708</v>
          </cell>
          <cell r="H112" t="str">
            <v>S</v>
          </cell>
          <cell r="I112" t="str">
            <v>145127</v>
          </cell>
          <cell r="J112" t="str">
            <v>C37</v>
          </cell>
          <cell r="K112" t="str">
            <v>KG POIVRON VERT 8/10 CEE 5KG</v>
          </cell>
          <cell r="L112">
            <v>0</v>
          </cell>
          <cell r="M112">
            <v>84</v>
          </cell>
        </row>
        <row r="113">
          <cell r="A113" t="str">
            <v>145308-553</v>
          </cell>
          <cell r="B113" t="str">
            <v>553</v>
          </cell>
          <cell r="C113" t="str">
            <v>183</v>
          </cell>
          <cell r="D113" t="str">
            <v>145308</v>
          </cell>
          <cell r="E113" t="str">
            <v>16</v>
          </cell>
          <cell r="F113" t="str">
            <v>003</v>
          </cell>
          <cell r="G113">
            <v>1150708</v>
          </cell>
          <cell r="H113" t="str">
            <v>S</v>
          </cell>
          <cell r="I113" t="str">
            <v>145308</v>
          </cell>
          <cell r="J113" t="str">
            <v>C15</v>
          </cell>
          <cell r="K113" t="str">
            <v>KG TOMATE COCKTAIL GRAP FR 3KG</v>
          </cell>
          <cell r="L113">
            <v>75</v>
          </cell>
          <cell r="M113">
            <v>73</v>
          </cell>
        </row>
        <row r="114">
          <cell r="A114" t="str">
            <v>145313-553</v>
          </cell>
          <cell r="B114" t="str">
            <v>553</v>
          </cell>
          <cell r="C114" t="str">
            <v>183</v>
          </cell>
          <cell r="D114" t="str">
            <v>145313</v>
          </cell>
          <cell r="E114" t="str">
            <v>15</v>
          </cell>
          <cell r="F114" t="str">
            <v>003</v>
          </cell>
          <cell r="G114">
            <v>1150708</v>
          </cell>
          <cell r="H114" t="str">
            <v>S</v>
          </cell>
          <cell r="I114" t="str">
            <v>145313</v>
          </cell>
          <cell r="J114" t="str">
            <v>C44</v>
          </cell>
          <cell r="K114" t="str">
            <v>KG TOMATE GRAPPE FR 10KG</v>
          </cell>
          <cell r="L114">
            <v>831</v>
          </cell>
          <cell r="M114">
            <v>642</v>
          </cell>
        </row>
        <row r="115">
          <cell r="A115" t="str">
            <v>145321-553</v>
          </cell>
          <cell r="B115" t="str">
            <v>553</v>
          </cell>
          <cell r="C115" t="str">
            <v>183</v>
          </cell>
          <cell r="D115" t="str">
            <v>145321</v>
          </cell>
          <cell r="E115" t="str">
            <v>15</v>
          </cell>
          <cell r="F115" t="str">
            <v>003</v>
          </cell>
          <cell r="G115">
            <v>1150708</v>
          </cell>
          <cell r="H115" t="str">
            <v>S</v>
          </cell>
          <cell r="I115" t="str">
            <v>145321</v>
          </cell>
          <cell r="J115" t="str">
            <v>C44</v>
          </cell>
          <cell r="K115" t="str">
            <v>KG TOMATE GRAPPE FR 10KG</v>
          </cell>
          <cell r="L115">
            <v>0</v>
          </cell>
          <cell r="M115">
            <v>0</v>
          </cell>
        </row>
        <row r="116">
          <cell r="A116" t="str">
            <v>145377-553</v>
          </cell>
          <cell r="B116" t="str">
            <v>553</v>
          </cell>
          <cell r="C116" t="str">
            <v>183</v>
          </cell>
          <cell r="D116" t="str">
            <v>145377</v>
          </cell>
          <cell r="E116" t="str">
            <v>14</v>
          </cell>
          <cell r="F116" t="str">
            <v>003</v>
          </cell>
          <cell r="G116">
            <v>1150708</v>
          </cell>
          <cell r="H116" t="str">
            <v>S</v>
          </cell>
          <cell r="I116" t="str">
            <v>145377</v>
          </cell>
          <cell r="J116" t="str">
            <v>C15</v>
          </cell>
          <cell r="K116" t="str">
            <v>KG TOMATE ALLONGEE FR 6KG</v>
          </cell>
          <cell r="L116">
            <v>0</v>
          </cell>
          <cell r="M116">
            <v>0</v>
          </cell>
        </row>
        <row r="117">
          <cell r="A117" t="str">
            <v>145413-553</v>
          </cell>
          <cell r="B117" t="str">
            <v>553</v>
          </cell>
          <cell r="C117" t="str">
            <v>183</v>
          </cell>
          <cell r="D117" t="str">
            <v>145413</v>
          </cell>
          <cell r="E117" t="str">
            <v>14</v>
          </cell>
          <cell r="F117" t="str">
            <v>003</v>
          </cell>
          <cell r="G117">
            <v>1150708</v>
          </cell>
          <cell r="H117" t="str">
            <v>S</v>
          </cell>
          <cell r="I117" t="str">
            <v>145413</v>
          </cell>
          <cell r="J117" t="str">
            <v>C15</v>
          </cell>
          <cell r="K117" t="str">
            <v>KG TOMATE ALLONGEE CEE 6KG</v>
          </cell>
          <cell r="L117">
            <v>0</v>
          </cell>
          <cell r="M117">
            <v>0</v>
          </cell>
        </row>
        <row r="118">
          <cell r="A118" t="str">
            <v>145435-553</v>
          </cell>
          <cell r="B118" t="str">
            <v>553</v>
          </cell>
          <cell r="C118" t="str">
            <v>183</v>
          </cell>
          <cell r="D118" t="str">
            <v>145435</v>
          </cell>
          <cell r="E118" t="str">
            <v>14</v>
          </cell>
          <cell r="F118" t="str">
            <v>003</v>
          </cell>
          <cell r="G118">
            <v>1150708</v>
          </cell>
          <cell r="H118" t="str">
            <v>S</v>
          </cell>
          <cell r="I118" t="str">
            <v>145435</v>
          </cell>
          <cell r="J118" t="str">
            <v>C37</v>
          </cell>
          <cell r="K118" t="str">
            <v>KG TOMATE ALLONGEE PLT FR 6KG</v>
          </cell>
          <cell r="L118">
            <v>322</v>
          </cell>
          <cell r="M118">
            <v>91</v>
          </cell>
        </row>
        <row r="119">
          <cell r="A119" t="str">
            <v>145443-553</v>
          </cell>
          <cell r="B119" t="str">
            <v>553</v>
          </cell>
          <cell r="C119" t="str">
            <v>183</v>
          </cell>
          <cell r="D119" t="str">
            <v>145443</v>
          </cell>
          <cell r="E119" t="str">
            <v>14</v>
          </cell>
          <cell r="F119" t="str">
            <v>003</v>
          </cell>
          <cell r="G119">
            <v>1150708</v>
          </cell>
          <cell r="H119" t="str">
            <v>S</v>
          </cell>
          <cell r="I119" t="str">
            <v>145443</v>
          </cell>
          <cell r="J119" t="str">
            <v>C37</v>
          </cell>
          <cell r="K119" t="str">
            <v>KG TOMATE ALLONGEE PLT CEE 6KG</v>
          </cell>
          <cell r="L119">
            <v>0</v>
          </cell>
          <cell r="M119">
            <v>0</v>
          </cell>
        </row>
        <row r="120">
          <cell r="A120" t="str">
            <v>145500-553</v>
          </cell>
          <cell r="B120" t="str">
            <v>553</v>
          </cell>
          <cell r="C120" t="str">
            <v>183</v>
          </cell>
          <cell r="D120" t="str">
            <v>145500</v>
          </cell>
          <cell r="E120" t="str">
            <v>10</v>
          </cell>
          <cell r="F120" t="str">
            <v>011</v>
          </cell>
          <cell r="G120">
            <v>1150708</v>
          </cell>
          <cell r="H120" t="str">
            <v>S</v>
          </cell>
          <cell r="I120" t="str">
            <v>145500</v>
          </cell>
          <cell r="J120" t="str">
            <v>IFG</v>
          </cell>
          <cell r="K120" t="str">
            <v>KG COURGETTE FR 10KG</v>
          </cell>
          <cell r="L120">
            <v>0</v>
          </cell>
          <cell r="M120">
            <v>0</v>
          </cell>
        </row>
        <row r="121">
          <cell r="A121" t="str">
            <v>145502-553</v>
          </cell>
          <cell r="B121" t="str">
            <v>553</v>
          </cell>
          <cell r="C121" t="str">
            <v>183</v>
          </cell>
          <cell r="D121" t="str">
            <v>145502</v>
          </cell>
          <cell r="E121" t="str">
            <v>10</v>
          </cell>
          <cell r="F121" t="str">
            <v>011</v>
          </cell>
          <cell r="G121">
            <v>1150708</v>
          </cell>
          <cell r="H121" t="str">
            <v>S</v>
          </cell>
          <cell r="I121" t="str">
            <v>145502</v>
          </cell>
          <cell r="J121" t="str">
            <v>C15</v>
          </cell>
          <cell r="K121" t="str">
            <v>KG COURGETTE FR 5KG</v>
          </cell>
          <cell r="L121">
            <v>12</v>
          </cell>
          <cell r="M121">
            <v>343</v>
          </cell>
        </row>
        <row r="122">
          <cell r="A122" t="str">
            <v>145506-553</v>
          </cell>
          <cell r="B122" t="str">
            <v>553</v>
          </cell>
          <cell r="C122" t="str">
            <v>183</v>
          </cell>
          <cell r="D122" t="str">
            <v>145506</v>
          </cell>
          <cell r="E122" t="str">
            <v>10</v>
          </cell>
          <cell r="F122" t="str">
            <v>011</v>
          </cell>
          <cell r="G122">
            <v>1150708</v>
          </cell>
          <cell r="H122" t="str">
            <v>S</v>
          </cell>
          <cell r="I122" t="str">
            <v>145506</v>
          </cell>
          <cell r="J122" t="str">
            <v>C15</v>
          </cell>
          <cell r="K122" t="str">
            <v>KG COURGETTE FR 5KG</v>
          </cell>
          <cell r="L122">
            <v>0</v>
          </cell>
          <cell r="M122">
            <v>0</v>
          </cell>
        </row>
        <row r="123">
          <cell r="A123" t="str">
            <v>145514-553</v>
          </cell>
          <cell r="B123" t="str">
            <v>553</v>
          </cell>
          <cell r="C123" t="str">
            <v>183</v>
          </cell>
          <cell r="D123" t="str">
            <v>145514</v>
          </cell>
          <cell r="E123" t="str">
            <v>10</v>
          </cell>
          <cell r="F123" t="str">
            <v>011</v>
          </cell>
          <cell r="G123">
            <v>1150708</v>
          </cell>
          <cell r="H123" t="str">
            <v>S</v>
          </cell>
          <cell r="I123" t="str">
            <v>145514</v>
          </cell>
          <cell r="J123" t="str">
            <v>C15</v>
          </cell>
          <cell r="K123" t="str">
            <v>KG COURGETTE CEE 5KG</v>
          </cell>
          <cell r="L123">
            <v>0</v>
          </cell>
          <cell r="M123">
            <v>0</v>
          </cell>
        </row>
        <row r="124">
          <cell r="A124" t="str">
            <v>145862-553</v>
          </cell>
          <cell r="B124" t="str">
            <v>553</v>
          </cell>
          <cell r="C124" t="str">
            <v>183</v>
          </cell>
          <cell r="D124" t="str">
            <v>145862</v>
          </cell>
          <cell r="E124" t="str">
            <v>12</v>
          </cell>
          <cell r="F124" t="str">
            <v>003</v>
          </cell>
          <cell r="G124">
            <v>1150708</v>
          </cell>
          <cell r="H124" t="str">
            <v>S</v>
          </cell>
          <cell r="I124" t="str">
            <v>145862</v>
          </cell>
          <cell r="J124" t="str">
            <v>C65</v>
          </cell>
          <cell r="K124" t="str">
            <v>KG CAROTTE SABL N.LAV FR 15KG</v>
          </cell>
          <cell r="L124">
            <v>56</v>
          </cell>
          <cell r="M124">
            <v>34</v>
          </cell>
        </row>
        <row r="125">
          <cell r="A125" t="str">
            <v>145871-553</v>
          </cell>
          <cell r="B125" t="str">
            <v>553</v>
          </cell>
          <cell r="C125" t="str">
            <v>183</v>
          </cell>
          <cell r="D125" t="str">
            <v>145871</v>
          </cell>
          <cell r="E125" t="str">
            <v>01</v>
          </cell>
          <cell r="F125" t="str">
            <v>003</v>
          </cell>
          <cell r="G125">
            <v>1150708</v>
          </cell>
          <cell r="H125" t="str">
            <v>S</v>
          </cell>
          <cell r="I125" t="str">
            <v>145871</v>
          </cell>
          <cell r="J125" t="str">
            <v>C37</v>
          </cell>
          <cell r="K125" t="str">
            <v>KG POIREAU PRIMEUR FR 5KG</v>
          </cell>
          <cell r="L125">
            <v>0</v>
          </cell>
          <cell r="M125">
            <v>0</v>
          </cell>
        </row>
        <row r="126">
          <cell r="A126" t="str">
            <v>150132-553</v>
          </cell>
          <cell r="B126" t="str">
            <v>553</v>
          </cell>
          <cell r="C126" t="str">
            <v>183</v>
          </cell>
          <cell r="D126" t="str">
            <v>150132</v>
          </cell>
          <cell r="E126" t="str">
            <v>67</v>
          </cell>
          <cell r="F126" t="str">
            <v>003</v>
          </cell>
          <cell r="G126">
            <v>1150708</v>
          </cell>
          <cell r="H126" t="str">
            <v>S</v>
          </cell>
          <cell r="I126" t="str">
            <v>150132</v>
          </cell>
          <cell r="J126" t="str">
            <v>C7</v>
          </cell>
          <cell r="K126" t="str">
            <v>BQ 250G TOMATE CERISE RGE FR</v>
          </cell>
          <cell r="L126">
            <v>92</v>
          </cell>
          <cell r="M126">
            <v>6</v>
          </cell>
        </row>
        <row r="127">
          <cell r="A127" t="str">
            <v>151128-553</v>
          </cell>
          <cell r="B127" t="str">
            <v>553</v>
          </cell>
          <cell r="C127" t="str">
            <v>183</v>
          </cell>
          <cell r="D127" t="str">
            <v>151128</v>
          </cell>
          <cell r="E127" t="str">
            <v>11</v>
          </cell>
          <cell r="F127" t="str">
            <v>003</v>
          </cell>
          <cell r="G127">
            <v>1150708</v>
          </cell>
          <cell r="H127" t="str">
            <v>S</v>
          </cell>
          <cell r="I127" t="str">
            <v>151128</v>
          </cell>
          <cell r="J127" t="str">
            <v>C15</v>
          </cell>
          <cell r="K127" t="str">
            <v>KG TOMATE MOYEN 57/67 FR 6KG</v>
          </cell>
          <cell r="L127">
            <v>0</v>
          </cell>
          <cell r="M127">
            <v>854</v>
          </cell>
        </row>
        <row r="128">
          <cell r="A128" t="str">
            <v>151130-553</v>
          </cell>
          <cell r="B128" t="str">
            <v>553</v>
          </cell>
          <cell r="C128" t="str">
            <v>183</v>
          </cell>
          <cell r="D128" t="str">
            <v>151130</v>
          </cell>
          <cell r="E128" t="str">
            <v>11</v>
          </cell>
          <cell r="F128" t="str">
            <v>003</v>
          </cell>
          <cell r="G128">
            <v>1150708</v>
          </cell>
          <cell r="H128" t="str">
            <v>S</v>
          </cell>
          <cell r="I128" t="str">
            <v>151130</v>
          </cell>
          <cell r="J128" t="str">
            <v>C15</v>
          </cell>
          <cell r="K128" t="str">
            <v>KG TOMATE MOYEN 57/67 FR 6KG</v>
          </cell>
          <cell r="L128">
            <v>866</v>
          </cell>
          <cell r="M128">
            <v>233</v>
          </cell>
        </row>
        <row r="129">
          <cell r="A129" t="str">
            <v>151138-553</v>
          </cell>
          <cell r="B129" t="str">
            <v>553</v>
          </cell>
          <cell r="C129" t="str">
            <v>183</v>
          </cell>
          <cell r="D129" t="str">
            <v>151138</v>
          </cell>
          <cell r="E129" t="str">
            <v>11</v>
          </cell>
          <cell r="F129" t="str">
            <v>003</v>
          </cell>
          <cell r="G129">
            <v>1150708</v>
          </cell>
          <cell r="H129" t="str">
            <v>S</v>
          </cell>
          <cell r="I129" t="str">
            <v>151138</v>
          </cell>
          <cell r="J129" t="str">
            <v>C15</v>
          </cell>
          <cell r="K129" t="str">
            <v>KG TOMATE MOYEN 57/67 CEE 6KG</v>
          </cell>
          <cell r="L129">
            <v>0</v>
          </cell>
          <cell r="M129">
            <v>0</v>
          </cell>
        </row>
        <row r="130">
          <cell r="A130" t="str">
            <v>151139-553</v>
          </cell>
          <cell r="B130" t="str">
            <v>553</v>
          </cell>
          <cell r="C130" t="str">
            <v>183</v>
          </cell>
          <cell r="D130" t="str">
            <v>151139</v>
          </cell>
          <cell r="E130" t="str">
            <v>11</v>
          </cell>
          <cell r="F130" t="str">
            <v>003</v>
          </cell>
          <cell r="G130">
            <v>1150708</v>
          </cell>
          <cell r="H130" t="str">
            <v>S</v>
          </cell>
          <cell r="I130" t="str">
            <v>151139</v>
          </cell>
          <cell r="J130" t="str">
            <v>C15</v>
          </cell>
          <cell r="K130" t="str">
            <v>KG TOMATE MOYEN 57/67 CEE 6KG</v>
          </cell>
          <cell r="L130">
            <v>215</v>
          </cell>
          <cell r="M130">
            <v>14</v>
          </cell>
        </row>
        <row r="131">
          <cell r="A131" t="str">
            <v>151169-553</v>
          </cell>
          <cell r="B131" t="str">
            <v>553</v>
          </cell>
          <cell r="C131" t="str">
            <v>183</v>
          </cell>
          <cell r="D131" t="str">
            <v>151169</v>
          </cell>
          <cell r="E131" t="str">
            <v>13</v>
          </cell>
          <cell r="F131" t="str">
            <v>003</v>
          </cell>
          <cell r="G131">
            <v>1150708</v>
          </cell>
          <cell r="H131" t="str">
            <v>S</v>
          </cell>
          <cell r="I131" t="str">
            <v>151169</v>
          </cell>
          <cell r="J131" t="str">
            <v>C37</v>
          </cell>
          <cell r="K131" t="str">
            <v>KG TOMATE FARCIR 82/102 FR 7KG</v>
          </cell>
          <cell r="L131">
            <v>177</v>
          </cell>
          <cell r="M131">
            <v>82</v>
          </cell>
        </row>
        <row r="132">
          <cell r="A132" t="str">
            <v>151171-553</v>
          </cell>
          <cell r="B132" t="str">
            <v>553</v>
          </cell>
          <cell r="C132" t="str">
            <v>183</v>
          </cell>
          <cell r="D132" t="str">
            <v>151171</v>
          </cell>
          <cell r="E132" t="str">
            <v>13</v>
          </cell>
          <cell r="F132" t="str">
            <v>003</v>
          </cell>
          <cell r="G132">
            <v>1150708</v>
          </cell>
          <cell r="H132" t="str">
            <v>S</v>
          </cell>
          <cell r="I132" t="str">
            <v>151171</v>
          </cell>
          <cell r="J132" t="str">
            <v>C37</v>
          </cell>
          <cell r="K132" t="str">
            <v>KG TOMATE FARCIR 82/102 FR 7KG</v>
          </cell>
          <cell r="L132">
            <v>0</v>
          </cell>
          <cell r="M132">
            <v>0</v>
          </cell>
        </row>
        <row r="133">
          <cell r="A133" t="str">
            <v>151390-553</v>
          </cell>
          <cell r="B133" t="str">
            <v>553</v>
          </cell>
          <cell r="C133" t="str">
            <v>183</v>
          </cell>
          <cell r="D133" t="str">
            <v>151390</v>
          </cell>
          <cell r="E133" t="str">
            <v>50</v>
          </cell>
          <cell r="F133" t="str">
            <v>005</v>
          </cell>
          <cell r="G133">
            <v>1150708</v>
          </cell>
          <cell r="H133" t="str">
            <v>S</v>
          </cell>
          <cell r="I133" t="str">
            <v>151390</v>
          </cell>
          <cell r="J133" t="str">
            <v>C72</v>
          </cell>
          <cell r="K133" t="str">
            <v>KG ECHALOTE 5KG</v>
          </cell>
          <cell r="L133">
            <v>7</v>
          </cell>
          <cell r="M133">
            <v>31</v>
          </cell>
        </row>
        <row r="134">
          <cell r="A134" t="str">
            <v>161050-553</v>
          </cell>
          <cell r="B134" t="str">
            <v>553</v>
          </cell>
          <cell r="C134" t="str">
            <v>183</v>
          </cell>
          <cell r="D134" t="str">
            <v>161050</v>
          </cell>
          <cell r="E134" t="str">
            <v>10</v>
          </cell>
          <cell r="F134" t="str">
            <v>005</v>
          </cell>
          <cell r="G134">
            <v>1150708</v>
          </cell>
          <cell r="H134" t="str">
            <v>S</v>
          </cell>
          <cell r="I134" t="str">
            <v>161050</v>
          </cell>
          <cell r="J134" t="str">
            <v>S10</v>
          </cell>
          <cell r="K134" t="str">
            <v>KG OIGNON JAUNE FR 10KG</v>
          </cell>
          <cell r="L134">
            <v>62</v>
          </cell>
          <cell r="M134">
            <v>92</v>
          </cell>
        </row>
        <row r="135">
          <cell r="A135" t="str">
            <v>172320-553</v>
          </cell>
          <cell r="B135" t="str">
            <v>553</v>
          </cell>
          <cell r="C135" t="str">
            <v>183</v>
          </cell>
          <cell r="D135" t="str">
            <v>172320</v>
          </cell>
          <cell r="E135" t="str">
            <v>10</v>
          </cell>
          <cell r="F135" t="str">
            <v>005</v>
          </cell>
          <cell r="G135">
            <v>1150708</v>
          </cell>
          <cell r="H135" t="str">
            <v>S</v>
          </cell>
          <cell r="I135" t="str">
            <v>172320</v>
          </cell>
          <cell r="J135" t="str">
            <v>SA5</v>
          </cell>
          <cell r="K135" t="str">
            <v>KG AIL CEE 5KG</v>
          </cell>
          <cell r="L135">
            <v>39</v>
          </cell>
          <cell r="M135">
            <v>15</v>
          </cell>
        </row>
        <row r="136">
          <cell r="A136" t="str">
            <v>144286-553</v>
          </cell>
          <cell r="B136" t="str">
            <v>553</v>
          </cell>
          <cell r="C136" t="str">
            <v>183</v>
          </cell>
          <cell r="D136" t="str">
            <v>144286</v>
          </cell>
          <cell r="E136" t="str">
            <v>11</v>
          </cell>
          <cell r="F136" t="str">
            <v>011</v>
          </cell>
          <cell r="G136">
            <v>1150708</v>
          </cell>
          <cell r="H136" t="str">
            <v>S</v>
          </cell>
          <cell r="I136" t="str">
            <v>144286</v>
          </cell>
          <cell r="J136" t="str">
            <v>C68</v>
          </cell>
          <cell r="K136" t="str">
            <v>KG POIVRON ORANGE 6/8 CEE 5KG</v>
          </cell>
          <cell r="L136">
            <v>0</v>
          </cell>
          <cell r="M136">
            <v>0</v>
          </cell>
        </row>
        <row r="137">
          <cell r="A137" t="str">
            <v>151389-553</v>
          </cell>
          <cell r="B137" t="str">
            <v>553</v>
          </cell>
          <cell r="C137" t="str">
            <v>183</v>
          </cell>
          <cell r="D137" t="str">
            <v>151389</v>
          </cell>
          <cell r="E137" t="str">
            <v>50</v>
          </cell>
          <cell r="F137" t="str">
            <v>005</v>
          </cell>
          <cell r="G137">
            <v>1150708</v>
          </cell>
          <cell r="H137" t="str">
            <v>S</v>
          </cell>
          <cell r="I137" t="str">
            <v>151389</v>
          </cell>
          <cell r="J137" t="str">
            <v>C72</v>
          </cell>
          <cell r="K137" t="str">
            <v>KG ECHALOTE 20/40 FR 5KG</v>
          </cell>
          <cell r="L137">
            <v>0</v>
          </cell>
          <cell r="M137">
            <v>0</v>
          </cell>
        </row>
        <row r="138">
          <cell r="A138" t="str">
            <v>173220-553</v>
          </cell>
          <cell r="B138" t="str">
            <v>553</v>
          </cell>
          <cell r="C138" t="str">
            <v>183</v>
          </cell>
          <cell r="D138" t="str">
            <v>173220</v>
          </cell>
          <cell r="E138" t="str">
            <v>11</v>
          </cell>
          <cell r="F138" t="str">
            <v>005</v>
          </cell>
          <cell r="G138">
            <v>1150708</v>
          </cell>
          <cell r="H138" t="str">
            <v>S</v>
          </cell>
          <cell r="I138" t="str">
            <v>173220</v>
          </cell>
          <cell r="J138" t="str">
            <v>C44</v>
          </cell>
          <cell r="K138" t="str">
            <v>TRES.500G AIL FUME FR</v>
          </cell>
          <cell r="L138">
            <v>0</v>
          </cell>
          <cell r="M138">
            <v>0</v>
          </cell>
        </row>
        <row r="139">
          <cell r="A139" t="str">
            <v>174015-553</v>
          </cell>
          <cell r="B139" t="str">
            <v>553</v>
          </cell>
          <cell r="C139" t="str">
            <v>183</v>
          </cell>
          <cell r="D139" t="str">
            <v>174015</v>
          </cell>
          <cell r="E139" t="str">
            <v>01</v>
          </cell>
          <cell r="F139" t="str">
            <v>008</v>
          </cell>
          <cell r="G139">
            <v>1150708</v>
          </cell>
          <cell r="H139" t="str">
            <v>S</v>
          </cell>
          <cell r="I139" t="str">
            <v>174015</v>
          </cell>
          <cell r="J139" t="str">
            <v>C9</v>
          </cell>
          <cell r="K139" t="str">
            <v>PCE CONCOMBRE 3/400 FR X12</v>
          </cell>
          <cell r="L139">
            <v>60</v>
          </cell>
          <cell r="M139">
            <v>0</v>
          </cell>
        </row>
        <row r="140">
          <cell r="A140" t="str">
            <v>174020-553</v>
          </cell>
          <cell r="B140" t="str">
            <v>553</v>
          </cell>
          <cell r="C140" t="str">
            <v>183</v>
          </cell>
          <cell r="D140" t="str">
            <v>174020</v>
          </cell>
          <cell r="E140" t="str">
            <v>01</v>
          </cell>
          <cell r="F140" t="str">
            <v>008</v>
          </cell>
          <cell r="G140">
            <v>1150708</v>
          </cell>
          <cell r="H140" t="str">
            <v>S</v>
          </cell>
          <cell r="I140" t="str">
            <v>174020</v>
          </cell>
          <cell r="J140" t="str">
            <v>C9</v>
          </cell>
          <cell r="K140" t="str">
            <v>PCE CONCOMBRE 3/400 FR X12</v>
          </cell>
          <cell r="L140">
            <v>168</v>
          </cell>
          <cell r="M140">
            <v>192</v>
          </cell>
        </row>
        <row r="141">
          <cell r="A141" t="str">
            <v>174318-553</v>
          </cell>
          <cell r="B141" t="str">
            <v>553</v>
          </cell>
          <cell r="C141" t="str">
            <v>183</v>
          </cell>
          <cell r="D141" t="str">
            <v>174318</v>
          </cell>
          <cell r="E141" t="str">
            <v>50</v>
          </cell>
          <cell r="F141" t="str">
            <v>003</v>
          </cell>
          <cell r="G141">
            <v>1150708</v>
          </cell>
          <cell r="H141" t="str">
            <v>S</v>
          </cell>
          <cell r="I141" t="str">
            <v>174318</v>
          </cell>
          <cell r="J141" t="str">
            <v>C44</v>
          </cell>
          <cell r="K141" t="str">
            <v>ST 1KG CAROTTE FR</v>
          </cell>
          <cell r="L141">
            <v>0</v>
          </cell>
          <cell r="M141">
            <v>0</v>
          </cell>
        </row>
        <row r="142">
          <cell r="A142" t="str">
            <v>180098-553</v>
          </cell>
          <cell r="B142" t="str">
            <v>553</v>
          </cell>
          <cell r="C142" t="str">
            <v>183</v>
          </cell>
          <cell r="D142" t="str">
            <v>180098</v>
          </cell>
          <cell r="E142" t="str">
            <v>01</v>
          </cell>
          <cell r="F142" t="str">
            <v>008</v>
          </cell>
          <cell r="G142">
            <v>1150708</v>
          </cell>
          <cell r="H142" t="str">
            <v>S</v>
          </cell>
          <cell r="I142" t="str">
            <v>180098</v>
          </cell>
          <cell r="J142" t="str">
            <v>C9</v>
          </cell>
          <cell r="K142" t="str">
            <v>PCE CONCOMBRE 3/400 CEE X12</v>
          </cell>
          <cell r="L142">
            <v>660</v>
          </cell>
          <cell r="M142">
            <v>67</v>
          </cell>
        </row>
        <row r="143">
          <cell r="A143" t="str">
            <v>181009-553</v>
          </cell>
          <cell r="B143" t="str">
            <v>553</v>
          </cell>
          <cell r="C143" t="str">
            <v>183</v>
          </cell>
          <cell r="D143" t="str">
            <v>181009</v>
          </cell>
          <cell r="E143" t="str">
            <v>02</v>
          </cell>
          <cell r="F143" t="str">
            <v>003</v>
          </cell>
          <cell r="G143">
            <v>1150708</v>
          </cell>
          <cell r="H143" t="str">
            <v>S</v>
          </cell>
          <cell r="I143" t="str">
            <v>181009</v>
          </cell>
          <cell r="J143" t="str">
            <v>SA5</v>
          </cell>
          <cell r="K143" t="str">
            <v>KG NAVET ROND VLT FR 5KG</v>
          </cell>
          <cell r="L143">
            <v>0</v>
          </cell>
          <cell r="M143">
            <v>0</v>
          </cell>
        </row>
        <row r="144">
          <cell r="A144" t="str">
            <v>181015-553</v>
          </cell>
          <cell r="B144" t="str">
            <v>553</v>
          </cell>
          <cell r="C144" t="str">
            <v>183</v>
          </cell>
          <cell r="D144" t="str">
            <v>181015</v>
          </cell>
          <cell r="E144" t="str">
            <v>10</v>
          </cell>
          <cell r="F144" t="str">
            <v>011</v>
          </cell>
          <cell r="G144">
            <v>1150708</v>
          </cell>
          <cell r="H144" t="str">
            <v>S</v>
          </cell>
          <cell r="I144" t="str">
            <v>181015</v>
          </cell>
          <cell r="J144" t="str">
            <v>IFG</v>
          </cell>
          <cell r="K144" t="str">
            <v>PCE CELERI RAVE FR X10</v>
          </cell>
          <cell r="L144">
            <v>0</v>
          </cell>
          <cell r="M144">
            <v>0</v>
          </cell>
        </row>
        <row r="145">
          <cell r="A145" t="str">
            <v>182017-553</v>
          </cell>
          <cell r="B145" t="str">
            <v>553</v>
          </cell>
          <cell r="C145" t="str">
            <v>183</v>
          </cell>
          <cell r="D145" t="str">
            <v>182017</v>
          </cell>
          <cell r="E145" t="str">
            <v>01</v>
          </cell>
          <cell r="F145" t="str">
            <v>008</v>
          </cell>
          <cell r="G145">
            <v>1150708</v>
          </cell>
          <cell r="H145" t="str">
            <v>S</v>
          </cell>
          <cell r="I145" t="str">
            <v>182017</v>
          </cell>
          <cell r="J145" t="str">
            <v>C9</v>
          </cell>
          <cell r="K145" t="str">
            <v>PCE CONCOMBRE 4/500 FR X12</v>
          </cell>
          <cell r="L145">
            <v>76</v>
          </cell>
          <cell r="M145">
            <v>230</v>
          </cell>
        </row>
        <row r="146">
          <cell r="A146" t="str">
            <v>183099-553</v>
          </cell>
          <cell r="B146" t="str">
            <v>553</v>
          </cell>
          <cell r="C146" t="str">
            <v>183</v>
          </cell>
          <cell r="D146" t="str">
            <v>183099</v>
          </cell>
          <cell r="E146" t="str">
            <v>10</v>
          </cell>
          <cell r="F146" t="str">
            <v>008</v>
          </cell>
          <cell r="G146">
            <v>1150708</v>
          </cell>
          <cell r="H146" t="str">
            <v>S</v>
          </cell>
          <cell r="I146" t="str">
            <v>183099</v>
          </cell>
          <cell r="J146" t="str">
            <v>C37</v>
          </cell>
          <cell r="K146" t="str">
            <v>BOT. NAVET FANE FR</v>
          </cell>
          <cell r="L146">
            <v>1</v>
          </cell>
          <cell r="M146">
            <v>11</v>
          </cell>
        </row>
        <row r="147">
          <cell r="A147" t="str">
            <v>183152-553</v>
          </cell>
          <cell r="B147" t="str">
            <v>553</v>
          </cell>
          <cell r="C147" t="str">
            <v>183</v>
          </cell>
          <cell r="D147" t="str">
            <v>183152</v>
          </cell>
          <cell r="E147" t="str">
            <v>03</v>
          </cell>
          <cell r="F147" t="str">
            <v>001</v>
          </cell>
          <cell r="G147">
            <v>1150708</v>
          </cell>
          <cell r="H147" t="str">
            <v>S</v>
          </cell>
          <cell r="I147" t="str">
            <v>183152</v>
          </cell>
          <cell r="J147" t="str">
            <v>C40</v>
          </cell>
          <cell r="K147" t="str">
            <v>KG PETIT POIS FR 5KG</v>
          </cell>
          <cell r="L147">
            <v>5</v>
          </cell>
          <cell r="M147">
            <v>13</v>
          </cell>
        </row>
        <row r="148">
          <cell r="A148" t="str">
            <v>183156-553</v>
          </cell>
          <cell r="B148" t="str">
            <v>553</v>
          </cell>
          <cell r="C148" t="str">
            <v>183</v>
          </cell>
          <cell r="D148" t="str">
            <v>183156</v>
          </cell>
          <cell r="E148" t="str">
            <v>03</v>
          </cell>
          <cell r="F148" t="str">
            <v>001</v>
          </cell>
          <cell r="G148">
            <v>1150708</v>
          </cell>
          <cell r="H148" t="str">
            <v>S</v>
          </cell>
          <cell r="I148" t="str">
            <v>183156</v>
          </cell>
          <cell r="J148" t="str">
            <v>C9</v>
          </cell>
          <cell r="K148" t="str">
            <v>KG PETIT POIS CEE 4KG</v>
          </cell>
          <cell r="L148">
            <v>0</v>
          </cell>
          <cell r="M148">
            <v>0</v>
          </cell>
        </row>
        <row r="149">
          <cell r="A149" t="str">
            <v>183685-553</v>
          </cell>
          <cell r="B149" t="str">
            <v>553</v>
          </cell>
          <cell r="C149" t="str">
            <v>183</v>
          </cell>
          <cell r="D149" t="str">
            <v>183685</v>
          </cell>
          <cell r="E149" t="str">
            <v>05</v>
          </cell>
          <cell r="F149" t="str">
            <v>001</v>
          </cell>
          <cell r="G149">
            <v>1150708</v>
          </cell>
          <cell r="H149" t="str">
            <v>S</v>
          </cell>
          <cell r="I149" t="str">
            <v>183685</v>
          </cell>
          <cell r="J149" t="str">
            <v>C40</v>
          </cell>
          <cell r="K149" t="str">
            <v>KG FEVES CEE 5KG</v>
          </cell>
          <cell r="L149">
            <v>6</v>
          </cell>
          <cell r="M149">
            <v>2</v>
          </cell>
        </row>
        <row r="150">
          <cell r="A150" t="str">
            <v>200163-553</v>
          </cell>
          <cell r="B150" t="str">
            <v>553</v>
          </cell>
          <cell r="C150" t="str">
            <v>183</v>
          </cell>
          <cell r="D150" t="str">
            <v>200163</v>
          </cell>
          <cell r="E150" t="str">
            <v>11</v>
          </cell>
          <cell r="F150" t="str">
            <v>011</v>
          </cell>
          <cell r="G150">
            <v>1150708</v>
          </cell>
          <cell r="H150" t="str">
            <v>S</v>
          </cell>
          <cell r="I150" t="str">
            <v>200163</v>
          </cell>
          <cell r="J150" t="str">
            <v>C9</v>
          </cell>
          <cell r="K150" t="str">
            <v>KG HARICOT VERT FIN IMP 4KG</v>
          </cell>
          <cell r="L150">
            <v>0</v>
          </cell>
          <cell r="M150">
            <v>0</v>
          </cell>
        </row>
        <row r="151">
          <cell r="A151" t="str">
            <v>200153-553</v>
          </cell>
          <cell r="B151" t="str">
            <v>553</v>
          </cell>
          <cell r="C151" t="str">
            <v>183</v>
          </cell>
          <cell r="D151" t="str">
            <v>200153</v>
          </cell>
          <cell r="E151" t="str">
            <v>11</v>
          </cell>
          <cell r="F151" t="str">
            <v>011</v>
          </cell>
          <cell r="G151">
            <v>1150708</v>
          </cell>
          <cell r="H151" t="str">
            <v>S</v>
          </cell>
          <cell r="I151" t="str">
            <v>200153</v>
          </cell>
          <cell r="J151" t="str">
            <v>C9</v>
          </cell>
          <cell r="K151" t="str">
            <v>KG HARICOT VERT TR.FIN IMP 4KG</v>
          </cell>
          <cell r="L151">
            <v>0</v>
          </cell>
          <cell r="M151">
            <v>0</v>
          </cell>
        </row>
        <row r="152">
          <cell r="A152" t="str">
            <v>200270-553</v>
          </cell>
          <cell r="B152" t="str">
            <v>553</v>
          </cell>
          <cell r="C152" t="str">
            <v>183</v>
          </cell>
          <cell r="D152" t="str">
            <v>200270</v>
          </cell>
          <cell r="E152" t="str">
            <v>19</v>
          </cell>
          <cell r="F152" t="str">
            <v>003</v>
          </cell>
          <cell r="G152">
            <v>1150708</v>
          </cell>
          <cell r="H152" t="str">
            <v>S</v>
          </cell>
          <cell r="I152" t="str">
            <v>200270</v>
          </cell>
          <cell r="J152" t="str">
            <v>C37</v>
          </cell>
          <cell r="K152" t="str">
            <v>KG TOMATE COEUR BOEUF FR 6KG</v>
          </cell>
          <cell r="L152">
            <v>0</v>
          </cell>
          <cell r="M152">
            <v>0</v>
          </cell>
        </row>
        <row r="153">
          <cell r="A153" t="str">
            <v>200272-553</v>
          </cell>
          <cell r="B153" t="str">
            <v>553</v>
          </cell>
          <cell r="C153" t="str">
            <v>183</v>
          </cell>
          <cell r="D153" t="str">
            <v>200272</v>
          </cell>
          <cell r="E153" t="str">
            <v>19</v>
          </cell>
          <cell r="F153" t="str">
            <v>003</v>
          </cell>
          <cell r="G153">
            <v>1150708</v>
          </cell>
          <cell r="H153" t="str">
            <v>S</v>
          </cell>
          <cell r="I153" t="str">
            <v>200272</v>
          </cell>
          <cell r="J153" t="str">
            <v>C37</v>
          </cell>
          <cell r="K153" t="str">
            <v>KG TOMATE COEUR BOEUF FR 6KG</v>
          </cell>
          <cell r="L153">
            <v>467</v>
          </cell>
          <cell r="M153">
            <v>421</v>
          </cell>
        </row>
        <row r="154">
          <cell r="A154" t="str">
            <v>202156-553</v>
          </cell>
          <cell r="B154" t="str">
            <v>553</v>
          </cell>
          <cell r="C154" t="str">
            <v>183</v>
          </cell>
          <cell r="D154" t="str">
            <v>202156</v>
          </cell>
          <cell r="E154" t="str">
            <v>17</v>
          </cell>
          <cell r="F154" t="str">
            <v>002</v>
          </cell>
          <cell r="G154">
            <v>1150708</v>
          </cell>
          <cell r="H154" t="str">
            <v>S</v>
          </cell>
          <cell r="I154" t="str">
            <v>202156</v>
          </cell>
          <cell r="J154" t="str">
            <v>C12</v>
          </cell>
          <cell r="K154" t="str">
            <v>KG IGNAME IMP 5KG</v>
          </cell>
          <cell r="L154">
            <v>0</v>
          </cell>
          <cell r="M154">
            <v>0</v>
          </cell>
        </row>
        <row r="155">
          <cell r="A155" t="str">
            <v>202187-553</v>
          </cell>
          <cell r="B155" t="str">
            <v>553</v>
          </cell>
          <cell r="C155" t="str">
            <v>184</v>
          </cell>
          <cell r="D155" t="str">
            <v>202187</v>
          </cell>
          <cell r="E155" t="str">
            <v>10</v>
          </cell>
          <cell r="F155" t="str">
            <v>012</v>
          </cell>
          <cell r="G155">
            <v>1150708</v>
          </cell>
          <cell r="H155" t="str">
            <v>S</v>
          </cell>
          <cell r="I155" t="str">
            <v>202187</v>
          </cell>
          <cell r="J155" t="str">
            <v>C7</v>
          </cell>
          <cell r="K155" t="str">
            <v>FLT 500G CHEVRIER FR</v>
          </cell>
          <cell r="L155">
            <v>8</v>
          </cell>
          <cell r="M155">
            <v>1</v>
          </cell>
        </row>
        <row r="156">
          <cell r="A156" t="str">
            <v>202195-553</v>
          </cell>
          <cell r="B156" t="str">
            <v>553</v>
          </cell>
          <cell r="C156" t="str">
            <v>184</v>
          </cell>
          <cell r="D156" t="str">
            <v>202195</v>
          </cell>
          <cell r="E156" t="str">
            <v>12</v>
          </cell>
          <cell r="F156" t="str">
            <v>012</v>
          </cell>
          <cell r="G156">
            <v>1150708</v>
          </cell>
          <cell r="H156" t="str">
            <v>T</v>
          </cell>
          <cell r="I156" t="str">
            <v>202195</v>
          </cell>
          <cell r="J156" t="str">
            <v>C7</v>
          </cell>
          <cell r="K156" t="str">
            <v>FLT 500G POIS CHICHES FR</v>
          </cell>
          <cell r="L156">
            <v>6</v>
          </cell>
          <cell r="M156">
            <v>0</v>
          </cell>
        </row>
        <row r="157">
          <cell r="A157" t="str">
            <v>202196-553</v>
          </cell>
          <cell r="B157" t="str">
            <v>553</v>
          </cell>
          <cell r="C157" t="str">
            <v>184</v>
          </cell>
          <cell r="D157" t="str">
            <v>202196</v>
          </cell>
          <cell r="E157" t="str">
            <v>12</v>
          </cell>
          <cell r="F157" t="str">
            <v>012</v>
          </cell>
          <cell r="G157">
            <v>1150708</v>
          </cell>
          <cell r="H157" t="str">
            <v>S</v>
          </cell>
          <cell r="I157" t="str">
            <v>202196</v>
          </cell>
          <cell r="J157" t="str">
            <v>C7</v>
          </cell>
          <cell r="K157" t="str">
            <v>FLT 500G POIS CHICHES FR</v>
          </cell>
          <cell r="L157">
            <v>0</v>
          </cell>
          <cell r="M157">
            <v>0</v>
          </cell>
        </row>
        <row r="158">
          <cell r="A158" t="str">
            <v>202215-553</v>
          </cell>
          <cell r="B158" t="str">
            <v>553</v>
          </cell>
          <cell r="C158" t="str">
            <v>183</v>
          </cell>
          <cell r="D158" t="str">
            <v>202215</v>
          </cell>
          <cell r="E158" t="str">
            <v>19</v>
          </cell>
          <cell r="F158" t="str">
            <v>002</v>
          </cell>
          <cell r="G158">
            <v>1150708</v>
          </cell>
          <cell r="H158" t="str">
            <v>S</v>
          </cell>
          <cell r="I158" t="str">
            <v>202215</v>
          </cell>
          <cell r="J158" t="str">
            <v>C12</v>
          </cell>
          <cell r="K158" t="str">
            <v>KG MANIOC IMP 5KG</v>
          </cell>
          <cell r="L158">
            <v>0</v>
          </cell>
          <cell r="M158">
            <v>0</v>
          </cell>
        </row>
        <row r="159">
          <cell r="A159" t="str">
            <v>202242-553</v>
          </cell>
          <cell r="B159" t="str">
            <v>553</v>
          </cell>
          <cell r="C159" t="str">
            <v>184</v>
          </cell>
          <cell r="D159" t="str">
            <v>202242</v>
          </cell>
          <cell r="E159" t="str">
            <v>10</v>
          </cell>
          <cell r="F159" t="str">
            <v>012</v>
          </cell>
          <cell r="G159">
            <v>1150708</v>
          </cell>
          <cell r="H159" t="str">
            <v>S</v>
          </cell>
          <cell r="I159" t="str">
            <v>202242</v>
          </cell>
          <cell r="J159" t="str">
            <v>C7</v>
          </cell>
          <cell r="K159" t="str">
            <v>FLT 500G MAIS FR</v>
          </cell>
          <cell r="L159">
            <v>0</v>
          </cell>
          <cell r="M159">
            <v>0</v>
          </cell>
        </row>
        <row r="160">
          <cell r="A160" t="str">
            <v>202272-553</v>
          </cell>
          <cell r="B160" t="str">
            <v>553</v>
          </cell>
          <cell r="C160" t="str">
            <v>184</v>
          </cell>
          <cell r="D160" t="str">
            <v>202272</v>
          </cell>
          <cell r="E160" t="str">
            <v>11</v>
          </cell>
          <cell r="F160" t="str">
            <v>012</v>
          </cell>
          <cell r="G160">
            <v>1150708</v>
          </cell>
          <cell r="H160" t="str">
            <v>S</v>
          </cell>
          <cell r="I160" t="str">
            <v>202272</v>
          </cell>
          <cell r="J160" t="str">
            <v>C7</v>
          </cell>
          <cell r="K160" t="str">
            <v>FLT 500G POIS CASSES FR</v>
          </cell>
          <cell r="L160">
            <v>2</v>
          </cell>
          <cell r="M160">
            <v>1</v>
          </cell>
        </row>
        <row r="161">
          <cell r="A161" t="str">
            <v>202376-553</v>
          </cell>
          <cell r="B161" t="str">
            <v>553</v>
          </cell>
          <cell r="C161" t="str">
            <v>184</v>
          </cell>
          <cell r="D161" t="str">
            <v>202376</v>
          </cell>
          <cell r="E161" t="str">
            <v>11</v>
          </cell>
          <cell r="F161" t="str">
            <v>012</v>
          </cell>
          <cell r="G161">
            <v>1150708</v>
          </cell>
          <cell r="H161" t="str">
            <v>S</v>
          </cell>
          <cell r="I161" t="str">
            <v>202376</v>
          </cell>
          <cell r="J161" t="str">
            <v>C7</v>
          </cell>
          <cell r="K161" t="str">
            <v>FLT 500G LENTILLE BLONDE FR</v>
          </cell>
          <cell r="L161">
            <v>6</v>
          </cell>
          <cell r="M161">
            <v>1</v>
          </cell>
        </row>
        <row r="162">
          <cell r="A162" t="str">
            <v>202411-553</v>
          </cell>
          <cell r="B162" t="str">
            <v>553</v>
          </cell>
          <cell r="C162" t="str">
            <v>184</v>
          </cell>
          <cell r="D162" t="str">
            <v>202411</v>
          </cell>
          <cell r="E162" t="str">
            <v>10</v>
          </cell>
          <cell r="F162" t="str">
            <v>012</v>
          </cell>
          <cell r="G162">
            <v>1150708</v>
          </cell>
          <cell r="H162" t="str">
            <v>S</v>
          </cell>
          <cell r="I162" t="str">
            <v>202411</v>
          </cell>
          <cell r="J162" t="str">
            <v>C7</v>
          </cell>
          <cell r="K162" t="str">
            <v>FLT 500G HARICOT ROUGE FR</v>
          </cell>
          <cell r="L162">
            <v>4</v>
          </cell>
          <cell r="M162">
            <v>2</v>
          </cell>
        </row>
        <row r="163">
          <cell r="A163" t="str">
            <v>202419-553</v>
          </cell>
          <cell r="B163" t="str">
            <v>553</v>
          </cell>
          <cell r="C163" t="str">
            <v>184</v>
          </cell>
          <cell r="D163" t="str">
            <v>202419</v>
          </cell>
          <cell r="E163" t="str">
            <v>10</v>
          </cell>
          <cell r="F163" t="str">
            <v>012</v>
          </cell>
          <cell r="G163">
            <v>1150708</v>
          </cell>
          <cell r="H163" t="str">
            <v>S</v>
          </cell>
          <cell r="I163" t="str">
            <v>202419</v>
          </cell>
          <cell r="J163" t="str">
            <v>C7</v>
          </cell>
          <cell r="K163" t="str">
            <v>FLT 500G HARICOT ROUGE IMP</v>
          </cell>
          <cell r="L163">
            <v>13</v>
          </cell>
          <cell r="M163">
            <v>0</v>
          </cell>
        </row>
        <row r="164">
          <cell r="A164" t="str">
            <v>202427-553</v>
          </cell>
          <cell r="B164" t="str">
            <v>553</v>
          </cell>
          <cell r="C164" t="str">
            <v>184</v>
          </cell>
          <cell r="D164" t="str">
            <v>202427</v>
          </cell>
          <cell r="E164" t="str">
            <v>10</v>
          </cell>
          <cell r="F164" t="str">
            <v>012</v>
          </cell>
          <cell r="G164">
            <v>1150708</v>
          </cell>
          <cell r="H164" t="str">
            <v>S</v>
          </cell>
          <cell r="I164" t="str">
            <v>202427</v>
          </cell>
          <cell r="J164" t="str">
            <v>C7</v>
          </cell>
          <cell r="K164" t="str">
            <v>FLT 500G COCO BLANC IMP</v>
          </cell>
          <cell r="L164">
            <v>5</v>
          </cell>
          <cell r="M164">
            <v>1</v>
          </cell>
        </row>
        <row r="165">
          <cell r="A165" t="str">
            <v>202436-553</v>
          </cell>
          <cell r="B165" t="str">
            <v>553</v>
          </cell>
          <cell r="C165" t="str">
            <v>184</v>
          </cell>
          <cell r="D165" t="str">
            <v>202436</v>
          </cell>
          <cell r="E165" t="str">
            <v>11</v>
          </cell>
          <cell r="F165" t="str">
            <v>012</v>
          </cell>
          <cell r="G165">
            <v>1150708</v>
          </cell>
          <cell r="H165" t="str">
            <v>S</v>
          </cell>
          <cell r="I165" t="str">
            <v>202436</v>
          </cell>
          <cell r="J165" t="str">
            <v>C7</v>
          </cell>
          <cell r="K165" t="str">
            <v>FLT 500G FEVE FR</v>
          </cell>
          <cell r="L165">
            <v>11</v>
          </cell>
          <cell r="M165">
            <v>1</v>
          </cell>
        </row>
        <row r="166">
          <cell r="A166" t="str">
            <v>202438-553</v>
          </cell>
          <cell r="B166" t="str">
            <v>553</v>
          </cell>
          <cell r="C166" t="str">
            <v>184</v>
          </cell>
          <cell r="D166" t="str">
            <v>202438</v>
          </cell>
          <cell r="E166" t="str">
            <v>11</v>
          </cell>
          <cell r="F166" t="str">
            <v>012</v>
          </cell>
          <cell r="G166">
            <v>1150708</v>
          </cell>
          <cell r="H166" t="str">
            <v>S</v>
          </cell>
          <cell r="I166" t="str">
            <v>202438</v>
          </cell>
          <cell r="J166" t="str">
            <v>C7</v>
          </cell>
          <cell r="K166" t="str">
            <v>FLT 500G FEVE IMP</v>
          </cell>
          <cell r="L166">
            <v>0</v>
          </cell>
          <cell r="M166">
            <v>0</v>
          </cell>
        </row>
        <row r="167">
          <cell r="A167" t="str">
            <v>202609-553</v>
          </cell>
          <cell r="B167" t="str">
            <v>553</v>
          </cell>
          <cell r="C167" t="str">
            <v>184</v>
          </cell>
          <cell r="D167" t="str">
            <v>202609</v>
          </cell>
          <cell r="E167" t="str">
            <v>01</v>
          </cell>
          <cell r="F167" t="str">
            <v>012</v>
          </cell>
          <cell r="G167">
            <v>1150708</v>
          </cell>
          <cell r="H167" t="str">
            <v>S</v>
          </cell>
          <cell r="I167" t="str">
            <v>202609</v>
          </cell>
          <cell r="J167" t="str">
            <v>C7</v>
          </cell>
          <cell r="K167" t="str">
            <v>FLT 500G MOGETTE DE VENDEE FR</v>
          </cell>
          <cell r="L167">
            <v>5</v>
          </cell>
          <cell r="M167">
            <v>2</v>
          </cell>
        </row>
        <row r="168">
          <cell r="A168" t="str">
            <v>206445-553</v>
          </cell>
          <cell r="B168" t="str">
            <v>553</v>
          </cell>
          <cell r="C168" t="str">
            <v>181</v>
          </cell>
          <cell r="D168" t="str">
            <v>206445</v>
          </cell>
          <cell r="E168" t="str">
            <v>02</v>
          </cell>
          <cell r="F168" t="str">
            <v>002</v>
          </cell>
          <cell r="G168">
            <v>1150708</v>
          </cell>
          <cell r="H168" t="str">
            <v>S</v>
          </cell>
          <cell r="I168" t="str">
            <v>206445</v>
          </cell>
          <cell r="J168" t="str">
            <v>C81</v>
          </cell>
          <cell r="K168" t="str">
            <v>PCE GRENADE IMP X15</v>
          </cell>
          <cell r="L168">
            <v>0</v>
          </cell>
          <cell r="M168">
            <v>0</v>
          </cell>
        </row>
        <row r="169">
          <cell r="A169" t="str">
            <v>210044-553</v>
          </cell>
          <cell r="B169" t="str">
            <v>553</v>
          </cell>
          <cell r="C169" t="str">
            <v>181</v>
          </cell>
          <cell r="D169" t="str">
            <v>210044</v>
          </cell>
          <cell r="E169" t="str">
            <v>01</v>
          </cell>
          <cell r="F169" t="str">
            <v>009</v>
          </cell>
          <cell r="G169">
            <v>1150708</v>
          </cell>
          <cell r="H169" t="str">
            <v>S</v>
          </cell>
          <cell r="I169" t="str">
            <v>210044</v>
          </cell>
          <cell r="J169" t="str">
            <v>C65</v>
          </cell>
          <cell r="K169" t="str">
            <v>KG BANANE AFRIQUE IMP 18KG</v>
          </cell>
          <cell r="L169">
            <v>0</v>
          </cell>
          <cell r="M169">
            <v>0</v>
          </cell>
        </row>
        <row r="170">
          <cell r="A170" t="str">
            <v>210060-553</v>
          </cell>
          <cell r="B170" t="str">
            <v>553</v>
          </cell>
          <cell r="C170" t="str">
            <v>181</v>
          </cell>
          <cell r="D170" t="str">
            <v>210060</v>
          </cell>
          <cell r="E170" t="str">
            <v>01</v>
          </cell>
          <cell r="F170" t="str">
            <v>009</v>
          </cell>
          <cell r="G170">
            <v>1150708</v>
          </cell>
          <cell r="H170" t="str">
            <v>S</v>
          </cell>
          <cell r="I170" t="str">
            <v>210060</v>
          </cell>
          <cell r="J170" t="str">
            <v>C65</v>
          </cell>
          <cell r="K170" t="str">
            <v>KG BANANE AFRIQUE IMP 18KG</v>
          </cell>
          <cell r="L170">
            <v>71</v>
          </cell>
          <cell r="M170">
            <v>115</v>
          </cell>
        </row>
        <row r="171">
          <cell r="A171" t="str">
            <v>210259-553</v>
          </cell>
          <cell r="B171" t="str">
            <v>553</v>
          </cell>
          <cell r="C171" t="str">
            <v>181</v>
          </cell>
          <cell r="D171" t="str">
            <v>210259</v>
          </cell>
          <cell r="E171" t="str">
            <v>01</v>
          </cell>
          <cell r="F171" t="str">
            <v>009</v>
          </cell>
          <cell r="G171">
            <v>1150708</v>
          </cell>
          <cell r="H171" t="str">
            <v>S</v>
          </cell>
          <cell r="I171" t="str">
            <v>210259</v>
          </cell>
          <cell r="J171" t="str">
            <v>C65</v>
          </cell>
          <cell r="K171" t="str">
            <v>KG BANANE AMERIQUE IMP 18KG</v>
          </cell>
          <cell r="L171">
            <v>0</v>
          </cell>
          <cell r="M171">
            <v>1</v>
          </cell>
        </row>
        <row r="172">
          <cell r="A172" t="str">
            <v>210264-553</v>
          </cell>
          <cell r="B172" t="str">
            <v>553</v>
          </cell>
          <cell r="C172" t="str">
            <v>181</v>
          </cell>
          <cell r="D172" t="str">
            <v>210264</v>
          </cell>
          <cell r="E172" t="str">
            <v>01</v>
          </cell>
          <cell r="F172" t="str">
            <v>009</v>
          </cell>
          <cell r="G172">
            <v>1150708</v>
          </cell>
          <cell r="H172" t="str">
            <v>S</v>
          </cell>
          <cell r="I172" t="str">
            <v>210264</v>
          </cell>
          <cell r="J172" t="str">
            <v>C65</v>
          </cell>
          <cell r="K172" t="str">
            <v>KG BANANE AMERIQUE IMP 18KG</v>
          </cell>
          <cell r="L172">
            <v>0</v>
          </cell>
          <cell r="M172">
            <v>0</v>
          </cell>
        </row>
        <row r="173">
          <cell r="A173" t="str">
            <v>210451-553</v>
          </cell>
          <cell r="B173" t="str">
            <v>553</v>
          </cell>
          <cell r="C173" t="str">
            <v>183</v>
          </cell>
          <cell r="D173" t="str">
            <v>210451</v>
          </cell>
          <cell r="E173" t="str">
            <v>18</v>
          </cell>
          <cell r="F173" t="str">
            <v>002</v>
          </cell>
          <cell r="G173">
            <v>1150708</v>
          </cell>
          <cell r="H173" t="str">
            <v>S</v>
          </cell>
          <cell r="I173" t="str">
            <v>210451</v>
          </cell>
          <cell r="J173" t="str">
            <v>C12</v>
          </cell>
          <cell r="K173" t="str">
            <v>KG PATATE DOUCE IMP 6KG</v>
          </cell>
          <cell r="L173">
            <v>51</v>
          </cell>
          <cell r="M173">
            <v>15</v>
          </cell>
        </row>
        <row r="174">
          <cell r="A174" t="str">
            <v>211380-553</v>
          </cell>
          <cell r="B174" t="str">
            <v>553</v>
          </cell>
          <cell r="C174" t="str">
            <v>181</v>
          </cell>
          <cell r="D174" t="str">
            <v>211380</v>
          </cell>
          <cell r="E174" t="str">
            <v>10</v>
          </cell>
          <cell r="F174" t="str">
            <v>002</v>
          </cell>
          <cell r="G174">
            <v>1150708</v>
          </cell>
          <cell r="H174" t="str">
            <v>S</v>
          </cell>
          <cell r="I174" t="str">
            <v>211380</v>
          </cell>
          <cell r="J174" t="str">
            <v>C7</v>
          </cell>
          <cell r="K174" t="str">
            <v>PCE AVOCAT HASS IMP X20</v>
          </cell>
          <cell r="L174">
            <v>0</v>
          </cell>
          <cell r="M174">
            <v>0</v>
          </cell>
        </row>
        <row r="175">
          <cell r="A175" t="str">
            <v>212238-553</v>
          </cell>
          <cell r="B175" t="str">
            <v>553</v>
          </cell>
          <cell r="C175" t="str">
            <v>181</v>
          </cell>
          <cell r="D175" t="str">
            <v>212238</v>
          </cell>
          <cell r="E175" t="str">
            <v>12</v>
          </cell>
          <cell r="F175" t="str">
            <v>006</v>
          </cell>
          <cell r="G175">
            <v>1150708</v>
          </cell>
          <cell r="H175" t="str">
            <v>S</v>
          </cell>
          <cell r="I175" t="str">
            <v>212238</v>
          </cell>
          <cell r="J175" t="str">
            <v>C68</v>
          </cell>
          <cell r="K175" t="str">
            <v>PCE KIWI MOYEN IMP X111</v>
          </cell>
          <cell r="L175">
            <v>0</v>
          </cell>
          <cell r="M175">
            <v>0</v>
          </cell>
        </row>
        <row r="176">
          <cell r="A176" t="str">
            <v>212353-553</v>
          </cell>
          <cell r="B176" t="str">
            <v>553</v>
          </cell>
          <cell r="C176" t="str">
            <v>183</v>
          </cell>
          <cell r="D176" t="str">
            <v>212353</v>
          </cell>
          <cell r="E176" t="str">
            <v>13</v>
          </cell>
          <cell r="F176" t="str">
            <v>002</v>
          </cell>
          <cell r="G176">
            <v>1150708</v>
          </cell>
          <cell r="H176" t="str">
            <v>S</v>
          </cell>
          <cell r="I176" t="str">
            <v>212353</v>
          </cell>
          <cell r="J176" t="str">
            <v>C12</v>
          </cell>
          <cell r="K176" t="str">
            <v>KG BANANE PLANTAIN IMP 5KG</v>
          </cell>
          <cell r="L176">
            <v>0</v>
          </cell>
          <cell r="M176">
            <v>0</v>
          </cell>
        </row>
        <row r="177">
          <cell r="A177" t="str">
            <v>212361-553</v>
          </cell>
          <cell r="B177" t="str">
            <v>553</v>
          </cell>
          <cell r="C177" t="str">
            <v>181</v>
          </cell>
          <cell r="D177" t="str">
            <v>212361</v>
          </cell>
          <cell r="E177" t="str">
            <v>52</v>
          </cell>
          <cell r="F177" t="str">
            <v>007</v>
          </cell>
          <cell r="G177">
            <v>1150708</v>
          </cell>
          <cell r="H177" t="str">
            <v>S</v>
          </cell>
          <cell r="I177" t="str">
            <v>212361</v>
          </cell>
          <cell r="J177" t="str">
            <v>C70</v>
          </cell>
          <cell r="K177" t="str">
            <v>PCE FEUILLE DECO EXOTIQUE FRX5</v>
          </cell>
          <cell r="L177">
            <v>0</v>
          </cell>
          <cell r="M177">
            <v>0</v>
          </cell>
        </row>
        <row r="178">
          <cell r="A178" t="str">
            <v>212526-553</v>
          </cell>
          <cell r="B178" t="str">
            <v>553</v>
          </cell>
          <cell r="C178" t="str">
            <v>181</v>
          </cell>
          <cell r="D178" t="str">
            <v>212526</v>
          </cell>
          <cell r="E178" t="str">
            <v>11</v>
          </cell>
          <cell r="F178" t="str">
            <v>002</v>
          </cell>
          <cell r="G178">
            <v>1150708</v>
          </cell>
          <cell r="H178" t="str">
            <v>S</v>
          </cell>
          <cell r="I178" t="str">
            <v>212526</v>
          </cell>
          <cell r="J178" t="str">
            <v>C40</v>
          </cell>
          <cell r="K178" t="str">
            <v>PCE ANANAS B9 IMP X9</v>
          </cell>
          <cell r="L178">
            <v>0</v>
          </cell>
          <cell r="M178">
            <v>160</v>
          </cell>
        </row>
        <row r="179">
          <cell r="A179" t="str">
            <v>212546-553</v>
          </cell>
          <cell r="B179" t="str">
            <v>553</v>
          </cell>
          <cell r="C179" t="str">
            <v>181</v>
          </cell>
          <cell r="D179" t="str">
            <v>212546</v>
          </cell>
          <cell r="E179" t="str">
            <v>15</v>
          </cell>
          <cell r="F179" t="str">
            <v>002</v>
          </cell>
          <cell r="G179">
            <v>1150708</v>
          </cell>
          <cell r="H179" t="str">
            <v>S</v>
          </cell>
          <cell r="I179" t="str">
            <v>212546</v>
          </cell>
          <cell r="J179" t="str">
            <v>C23</v>
          </cell>
          <cell r="K179" t="str">
            <v>PCE ANANAS VICTORIA IMP X8</v>
          </cell>
          <cell r="L179">
            <v>6</v>
          </cell>
          <cell r="M179">
            <v>2</v>
          </cell>
        </row>
        <row r="180">
          <cell r="A180" t="str">
            <v>213036-553</v>
          </cell>
          <cell r="B180" t="str">
            <v>553</v>
          </cell>
          <cell r="C180" t="str">
            <v>190</v>
          </cell>
          <cell r="D180" t="str">
            <v>213036</v>
          </cell>
          <cell r="E180" t="str">
            <v>04</v>
          </cell>
          <cell r="F180" t="str">
            <v>007</v>
          </cell>
          <cell r="G180">
            <v>1150708</v>
          </cell>
          <cell r="H180" t="str">
            <v>T</v>
          </cell>
          <cell r="I180" t="str">
            <v>213036</v>
          </cell>
          <cell r="J180" t="str">
            <v>N12</v>
          </cell>
          <cell r="K180" t="str">
            <v>BQ OPPORTUNITE</v>
          </cell>
          <cell r="L180">
            <v>0</v>
          </cell>
          <cell r="M180">
            <v>0</v>
          </cell>
        </row>
        <row r="181">
          <cell r="A181" t="str">
            <v>216124-553</v>
          </cell>
          <cell r="B181" t="str">
            <v>553</v>
          </cell>
          <cell r="C181" t="str">
            <v>183</v>
          </cell>
          <cell r="D181" t="str">
            <v>216124</v>
          </cell>
          <cell r="E181" t="str">
            <v>21</v>
          </cell>
          <cell r="F181" t="str">
            <v>005</v>
          </cell>
          <cell r="G181">
            <v>1150708</v>
          </cell>
          <cell r="H181" t="str">
            <v>S</v>
          </cell>
          <cell r="I181" t="str">
            <v>216124</v>
          </cell>
          <cell r="J181" t="str">
            <v>C44</v>
          </cell>
          <cell r="K181" t="str">
            <v>PCE SALADE LAITUE ROUGE FR X6</v>
          </cell>
          <cell r="L181">
            <v>26</v>
          </cell>
          <cell r="M181">
            <v>20</v>
          </cell>
        </row>
        <row r="182">
          <cell r="A182" t="str">
            <v>216203-553</v>
          </cell>
          <cell r="B182" t="str">
            <v>553</v>
          </cell>
          <cell r="C182" t="str">
            <v>183</v>
          </cell>
          <cell r="D182" t="str">
            <v>216203</v>
          </cell>
          <cell r="E182" t="str">
            <v>32</v>
          </cell>
          <cell r="F182" t="str">
            <v>008</v>
          </cell>
          <cell r="G182">
            <v>1150708</v>
          </cell>
          <cell r="H182" t="str">
            <v>S</v>
          </cell>
          <cell r="I182" t="str">
            <v>216203</v>
          </cell>
          <cell r="J182" t="str">
            <v>C22</v>
          </cell>
          <cell r="K182" t="str">
            <v>KG SALADE MACHE FR 1KG</v>
          </cell>
          <cell r="L182">
            <v>0</v>
          </cell>
          <cell r="M182">
            <v>5</v>
          </cell>
        </row>
        <row r="183">
          <cell r="A183" t="str">
            <v>217124-553</v>
          </cell>
          <cell r="B183" t="str">
            <v>553</v>
          </cell>
          <cell r="C183" t="str">
            <v>183</v>
          </cell>
          <cell r="D183" t="str">
            <v>217124</v>
          </cell>
          <cell r="E183" t="str">
            <v>29</v>
          </cell>
          <cell r="F183" t="str">
            <v>005</v>
          </cell>
          <cell r="G183">
            <v>1150708</v>
          </cell>
          <cell r="H183" t="str">
            <v>S</v>
          </cell>
          <cell r="I183" t="str">
            <v>217124</v>
          </cell>
          <cell r="J183" t="str">
            <v>C44</v>
          </cell>
          <cell r="K183" t="str">
            <v>PCE FEUILLE CHENE ROUGE FR X6</v>
          </cell>
          <cell r="L183">
            <v>58</v>
          </cell>
          <cell r="M183">
            <v>56</v>
          </cell>
        </row>
        <row r="184">
          <cell r="A184" t="str">
            <v>217170-553</v>
          </cell>
          <cell r="B184" t="str">
            <v>553</v>
          </cell>
          <cell r="C184" t="str">
            <v>183</v>
          </cell>
          <cell r="D184" t="str">
            <v>217170</v>
          </cell>
          <cell r="E184" t="str">
            <v>64</v>
          </cell>
          <cell r="F184" t="str">
            <v>008</v>
          </cell>
          <cell r="G184">
            <v>1150708</v>
          </cell>
          <cell r="H184" t="str">
            <v>S</v>
          </cell>
          <cell r="I184" t="str">
            <v>217170</v>
          </cell>
          <cell r="J184" t="str">
            <v>C22</v>
          </cell>
          <cell r="K184" t="str">
            <v>PLT 1KG POUSSE EPINARD FR</v>
          </cell>
          <cell r="L184">
            <v>0</v>
          </cell>
          <cell r="M184">
            <v>4</v>
          </cell>
        </row>
        <row r="185">
          <cell r="A185" t="str">
            <v>217183-553</v>
          </cell>
          <cell r="B185" t="str">
            <v>553</v>
          </cell>
          <cell r="C185" t="str">
            <v>183</v>
          </cell>
          <cell r="D185" t="str">
            <v>217183</v>
          </cell>
          <cell r="E185" t="str">
            <v>28</v>
          </cell>
          <cell r="F185" t="str">
            <v>005</v>
          </cell>
          <cell r="G185">
            <v>1150708</v>
          </cell>
          <cell r="H185" t="str">
            <v>S</v>
          </cell>
          <cell r="I185" t="str">
            <v>217183</v>
          </cell>
          <cell r="J185" t="str">
            <v>C44</v>
          </cell>
          <cell r="K185" t="str">
            <v>PCE FEUILLE CH.BLONDE FR X6</v>
          </cell>
          <cell r="L185">
            <v>53</v>
          </cell>
          <cell r="M185">
            <v>58</v>
          </cell>
        </row>
        <row r="186">
          <cell r="A186" t="str">
            <v>217258-553</v>
          </cell>
          <cell r="B186" t="str">
            <v>553</v>
          </cell>
          <cell r="C186" t="str">
            <v>183</v>
          </cell>
          <cell r="D186" t="str">
            <v>217258</v>
          </cell>
          <cell r="E186" t="str">
            <v>26</v>
          </cell>
          <cell r="F186" t="str">
            <v>005</v>
          </cell>
          <cell r="G186">
            <v>1150708</v>
          </cell>
          <cell r="H186" t="str">
            <v>S</v>
          </cell>
          <cell r="I186" t="str">
            <v>217258</v>
          </cell>
          <cell r="J186" t="str">
            <v>C58</v>
          </cell>
          <cell r="K186" t="str">
            <v>PCE SLD BATAVIA BLONDE FR X12</v>
          </cell>
          <cell r="L186">
            <v>0</v>
          </cell>
          <cell r="M186">
            <v>74</v>
          </cell>
        </row>
        <row r="187">
          <cell r="A187" t="str">
            <v>217279-553</v>
          </cell>
          <cell r="B187" t="str">
            <v>553</v>
          </cell>
          <cell r="C187" t="str">
            <v>183</v>
          </cell>
          <cell r="D187" t="str">
            <v>217279</v>
          </cell>
          <cell r="E187" t="str">
            <v>22</v>
          </cell>
          <cell r="F187" t="str">
            <v>008</v>
          </cell>
          <cell r="G187">
            <v>1150708</v>
          </cell>
          <cell r="H187" t="str">
            <v>S</v>
          </cell>
          <cell r="I187" t="str">
            <v>217279</v>
          </cell>
          <cell r="J187" t="str">
            <v>C58</v>
          </cell>
          <cell r="K187" t="str">
            <v>PCE SALADE ICEBERG CEE X8</v>
          </cell>
          <cell r="L187">
            <v>0</v>
          </cell>
          <cell r="M187">
            <v>0</v>
          </cell>
        </row>
        <row r="188">
          <cell r="A188" t="str">
            <v>217533-553</v>
          </cell>
          <cell r="B188" t="str">
            <v>553</v>
          </cell>
          <cell r="C188" t="str">
            <v>183</v>
          </cell>
          <cell r="D188" t="str">
            <v>217533</v>
          </cell>
          <cell r="E188" t="str">
            <v>38</v>
          </cell>
          <cell r="F188" t="str">
            <v/>
          </cell>
          <cell r="G188">
            <v>1150708</v>
          </cell>
          <cell r="H188" t="str">
            <v>S</v>
          </cell>
          <cell r="I188" t="str">
            <v>217533</v>
          </cell>
          <cell r="J188" t="str">
            <v>C22</v>
          </cell>
          <cell r="K188" t="str">
            <v>KG SOJA FR 5KG</v>
          </cell>
          <cell r="L188">
            <v>0</v>
          </cell>
          <cell r="M188">
            <v>0</v>
          </cell>
        </row>
        <row r="189">
          <cell r="A189" t="str">
            <v>217944-553</v>
          </cell>
          <cell r="B189" t="str">
            <v>553</v>
          </cell>
          <cell r="C189" t="str">
            <v>183</v>
          </cell>
          <cell r="D189" t="str">
            <v>217944</v>
          </cell>
          <cell r="E189" t="str">
            <v>10</v>
          </cell>
          <cell r="F189" t="str">
            <v>008</v>
          </cell>
          <cell r="G189">
            <v>1150708</v>
          </cell>
          <cell r="H189" t="str">
            <v>S</v>
          </cell>
          <cell r="I189" t="str">
            <v>217944</v>
          </cell>
          <cell r="J189" t="str">
            <v>C44</v>
          </cell>
          <cell r="K189" t="str">
            <v>BOT. 400G RADIS ROSE FR</v>
          </cell>
          <cell r="L189">
            <v>84</v>
          </cell>
          <cell r="M189">
            <v>111</v>
          </cell>
        </row>
        <row r="190">
          <cell r="A190" t="str">
            <v>217987-553</v>
          </cell>
          <cell r="B190" t="str">
            <v>553</v>
          </cell>
          <cell r="C190" t="str">
            <v>183</v>
          </cell>
          <cell r="D190" t="str">
            <v>217987</v>
          </cell>
          <cell r="E190" t="str">
            <v>10</v>
          </cell>
          <cell r="F190" t="str">
            <v>008</v>
          </cell>
          <cell r="G190">
            <v>1150708</v>
          </cell>
          <cell r="H190" t="str">
            <v>S</v>
          </cell>
          <cell r="I190" t="str">
            <v>217987</v>
          </cell>
          <cell r="J190" t="str">
            <v>C44</v>
          </cell>
          <cell r="K190" t="str">
            <v>BOT. 400G RADIS ROUGE CEE</v>
          </cell>
          <cell r="L190">
            <v>0</v>
          </cell>
          <cell r="M190">
            <v>0</v>
          </cell>
        </row>
        <row r="191">
          <cell r="A191" t="str">
            <v>221471-553</v>
          </cell>
          <cell r="B191" t="str">
            <v>553</v>
          </cell>
          <cell r="C191" t="str">
            <v>183</v>
          </cell>
          <cell r="D191" t="str">
            <v>221471</v>
          </cell>
          <cell r="E191" t="str">
            <v>23</v>
          </cell>
          <cell r="F191" t="str">
            <v>001</v>
          </cell>
          <cell r="G191">
            <v>1150708</v>
          </cell>
          <cell r="H191" t="str">
            <v>S</v>
          </cell>
          <cell r="I191" t="str">
            <v>221471</v>
          </cell>
          <cell r="J191" t="str">
            <v>C90</v>
          </cell>
          <cell r="K191" t="str">
            <v>KG PDT GRENAILLE PRIM FR12,5KG</v>
          </cell>
          <cell r="L191">
            <v>45</v>
          </cell>
          <cell r="M191">
            <v>43</v>
          </cell>
        </row>
        <row r="192">
          <cell r="A192" t="str">
            <v>221444-553</v>
          </cell>
          <cell r="B192" t="str">
            <v>553</v>
          </cell>
          <cell r="C192" t="str">
            <v>183</v>
          </cell>
          <cell r="D192" t="str">
            <v>221444</v>
          </cell>
          <cell r="E192" t="str">
            <v>25</v>
          </cell>
          <cell r="F192" t="str">
            <v>001</v>
          </cell>
          <cell r="G192">
            <v>1150708</v>
          </cell>
          <cell r="H192" t="str">
            <v>T</v>
          </cell>
          <cell r="I192" t="str">
            <v>221444</v>
          </cell>
          <cell r="J192" t="str">
            <v>C58</v>
          </cell>
          <cell r="K192" t="str">
            <v>FLT5KG PDT PRIMEUR FR</v>
          </cell>
          <cell r="L192">
            <v>0</v>
          </cell>
          <cell r="M192">
            <v>0</v>
          </cell>
        </row>
        <row r="193">
          <cell r="A193" t="str">
            <v>221451-553</v>
          </cell>
          <cell r="B193" t="str">
            <v>553</v>
          </cell>
          <cell r="C193" t="str">
            <v>183</v>
          </cell>
          <cell r="D193" t="str">
            <v>221451</v>
          </cell>
          <cell r="E193" t="str">
            <v>25</v>
          </cell>
          <cell r="F193" t="str">
            <v>001</v>
          </cell>
          <cell r="G193">
            <v>1150708</v>
          </cell>
          <cell r="H193" t="str">
            <v>S</v>
          </cell>
          <cell r="I193" t="str">
            <v>221451</v>
          </cell>
          <cell r="J193" t="str">
            <v>BX3</v>
          </cell>
          <cell r="K193" t="str">
            <v>FLT5KG PDT PRIMEUR FR</v>
          </cell>
          <cell r="L193">
            <v>0</v>
          </cell>
          <cell r="M193">
            <v>0</v>
          </cell>
        </row>
        <row r="194">
          <cell r="A194" t="str">
            <v>221518-553</v>
          </cell>
          <cell r="B194" t="str">
            <v>553</v>
          </cell>
          <cell r="C194" t="str">
            <v>183</v>
          </cell>
          <cell r="D194" t="str">
            <v>221518</v>
          </cell>
          <cell r="E194" t="str">
            <v>22</v>
          </cell>
          <cell r="F194" t="str">
            <v>001</v>
          </cell>
          <cell r="G194">
            <v>1150708</v>
          </cell>
          <cell r="H194" t="str">
            <v>S</v>
          </cell>
          <cell r="I194" t="str">
            <v>221518</v>
          </cell>
          <cell r="J194" t="str">
            <v>C90</v>
          </cell>
          <cell r="K194" t="str">
            <v>KG PDT PRIM NOIRMOUT FR 12,5KG</v>
          </cell>
          <cell r="L194">
            <v>0</v>
          </cell>
          <cell r="M194">
            <v>0</v>
          </cell>
        </row>
        <row r="195">
          <cell r="A195" t="str">
            <v>221519-553</v>
          </cell>
          <cell r="B195" t="str">
            <v>553</v>
          </cell>
          <cell r="C195" t="str">
            <v>183</v>
          </cell>
          <cell r="D195" t="str">
            <v>221519</v>
          </cell>
          <cell r="E195" t="str">
            <v>22</v>
          </cell>
          <cell r="F195" t="str">
            <v>001</v>
          </cell>
          <cell r="G195">
            <v>1150708</v>
          </cell>
          <cell r="H195" t="str">
            <v>S</v>
          </cell>
          <cell r="I195" t="str">
            <v>221519</v>
          </cell>
          <cell r="J195" t="str">
            <v>C90</v>
          </cell>
          <cell r="K195" t="str">
            <v>KG PDT PRIM NOIRMOUT FR 12,5KG</v>
          </cell>
          <cell r="L195">
            <v>34</v>
          </cell>
          <cell r="M195">
            <v>43</v>
          </cell>
        </row>
        <row r="196">
          <cell r="A196" t="str">
            <v>222176-553</v>
          </cell>
          <cell r="B196" t="str">
            <v>553</v>
          </cell>
          <cell r="C196" t="str">
            <v>183</v>
          </cell>
          <cell r="D196" t="str">
            <v>222176</v>
          </cell>
          <cell r="E196" t="str">
            <v>54</v>
          </cell>
          <cell r="F196" t="str">
            <v>001</v>
          </cell>
          <cell r="G196">
            <v>1150708</v>
          </cell>
          <cell r="H196" t="str">
            <v>S</v>
          </cell>
          <cell r="I196" t="str">
            <v>222176</v>
          </cell>
          <cell r="J196" t="str">
            <v>C90</v>
          </cell>
          <cell r="K196" t="str">
            <v>KG PDT CONS. GRENAIL FR 12,5KG</v>
          </cell>
          <cell r="L196">
            <v>0</v>
          </cell>
          <cell r="M196">
            <v>0</v>
          </cell>
        </row>
        <row r="197">
          <cell r="A197" t="str">
            <v>222718-553</v>
          </cell>
          <cell r="B197" t="str">
            <v>553</v>
          </cell>
          <cell r="C197" t="str">
            <v>183</v>
          </cell>
          <cell r="D197" t="str">
            <v>222718</v>
          </cell>
          <cell r="E197" t="str">
            <v>50</v>
          </cell>
          <cell r="F197" t="str">
            <v>001</v>
          </cell>
          <cell r="G197">
            <v>1150708</v>
          </cell>
          <cell r="H197" t="str">
            <v>S</v>
          </cell>
          <cell r="I197" t="str">
            <v>222718</v>
          </cell>
          <cell r="J197" t="str">
            <v>C90</v>
          </cell>
          <cell r="K197" t="str">
            <v>KG PDT GRENAILLE RG FR 12,5KG</v>
          </cell>
          <cell r="L197">
            <v>0</v>
          </cell>
          <cell r="M197">
            <v>0</v>
          </cell>
        </row>
        <row r="198">
          <cell r="A198" t="str">
            <v>222791-553</v>
          </cell>
          <cell r="B198" t="str">
            <v>553</v>
          </cell>
          <cell r="C198" t="str">
            <v>183</v>
          </cell>
          <cell r="D198" t="str">
            <v>222791</v>
          </cell>
          <cell r="E198" t="str">
            <v>50</v>
          </cell>
          <cell r="F198" t="str">
            <v>001</v>
          </cell>
          <cell r="G198">
            <v>1150708</v>
          </cell>
          <cell r="H198" t="str">
            <v>S</v>
          </cell>
          <cell r="I198" t="str">
            <v>222791</v>
          </cell>
          <cell r="J198" t="str">
            <v>C90</v>
          </cell>
          <cell r="K198" t="str">
            <v>KG PDT CONS. RGE FR CART.15KG</v>
          </cell>
          <cell r="L198">
            <v>12</v>
          </cell>
          <cell r="M198">
            <v>4</v>
          </cell>
        </row>
        <row r="199">
          <cell r="A199" t="str">
            <v>222898-553</v>
          </cell>
          <cell r="B199" t="str">
            <v>553</v>
          </cell>
          <cell r="C199" t="str">
            <v>183</v>
          </cell>
          <cell r="D199" t="str">
            <v>222898</v>
          </cell>
          <cell r="E199" t="str">
            <v>51</v>
          </cell>
          <cell r="F199" t="str">
            <v>001</v>
          </cell>
          <cell r="G199">
            <v>1150708</v>
          </cell>
          <cell r="H199" t="str">
            <v>S</v>
          </cell>
          <cell r="I199" t="str">
            <v>222898</v>
          </cell>
          <cell r="J199" t="str">
            <v>C58</v>
          </cell>
          <cell r="K199" t="str">
            <v>KG PDT CONS. CHARLOTTE FR 15KG</v>
          </cell>
          <cell r="L199">
            <v>143</v>
          </cell>
          <cell r="M199">
            <v>90</v>
          </cell>
        </row>
        <row r="200">
          <cell r="A200" t="str">
            <v>224115-553</v>
          </cell>
          <cell r="B200" t="str">
            <v>553</v>
          </cell>
          <cell r="C200" t="str">
            <v>181</v>
          </cell>
          <cell r="D200" t="str">
            <v>224115</v>
          </cell>
          <cell r="E200" t="str">
            <v>01</v>
          </cell>
          <cell r="F200" t="str">
            <v>009</v>
          </cell>
          <cell r="G200">
            <v>1150708</v>
          </cell>
          <cell r="H200" t="str">
            <v>S</v>
          </cell>
          <cell r="I200" t="str">
            <v>224115</v>
          </cell>
          <cell r="J200" t="str">
            <v>IFG</v>
          </cell>
          <cell r="K200" t="str">
            <v>KG NOIX MOY SECHE FR 5KG</v>
          </cell>
          <cell r="L200">
            <v>0</v>
          </cell>
          <cell r="M200">
            <v>0</v>
          </cell>
        </row>
        <row r="201">
          <cell r="A201" t="str">
            <v>230817-553</v>
          </cell>
          <cell r="B201" t="str">
            <v>553</v>
          </cell>
          <cell r="C201" t="str">
            <v>183</v>
          </cell>
          <cell r="D201" t="str">
            <v>230817</v>
          </cell>
          <cell r="E201" t="str">
            <v>77</v>
          </cell>
          <cell r="F201" t="str">
            <v>001</v>
          </cell>
          <cell r="G201">
            <v>1150708</v>
          </cell>
          <cell r="H201" t="str">
            <v>T</v>
          </cell>
          <cell r="I201" t="str">
            <v>230817</v>
          </cell>
          <cell r="J201" t="str">
            <v>BX3</v>
          </cell>
          <cell r="K201" t="str">
            <v>FLT5KG PDT CONSERVATION FR</v>
          </cell>
          <cell r="L201">
            <v>0</v>
          </cell>
          <cell r="M201">
            <v>0</v>
          </cell>
        </row>
        <row r="202">
          <cell r="A202" t="str">
            <v>230824-553</v>
          </cell>
          <cell r="B202" t="str">
            <v>553</v>
          </cell>
          <cell r="C202" t="str">
            <v>183</v>
          </cell>
          <cell r="D202" t="str">
            <v>230824</v>
          </cell>
          <cell r="E202" t="str">
            <v>77</v>
          </cell>
          <cell r="F202" t="str">
            <v>001</v>
          </cell>
          <cell r="G202">
            <v>1150708</v>
          </cell>
          <cell r="H202" t="str">
            <v>S</v>
          </cell>
          <cell r="I202" t="str">
            <v>230824</v>
          </cell>
          <cell r="J202" t="str">
            <v>S10</v>
          </cell>
          <cell r="K202" t="str">
            <v>FLT10KG PDT CONSERVATION FR</v>
          </cell>
          <cell r="L202">
            <v>97</v>
          </cell>
          <cell r="M202">
            <v>93</v>
          </cell>
        </row>
        <row r="203">
          <cell r="A203" t="str">
            <v>230825-553</v>
          </cell>
          <cell r="B203" t="str">
            <v>553</v>
          </cell>
          <cell r="C203" t="str">
            <v>183</v>
          </cell>
          <cell r="D203" t="str">
            <v>230825</v>
          </cell>
          <cell r="E203" t="str">
            <v>77</v>
          </cell>
          <cell r="F203" t="str">
            <v>001</v>
          </cell>
          <cell r="G203">
            <v>1150708</v>
          </cell>
          <cell r="H203" t="str">
            <v>S</v>
          </cell>
          <cell r="I203" t="str">
            <v>230825</v>
          </cell>
          <cell r="J203" t="str">
            <v>S25</v>
          </cell>
          <cell r="K203" t="str">
            <v>FLT25KG PDT CONSERVATION FR</v>
          </cell>
          <cell r="L203">
            <v>0</v>
          </cell>
          <cell r="M203">
            <v>21</v>
          </cell>
        </row>
        <row r="204">
          <cell r="A204" t="str">
            <v>230826-553</v>
          </cell>
          <cell r="B204" t="str">
            <v>553</v>
          </cell>
          <cell r="C204" t="str">
            <v>183</v>
          </cell>
          <cell r="D204" t="str">
            <v>230826</v>
          </cell>
          <cell r="E204" t="str">
            <v>77</v>
          </cell>
          <cell r="F204" t="str">
            <v>001</v>
          </cell>
          <cell r="G204">
            <v>1150708</v>
          </cell>
          <cell r="H204" t="str">
            <v>S</v>
          </cell>
          <cell r="I204" t="str">
            <v>230826</v>
          </cell>
          <cell r="J204" t="str">
            <v>S25</v>
          </cell>
          <cell r="K204" t="str">
            <v>FLT25KG PDT CONSERVATION FR</v>
          </cell>
          <cell r="L204">
            <v>106</v>
          </cell>
          <cell r="M204">
            <v>74</v>
          </cell>
        </row>
        <row r="205">
          <cell r="A205" t="str">
            <v>261428-553</v>
          </cell>
          <cell r="B205" t="str">
            <v>553</v>
          </cell>
          <cell r="C205" t="str">
            <v>183</v>
          </cell>
          <cell r="D205" t="str">
            <v>261428</v>
          </cell>
          <cell r="E205" t="str">
            <v>02</v>
          </cell>
          <cell r="F205" t="str">
            <v>011</v>
          </cell>
          <cell r="G205">
            <v>1150708</v>
          </cell>
          <cell r="H205" t="str">
            <v>S</v>
          </cell>
          <cell r="I205" t="str">
            <v>261428</v>
          </cell>
          <cell r="J205" t="str">
            <v>C37</v>
          </cell>
          <cell r="K205" t="str">
            <v>KG POIVRON ROUGE 8/10 CEE 5KG</v>
          </cell>
          <cell r="L205">
            <v>13</v>
          </cell>
          <cell r="M205">
            <v>62</v>
          </cell>
        </row>
        <row r="206">
          <cell r="A206" t="str">
            <v>261358-553</v>
          </cell>
          <cell r="B206" t="str">
            <v>553</v>
          </cell>
          <cell r="C206" t="str">
            <v>183</v>
          </cell>
          <cell r="D206" t="str">
            <v>261358</v>
          </cell>
          <cell r="E206" t="str">
            <v>01</v>
          </cell>
          <cell r="F206" t="str">
            <v>003</v>
          </cell>
          <cell r="G206">
            <v>1150708</v>
          </cell>
          <cell r="H206" t="str">
            <v>S</v>
          </cell>
          <cell r="I206" t="str">
            <v>261358</v>
          </cell>
          <cell r="J206" t="str">
            <v>IFG</v>
          </cell>
          <cell r="K206" t="str">
            <v>KG POIREAU FR 10KG</v>
          </cell>
          <cell r="L206">
            <v>0</v>
          </cell>
          <cell r="M206">
            <v>0</v>
          </cell>
        </row>
        <row r="207">
          <cell r="A207" t="str">
            <v>261593-553</v>
          </cell>
          <cell r="B207" t="str">
            <v>553</v>
          </cell>
          <cell r="C207" t="str">
            <v>183</v>
          </cell>
          <cell r="D207" t="str">
            <v>261593</v>
          </cell>
          <cell r="E207" t="str">
            <v>60</v>
          </cell>
          <cell r="F207" t="str">
            <v>003</v>
          </cell>
          <cell r="G207">
            <v>1150708</v>
          </cell>
          <cell r="H207" t="str">
            <v>S</v>
          </cell>
          <cell r="I207" t="str">
            <v>261593</v>
          </cell>
          <cell r="J207" t="str">
            <v>IFP</v>
          </cell>
          <cell r="K207" t="str">
            <v>FLT 1KG TOMATE PEG/LMC IMP</v>
          </cell>
          <cell r="L207">
            <v>0</v>
          </cell>
          <cell r="M207">
            <v>0</v>
          </cell>
        </row>
        <row r="208">
          <cell r="A208" t="str">
            <v>261797-553</v>
          </cell>
          <cell r="B208" t="str">
            <v>553</v>
          </cell>
          <cell r="C208" t="str">
            <v>190</v>
          </cell>
          <cell r="D208" t="str">
            <v>261797</v>
          </cell>
          <cell r="E208" t="str">
            <v>17</v>
          </cell>
          <cell r="F208" t="str">
            <v>007</v>
          </cell>
          <cell r="G208">
            <v>1150708</v>
          </cell>
          <cell r="H208" t="str">
            <v>T</v>
          </cell>
          <cell r="I208" t="str">
            <v>261797</v>
          </cell>
          <cell r="J208" t="str">
            <v>N08</v>
          </cell>
          <cell r="K208" t="str">
            <v>ARUM CALLA ASSORTIS 5 TIGES</v>
          </cell>
          <cell r="L208">
            <v>0</v>
          </cell>
          <cell r="M208">
            <v>0</v>
          </cell>
        </row>
        <row r="209">
          <cell r="A209" t="str">
            <v>356516-553</v>
          </cell>
          <cell r="B209" t="str">
            <v>553</v>
          </cell>
          <cell r="C209" t="str">
            <v>183</v>
          </cell>
          <cell r="D209" t="str">
            <v>356516</v>
          </cell>
          <cell r="E209" t="str">
            <v>29</v>
          </cell>
          <cell r="F209" t="str">
            <v>005</v>
          </cell>
          <cell r="G209">
            <v>1150708</v>
          </cell>
          <cell r="H209" t="str">
            <v>S</v>
          </cell>
          <cell r="I209" t="str">
            <v>356516</v>
          </cell>
          <cell r="J209" t="str">
            <v>IFG</v>
          </cell>
          <cell r="K209" t="str">
            <v>PCE FEUILLE CHENE ROUGE FR X12</v>
          </cell>
          <cell r="L209">
            <v>25</v>
          </cell>
          <cell r="M209">
            <v>68</v>
          </cell>
        </row>
        <row r="210">
          <cell r="A210" t="str">
            <v>356498-553</v>
          </cell>
          <cell r="B210" t="str">
            <v>553</v>
          </cell>
          <cell r="C210" t="str">
            <v>183</v>
          </cell>
          <cell r="D210" t="str">
            <v>356498</v>
          </cell>
          <cell r="E210" t="str">
            <v>28</v>
          </cell>
          <cell r="F210" t="str">
            <v>005</v>
          </cell>
          <cell r="G210">
            <v>1150708</v>
          </cell>
          <cell r="H210" t="str">
            <v>S</v>
          </cell>
          <cell r="I210" t="str">
            <v>356498</v>
          </cell>
          <cell r="J210" t="str">
            <v>IFG</v>
          </cell>
          <cell r="K210" t="str">
            <v>PCE FEUILLE CH.BLONDE FR X12</v>
          </cell>
          <cell r="L210">
            <v>46</v>
          </cell>
          <cell r="M210">
            <v>67</v>
          </cell>
        </row>
        <row r="211">
          <cell r="A211" t="str">
            <v>356473-553</v>
          </cell>
          <cell r="B211" t="str">
            <v>553</v>
          </cell>
          <cell r="C211" t="str">
            <v>183</v>
          </cell>
          <cell r="D211" t="str">
            <v>356473</v>
          </cell>
          <cell r="E211" t="str">
            <v>23</v>
          </cell>
          <cell r="F211" t="str">
            <v>005</v>
          </cell>
          <cell r="G211">
            <v>1150708</v>
          </cell>
          <cell r="H211" t="str">
            <v>S</v>
          </cell>
          <cell r="I211" t="str">
            <v>356473</v>
          </cell>
          <cell r="J211" t="str">
            <v>IFG</v>
          </cell>
          <cell r="K211" t="str">
            <v>PCE SALADE SCAROLE FR X8</v>
          </cell>
          <cell r="L211">
            <v>19</v>
          </cell>
          <cell r="M211">
            <v>9</v>
          </cell>
        </row>
        <row r="212">
          <cell r="A212" t="str">
            <v>356486-553</v>
          </cell>
          <cell r="B212" t="str">
            <v>553</v>
          </cell>
          <cell r="C212" t="str">
            <v>183</v>
          </cell>
          <cell r="D212" t="str">
            <v>356486</v>
          </cell>
          <cell r="E212" t="str">
            <v>24</v>
          </cell>
          <cell r="F212" t="str">
            <v>005</v>
          </cell>
          <cell r="G212">
            <v>1150708</v>
          </cell>
          <cell r="H212" t="str">
            <v>S</v>
          </cell>
          <cell r="I212" t="str">
            <v>356486</v>
          </cell>
          <cell r="J212" t="str">
            <v>IFG</v>
          </cell>
          <cell r="K212" t="str">
            <v>PCE SALADE FRISEE FR X8</v>
          </cell>
          <cell r="L212">
            <v>1</v>
          </cell>
          <cell r="M212">
            <v>6</v>
          </cell>
        </row>
        <row r="213">
          <cell r="A213" t="str">
            <v>356508-553</v>
          </cell>
          <cell r="B213" t="str">
            <v>553</v>
          </cell>
          <cell r="C213" t="str">
            <v>183</v>
          </cell>
          <cell r="D213" t="str">
            <v>356508</v>
          </cell>
          <cell r="E213" t="str">
            <v>10</v>
          </cell>
          <cell r="F213" t="str">
            <v>012</v>
          </cell>
          <cell r="G213">
            <v>1150708</v>
          </cell>
          <cell r="H213" t="str">
            <v>S</v>
          </cell>
          <cell r="I213" t="str">
            <v>356508</v>
          </cell>
          <cell r="J213" t="str">
            <v>IFP</v>
          </cell>
          <cell r="K213" t="str">
            <v>BOTTE HERBE PERSIL FRISEE FR</v>
          </cell>
          <cell r="L213">
            <v>21</v>
          </cell>
          <cell r="M213">
            <v>20</v>
          </cell>
        </row>
        <row r="214">
          <cell r="A214" t="str">
            <v>358377-553</v>
          </cell>
          <cell r="B214" t="str">
            <v>553</v>
          </cell>
          <cell r="C214" t="str">
            <v>183</v>
          </cell>
          <cell r="D214" t="str">
            <v>358377</v>
          </cell>
          <cell r="E214" t="str">
            <v>01</v>
          </cell>
          <cell r="F214" t="str">
            <v>001</v>
          </cell>
          <cell r="G214">
            <v>1150708</v>
          </cell>
          <cell r="H214" t="str">
            <v>S</v>
          </cell>
          <cell r="I214" t="str">
            <v>358377</v>
          </cell>
          <cell r="J214" t="str">
            <v>C65</v>
          </cell>
          <cell r="K214" t="str">
            <v>KG FENOUIL CEE 6KG</v>
          </cell>
          <cell r="L214">
            <v>0</v>
          </cell>
          <cell r="M214">
            <v>0</v>
          </cell>
        </row>
        <row r="215">
          <cell r="A215" t="str">
            <v>362811-553</v>
          </cell>
          <cell r="B215" t="str">
            <v>553</v>
          </cell>
          <cell r="C215" t="str">
            <v>181</v>
          </cell>
          <cell r="D215" t="str">
            <v>362811</v>
          </cell>
          <cell r="E215" t="str">
            <v>10</v>
          </cell>
          <cell r="F215" t="str">
            <v>006</v>
          </cell>
          <cell r="G215">
            <v>1150708</v>
          </cell>
          <cell r="H215" t="str">
            <v>S</v>
          </cell>
          <cell r="I215" t="str">
            <v>362811</v>
          </cell>
          <cell r="J215" t="str">
            <v>C22</v>
          </cell>
          <cell r="K215" t="str">
            <v>KG NECTARINE BLC CAL B CEE 4KG</v>
          </cell>
          <cell r="L215">
            <v>0</v>
          </cell>
          <cell r="M215">
            <v>0</v>
          </cell>
        </row>
        <row r="216">
          <cell r="A216" t="str">
            <v>363164-553</v>
          </cell>
          <cell r="B216" t="str">
            <v>553</v>
          </cell>
          <cell r="C216" t="str">
            <v>183</v>
          </cell>
          <cell r="D216" t="str">
            <v>363164</v>
          </cell>
          <cell r="E216" t="str">
            <v>11</v>
          </cell>
          <cell r="F216" t="str">
            <v>008</v>
          </cell>
          <cell r="G216">
            <v>1150708</v>
          </cell>
          <cell r="H216" t="str">
            <v>S</v>
          </cell>
          <cell r="I216" t="str">
            <v>363164</v>
          </cell>
          <cell r="J216" t="str">
            <v>C69</v>
          </cell>
          <cell r="K216" t="str">
            <v>KG CHAMP A FARCIR FR 2KG</v>
          </cell>
          <cell r="L216">
            <v>24</v>
          </cell>
          <cell r="M216">
            <v>41</v>
          </cell>
        </row>
        <row r="217">
          <cell r="A217" t="str">
            <v>374924-553</v>
          </cell>
          <cell r="B217" t="str">
            <v>553</v>
          </cell>
          <cell r="C217" t="str">
            <v>183</v>
          </cell>
          <cell r="D217" t="str">
            <v>374924</v>
          </cell>
          <cell r="E217" t="str">
            <v>79</v>
          </cell>
          <cell r="F217" t="str">
            <v>003</v>
          </cell>
          <cell r="G217">
            <v>1150708</v>
          </cell>
          <cell r="H217" t="str">
            <v>S</v>
          </cell>
          <cell r="I217" t="str">
            <v>374924</v>
          </cell>
          <cell r="J217" t="str">
            <v>IFG</v>
          </cell>
          <cell r="K217" t="str">
            <v>ST 1KG CAROTTE BIO CRF FR</v>
          </cell>
          <cell r="L217">
            <v>117</v>
          </cell>
          <cell r="M217">
            <v>37</v>
          </cell>
        </row>
        <row r="218">
          <cell r="A218" t="str">
            <v>377093-553</v>
          </cell>
          <cell r="B218" t="str">
            <v>553</v>
          </cell>
          <cell r="C218" t="str">
            <v>183</v>
          </cell>
          <cell r="D218" t="str">
            <v>377093</v>
          </cell>
          <cell r="E218" t="str">
            <v>91</v>
          </cell>
          <cell r="F218" t="str">
            <v>005</v>
          </cell>
          <cell r="G218">
            <v>1150708</v>
          </cell>
          <cell r="H218" t="str">
            <v>S</v>
          </cell>
          <cell r="I218" t="str">
            <v>377093</v>
          </cell>
          <cell r="J218" t="str">
            <v>IFP</v>
          </cell>
          <cell r="K218" t="str">
            <v>FLT 250G ECHALOTE BIO FR</v>
          </cell>
          <cell r="L218">
            <v>0</v>
          </cell>
          <cell r="M218">
            <v>0</v>
          </cell>
        </row>
        <row r="219">
          <cell r="A219" t="str">
            <v>402152-553</v>
          </cell>
          <cell r="B219" t="str">
            <v>553</v>
          </cell>
          <cell r="C219" t="str">
            <v>183</v>
          </cell>
          <cell r="D219" t="str">
            <v>402152</v>
          </cell>
          <cell r="E219" t="str">
            <v>10</v>
          </cell>
          <cell r="F219" t="str">
            <v>005</v>
          </cell>
          <cell r="G219">
            <v>1150708</v>
          </cell>
          <cell r="H219" t="str">
            <v>S</v>
          </cell>
          <cell r="I219" t="str">
            <v>402152</v>
          </cell>
          <cell r="J219" t="str">
            <v>C58</v>
          </cell>
          <cell r="K219" t="str">
            <v>KG OIGNON JAUNE GROS FR 25KG</v>
          </cell>
          <cell r="L219">
            <v>83</v>
          </cell>
          <cell r="M219">
            <v>18</v>
          </cell>
        </row>
        <row r="220">
          <cell r="A220" t="str">
            <v>414967-553</v>
          </cell>
          <cell r="B220" t="str">
            <v>553</v>
          </cell>
          <cell r="C220" t="str">
            <v>183</v>
          </cell>
          <cell r="D220" t="str">
            <v>414967</v>
          </cell>
          <cell r="E220" t="str">
            <v>11</v>
          </cell>
          <cell r="F220" t="str">
            <v>005</v>
          </cell>
          <cell r="G220">
            <v>1150708</v>
          </cell>
          <cell r="H220" t="str">
            <v>S</v>
          </cell>
          <cell r="I220" t="str">
            <v>414967</v>
          </cell>
          <cell r="J220" t="str">
            <v>IFG</v>
          </cell>
          <cell r="K220" t="str">
            <v>GRAP. 500G AIL FR</v>
          </cell>
          <cell r="L220">
            <v>0</v>
          </cell>
          <cell r="M220">
            <v>0</v>
          </cell>
        </row>
        <row r="221">
          <cell r="A221" t="str">
            <v>415211-553</v>
          </cell>
          <cell r="B221" t="str">
            <v>553</v>
          </cell>
          <cell r="C221" t="str">
            <v>183</v>
          </cell>
          <cell r="D221" t="str">
            <v>415211</v>
          </cell>
          <cell r="E221" t="str">
            <v>11</v>
          </cell>
          <cell r="F221" t="str">
            <v>011</v>
          </cell>
          <cell r="G221">
            <v>1150708</v>
          </cell>
          <cell r="H221" t="str">
            <v>S</v>
          </cell>
          <cell r="I221" t="str">
            <v>415211</v>
          </cell>
          <cell r="J221" t="str">
            <v>IFG</v>
          </cell>
          <cell r="K221" t="str">
            <v>KG COURGETTE RONDE FR 7KG</v>
          </cell>
          <cell r="L221">
            <v>16</v>
          </cell>
          <cell r="M221">
            <v>16</v>
          </cell>
        </row>
        <row r="222">
          <cell r="A222" t="str">
            <v>416313-553</v>
          </cell>
          <cell r="B222" t="str">
            <v>553</v>
          </cell>
          <cell r="C222" t="str">
            <v>181</v>
          </cell>
          <cell r="D222" t="str">
            <v>416313</v>
          </cell>
          <cell r="E222" t="str">
            <v>14</v>
          </cell>
          <cell r="F222" t="str">
            <v>010</v>
          </cell>
          <cell r="G222">
            <v>1150708</v>
          </cell>
          <cell r="H222" t="str">
            <v>S</v>
          </cell>
          <cell r="I222" t="str">
            <v>416313</v>
          </cell>
          <cell r="J222" t="str">
            <v>C7</v>
          </cell>
          <cell r="K222" t="str">
            <v>BQ 125G FRTS ROUGES MIXTE FR</v>
          </cell>
          <cell r="L222">
            <v>2</v>
          </cell>
          <cell r="M222">
            <v>2</v>
          </cell>
        </row>
        <row r="223">
          <cell r="A223" t="str">
            <v>418094-553</v>
          </cell>
          <cell r="B223" t="str">
            <v>553</v>
          </cell>
          <cell r="C223" t="str">
            <v>183</v>
          </cell>
          <cell r="D223" t="str">
            <v>418094</v>
          </cell>
          <cell r="E223" t="str">
            <v>02</v>
          </cell>
          <cell r="F223" t="str">
            <v>012</v>
          </cell>
          <cell r="G223">
            <v>1150708</v>
          </cell>
          <cell r="H223" t="str">
            <v>S</v>
          </cell>
          <cell r="I223" t="str">
            <v>418094</v>
          </cell>
          <cell r="J223" t="str">
            <v>C58</v>
          </cell>
          <cell r="K223" t="str">
            <v>KG BETTERAVE CUITE FR 5KG</v>
          </cell>
          <cell r="L223">
            <v>26</v>
          </cell>
          <cell r="M223">
            <v>6</v>
          </cell>
        </row>
        <row r="224">
          <cell r="A224" t="str">
            <v>420502-553</v>
          </cell>
          <cell r="B224" t="str">
            <v>553</v>
          </cell>
          <cell r="C224" t="str">
            <v>190</v>
          </cell>
          <cell r="D224" t="str">
            <v>420502</v>
          </cell>
          <cell r="E224" t="str">
            <v>11</v>
          </cell>
          <cell r="F224" t="str">
            <v>007</v>
          </cell>
          <cell r="G224">
            <v>1150708</v>
          </cell>
          <cell r="H224" t="str">
            <v>T</v>
          </cell>
          <cell r="I224" t="str">
            <v>420502</v>
          </cell>
          <cell r="J224" t="str">
            <v>N15</v>
          </cell>
          <cell r="K224" t="str">
            <v>FEUILLAGE POUR RECOMPOSITION</v>
          </cell>
          <cell r="L224">
            <v>0</v>
          </cell>
          <cell r="M224">
            <v>0</v>
          </cell>
        </row>
        <row r="225">
          <cell r="A225" t="str">
            <v>424046-553</v>
          </cell>
          <cell r="B225" t="str">
            <v>553</v>
          </cell>
          <cell r="C225" t="str">
            <v>183</v>
          </cell>
          <cell r="D225" t="str">
            <v>424046</v>
          </cell>
          <cell r="E225" t="str">
            <v>24</v>
          </cell>
          <cell r="F225" t="str">
            <v>012</v>
          </cell>
          <cell r="G225">
            <v>1150708</v>
          </cell>
          <cell r="H225" t="str">
            <v>S</v>
          </cell>
          <cell r="I225" t="str">
            <v>424046</v>
          </cell>
          <cell r="J225" t="str">
            <v>C65</v>
          </cell>
          <cell r="K225" t="str">
            <v>BQ 20G HERBES PANACHEES</v>
          </cell>
          <cell r="L225">
            <v>12</v>
          </cell>
          <cell r="M225">
            <v>5</v>
          </cell>
        </row>
        <row r="226">
          <cell r="A226" t="str">
            <v>424492-553</v>
          </cell>
          <cell r="B226" t="str">
            <v>553</v>
          </cell>
          <cell r="C226" t="str">
            <v>183</v>
          </cell>
          <cell r="D226" t="str">
            <v>424492</v>
          </cell>
          <cell r="E226" t="str">
            <v>11</v>
          </cell>
          <cell r="F226" t="str">
            <v>008</v>
          </cell>
          <cell r="G226">
            <v>1150708</v>
          </cell>
          <cell r="H226" t="str">
            <v>S</v>
          </cell>
          <cell r="I226" t="str">
            <v>424492</v>
          </cell>
          <cell r="J226" t="str">
            <v>IFP</v>
          </cell>
          <cell r="K226" t="str">
            <v>PCE RADIS NOIR FR</v>
          </cell>
          <cell r="L226">
            <v>27</v>
          </cell>
          <cell r="M226">
            <v>13</v>
          </cell>
        </row>
        <row r="227">
          <cell r="A227" t="str">
            <v>424676-553</v>
          </cell>
          <cell r="B227" t="str">
            <v>553</v>
          </cell>
          <cell r="C227" t="str">
            <v>183</v>
          </cell>
          <cell r="D227" t="str">
            <v>424676</v>
          </cell>
          <cell r="E227" t="str">
            <v>04</v>
          </cell>
          <cell r="F227" t="str">
            <v>001</v>
          </cell>
          <cell r="G227">
            <v>1150708</v>
          </cell>
          <cell r="H227" t="str">
            <v>S</v>
          </cell>
          <cell r="I227" t="str">
            <v>424676</v>
          </cell>
          <cell r="J227" t="str">
            <v>C68</v>
          </cell>
          <cell r="K227" t="str">
            <v>KG EPINARD FR 3KG</v>
          </cell>
          <cell r="L227">
            <v>9</v>
          </cell>
          <cell r="M227">
            <v>11</v>
          </cell>
        </row>
        <row r="228">
          <cell r="A228" t="str">
            <v>425581-553</v>
          </cell>
          <cell r="B228" t="str">
            <v>553</v>
          </cell>
          <cell r="C228" t="str">
            <v>181</v>
          </cell>
          <cell r="D228" t="str">
            <v>425581</v>
          </cell>
          <cell r="E228" t="str">
            <v>16</v>
          </cell>
          <cell r="F228" t="str">
            <v>005</v>
          </cell>
          <cell r="G228">
            <v>1150708</v>
          </cell>
          <cell r="H228" t="str">
            <v>S</v>
          </cell>
          <cell r="I228" t="str">
            <v>425581</v>
          </cell>
          <cell r="J228" t="str">
            <v>C69</v>
          </cell>
          <cell r="K228" t="str">
            <v>KG RAISIN NOIR FR 5KG</v>
          </cell>
          <cell r="L228">
            <v>0</v>
          </cell>
          <cell r="M228">
            <v>0</v>
          </cell>
        </row>
        <row r="229">
          <cell r="A229" t="str">
            <v>428769-553</v>
          </cell>
          <cell r="B229" t="str">
            <v>553</v>
          </cell>
          <cell r="C229" t="str">
            <v>190</v>
          </cell>
          <cell r="D229" t="str">
            <v>428769</v>
          </cell>
          <cell r="E229" t="str">
            <v>06</v>
          </cell>
          <cell r="F229" t="str">
            <v>007</v>
          </cell>
          <cell r="G229">
            <v>1150708</v>
          </cell>
          <cell r="H229" t="str">
            <v>T</v>
          </cell>
          <cell r="I229" t="str">
            <v>428769</v>
          </cell>
          <cell r="J229" t="str">
            <v>CN3</v>
          </cell>
          <cell r="K229" t="str">
            <v>BQ BULLE CADEAU</v>
          </cell>
          <cell r="L229">
            <v>0</v>
          </cell>
          <cell r="M229">
            <v>0</v>
          </cell>
        </row>
        <row r="230">
          <cell r="A230" t="str">
            <v>433088-553</v>
          </cell>
          <cell r="B230" t="str">
            <v>553</v>
          </cell>
          <cell r="C230" t="str">
            <v>190</v>
          </cell>
          <cell r="D230" t="str">
            <v>433088</v>
          </cell>
          <cell r="E230" t="str">
            <v>04</v>
          </cell>
          <cell r="F230" t="str">
            <v>007</v>
          </cell>
          <cell r="G230">
            <v>1150708</v>
          </cell>
          <cell r="H230" t="str">
            <v>T</v>
          </cell>
          <cell r="I230" t="str">
            <v>433088</v>
          </cell>
          <cell r="J230" t="str">
            <v>N12</v>
          </cell>
          <cell r="K230" t="str">
            <v>TULIPE BICOLORE RGE BLC 10T</v>
          </cell>
          <cell r="L230">
            <v>0</v>
          </cell>
          <cell r="M230">
            <v>0</v>
          </cell>
        </row>
        <row r="231">
          <cell r="A231" t="str">
            <v>433091-553</v>
          </cell>
          <cell r="B231" t="str">
            <v>553</v>
          </cell>
          <cell r="C231" t="str">
            <v>190</v>
          </cell>
          <cell r="D231" t="str">
            <v>433091</v>
          </cell>
          <cell r="E231" t="str">
            <v>04</v>
          </cell>
          <cell r="F231" t="str">
            <v>007</v>
          </cell>
          <cell r="G231">
            <v>1150708</v>
          </cell>
          <cell r="H231" t="str">
            <v>T</v>
          </cell>
          <cell r="I231" t="str">
            <v>433091</v>
          </cell>
          <cell r="J231" t="str">
            <v>N12</v>
          </cell>
          <cell r="K231" t="str">
            <v>TULIPE BLANCHE 10 TIGES</v>
          </cell>
          <cell r="L231">
            <v>0</v>
          </cell>
          <cell r="M231">
            <v>0</v>
          </cell>
        </row>
        <row r="232">
          <cell r="A232" t="str">
            <v>433190-553</v>
          </cell>
          <cell r="B232" t="str">
            <v>553</v>
          </cell>
          <cell r="C232" t="str">
            <v>190</v>
          </cell>
          <cell r="D232" t="str">
            <v>433190</v>
          </cell>
          <cell r="E232" t="str">
            <v>04</v>
          </cell>
          <cell r="F232" t="str">
            <v>007</v>
          </cell>
          <cell r="G232">
            <v>1150708</v>
          </cell>
          <cell r="H232" t="str">
            <v>T</v>
          </cell>
          <cell r="I232" t="str">
            <v>433190</v>
          </cell>
          <cell r="J232" t="str">
            <v>N12</v>
          </cell>
          <cell r="K232" t="str">
            <v>TULIPE JAUNE 10 TIGES</v>
          </cell>
          <cell r="L232">
            <v>0</v>
          </cell>
          <cell r="M232">
            <v>0</v>
          </cell>
        </row>
        <row r="233">
          <cell r="A233" t="str">
            <v>436606-553</v>
          </cell>
          <cell r="B233" t="str">
            <v>553</v>
          </cell>
          <cell r="C233" t="str">
            <v>190</v>
          </cell>
          <cell r="D233" t="str">
            <v>436606</v>
          </cell>
          <cell r="E233" t="str">
            <v>04</v>
          </cell>
          <cell r="F233" t="str">
            <v>007</v>
          </cell>
          <cell r="G233">
            <v>1150708</v>
          </cell>
          <cell r="H233" t="str">
            <v>T</v>
          </cell>
          <cell r="I233" t="str">
            <v>436606</v>
          </cell>
          <cell r="J233" t="str">
            <v>N12</v>
          </cell>
          <cell r="K233" t="str">
            <v>TULIPE ROUGE 10 TIGES</v>
          </cell>
          <cell r="L233">
            <v>0</v>
          </cell>
          <cell r="M233">
            <v>0</v>
          </cell>
        </row>
        <row r="234">
          <cell r="A234" t="str">
            <v>436608-553</v>
          </cell>
          <cell r="B234" t="str">
            <v>553</v>
          </cell>
          <cell r="C234" t="str">
            <v>190</v>
          </cell>
          <cell r="D234" t="str">
            <v>436608</v>
          </cell>
          <cell r="E234" t="str">
            <v>04</v>
          </cell>
          <cell r="F234" t="str">
            <v>007</v>
          </cell>
          <cell r="G234">
            <v>1150708</v>
          </cell>
          <cell r="H234" t="str">
            <v>T</v>
          </cell>
          <cell r="I234" t="str">
            <v>436608</v>
          </cell>
          <cell r="J234" t="str">
            <v>N12</v>
          </cell>
          <cell r="K234" t="str">
            <v>TULIPE ROSE 10 TIGES</v>
          </cell>
          <cell r="L234">
            <v>0</v>
          </cell>
          <cell r="M234">
            <v>0</v>
          </cell>
        </row>
        <row r="235">
          <cell r="A235" t="str">
            <v>436615-553</v>
          </cell>
          <cell r="B235" t="str">
            <v>553</v>
          </cell>
          <cell r="C235" t="str">
            <v>190</v>
          </cell>
          <cell r="D235" t="str">
            <v>436615</v>
          </cell>
          <cell r="E235" t="str">
            <v>04</v>
          </cell>
          <cell r="F235" t="str">
            <v>007</v>
          </cell>
          <cell r="G235">
            <v>1150708</v>
          </cell>
          <cell r="H235" t="str">
            <v>T</v>
          </cell>
          <cell r="I235" t="str">
            <v>436615</v>
          </cell>
          <cell r="J235" t="str">
            <v>N12</v>
          </cell>
          <cell r="K235" t="str">
            <v>TULIPE COL.ASSORTIS 10 TIGES</v>
          </cell>
          <cell r="L235">
            <v>0</v>
          </cell>
          <cell r="M235">
            <v>0</v>
          </cell>
        </row>
        <row r="236">
          <cell r="A236" t="str">
            <v>436632-553</v>
          </cell>
          <cell r="B236" t="str">
            <v>553</v>
          </cell>
          <cell r="C236" t="str">
            <v>190</v>
          </cell>
          <cell r="D236" t="str">
            <v>436632</v>
          </cell>
          <cell r="E236" t="str">
            <v>04</v>
          </cell>
          <cell r="F236" t="str">
            <v>007</v>
          </cell>
          <cell r="G236">
            <v>1150708</v>
          </cell>
          <cell r="H236" t="str">
            <v>T</v>
          </cell>
          <cell r="I236" t="str">
            <v>436632</v>
          </cell>
          <cell r="J236" t="str">
            <v>N12</v>
          </cell>
          <cell r="K236" t="str">
            <v>TULIPE COL.VARIES 10 TIGES</v>
          </cell>
          <cell r="L236">
            <v>0</v>
          </cell>
          <cell r="M236">
            <v>0</v>
          </cell>
        </row>
        <row r="237">
          <cell r="A237" t="str">
            <v>422521-553</v>
          </cell>
          <cell r="B237" t="str">
            <v>553</v>
          </cell>
          <cell r="C237" t="str">
            <v>181</v>
          </cell>
          <cell r="D237" t="str">
            <v>422521</v>
          </cell>
          <cell r="E237" t="str">
            <v>13</v>
          </cell>
          <cell r="F237" t="str">
            <v>001</v>
          </cell>
          <cell r="G237">
            <v>1150708</v>
          </cell>
          <cell r="H237" t="str">
            <v>S</v>
          </cell>
          <cell r="I237" t="str">
            <v>422521</v>
          </cell>
          <cell r="J237" t="str">
            <v>C37</v>
          </cell>
          <cell r="K237" t="str">
            <v>BOT 1KG RHUBARBE FR X5</v>
          </cell>
          <cell r="L237">
            <v>0</v>
          </cell>
          <cell r="M237">
            <v>0</v>
          </cell>
        </row>
        <row r="238">
          <cell r="A238" t="str">
            <v>424921-553</v>
          </cell>
          <cell r="B238" t="str">
            <v>553</v>
          </cell>
          <cell r="C238" t="str">
            <v>183</v>
          </cell>
          <cell r="D238" t="str">
            <v>424921</v>
          </cell>
          <cell r="E238" t="str">
            <v>22</v>
          </cell>
          <cell r="F238" t="str">
            <v>001</v>
          </cell>
          <cell r="G238">
            <v>1150708</v>
          </cell>
          <cell r="H238" t="str">
            <v>S</v>
          </cell>
          <cell r="I238" t="str">
            <v>424921</v>
          </cell>
          <cell r="J238" t="str">
            <v>C40</v>
          </cell>
          <cell r="K238" t="str">
            <v>BQ 400G MAIS DOUX FR</v>
          </cell>
          <cell r="L238">
            <v>2</v>
          </cell>
          <cell r="M238">
            <v>2</v>
          </cell>
        </row>
        <row r="239">
          <cell r="A239" t="str">
            <v>424697-553</v>
          </cell>
          <cell r="B239" t="str">
            <v>553</v>
          </cell>
          <cell r="C239" t="str">
            <v>183</v>
          </cell>
          <cell r="D239" t="str">
            <v>424697</v>
          </cell>
          <cell r="E239" t="str">
            <v>15</v>
          </cell>
          <cell r="F239" t="str">
            <v>008</v>
          </cell>
          <cell r="G239">
            <v>1150708</v>
          </cell>
          <cell r="H239" t="str">
            <v>S</v>
          </cell>
          <cell r="I239" t="str">
            <v>424697</v>
          </cell>
          <cell r="J239" t="str">
            <v>IFP</v>
          </cell>
          <cell r="K239" t="str">
            <v>BOT. 300G OIGNON FR</v>
          </cell>
          <cell r="L239">
            <v>61</v>
          </cell>
          <cell r="M239">
            <v>69</v>
          </cell>
        </row>
        <row r="240">
          <cell r="A240" t="str">
            <v>424707-553</v>
          </cell>
          <cell r="B240" t="str">
            <v>553</v>
          </cell>
          <cell r="C240" t="str">
            <v>183</v>
          </cell>
          <cell r="D240" t="str">
            <v>424707</v>
          </cell>
          <cell r="E240" t="str">
            <v>10</v>
          </cell>
          <cell r="F240" t="str">
            <v>008</v>
          </cell>
          <cell r="G240">
            <v>1150708</v>
          </cell>
          <cell r="H240" t="str">
            <v>S</v>
          </cell>
          <cell r="I240" t="str">
            <v>424707</v>
          </cell>
          <cell r="J240" t="str">
            <v>C90</v>
          </cell>
          <cell r="K240" t="str">
            <v>BOT. 300G RADIS ROSE FR</v>
          </cell>
          <cell r="L240">
            <v>4</v>
          </cell>
          <cell r="M240">
            <v>19</v>
          </cell>
        </row>
        <row r="241">
          <cell r="A241" t="str">
            <v>418078-553</v>
          </cell>
          <cell r="B241" t="str">
            <v>553</v>
          </cell>
          <cell r="C241" t="str">
            <v>183</v>
          </cell>
          <cell r="D241" t="str">
            <v>418078</v>
          </cell>
          <cell r="E241" t="str">
            <v>07</v>
          </cell>
          <cell r="F241" t="str">
            <v>001</v>
          </cell>
          <cell r="G241">
            <v>1150708</v>
          </cell>
          <cell r="H241" t="str">
            <v>S</v>
          </cell>
          <cell r="I241" t="str">
            <v>418078</v>
          </cell>
          <cell r="J241" t="str">
            <v>IFG</v>
          </cell>
          <cell r="K241" t="str">
            <v>BOT. 1KG BLETTE FR</v>
          </cell>
          <cell r="L241">
            <v>0</v>
          </cell>
          <cell r="M241">
            <v>0</v>
          </cell>
        </row>
        <row r="242">
          <cell r="A242" t="str">
            <v>426520-553</v>
          </cell>
          <cell r="B242" t="str">
            <v>553</v>
          </cell>
          <cell r="C242" t="str">
            <v>181</v>
          </cell>
          <cell r="D242" t="str">
            <v>426520</v>
          </cell>
          <cell r="E242" t="str">
            <v>11</v>
          </cell>
          <cell r="F242" t="str">
            <v>001</v>
          </cell>
          <cell r="G242">
            <v>1150708</v>
          </cell>
          <cell r="H242" t="str">
            <v>S</v>
          </cell>
          <cell r="I242" t="str">
            <v>426520</v>
          </cell>
          <cell r="J242" t="str">
            <v>IFG</v>
          </cell>
          <cell r="K242" t="str">
            <v>FLT 1KG MARRON G1 FR</v>
          </cell>
          <cell r="L242">
            <v>0</v>
          </cell>
          <cell r="M242">
            <v>0</v>
          </cell>
        </row>
        <row r="243">
          <cell r="A243" t="str">
            <v>444707-553</v>
          </cell>
          <cell r="B243" t="str">
            <v>553</v>
          </cell>
          <cell r="C243" t="str">
            <v>183</v>
          </cell>
          <cell r="D243" t="str">
            <v>444707</v>
          </cell>
          <cell r="E243" t="str">
            <v>02</v>
          </cell>
          <cell r="F243" t="str">
            <v>011</v>
          </cell>
          <cell r="G243">
            <v>1150708</v>
          </cell>
          <cell r="H243" t="str">
            <v>S</v>
          </cell>
          <cell r="I243" t="str">
            <v>444707</v>
          </cell>
          <cell r="J243" t="str">
            <v>C68</v>
          </cell>
          <cell r="K243" t="str">
            <v>KG POIVRON ROUGE 6/8 CEE 3KG</v>
          </cell>
          <cell r="L243">
            <v>17</v>
          </cell>
          <cell r="M243">
            <v>7</v>
          </cell>
        </row>
        <row r="244">
          <cell r="A244" t="str">
            <v>444712-553</v>
          </cell>
          <cell r="B244" t="str">
            <v>553</v>
          </cell>
          <cell r="C244" t="str">
            <v>183</v>
          </cell>
          <cell r="D244" t="str">
            <v>444712</v>
          </cell>
          <cell r="E244" t="str">
            <v>01</v>
          </cell>
          <cell r="F244" t="str">
            <v>011</v>
          </cell>
          <cell r="G244">
            <v>1150708</v>
          </cell>
          <cell r="H244" t="str">
            <v>S</v>
          </cell>
          <cell r="I244" t="str">
            <v>444712</v>
          </cell>
          <cell r="J244" t="str">
            <v>C68</v>
          </cell>
          <cell r="K244" t="str">
            <v>KG POIVRON VERT 6/8 CEE 3KG</v>
          </cell>
          <cell r="L244">
            <v>3</v>
          </cell>
          <cell r="M244">
            <v>9</v>
          </cell>
        </row>
        <row r="245">
          <cell r="A245" t="str">
            <v>444718-553</v>
          </cell>
          <cell r="B245" t="str">
            <v>553</v>
          </cell>
          <cell r="C245" t="str">
            <v>183</v>
          </cell>
          <cell r="D245" t="str">
            <v>444718</v>
          </cell>
          <cell r="E245" t="str">
            <v>10</v>
          </cell>
          <cell r="F245" t="str">
            <v>011</v>
          </cell>
          <cell r="G245">
            <v>1150708</v>
          </cell>
          <cell r="H245" t="str">
            <v>S</v>
          </cell>
          <cell r="I245" t="str">
            <v>444718</v>
          </cell>
          <cell r="J245" t="str">
            <v>C37</v>
          </cell>
          <cell r="K245" t="str">
            <v>KG AUBERGINE CEE</v>
          </cell>
          <cell r="L245">
            <v>8</v>
          </cell>
          <cell r="M245">
            <v>15</v>
          </cell>
        </row>
        <row r="246">
          <cell r="A246" t="str">
            <v>445067-553</v>
          </cell>
          <cell r="B246" t="str">
            <v>553</v>
          </cell>
          <cell r="C246" t="str">
            <v>183</v>
          </cell>
          <cell r="D246" t="str">
            <v>445067</v>
          </cell>
          <cell r="E246" t="str">
            <v>11</v>
          </cell>
          <cell r="F246" t="str">
            <v>005</v>
          </cell>
          <cell r="G246">
            <v>1150708</v>
          </cell>
          <cell r="H246" t="str">
            <v>S</v>
          </cell>
          <cell r="I246" t="str">
            <v>445067</v>
          </cell>
          <cell r="J246" t="str">
            <v>PR1</v>
          </cell>
          <cell r="K246" t="str">
            <v>PRESENTOIR CONDIMENT FR 250KG</v>
          </cell>
          <cell r="L246">
            <v>0</v>
          </cell>
          <cell r="M246">
            <v>0</v>
          </cell>
        </row>
        <row r="247">
          <cell r="A247" t="str">
            <v>445122-553</v>
          </cell>
          <cell r="B247" t="str">
            <v>553</v>
          </cell>
          <cell r="C247" t="str">
            <v>183</v>
          </cell>
          <cell r="D247" t="str">
            <v>445122</v>
          </cell>
          <cell r="E247" t="str">
            <v>50</v>
          </cell>
          <cell r="F247" t="str">
            <v>005</v>
          </cell>
          <cell r="G247">
            <v>1150708</v>
          </cell>
          <cell r="H247" t="str">
            <v>S</v>
          </cell>
          <cell r="I247" t="str">
            <v>445122</v>
          </cell>
          <cell r="J247" t="str">
            <v>C68</v>
          </cell>
          <cell r="K247" t="str">
            <v>KG ECHALION FR 5KG</v>
          </cell>
          <cell r="L247">
            <v>37</v>
          </cell>
          <cell r="M247">
            <v>37</v>
          </cell>
        </row>
        <row r="248">
          <cell r="A248" t="str">
            <v>447154-553</v>
          </cell>
          <cell r="B248" t="str">
            <v>553</v>
          </cell>
          <cell r="C248" t="str">
            <v>183</v>
          </cell>
          <cell r="D248" t="str">
            <v>447154</v>
          </cell>
          <cell r="E248" t="str">
            <v>16</v>
          </cell>
          <cell r="F248" t="str">
            <v>002</v>
          </cell>
          <cell r="G248">
            <v>1150708</v>
          </cell>
          <cell r="H248" t="str">
            <v>S</v>
          </cell>
          <cell r="I248" t="str">
            <v>447154</v>
          </cell>
          <cell r="J248" t="str">
            <v>C1</v>
          </cell>
          <cell r="K248" t="str">
            <v>KG GINGEMBRE IMP 2KG</v>
          </cell>
          <cell r="L248">
            <v>35</v>
          </cell>
          <cell r="M248">
            <v>18</v>
          </cell>
        </row>
        <row r="249">
          <cell r="A249" t="str">
            <v>448925-553</v>
          </cell>
          <cell r="B249" t="str">
            <v>553</v>
          </cell>
          <cell r="C249" t="str">
            <v>190</v>
          </cell>
          <cell r="D249" t="str">
            <v>448925</v>
          </cell>
          <cell r="E249" t="str">
            <v>04</v>
          </cell>
          <cell r="F249" t="str">
            <v>007</v>
          </cell>
          <cell r="G249">
            <v>1150708</v>
          </cell>
          <cell r="H249" t="str">
            <v>T</v>
          </cell>
          <cell r="I249" t="str">
            <v>448925</v>
          </cell>
          <cell r="J249" t="str">
            <v>N12</v>
          </cell>
          <cell r="K249" t="str">
            <v>TULIPE X10 ASSORT TON FROID PH</v>
          </cell>
          <cell r="L249">
            <v>0</v>
          </cell>
          <cell r="M249">
            <v>0</v>
          </cell>
        </row>
        <row r="250">
          <cell r="A250" t="str">
            <v>414973-553</v>
          </cell>
          <cell r="B250" t="str">
            <v>553</v>
          </cell>
          <cell r="C250" t="str">
            <v>183</v>
          </cell>
          <cell r="D250" t="str">
            <v>414973</v>
          </cell>
          <cell r="E250" t="str">
            <v>11</v>
          </cell>
          <cell r="F250" t="str">
            <v>005</v>
          </cell>
          <cell r="G250">
            <v>1150708</v>
          </cell>
          <cell r="H250" t="str">
            <v>S</v>
          </cell>
          <cell r="I250" t="str">
            <v>414973</v>
          </cell>
          <cell r="J250" t="str">
            <v>IFG</v>
          </cell>
          <cell r="K250" t="str">
            <v>GRAP. 500G AIL CEE</v>
          </cell>
          <cell r="L250">
            <v>14</v>
          </cell>
          <cell r="M250">
            <v>10</v>
          </cell>
        </row>
        <row r="251">
          <cell r="A251" t="str">
            <v>450511-553</v>
          </cell>
          <cell r="B251" t="str">
            <v>553</v>
          </cell>
          <cell r="C251" t="str">
            <v>183</v>
          </cell>
          <cell r="D251" t="str">
            <v>450511</v>
          </cell>
          <cell r="E251" t="str">
            <v>71</v>
          </cell>
          <cell r="F251" t="str">
            <v>001</v>
          </cell>
          <cell r="G251">
            <v>1150708</v>
          </cell>
          <cell r="H251" t="str">
            <v>S</v>
          </cell>
          <cell r="I251" t="str">
            <v>450511</v>
          </cell>
          <cell r="J251" t="str">
            <v>C12</v>
          </cell>
          <cell r="K251" t="str">
            <v>KG PDT RATTE TOUQUET FR 5KG</v>
          </cell>
          <cell r="L251">
            <v>0</v>
          </cell>
          <cell r="M251">
            <v>0</v>
          </cell>
        </row>
        <row r="252">
          <cell r="A252" t="str">
            <v>457396-553</v>
          </cell>
          <cell r="B252" t="str">
            <v>553</v>
          </cell>
          <cell r="C252" t="str">
            <v>182</v>
          </cell>
          <cell r="D252" t="str">
            <v>457396</v>
          </cell>
          <cell r="E252" t="str">
            <v>02</v>
          </cell>
          <cell r="F252" t="str">
            <v>001</v>
          </cell>
          <cell r="G252">
            <v>1150708</v>
          </cell>
          <cell r="H252" t="str">
            <v>T</v>
          </cell>
          <cell r="I252" t="str">
            <v>457396</v>
          </cell>
          <cell r="J252" t="str">
            <v>BOX</v>
          </cell>
          <cell r="K252" t="str">
            <v>FLT 500G NOIX SECHE MOYEN FR</v>
          </cell>
          <cell r="L252">
            <v>0</v>
          </cell>
          <cell r="M252">
            <v>0</v>
          </cell>
        </row>
        <row r="253">
          <cell r="A253" t="str">
            <v>465794-553</v>
          </cell>
          <cell r="B253" t="str">
            <v>553</v>
          </cell>
          <cell r="C253" t="str">
            <v>183</v>
          </cell>
          <cell r="D253" t="str">
            <v>465794</v>
          </cell>
          <cell r="E253" t="str">
            <v>10</v>
          </cell>
          <cell r="F253" t="str">
            <v>001</v>
          </cell>
          <cell r="G253">
            <v>1150708</v>
          </cell>
          <cell r="H253" t="str">
            <v>T</v>
          </cell>
          <cell r="I253" t="str">
            <v>465794</v>
          </cell>
          <cell r="J253" t="str">
            <v>C7</v>
          </cell>
          <cell r="K253" t="str">
            <v>BQ 250G MINI CHOU FLEUR FR</v>
          </cell>
          <cell r="L253">
            <v>0</v>
          </cell>
          <cell r="M253">
            <v>0</v>
          </cell>
        </row>
        <row r="254">
          <cell r="A254" t="str">
            <v>473138-553</v>
          </cell>
          <cell r="B254" t="str">
            <v>553</v>
          </cell>
          <cell r="C254" t="str">
            <v>190</v>
          </cell>
          <cell r="D254" t="str">
            <v>473138</v>
          </cell>
          <cell r="E254" t="str">
            <v>02</v>
          </cell>
          <cell r="F254" t="str">
            <v>007</v>
          </cell>
          <cell r="G254">
            <v>1150708</v>
          </cell>
          <cell r="H254" t="str">
            <v>T</v>
          </cell>
          <cell r="I254" t="str">
            <v>473138</v>
          </cell>
          <cell r="J254" t="str">
            <v>CN5</v>
          </cell>
          <cell r="K254" t="str">
            <v>THEMA EURO BLANC/JAUNE</v>
          </cell>
          <cell r="L254">
            <v>0</v>
          </cell>
          <cell r="M254">
            <v>1</v>
          </cell>
        </row>
        <row r="255">
          <cell r="A255" t="str">
            <v>485492-553</v>
          </cell>
          <cell r="B255" t="str">
            <v>553</v>
          </cell>
          <cell r="C255" t="str">
            <v>181</v>
          </cell>
          <cell r="D255" t="str">
            <v>485492</v>
          </cell>
          <cell r="E255" t="str">
            <v>22</v>
          </cell>
          <cell r="F255" t="str">
            <v>006</v>
          </cell>
          <cell r="G255">
            <v>1150708</v>
          </cell>
          <cell r="H255" t="str">
            <v>S</v>
          </cell>
          <cell r="I255" t="str">
            <v>485492</v>
          </cell>
          <cell r="J255" t="str">
            <v>IFG</v>
          </cell>
          <cell r="K255" t="str">
            <v>KG PECHE BLC A FQC FR 7KG</v>
          </cell>
          <cell r="L255">
            <v>427</v>
          </cell>
          <cell r="M255">
            <v>11</v>
          </cell>
        </row>
        <row r="256">
          <cell r="A256" t="str">
            <v>485506-553</v>
          </cell>
          <cell r="B256" t="str">
            <v>553</v>
          </cell>
          <cell r="C256" t="str">
            <v>181</v>
          </cell>
          <cell r="D256" t="str">
            <v>485506</v>
          </cell>
          <cell r="E256" t="str">
            <v>25</v>
          </cell>
          <cell r="F256" t="str">
            <v>006</v>
          </cell>
          <cell r="G256">
            <v>1150708</v>
          </cell>
          <cell r="H256" t="str">
            <v>S</v>
          </cell>
          <cell r="I256" t="str">
            <v>485506</v>
          </cell>
          <cell r="J256" t="str">
            <v>IFG</v>
          </cell>
          <cell r="K256" t="str">
            <v>KG PECHE JNE A FQC FR 7KG</v>
          </cell>
          <cell r="L256">
            <v>273</v>
          </cell>
          <cell r="M256">
            <v>308</v>
          </cell>
        </row>
        <row r="257">
          <cell r="A257" t="str">
            <v>485061-553</v>
          </cell>
          <cell r="B257" t="str">
            <v>553</v>
          </cell>
          <cell r="C257" t="str">
            <v>181</v>
          </cell>
          <cell r="D257" t="str">
            <v>485061</v>
          </cell>
          <cell r="E257" t="str">
            <v>10</v>
          </cell>
          <cell r="F257" t="str">
            <v>006</v>
          </cell>
          <cell r="G257">
            <v>1150708</v>
          </cell>
          <cell r="H257" t="str">
            <v>S</v>
          </cell>
          <cell r="I257" t="str">
            <v>485061</v>
          </cell>
          <cell r="J257" t="str">
            <v>IFG</v>
          </cell>
          <cell r="K257" t="str">
            <v>KG NECTARINE BLC CAL B FR 7KG</v>
          </cell>
          <cell r="L257">
            <v>163</v>
          </cell>
          <cell r="M257">
            <v>70</v>
          </cell>
        </row>
        <row r="258">
          <cell r="A258" t="str">
            <v>485062-553</v>
          </cell>
          <cell r="B258" t="str">
            <v>553</v>
          </cell>
          <cell r="C258" t="str">
            <v>181</v>
          </cell>
          <cell r="D258" t="str">
            <v>485062</v>
          </cell>
          <cell r="E258" t="str">
            <v>10</v>
          </cell>
          <cell r="F258" t="str">
            <v>006</v>
          </cell>
          <cell r="G258">
            <v>1150708</v>
          </cell>
          <cell r="H258" t="str">
            <v>S</v>
          </cell>
          <cell r="I258" t="str">
            <v>485062</v>
          </cell>
          <cell r="J258" t="str">
            <v>IFG</v>
          </cell>
          <cell r="K258" t="str">
            <v>KG NECTARINE BLC CAL B CEE 7KG</v>
          </cell>
          <cell r="L258">
            <v>0</v>
          </cell>
          <cell r="M258">
            <v>0</v>
          </cell>
        </row>
        <row r="259">
          <cell r="A259" t="str">
            <v>485340-553</v>
          </cell>
          <cell r="B259" t="str">
            <v>553</v>
          </cell>
          <cell r="C259" t="str">
            <v>181</v>
          </cell>
          <cell r="D259" t="str">
            <v>485340</v>
          </cell>
          <cell r="E259" t="str">
            <v>14</v>
          </cell>
          <cell r="F259" t="str">
            <v>006</v>
          </cell>
          <cell r="G259">
            <v>1150708</v>
          </cell>
          <cell r="H259" t="str">
            <v>S</v>
          </cell>
          <cell r="I259" t="str">
            <v>485340</v>
          </cell>
          <cell r="J259" t="str">
            <v>IFG</v>
          </cell>
          <cell r="K259" t="str">
            <v>KG NECTARINE BLC A FQC FR 7KG</v>
          </cell>
          <cell r="L259">
            <v>304</v>
          </cell>
          <cell r="M259">
            <v>20</v>
          </cell>
        </row>
        <row r="260">
          <cell r="A260" t="str">
            <v>485348-553</v>
          </cell>
          <cell r="B260" t="str">
            <v>553</v>
          </cell>
          <cell r="C260" t="str">
            <v>181</v>
          </cell>
          <cell r="D260" t="str">
            <v>485348</v>
          </cell>
          <cell r="E260" t="str">
            <v>15</v>
          </cell>
          <cell r="F260" t="str">
            <v>006</v>
          </cell>
          <cell r="G260">
            <v>1150708</v>
          </cell>
          <cell r="H260" t="str">
            <v>S</v>
          </cell>
          <cell r="I260" t="str">
            <v>485348</v>
          </cell>
          <cell r="J260" t="str">
            <v>IFG</v>
          </cell>
          <cell r="K260" t="str">
            <v>KG NECTARINE JNE CAL B FR 7KG</v>
          </cell>
          <cell r="L260">
            <v>200</v>
          </cell>
          <cell r="M260">
            <v>50</v>
          </cell>
        </row>
        <row r="261">
          <cell r="A261" t="str">
            <v>485395-553</v>
          </cell>
          <cell r="B261" t="str">
            <v>553</v>
          </cell>
          <cell r="C261" t="str">
            <v>181</v>
          </cell>
          <cell r="D261" t="str">
            <v>485395</v>
          </cell>
          <cell r="E261" t="str">
            <v>19</v>
          </cell>
          <cell r="F261" t="str">
            <v>006</v>
          </cell>
          <cell r="G261">
            <v>1150708</v>
          </cell>
          <cell r="H261" t="str">
            <v>S</v>
          </cell>
          <cell r="I261" t="str">
            <v>485395</v>
          </cell>
          <cell r="J261" t="str">
            <v>IFG</v>
          </cell>
          <cell r="K261" t="str">
            <v>KG NECTARINE JNE A FQC FR 7KG</v>
          </cell>
          <cell r="L261">
            <v>283</v>
          </cell>
          <cell r="M261">
            <v>19</v>
          </cell>
        </row>
        <row r="262">
          <cell r="A262" t="str">
            <v>484795-553</v>
          </cell>
          <cell r="B262" t="str">
            <v>553</v>
          </cell>
          <cell r="C262" t="str">
            <v>181</v>
          </cell>
          <cell r="D262" t="str">
            <v>484795</v>
          </cell>
          <cell r="E262" t="str">
            <v>15</v>
          </cell>
          <cell r="F262" t="str">
            <v>009</v>
          </cell>
          <cell r="G262">
            <v>1150708</v>
          </cell>
          <cell r="H262" t="str">
            <v>S</v>
          </cell>
          <cell r="I262" t="str">
            <v>484795</v>
          </cell>
          <cell r="J262" t="str">
            <v>C22</v>
          </cell>
          <cell r="K262" t="str">
            <v>KG ABRICOT MOYEN VRAC FR 5KG</v>
          </cell>
          <cell r="L262">
            <v>155</v>
          </cell>
          <cell r="M262">
            <v>568</v>
          </cell>
        </row>
        <row r="263">
          <cell r="A263" t="str">
            <v>484791-553</v>
          </cell>
          <cell r="B263" t="str">
            <v>553</v>
          </cell>
          <cell r="C263" t="str">
            <v>181</v>
          </cell>
          <cell r="D263" t="str">
            <v>484791</v>
          </cell>
          <cell r="E263" t="str">
            <v>14</v>
          </cell>
          <cell r="F263" t="str">
            <v>009</v>
          </cell>
          <cell r="G263">
            <v>1150708</v>
          </cell>
          <cell r="H263" t="str">
            <v>S</v>
          </cell>
          <cell r="I263" t="str">
            <v>484791</v>
          </cell>
          <cell r="J263" t="str">
            <v>IFG</v>
          </cell>
          <cell r="K263" t="str">
            <v>KG ABRICOT GROS PLT FR 5KG</v>
          </cell>
          <cell r="L263">
            <v>0</v>
          </cell>
          <cell r="M263">
            <v>0</v>
          </cell>
        </row>
        <row r="264">
          <cell r="A264" t="str">
            <v>486084-553</v>
          </cell>
          <cell r="B264" t="str">
            <v>553</v>
          </cell>
          <cell r="C264" t="str">
            <v>181</v>
          </cell>
          <cell r="D264" t="str">
            <v>486084</v>
          </cell>
          <cell r="E264" t="str">
            <v>21</v>
          </cell>
          <cell r="F264" t="str">
            <v>002</v>
          </cell>
          <cell r="G264">
            <v>1150708</v>
          </cell>
          <cell r="H264" t="str">
            <v>S</v>
          </cell>
          <cell r="I264" t="str">
            <v>486084</v>
          </cell>
          <cell r="J264" t="str">
            <v>C44</v>
          </cell>
          <cell r="K264" t="str">
            <v>KG POM GOLDEN MOYEN. FR 14KG</v>
          </cell>
          <cell r="L264">
            <v>0</v>
          </cell>
          <cell r="M264">
            <v>0</v>
          </cell>
        </row>
        <row r="265">
          <cell r="A265" t="str">
            <v>484856-553</v>
          </cell>
          <cell r="B265" t="str">
            <v>553</v>
          </cell>
          <cell r="C265" t="str">
            <v>181</v>
          </cell>
          <cell r="D265" t="str">
            <v>484856</v>
          </cell>
          <cell r="E265" t="str">
            <v>10</v>
          </cell>
          <cell r="F265" t="str">
            <v>010</v>
          </cell>
          <cell r="G265">
            <v>1150708</v>
          </cell>
          <cell r="H265" t="str">
            <v>S</v>
          </cell>
          <cell r="I265" t="str">
            <v>484856</v>
          </cell>
          <cell r="J265" t="str">
            <v>IFG</v>
          </cell>
          <cell r="K265" t="str">
            <v>KG ORANGE DESSERT CEE 15KG</v>
          </cell>
          <cell r="L265">
            <v>0</v>
          </cell>
          <cell r="M265">
            <v>0</v>
          </cell>
        </row>
        <row r="266">
          <cell r="A266" t="str">
            <v>484860-553</v>
          </cell>
          <cell r="B266" t="str">
            <v>553</v>
          </cell>
          <cell r="C266" t="str">
            <v>181</v>
          </cell>
          <cell r="D266" t="str">
            <v>484860</v>
          </cell>
          <cell r="E266" t="str">
            <v>10</v>
          </cell>
          <cell r="F266" t="str">
            <v>010</v>
          </cell>
          <cell r="G266">
            <v>1150708</v>
          </cell>
          <cell r="H266" t="str">
            <v>S</v>
          </cell>
          <cell r="I266" t="str">
            <v>484860</v>
          </cell>
          <cell r="J266" t="str">
            <v>IFG</v>
          </cell>
          <cell r="K266" t="str">
            <v>KG ORANGE DESSERT PLT CEE 8KG</v>
          </cell>
          <cell r="L266">
            <v>0</v>
          </cell>
          <cell r="M266">
            <v>0</v>
          </cell>
        </row>
        <row r="267">
          <cell r="A267" t="str">
            <v>484834-553</v>
          </cell>
          <cell r="B267" t="str">
            <v>553</v>
          </cell>
          <cell r="C267" t="str">
            <v>181</v>
          </cell>
          <cell r="D267" t="str">
            <v>484834</v>
          </cell>
          <cell r="E267" t="str">
            <v>12</v>
          </cell>
          <cell r="F267" t="str">
            <v>010</v>
          </cell>
          <cell r="G267">
            <v>1150708</v>
          </cell>
          <cell r="H267" t="str">
            <v>S</v>
          </cell>
          <cell r="I267" t="str">
            <v>484834</v>
          </cell>
          <cell r="J267" t="str">
            <v>IFG</v>
          </cell>
          <cell r="K267" t="str">
            <v>PCE CITRON MOYEN CEE X42</v>
          </cell>
          <cell r="L267">
            <v>42</v>
          </cell>
          <cell r="M267">
            <v>44</v>
          </cell>
        </row>
        <row r="268">
          <cell r="A268" t="str">
            <v>485740-553</v>
          </cell>
          <cell r="B268" t="str">
            <v>553</v>
          </cell>
          <cell r="C268" t="str">
            <v>183</v>
          </cell>
          <cell r="D268" t="str">
            <v>485740</v>
          </cell>
          <cell r="E268" t="str">
            <v>10</v>
          </cell>
          <cell r="F268" t="str">
            <v>011</v>
          </cell>
          <cell r="G268">
            <v>1150708</v>
          </cell>
          <cell r="H268" t="str">
            <v>S</v>
          </cell>
          <cell r="I268" t="str">
            <v>485740</v>
          </cell>
          <cell r="J268" t="str">
            <v>IFG</v>
          </cell>
          <cell r="K268" t="str">
            <v>KG POIVRON JAUNE 8/10 CEE 5KG</v>
          </cell>
          <cell r="L268">
            <v>0</v>
          </cell>
          <cell r="M268">
            <v>0</v>
          </cell>
        </row>
        <row r="269">
          <cell r="A269" t="str">
            <v>485724-553</v>
          </cell>
          <cell r="B269" t="str">
            <v>553</v>
          </cell>
          <cell r="C269" t="str">
            <v>183</v>
          </cell>
          <cell r="D269" t="str">
            <v>485724</v>
          </cell>
          <cell r="E269" t="str">
            <v>02</v>
          </cell>
          <cell r="F269" t="str">
            <v>011</v>
          </cell>
          <cell r="G269">
            <v>1150708</v>
          </cell>
          <cell r="H269" t="str">
            <v>S</v>
          </cell>
          <cell r="I269" t="str">
            <v>485724</v>
          </cell>
          <cell r="J269" t="str">
            <v>C68</v>
          </cell>
          <cell r="K269" t="str">
            <v>KG POIVRON ROUGE 8/10 CEE 5KG</v>
          </cell>
          <cell r="L269">
            <v>0</v>
          </cell>
          <cell r="M269">
            <v>0</v>
          </cell>
        </row>
        <row r="270">
          <cell r="A270" t="str">
            <v>485682-553</v>
          </cell>
          <cell r="B270" t="str">
            <v>553</v>
          </cell>
          <cell r="C270" t="str">
            <v>183</v>
          </cell>
          <cell r="D270" t="str">
            <v>485682</v>
          </cell>
          <cell r="E270" t="str">
            <v>01</v>
          </cell>
          <cell r="F270" t="str">
            <v>011</v>
          </cell>
          <cell r="G270">
            <v>1150708</v>
          </cell>
          <cell r="H270" t="str">
            <v>S</v>
          </cell>
          <cell r="I270" t="str">
            <v>485682</v>
          </cell>
          <cell r="J270" t="str">
            <v>IFG</v>
          </cell>
          <cell r="K270" t="str">
            <v>KG POIVRON VERT 6/8 FR 5KG</v>
          </cell>
          <cell r="L270">
            <v>135</v>
          </cell>
          <cell r="M270">
            <v>86</v>
          </cell>
        </row>
        <row r="271">
          <cell r="A271" t="str">
            <v>485618-553</v>
          </cell>
          <cell r="B271" t="str">
            <v>553</v>
          </cell>
          <cell r="C271" t="str">
            <v>183</v>
          </cell>
          <cell r="D271" t="str">
            <v>485618</v>
          </cell>
          <cell r="E271" t="str">
            <v>10</v>
          </cell>
          <cell r="F271" t="str">
            <v>011</v>
          </cell>
          <cell r="G271">
            <v>1150708</v>
          </cell>
          <cell r="H271" t="str">
            <v>S</v>
          </cell>
          <cell r="I271" t="str">
            <v>485618</v>
          </cell>
          <cell r="J271" t="str">
            <v>IFG</v>
          </cell>
          <cell r="K271" t="str">
            <v>KG COURGETTE FR 10KG</v>
          </cell>
          <cell r="L271">
            <v>163</v>
          </cell>
          <cell r="M271">
            <v>0</v>
          </cell>
        </row>
        <row r="272">
          <cell r="A272" t="str">
            <v>485779-553</v>
          </cell>
          <cell r="B272" t="str">
            <v>553</v>
          </cell>
          <cell r="C272" t="str">
            <v>183</v>
          </cell>
          <cell r="D272" t="str">
            <v>485779</v>
          </cell>
          <cell r="E272" t="str">
            <v>11</v>
          </cell>
          <cell r="F272" t="str">
            <v>003</v>
          </cell>
          <cell r="G272">
            <v>1150708</v>
          </cell>
          <cell r="H272" t="str">
            <v>S</v>
          </cell>
          <cell r="I272" t="str">
            <v>485779</v>
          </cell>
          <cell r="J272" t="str">
            <v>IFG</v>
          </cell>
          <cell r="K272" t="str">
            <v>KG CAROTTE FR 12KG</v>
          </cell>
          <cell r="L272">
            <v>0</v>
          </cell>
          <cell r="M272">
            <v>0</v>
          </cell>
        </row>
        <row r="273">
          <cell r="A273" t="str">
            <v>485761-553</v>
          </cell>
          <cell r="B273" t="str">
            <v>553</v>
          </cell>
          <cell r="C273" t="str">
            <v>183</v>
          </cell>
          <cell r="D273" t="str">
            <v>485761</v>
          </cell>
          <cell r="E273" t="str">
            <v>01</v>
          </cell>
          <cell r="F273" t="str">
            <v>003</v>
          </cell>
          <cell r="G273">
            <v>1150708</v>
          </cell>
          <cell r="H273" t="str">
            <v>S</v>
          </cell>
          <cell r="I273" t="str">
            <v>485761</v>
          </cell>
          <cell r="J273" t="str">
            <v>IFG</v>
          </cell>
          <cell r="K273" t="str">
            <v>KG POIREAU FR 5KG</v>
          </cell>
          <cell r="L273">
            <v>0</v>
          </cell>
          <cell r="M273">
            <v>0</v>
          </cell>
        </row>
        <row r="274">
          <cell r="A274" t="str">
            <v>485769-553</v>
          </cell>
          <cell r="B274" t="str">
            <v>553</v>
          </cell>
          <cell r="C274" t="str">
            <v>183</v>
          </cell>
          <cell r="D274" t="str">
            <v>485769</v>
          </cell>
          <cell r="E274" t="str">
            <v>01</v>
          </cell>
          <cell r="F274" t="str">
            <v>003</v>
          </cell>
          <cell r="G274">
            <v>1150708</v>
          </cell>
          <cell r="H274" t="str">
            <v>S</v>
          </cell>
          <cell r="I274" t="str">
            <v>485769</v>
          </cell>
          <cell r="J274" t="str">
            <v>IFG</v>
          </cell>
          <cell r="K274" t="str">
            <v>KG POIREAU PRIMEUR FR 5KG</v>
          </cell>
          <cell r="L274">
            <v>87</v>
          </cell>
          <cell r="M274">
            <v>48</v>
          </cell>
        </row>
        <row r="275">
          <cell r="A275" t="str">
            <v>485783-553</v>
          </cell>
          <cell r="B275" t="str">
            <v>553</v>
          </cell>
          <cell r="C275" t="str">
            <v>183</v>
          </cell>
          <cell r="D275" t="str">
            <v>485783</v>
          </cell>
          <cell r="E275" t="str">
            <v>11</v>
          </cell>
          <cell r="F275" t="str">
            <v>003</v>
          </cell>
          <cell r="G275">
            <v>1150708</v>
          </cell>
          <cell r="H275" t="str">
            <v>S</v>
          </cell>
          <cell r="I275" t="str">
            <v>485783</v>
          </cell>
          <cell r="J275" t="str">
            <v>IFG</v>
          </cell>
          <cell r="K275" t="str">
            <v>KG CAROTTE PRIMEUR FR 15KG</v>
          </cell>
          <cell r="L275">
            <v>234</v>
          </cell>
          <cell r="M275">
            <v>96</v>
          </cell>
        </row>
        <row r="276">
          <cell r="A276" t="str">
            <v>484832-553</v>
          </cell>
          <cell r="B276" t="str">
            <v>553</v>
          </cell>
          <cell r="C276" t="str">
            <v>181</v>
          </cell>
          <cell r="D276" t="str">
            <v>484832</v>
          </cell>
          <cell r="E276" t="str">
            <v>11</v>
          </cell>
          <cell r="F276" t="str">
            <v>002</v>
          </cell>
          <cell r="G276">
            <v>1150708</v>
          </cell>
          <cell r="H276" t="str">
            <v>S</v>
          </cell>
          <cell r="I276" t="str">
            <v>484832</v>
          </cell>
          <cell r="J276" t="str">
            <v>C83</v>
          </cell>
          <cell r="K276" t="str">
            <v>KG CITRON VERT IMPORT</v>
          </cell>
          <cell r="L276">
            <v>113</v>
          </cell>
          <cell r="M276">
            <v>64</v>
          </cell>
        </row>
        <row r="277">
          <cell r="A277" t="str">
            <v>484850-553</v>
          </cell>
          <cell r="B277" t="str">
            <v>553</v>
          </cell>
          <cell r="C277" t="str">
            <v>181</v>
          </cell>
          <cell r="D277" t="str">
            <v>484850</v>
          </cell>
          <cell r="E277" t="str">
            <v>21</v>
          </cell>
          <cell r="F277" t="str">
            <v>002</v>
          </cell>
          <cell r="G277">
            <v>1150708</v>
          </cell>
          <cell r="H277" t="str">
            <v>S</v>
          </cell>
          <cell r="I277" t="str">
            <v>484850</v>
          </cell>
          <cell r="J277" t="str">
            <v>C7</v>
          </cell>
          <cell r="K277" t="str">
            <v>PCE CITRON VERT IMP X48</v>
          </cell>
          <cell r="L277">
            <v>42</v>
          </cell>
          <cell r="M277">
            <v>32</v>
          </cell>
        </row>
        <row r="278">
          <cell r="A278" t="str">
            <v>484863-553</v>
          </cell>
          <cell r="B278" t="str">
            <v>553</v>
          </cell>
          <cell r="C278" t="str">
            <v>181</v>
          </cell>
          <cell r="D278" t="str">
            <v>484863</v>
          </cell>
          <cell r="E278" t="str">
            <v>10</v>
          </cell>
          <cell r="F278" t="str">
            <v>010</v>
          </cell>
          <cell r="G278">
            <v>1150708</v>
          </cell>
          <cell r="H278" t="str">
            <v>S</v>
          </cell>
          <cell r="I278" t="str">
            <v>484863</v>
          </cell>
          <cell r="J278" t="str">
            <v>IFG</v>
          </cell>
          <cell r="K278" t="str">
            <v>KG ORANGE DESSERT PLT IMP 8KG</v>
          </cell>
          <cell r="L278">
            <v>79</v>
          </cell>
          <cell r="M278">
            <v>46</v>
          </cell>
        </row>
        <row r="279">
          <cell r="A279" t="str">
            <v>491039-553</v>
          </cell>
          <cell r="B279" t="str">
            <v>553</v>
          </cell>
          <cell r="C279" t="str">
            <v>181</v>
          </cell>
          <cell r="D279" t="str">
            <v>491039</v>
          </cell>
          <cell r="E279" t="str">
            <v>19</v>
          </cell>
          <cell r="F279" t="str">
            <v>005</v>
          </cell>
          <cell r="G279">
            <v>1150708</v>
          </cell>
          <cell r="H279" t="str">
            <v>S</v>
          </cell>
          <cell r="I279" t="str">
            <v>491039</v>
          </cell>
          <cell r="J279" t="str">
            <v>IFG</v>
          </cell>
          <cell r="K279" t="str">
            <v>KG POIRE GUYOT FR 7KG</v>
          </cell>
          <cell r="L279">
            <v>0</v>
          </cell>
          <cell r="M279">
            <v>0</v>
          </cell>
        </row>
        <row r="280">
          <cell r="A280" t="str">
            <v>489976-553</v>
          </cell>
          <cell r="B280" t="str">
            <v>553</v>
          </cell>
          <cell r="C280" t="str">
            <v>181</v>
          </cell>
          <cell r="D280" t="str">
            <v>489976</v>
          </cell>
          <cell r="E280" t="str">
            <v>16</v>
          </cell>
          <cell r="F280" t="str">
            <v>005</v>
          </cell>
          <cell r="G280">
            <v>1150708</v>
          </cell>
          <cell r="H280" t="str">
            <v>S</v>
          </cell>
          <cell r="I280" t="str">
            <v>489976</v>
          </cell>
          <cell r="J280" t="str">
            <v>IFG</v>
          </cell>
          <cell r="K280" t="str">
            <v>KG POIRE WILLIAM IMP 7KG</v>
          </cell>
          <cell r="L280">
            <v>48</v>
          </cell>
          <cell r="M280">
            <v>28</v>
          </cell>
        </row>
        <row r="281">
          <cell r="A281" t="str">
            <v>489573-553</v>
          </cell>
          <cell r="B281" t="str">
            <v>553</v>
          </cell>
          <cell r="C281" t="str">
            <v>183</v>
          </cell>
          <cell r="D281" t="str">
            <v>489573</v>
          </cell>
          <cell r="E281" t="str">
            <v>26</v>
          </cell>
          <cell r="F281" t="str">
            <v>005</v>
          </cell>
          <cell r="G281">
            <v>1150708</v>
          </cell>
          <cell r="H281" t="str">
            <v>S</v>
          </cell>
          <cell r="I281" t="str">
            <v>489573</v>
          </cell>
          <cell r="J281" t="str">
            <v>IFG</v>
          </cell>
          <cell r="K281" t="str">
            <v>PCE SLD BATAVIA BLONDE FR X12</v>
          </cell>
          <cell r="L281">
            <v>0</v>
          </cell>
          <cell r="M281">
            <v>0</v>
          </cell>
        </row>
        <row r="282">
          <cell r="A282" t="str">
            <v>489576-553</v>
          </cell>
          <cell r="B282" t="str">
            <v>553</v>
          </cell>
          <cell r="C282" t="str">
            <v>183</v>
          </cell>
          <cell r="D282" t="str">
            <v>489576</v>
          </cell>
          <cell r="E282" t="str">
            <v>20</v>
          </cell>
          <cell r="F282" t="str">
            <v>005</v>
          </cell>
          <cell r="G282">
            <v>1150708</v>
          </cell>
          <cell r="H282" t="str">
            <v>S</v>
          </cell>
          <cell r="I282" t="str">
            <v>489576</v>
          </cell>
          <cell r="J282" t="str">
            <v>IFG</v>
          </cell>
          <cell r="K282" t="str">
            <v>PCE SALADE LAITUE FR X12</v>
          </cell>
          <cell r="L282">
            <v>116</v>
          </cell>
          <cell r="M282">
            <v>73</v>
          </cell>
        </row>
        <row r="283">
          <cell r="A283" t="str">
            <v>489579-553</v>
          </cell>
          <cell r="B283" t="str">
            <v>553</v>
          </cell>
          <cell r="C283" t="str">
            <v>183</v>
          </cell>
          <cell r="D283" t="str">
            <v>489579</v>
          </cell>
          <cell r="E283" t="str">
            <v>20</v>
          </cell>
          <cell r="F283" t="str">
            <v>005</v>
          </cell>
          <cell r="G283">
            <v>1150708</v>
          </cell>
          <cell r="H283" t="str">
            <v>S</v>
          </cell>
          <cell r="I283" t="str">
            <v>489579</v>
          </cell>
          <cell r="J283" t="str">
            <v>IFG</v>
          </cell>
          <cell r="K283" t="str">
            <v>PCE SALADE LAITUE CEE X12</v>
          </cell>
          <cell r="L283">
            <v>0</v>
          </cell>
          <cell r="M283">
            <v>0</v>
          </cell>
        </row>
        <row r="284">
          <cell r="A284" t="str">
            <v>494304-553</v>
          </cell>
          <cell r="B284" t="str">
            <v>553</v>
          </cell>
          <cell r="C284" t="str">
            <v>181</v>
          </cell>
          <cell r="D284" t="str">
            <v>494304</v>
          </cell>
          <cell r="E284" t="str">
            <v>14</v>
          </cell>
          <cell r="F284" t="str">
            <v>010</v>
          </cell>
          <cell r="G284">
            <v>1150708</v>
          </cell>
          <cell r="H284" t="str">
            <v>S</v>
          </cell>
          <cell r="I284" t="str">
            <v>494304</v>
          </cell>
          <cell r="J284" t="str">
            <v>IFG</v>
          </cell>
          <cell r="K284" t="str">
            <v>FLT 2KG ORANGE DESSERT IMP</v>
          </cell>
          <cell r="L284">
            <v>86</v>
          </cell>
          <cell r="M284">
            <v>36</v>
          </cell>
        </row>
        <row r="285">
          <cell r="A285" t="str">
            <v>494146-553</v>
          </cell>
          <cell r="B285" t="str">
            <v>553</v>
          </cell>
          <cell r="C285" t="str">
            <v>181</v>
          </cell>
          <cell r="D285" t="str">
            <v>494146</v>
          </cell>
          <cell r="E285" t="str">
            <v>15</v>
          </cell>
          <cell r="F285" t="str">
            <v>010</v>
          </cell>
          <cell r="G285">
            <v>1150708</v>
          </cell>
          <cell r="H285" t="str">
            <v>S</v>
          </cell>
          <cell r="I285" t="str">
            <v>494146</v>
          </cell>
          <cell r="J285" t="str">
            <v>IFG</v>
          </cell>
          <cell r="K285" t="str">
            <v>FLT 2KG ORANGE DESSERT DS CEE</v>
          </cell>
          <cell r="L285">
            <v>0</v>
          </cell>
          <cell r="M285">
            <v>0</v>
          </cell>
        </row>
        <row r="286">
          <cell r="A286" t="str">
            <v>494086-553</v>
          </cell>
          <cell r="B286" t="str">
            <v>553</v>
          </cell>
          <cell r="C286" t="str">
            <v>181</v>
          </cell>
          <cell r="D286" t="str">
            <v>494086</v>
          </cell>
          <cell r="E286" t="str">
            <v>19</v>
          </cell>
          <cell r="F286" t="str">
            <v>010</v>
          </cell>
          <cell r="G286">
            <v>1150708</v>
          </cell>
          <cell r="H286" t="str">
            <v>S</v>
          </cell>
          <cell r="I286" t="str">
            <v>494086</v>
          </cell>
          <cell r="J286" t="str">
            <v>IFG</v>
          </cell>
          <cell r="K286" t="str">
            <v>FLT 2KG ORANGE JUS CEE</v>
          </cell>
          <cell r="L286">
            <v>29</v>
          </cell>
          <cell r="M286">
            <v>56</v>
          </cell>
        </row>
        <row r="287">
          <cell r="A287" t="str">
            <v>494098-553</v>
          </cell>
          <cell r="B287" t="str">
            <v>553</v>
          </cell>
          <cell r="C287" t="str">
            <v>181</v>
          </cell>
          <cell r="D287" t="str">
            <v>494098</v>
          </cell>
          <cell r="E287" t="str">
            <v>19</v>
          </cell>
          <cell r="F287" t="str">
            <v>010</v>
          </cell>
          <cell r="G287">
            <v>1150708</v>
          </cell>
          <cell r="H287" t="str">
            <v>S</v>
          </cell>
          <cell r="I287" t="str">
            <v>494098</v>
          </cell>
          <cell r="J287" t="str">
            <v>C52</v>
          </cell>
          <cell r="K287" t="str">
            <v>FLT 2KG ORANGE JUS IMP</v>
          </cell>
          <cell r="L287">
            <v>0</v>
          </cell>
          <cell r="M287">
            <v>0</v>
          </cell>
        </row>
        <row r="288">
          <cell r="A288" t="str">
            <v>492017-553</v>
          </cell>
          <cell r="B288" t="str">
            <v>553</v>
          </cell>
          <cell r="C288" t="str">
            <v>183</v>
          </cell>
          <cell r="D288" t="str">
            <v>492017</v>
          </cell>
          <cell r="E288" t="str">
            <v>63</v>
          </cell>
          <cell r="F288" t="str">
            <v>011</v>
          </cell>
          <cell r="G288">
            <v>1150708</v>
          </cell>
          <cell r="H288" t="str">
            <v>S</v>
          </cell>
          <cell r="I288" t="str">
            <v>492017</v>
          </cell>
          <cell r="J288" t="str">
            <v>IFG</v>
          </cell>
          <cell r="K288" t="str">
            <v>ST 3PCE POIVRON TRICOLORE CEE</v>
          </cell>
          <cell r="L288">
            <v>29</v>
          </cell>
          <cell r="M288">
            <v>30</v>
          </cell>
        </row>
        <row r="289">
          <cell r="A289" t="str">
            <v>491400-553</v>
          </cell>
          <cell r="B289" t="str">
            <v>553</v>
          </cell>
          <cell r="C289" t="str">
            <v>183</v>
          </cell>
          <cell r="D289" t="str">
            <v>491400</v>
          </cell>
          <cell r="E289" t="str">
            <v>51</v>
          </cell>
          <cell r="F289" t="str">
            <v>003</v>
          </cell>
          <cell r="G289">
            <v>1150708</v>
          </cell>
          <cell r="H289" t="str">
            <v>S</v>
          </cell>
          <cell r="I289" t="str">
            <v>491400</v>
          </cell>
          <cell r="J289" t="str">
            <v>IFG</v>
          </cell>
          <cell r="K289" t="str">
            <v>ST 1KG CAROTTE FQC FR</v>
          </cell>
          <cell r="L289">
            <v>85</v>
          </cell>
          <cell r="M289">
            <v>31</v>
          </cell>
        </row>
        <row r="290">
          <cell r="A290" t="str">
            <v>491373-553</v>
          </cell>
          <cell r="B290" t="str">
            <v>553</v>
          </cell>
          <cell r="C290" t="str">
            <v>183</v>
          </cell>
          <cell r="D290" t="str">
            <v>491373</v>
          </cell>
          <cell r="E290" t="str">
            <v>14</v>
          </cell>
          <cell r="F290" t="str">
            <v>003</v>
          </cell>
          <cell r="G290">
            <v>1150708</v>
          </cell>
          <cell r="H290" t="str">
            <v>S</v>
          </cell>
          <cell r="I290" t="str">
            <v>491373</v>
          </cell>
          <cell r="J290" t="str">
            <v>IFG</v>
          </cell>
          <cell r="K290" t="str">
            <v>BOT. 1KG POIREAU FR</v>
          </cell>
          <cell r="L290">
            <v>0</v>
          </cell>
          <cell r="M290">
            <v>0</v>
          </cell>
        </row>
        <row r="291">
          <cell r="A291" t="str">
            <v>491304-553</v>
          </cell>
          <cell r="B291" t="str">
            <v>553</v>
          </cell>
          <cell r="C291" t="str">
            <v>183</v>
          </cell>
          <cell r="D291" t="str">
            <v>491304</v>
          </cell>
          <cell r="E291" t="str">
            <v>10</v>
          </cell>
          <cell r="F291" t="str">
            <v>008</v>
          </cell>
          <cell r="G291">
            <v>1150708</v>
          </cell>
          <cell r="H291" t="str">
            <v>S</v>
          </cell>
          <cell r="I291" t="str">
            <v>491304</v>
          </cell>
          <cell r="J291" t="str">
            <v>C37</v>
          </cell>
          <cell r="K291" t="str">
            <v>BOTTE CAROTTE FANE FR</v>
          </cell>
          <cell r="L291">
            <v>0</v>
          </cell>
          <cell r="M291">
            <v>0</v>
          </cell>
        </row>
        <row r="292">
          <cell r="A292" t="str">
            <v>494307-553</v>
          </cell>
          <cell r="B292" t="str">
            <v>553</v>
          </cell>
          <cell r="C292" t="str">
            <v>181</v>
          </cell>
          <cell r="D292" t="str">
            <v>494307</v>
          </cell>
          <cell r="E292" t="str">
            <v>19</v>
          </cell>
          <cell r="F292" t="str">
            <v>010</v>
          </cell>
          <cell r="G292">
            <v>1150708</v>
          </cell>
          <cell r="H292" t="str">
            <v>S</v>
          </cell>
          <cell r="I292" t="str">
            <v>494307</v>
          </cell>
          <cell r="J292" t="str">
            <v>IFG</v>
          </cell>
          <cell r="K292" t="str">
            <v>FLT 500G CITRON DS N.TRAIT CEE</v>
          </cell>
          <cell r="L292">
            <v>56</v>
          </cell>
          <cell r="M292">
            <v>30</v>
          </cell>
        </row>
        <row r="293">
          <cell r="A293" t="str">
            <v>491329-553</v>
          </cell>
          <cell r="B293" t="str">
            <v>553</v>
          </cell>
          <cell r="C293" t="str">
            <v>183</v>
          </cell>
          <cell r="D293" t="str">
            <v>491329</v>
          </cell>
          <cell r="E293" t="str">
            <v>50</v>
          </cell>
          <cell r="F293" t="str">
            <v>003</v>
          </cell>
          <cell r="G293">
            <v>1150708</v>
          </cell>
          <cell r="H293" t="str">
            <v>S</v>
          </cell>
          <cell r="I293" t="str">
            <v>491329</v>
          </cell>
          <cell r="J293" t="str">
            <v>IFG</v>
          </cell>
          <cell r="K293" t="str">
            <v>ST 1KG CAROTTE FR</v>
          </cell>
          <cell r="L293">
            <v>0</v>
          </cell>
          <cell r="M293">
            <v>0</v>
          </cell>
        </row>
        <row r="294">
          <cell r="A294" t="str">
            <v>506158-553</v>
          </cell>
          <cell r="B294" t="str">
            <v>553</v>
          </cell>
          <cell r="C294" t="str">
            <v>181</v>
          </cell>
          <cell r="D294" t="str">
            <v>506158</v>
          </cell>
          <cell r="E294" t="str">
            <v>07</v>
          </cell>
          <cell r="F294" t="str">
            <v>009</v>
          </cell>
          <cell r="G294">
            <v>1150708</v>
          </cell>
          <cell r="H294" t="str">
            <v>S</v>
          </cell>
          <cell r="I294" t="str">
            <v>506158</v>
          </cell>
          <cell r="J294" t="str">
            <v>IFG</v>
          </cell>
          <cell r="K294" t="str">
            <v>BQ 500G CERISE ROUGE FR</v>
          </cell>
          <cell r="L294">
            <v>45</v>
          </cell>
          <cell r="M294">
            <v>16</v>
          </cell>
        </row>
        <row r="295">
          <cell r="A295" t="str">
            <v>506168-553</v>
          </cell>
          <cell r="B295" t="str">
            <v>553</v>
          </cell>
          <cell r="C295" t="str">
            <v>181</v>
          </cell>
          <cell r="D295" t="str">
            <v>506168</v>
          </cell>
          <cell r="E295" t="str">
            <v>10</v>
          </cell>
          <cell r="F295" t="str">
            <v>009</v>
          </cell>
          <cell r="G295">
            <v>1150708</v>
          </cell>
          <cell r="H295" t="str">
            <v>S</v>
          </cell>
          <cell r="I295" t="str">
            <v>506168</v>
          </cell>
          <cell r="J295" t="str">
            <v>C9</v>
          </cell>
          <cell r="K295" t="str">
            <v>KG CERISE CH.FERME 24+ FR 5KG</v>
          </cell>
          <cell r="L295">
            <v>0</v>
          </cell>
          <cell r="M295">
            <v>0</v>
          </cell>
        </row>
        <row r="296">
          <cell r="A296" t="str">
            <v>506113-553</v>
          </cell>
          <cell r="B296" t="str">
            <v>553</v>
          </cell>
          <cell r="C296" t="str">
            <v>181</v>
          </cell>
          <cell r="D296" t="str">
            <v>506113</v>
          </cell>
          <cell r="E296" t="str">
            <v>11</v>
          </cell>
          <cell r="F296" t="str">
            <v>002</v>
          </cell>
          <cell r="G296">
            <v>1150708</v>
          </cell>
          <cell r="H296" t="str">
            <v>S</v>
          </cell>
          <cell r="I296" t="str">
            <v>506113</v>
          </cell>
          <cell r="J296" t="str">
            <v>C42</v>
          </cell>
          <cell r="K296" t="str">
            <v>PCE ANANAS A8 IMP X8</v>
          </cell>
          <cell r="L296">
            <v>179</v>
          </cell>
          <cell r="M296">
            <v>32</v>
          </cell>
        </row>
        <row r="297">
          <cell r="A297" t="str">
            <v>506650-553</v>
          </cell>
          <cell r="B297" t="str">
            <v>553</v>
          </cell>
          <cell r="C297" t="str">
            <v>183</v>
          </cell>
          <cell r="D297" t="str">
            <v>506650</v>
          </cell>
          <cell r="E297" t="str">
            <v>10</v>
          </cell>
          <cell r="F297" t="str">
            <v>011</v>
          </cell>
          <cell r="G297">
            <v>1150708</v>
          </cell>
          <cell r="H297" t="str">
            <v>S</v>
          </cell>
          <cell r="I297" t="str">
            <v>506650</v>
          </cell>
          <cell r="J297" t="str">
            <v>C44</v>
          </cell>
          <cell r="K297" t="str">
            <v>PCE ARTICHAUT BLANC FR X15</v>
          </cell>
          <cell r="L297">
            <v>0</v>
          </cell>
          <cell r="M297">
            <v>0</v>
          </cell>
        </row>
        <row r="298">
          <cell r="A298" t="str">
            <v>506485-553</v>
          </cell>
          <cell r="B298" t="str">
            <v>553</v>
          </cell>
          <cell r="C298" t="str">
            <v>183</v>
          </cell>
          <cell r="D298" t="str">
            <v>506485</v>
          </cell>
          <cell r="E298" t="str">
            <v>11</v>
          </cell>
          <cell r="F298" t="str">
            <v>005</v>
          </cell>
          <cell r="G298">
            <v>1150708</v>
          </cell>
          <cell r="H298" t="str">
            <v>S</v>
          </cell>
          <cell r="I298" t="str">
            <v>506485</v>
          </cell>
          <cell r="J298" t="str">
            <v>IFG</v>
          </cell>
          <cell r="K298" t="str">
            <v>TRES. 1KG AIL FR</v>
          </cell>
          <cell r="L298">
            <v>0</v>
          </cell>
          <cell r="M298">
            <v>0</v>
          </cell>
        </row>
        <row r="299">
          <cell r="A299" t="str">
            <v>506493-553</v>
          </cell>
          <cell r="B299" t="str">
            <v>553</v>
          </cell>
          <cell r="C299" t="str">
            <v>183</v>
          </cell>
          <cell r="D299" t="str">
            <v>506493</v>
          </cell>
          <cell r="E299" t="str">
            <v>11</v>
          </cell>
          <cell r="F299" t="str">
            <v>005</v>
          </cell>
          <cell r="G299">
            <v>1150708</v>
          </cell>
          <cell r="H299" t="str">
            <v>S</v>
          </cell>
          <cell r="I299" t="str">
            <v>506493</v>
          </cell>
          <cell r="J299" t="str">
            <v>IFG</v>
          </cell>
          <cell r="K299" t="str">
            <v>FLT 3 TETES AIL IMP</v>
          </cell>
          <cell r="L299">
            <v>24</v>
          </cell>
          <cell r="M299">
            <v>17</v>
          </cell>
        </row>
        <row r="300">
          <cell r="A300" t="str">
            <v>507274-553</v>
          </cell>
          <cell r="B300" t="str">
            <v>553</v>
          </cell>
          <cell r="C300" t="str">
            <v>183</v>
          </cell>
          <cell r="D300" t="str">
            <v>507274</v>
          </cell>
          <cell r="E300" t="str">
            <v>11</v>
          </cell>
          <cell r="F300" t="str">
            <v>012</v>
          </cell>
          <cell r="G300">
            <v>1150708</v>
          </cell>
          <cell r="H300" t="str">
            <v>S</v>
          </cell>
          <cell r="I300" t="str">
            <v>507274</v>
          </cell>
          <cell r="J300" t="str">
            <v>IFG</v>
          </cell>
          <cell r="K300" t="str">
            <v>ST 500G BETTERAVE CUITE FR</v>
          </cell>
          <cell r="L300">
            <v>104</v>
          </cell>
          <cell r="M300">
            <v>32</v>
          </cell>
        </row>
        <row r="301">
          <cell r="A301" t="str">
            <v>509716-553</v>
          </cell>
          <cell r="B301" t="str">
            <v>553</v>
          </cell>
          <cell r="C301" t="str">
            <v>183</v>
          </cell>
          <cell r="D301" t="str">
            <v>509716</v>
          </cell>
          <cell r="E301" t="str">
            <v>16</v>
          </cell>
          <cell r="F301" t="str">
            <v>003</v>
          </cell>
          <cell r="G301">
            <v>1150708</v>
          </cell>
          <cell r="H301" t="str">
            <v>S</v>
          </cell>
          <cell r="I301" t="str">
            <v>509716</v>
          </cell>
          <cell r="J301" t="str">
            <v>C9</v>
          </cell>
          <cell r="K301" t="str">
            <v>KG TOMATE COCKTAIL GRAP FR 3KG</v>
          </cell>
          <cell r="L301">
            <v>0</v>
          </cell>
          <cell r="M301">
            <v>0</v>
          </cell>
        </row>
        <row r="302">
          <cell r="A302" t="str">
            <v>509502-553</v>
          </cell>
          <cell r="B302" t="str">
            <v>553</v>
          </cell>
          <cell r="C302" t="str">
            <v>183</v>
          </cell>
          <cell r="D302" t="str">
            <v>509502</v>
          </cell>
          <cell r="E302" t="str">
            <v>15</v>
          </cell>
          <cell r="F302" t="str">
            <v>003</v>
          </cell>
          <cell r="G302">
            <v>1150708</v>
          </cell>
          <cell r="H302" t="str">
            <v>S</v>
          </cell>
          <cell r="I302" t="str">
            <v>509502</v>
          </cell>
          <cell r="J302" t="str">
            <v>C44</v>
          </cell>
          <cell r="K302" t="str">
            <v>KG TOMATE GRAPPE FR 10KG</v>
          </cell>
          <cell r="L302">
            <v>0</v>
          </cell>
          <cell r="M302">
            <v>0</v>
          </cell>
        </row>
        <row r="303">
          <cell r="A303" t="str">
            <v>509258-553</v>
          </cell>
          <cell r="B303" t="str">
            <v>553</v>
          </cell>
          <cell r="C303" t="str">
            <v>183</v>
          </cell>
          <cell r="D303" t="str">
            <v>509258</v>
          </cell>
          <cell r="E303" t="str">
            <v>11</v>
          </cell>
          <cell r="F303" t="str">
            <v>003</v>
          </cell>
          <cell r="G303">
            <v>1150708</v>
          </cell>
          <cell r="H303" t="str">
            <v>S</v>
          </cell>
          <cell r="I303" t="str">
            <v>509258</v>
          </cell>
          <cell r="J303" t="str">
            <v>C15</v>
          </cell>
          <cell r="K303" t="str">
            <v>KG TOMATE MOYEN 57/67 FR 6KG</v>
          </cell>
          <cell r="L303">
            <v>0</v>
          </cell>
          <cell r="M303">
            <v>0</v>
          </cell>
        </row>
        <row r="304">
          <cell r="A304" t="str">
            <v>510225-553</v>
          </cell>
          <cell r="B304" t="str">
            <v>553</v>
          </cell>
          <cell r="C304" t="str">
            <v>183</v>
          </cell>
          <cell r="D304" t="str">
            <v>510225</v>
          </cell>
          <cell r="E304" t="str">
            <v>05</v>
          </cell>
          <cell r="F304" t="str">
            <v>001</v>
          </cell>
          <cell r="G304">
            <v>1150708</v>
          </cell>
          <cell r="H304" t="str">
            <v>S</v>
          </cell>
          <cell r="I304" t="str">
            <v>510225</v>
          </cell>
          <cell r="J304" t="str">
            <v>IFG</v>
          </cell>
          <cell r="K304" t="str">
            <v>KG FEVES FR 5KG</v>
          </cell>
          <cell r="L304">
            <v>0</v>
          </cell>
          <cell r="M304">
            <v>0</v>
          </cell>
        </row>
        <row r="305">
          <cell r="A305" t="str">
            <v>508676-553</v>
          </cell>
          <cell r="B305" t="str">
            <v>553</v>
          </cell>
          <cell r="C305" t="str">
            <v>183</v>
          </cell>
          <cell r="D305" t="str">
            <v>508676</v>
          </cell>
          <cell r="E305" t="str">
            <v>20</v>
          </cell>
          <cell r="F305" t="str">
            <v>005</v>
          </cell>
          <cell r="G305">
            <v>1150708</v>
          </cell>
          <cell r="H305" t="str">
            <v>S</v>
          </cell>
          <cell r="I305" t="str">
            <v>508676</v>
          </cell>
          <cell r="J305" t="str">
            <v>C58</v>
          </cell>
          <cell r="K305" t="str">
            <v>PCE SALADE LAITUE FR X6</v>
          </cell>
          <cell r="L305">
            <v>27</v>
          </cell>
          <cell r="M305">
            <v>67</v>
          </cell>
        </row>
        <row r="306">
          <cell r="A306" t="str">
            <v>508873-553</v>
          </cell>
          <cell r="B306" t="str">
            <v>553</v>
          </cell>
          <cell r="C306" t="str">
            <v>183</v>
          </cell>
          <cell r="D306" t="str">
            <v>508873</v>
          </cell>
          <cell r="E306" t="str">
            <v>28</v>
          </cell>
          <cell r="F306" t="str">
            <v>005</v>
          </cell>
          <cell r="G306">
            <v>1150708</v>
          </cell>
          <cell r="H306" t="str">
            <v>S</v>
          </cell>
          <cell r="I306" t="str">
            <v>508873</v>
          </cell>
          <cell r="J306" t="str">
            <v>IFG</v>
          </cell>
          <cell r="K306" t="str">
            <v>PCE FEUILLE CH.BLONDE FR X12</v>
          </cell>
          <cell r="L306">
            <v>0</v>
          </cell>
          <cell r="M306">
            <v>0</v>
          </cell>
        </row>
        <row r="307">
          <cell r="A307" t="str">
            <v>508849-553</v>
          </cell>
          <cell r="B307" t="str">
            <v>553</v>
          </cell>
          <cell r="C307" t="str">
            <v>183</v>
          </cell>
          <cell r="D307" t="str">
            <v>508849</v>
          </cell>
          <cell r="E307" t="str">
            <v>26</v>
          </cell>
          <cell r="F307" t="str">
            <v>005</v>
          </cell>
          <cell r="G307">
            <v>1150708</v>
          </cell>
          <cell r="H307" t="str">
            <v>S</v>
          </cell>
          <cell r="I307" t="str">
            <v>508849</v>
          </cell>
          <cell r="J307" t="str">
            <v>IFG</v>
          </cell>
          <cell r="K307" t="str">
            <v>PCE SLD BATAVIA BLONDE FR X12</v>
          </cell>
          <cell r="L307">
            <v>91</v>
          </cell>
          <cell r="M307">
            <v>80</v>
          </cell>
        </row>
        <row r="308">
          <cell r="A308" t="str">
            <v>508853-553</v>
          </cell>
          <cell r="B308" t="str">
            <v>553</v>
          </cell>
          <cell r="C308" t="str">
            <v>183</v>
          </cell>
          <cell r="D308" t="str">
            <v>508853</v>
          </cell>
          <cell r="E308" t="str">
            <v>26</v>
          </cell>
          <cell r="F308" t="str">
            <v>005</v>
          </cell>
          <cell r="G308">
            <v>1150708</v>
          </cell>
          <cell r="H308" t="str">
            <v>S</v>
          </cell>
          <cell r="I308" t="str">
            <v>508853</v>
          </cell>
          <cell r="J308" t="str">
            <v>C58</v>
          </cell>
          <cell r="K308" t="str">
            <v>PCE SLD BATAVIA BLONDE FR X6</v>
          </cell>
          <cell r="L308">
            <v>0</v>
          </cell>
          <cell r="M308">
            <v>87</v>
          </cell>
        </row>
        <row r="309">
          <cell r="A309" t="str">
            <v>510526-553</v>
          </cell>
          <cell r="B309" t="str">
            <v>553</v>
          </cell>
          <cell r="C309" t="str">
            <v>183</v>
          </cell>
          <cell r="D309" t="str">
            <v>510526</v>
          </cell>
          <cell r="E309" t="str">
            <v>25</v>
          </cell>
          <cell r="F309" t="str">
            <v>001</v>
          </cell>
          <cell r="G309">
            <v>1150708</v>
          </cell>
          <cell r="H309" t="str">
            <v>S</v>
          </cell>
          <cell r="I309" t="str">
            <v>510526</v>
          </cell>
          <cell r="J309" t="str">
            <v>IFG</v>
          </cell>
          <cell r="K309" t="str">
            <v>FLT2,5KG PDT PRIMEUR FR</v>
          </cell>
          <cell r="L309">
            <v>30</v>
          </cell>
          <cell r="M309">
            <v>6</v>
          </cell>
        </row>
        <row r="310">
          <cell r="A310" t="str">
            <v>510825-553</v>
          </cell>
          <cell r="B310" t="str">
            <v>553</v>
          </cell>
          <cell r="C310" t="str">
            <v>183</v>
          </cell>
          <cell r="D310" t="str">
            <v>510825</v>
          </cell>
          <cell r="E310" t="str">
            <v>50</v>
          </cell>
          <cell r="F310" t="str">
            <v>001</v>
          </cell>
          <cell r="G310">
            <v>1150708</v>
          </cell>
          <cell r="H310" t="str">
            <v>S</v>
          </cell>
          <cell r="I310" t="str">
            <v>510825</v>
          </cell>
          <cell r="J310" t="str">
            <v>S25</v>
          </cell>
          <cell r="K310" t="str">
            <v>SAC 25KG PDT CONS. N.LAVEE FR</v>
          </cell>
          <cell r="L310">
            <v>0</v>
          </cell>
          <cell r="M310">
            <v>0</v>
          </cell>
        </row>
        <row r="311">
          <cell r="A311" t="str">
            <v>510925-553</v>
          </cell>
          <cell r="B311" t="str">
            <v>553</v>
          </cell>
          <cell r="C311" t="str">
            <v>183</v>
          </cell>
          <cell r="D311" t="str">
            <v>510925</v>
          </cell>
          <cell r="E311" t="str">
            <v>58</v>
          </cell>
          <cell r="F311" t="str">
            <v>001</v>
          </cell>
          <cell r="G311">
            <v>1150708</v>
          </cell>
          <cell r="H311" t="str">
            <v>S</v>
          </cell>
          <cell r="I311" t="str">
            <v>510925</v>
          </cell>
          <cell r="J311" t="str">
            <v>IFG</v>
          </cell>
          <cell r="K311" t="str">
            <v>FLT2,5KG PDT CONS. FRITES FR</v>
          </cell>
          <cell r="L311">
            <v>0</v>
          </cell>
          <cell r="M311">
            <v>0</v>
          </cell>
        </row>
        <row r="312">
          <cell r="A312" t="str">
            <v>510993-553</v>
          </cell>
          <cell r="B312" t="str">
            <v>553</v>
          </cell>
          <cell r="C312" t="str">
            <v>183</v>
          </cell>
          <cell r="D312" t="str">
            <v>510993</v>
          </cell>
          <cell r="E312" t="str">
            <v>64</v>
          </cell>
          <cell r="F312" t="str">
            <v>001</v>
          </cell>
          <cell r="G312">
            <v>1150708</v>
          </cell>
          <cell r="H312" t="str">
            <v>S</v>
          </cell>
          <cell r="I312" t="str">
            <v>510993</v>
          </cell>
          <cell r="J312" t="str">
            <v>IFG</v>
          </cell>
          <cell r="K312" t="str">
            <v>FLT2,5KG PDT RG VAP/GR/RIS FR</v>
          </cell>
          <cell r="L312">
            <v>16</v>
          </cell>
          <cell r="M312">
            <v>7</v>
          </cell>
        </row>
        <row r="313">
          <cell r="A313" t="str">
            <v>511007-553</v>
          </cell>
          <cell r="B313" t="str">
            <v>553</v>
          </cell>
          <cell r="C313" t="str">
            <v>183</v>
          </cell>
          <cell r="D313" t="str">
            <v>511007</v>
          </cell>
          <cell r="E313" t="str">
            <v>65</v>
          </cell>
          <cell r="F313" t="str">
            <v>001</v>
          </cell>
          <cell r="G313">
            <v>1150708</v>
          </cell>
          <cell r="H313" t="str">
            <v>S</v>
          </cell>
          <cell r="I313" t="str">
            <v>511007</v>
          </cell>
          <cell r="J313" t="str">
            <v>IFG</v>
          </cell>
          <cell r="K313" t="str">
            <v>FLT2,5KG PDT BL VAP/GR/RIS FR</v>
          </cell>
          <cell r="L313">
            <v>0</v>
          </cell>
          <cell r="M313">
            <v>0</v>
          </cell>
        </row>
        <row r="314">
          <cell r="A314" t="str">
            <v>511023-553</v>
          </cell>
          <cell r="B314" t="str">
            <v>553</v>
          </cell>
          <cell r="C314" t="str">
            <v>183</v>
          </cell>
          <cell r="D314" t="str">
            <v>511023</v>
          </cell>
          <cell r="E314" t="str">
            <v>68</v>
          </cell>
          <cell r="F314" t="str">
            <v>001</v>
          </cell>
          <cell r="G314">
            <v>1150708</v>
          </cell>
          <cell r="H314" t="str">
            <v>S</v>
          </cell>
          <cell r="I314" t="str">
            <v>511023</v>
          </cell>
          <cell r="J314" t="str">
            <v>IFG</v>
          </cell>
          <cell r="K314" t="str">
            <v>FLT2,5KG PDT CONS. PPF FR</v>
          </cell>
          <cell r="L314">
            <v>0</v>
          </cell>
          <cell r="M314">
            <v>0</v>
          </cell>
        </row>
        <row r="315">
          <cell r="A315" t="str">
            <v>510712-553</v>
          </cell>
          <cell r="B315" t="str">
            <v>553</v>
          </cell>
          <cell r="C315" t="str">
            <v>183</v>
          </cell>
          <cell r="D315" t="str">
            <v>510712</v>
          </cell>
          <cell r="E315" t="str">
            <v>51</v>
          </cell>
          <cell r="F315" t="str">
            <v>001</v>
          </cell>
          <cell r="G315">
            <v>1150708</v>
          </cell>
          <cell r="H315" t="str">
            <v>S</v>
          </cell>
          <cell r="I315" t="str">
            <v>510712</v>
          </cell>
          <cell r="J315" t="str">
            <v>C90</v>
          </cell>
          <cell r="K315" t="str">
            <v>KG PDT CHARLOT.CONS.VRAC FR</v>
          </cell>
          <cell r="L315">
            <v>0</v>
          </cell>
          <cell r="M315">
            <v>0</v>
          </cell>
        </row>
        <row r="316">
          <cell r="A316" t="str">
            <v>511170-553</v>
          </cell>
          <cell r="B316" t="str">
            <v>553</v>
          </cell>
          <cell r="C316" t="str">
            <v>183</v>
          </cell>
          <cell r="D316" t="str">
            <v>511170</v>
          </cell>
          <cell r="E316" t="str">
            <v>77</v>
          </cell>
          <cell r="F316" t="str">
            <v>001</v>
          </cell>
          <cell r="G316">
            <v>1150708</v>
          </cell>
          <cell r="H316" t="str">
            <v>T</v>
          </cell>
          <cell r="I316" t="str">
            <v>511170</v>
          </cell>
          <cell r="J316" t="str">
            <v>SA5</v>
          </cell>
          <cell r="K316" t="str">
            <v>FLT5KG PDT CONSERVATION FR</v>
          </cell>
          <cell r="L316">
            <v>0</v>
          </cell>
          <cell r="M316">
            <v>0</v>
          </cell>
        </row>
        <row r="317">
          <cell r="A317" t="str">
            <v>511175-553</v>
          </cell>
          <cell r="B317" t="str">
            <v>553</v>
          </cell>
          <cell r="C317" t="str">
            <v>183</v>
          </cell>
          <cell r="D317" t="str">
            <v>511175</v>
          </cell>
          <cell r="E317" t="str">
            <v>77</v>
          </cell>
          <cell r="F317" t="str">
            <v>001</v>
          </cell>
          <cell r="G317">
            <v>1150708</v>
          </cell>
          <cell r="H317" t="str">
            <v>S</v>
          </cell>
          <cell r="I317" t="str">
            <v>511175</v>
          </cell>
          <cell r="J317" t="str">
            <v>S10</v>
          </cell>
          <cell r="K317" t="str">
            <v>FLT10KG PDT CONSERVATION FR</v>
          </cell>
          <cell r="L317">
            <v>0</v>
          </cell>
          <cell r="M317">
            <v>0</v>
          </cell>
        </row>
        <row r="318">
          <cell r="A318" t="str">
            <v>510231-553</v>
          </cell>
          <cell r="B318" t="str">
            <v>553</v>
          </cell>
          <cell r="C318" t="str">
            <v>183</v>
          </cell>
          <cell r="D318" t="str">
            <v>510231</v>
          </cell>
          <cell r="E318" t="str">
            <v>06</v>
          </cell>
          <cell r="F318" t="str">
            <v>001</v>
          </cell>
          <cell r="G318">
            <v>1150708</v>
          </cell>
          <cell r="H318" t="str">
            <v>S</v>
          </cell>
          <cell r="I318" t="str">
            <v>510231</v>
          </cell>
          <cell r="J318" t="str">
            <v>IFP</v>
          </cell>
          <cell r="K318" t="str">
            <v>KG RUTABAGA FRANCE</v>
          </cell>
          <cell r="L318">
            <v>0</v>
          </cell>
          <cell r="M318">
            <v>0</v>
          </cell>
        </row>
        <row r="319">
          <cell r="A319" t="str">
            <v>510346-553</v>
          </cell>
          <cell r="B319" t="str">
            <v>553</v>
          </cell>
          <cell r="C319" t="str">
            <v>183</v>
          </cell>
          <cell r="D319" t="str">
            <v>510346</v>
          </cell>
          <cell r="E319" t="str">
            <v>22</v>
          </cell>
          <cell r="F319" t="str">
            <v>001</v>
          </cell>
          <cell r="G319">
            <v>1150708</v>
          </cell>
          <cell r="H319" t="str">
            <v>S</v>
          </cell>
          <cell r="I319" t="str">
            <v>510346</v>
          </cell>
          <cell r="J319" t="str">
            <v>C58</v>
          </cell>
          <cell r="K319" t="str">
            <v>BQ 400G MAIS DOUX IMP</v>
          </cell>
          <cell r="L319">
            <v>0</v>
          </cell>
          <cell r="M319">
            <v>0</v>
          </cell>
        </row>
        <row r="320">
          <cell r="A320" t="str">
            <v>508530-553</v>
          </cell>
          <cell r="B320" t="str">
            <v>553</v>
          </cell>
          <cell r="C320" t="str">
            <v>181</v>
          </cell>
          <cell r="D320" t="str">
            <v>508530</v>
          </cell>
          <cell r="E320" t="str">
            <v>16</v>
          </cell>
          <cell r="F320" t="str">
            <v>005</v>
          </cell>
          <cell r="G320">
            <v>1150708</v>
          </cell>
          <cell r="H320" t="str">
            <v>S</v>
          </cell>
          <cell r="I320" t="str">
            <v>508530</v>
          </cell>
          <cell r="J320" t="str">
            <v>C12</v>
          </cell>
          <cell r="K320" t="str">
            <v>KG RAISIN NOIR CEE 8KG</v>
          </cell>
          <cell r="L320">
            <v>87</v>
          </cell>
          <cell r="M320">
            <v>19</v>
          </cell>
        </row>
        <row r="321">
          <cell r="A321" t="str">
            <v>512813-553</v>
          </cell>
          <cell r="B321" t="str">
            <v>553</v>
          </cell>
          <cell r="C321" t="str">
            <v>183</v>
          </cell>
          <cell r="D321" t="str">
            <v>512813</v>
          </cell>
          <cell r="E321" t="str">
            <v>02</v>
          </cell>
          <cell r="F321" t="str">
            <v>008</v>
          </cell>
          <cell r="G321">
            <v>1150708</v>
          </cell>
          <cell r="H321" t="str">
            <v>T</v>
          </cell>
          <cell r="I321" t="str">
            <v>512813</v>
          </cell>
          <cell r="J321" t="str">
            <v>C69</v>
          </cell>
          <cell r="K321" t="str">
            <v>KG CHAMP CEPE MOYEN CEE 3KG</v>
          </cell>
          <cell r="L321">
            <v>0</v>
          </cell>
          <cell r="M321">
            <v>0</v>
          </cell>
        </row>
        <row r="322">
          <cell r="A322" t="str">
            <v>512576-553</v>
          </cell>
          <cell r="B322" t="str">
            <v>553</v>
          </cell>
          <cell r="C322" t="str">
            <v>183</v>
          </cell>
          <cell r="D322" t="str">
            <v>512576</v>
          </cell>
          <cell r="E322" t="str">
            <v>01</v>
          </cell>
          <cell r="F322" t="str">
            <v>008</v>
          </cell>
          <cell r="G322">
            <v>1150708</v>
          </cell>
          <cell r="H322" t="str">
            <v>T</v>
          </cell>
          <cell r="I322" t="str">
            <v>512576</v>
          </cell>
          <cell r="J322" t="str">
            <v>C23</v>
          </cell>
          <cell r="K322" t="str">
            <v>BQ 125G CHAMI OREIL. JUDAS IMP</v>
          </cell>
          <cell r="L322">
            <v>0</v>
          </cell>
          <cell r="M322">
            <v>0</v>
          </cell>
        </row>
        <row r="323">
          <cell r="A323" t="str">
            <v>512760-553</v>
          </cell>
          <cell r="B323" t="str">
            <v>553</v>
          </cell>
          <cell r="C323" t="str">
            <v>183</v>
          </cell>
          <cell r="D323" t="str">
            <v>512760</v>
          </cell>
          <cell r="E323" t="str">
            <v>01</v>
          </cell>
          <cell r="F323" t="str">
            <v>001</v>
          </cell>
          <cell r="G323">
            <v>1150708</v>
          </cell>
          <cell r="H323" t="str">
            <v>T</v>
          </cell>
          <cell r="I323" t="str">
            <v>512760</v>
          </cell>
          <cell r="J323" t="str">
            <v>C23</v>
          </cell>
          <cell r="K323" t="str">
            <v>BQ 125G CHAMP TROMPETTE IMP</v>
          </cell>
          <cell r="L323">
            <v>0</v>
          </cell>
          <cell r="M323">
            <v>0</v>
          </cell>
        </row>
        <row r="324">
          <cell r="A324" t="str">
            <v>511611-553</v>
          </cell>
          <cell r="B324" t="str">
            <v>553</v>
          </cell>
          <cell r="C324" t="str">
            <v>183</v>
          </cell>
          <cell r="D324" t="str">
            <v>511611</v>
          </cell>
          <cell r="E324" t="str">
            <v>12</v>
          </cell>
          <cell r="F324" t="str">
            <v>011</v>
          </cell>
          <cell r="G324">
            <v>1150708</v>
          </cell>
          <cell r="H324" t="str">
            <v>S</v>
          </cell>
          <cell r="I324" t="str">
            <v>511611</v>
          </cell>
          <cell r="J324" t="str">
            <v>IFG</v>
          </cell>
          <cell r="K324" t="str">
            <v>KG CELERI BRANCHE FR 5KG</v>
          </cell>
          <cell r="L324">
            <v>33</v>
          </cell>
          <cell r="M324">
            <v>29</v>
          </cell>
        </row>
        <row r="325">
          <cell r="A325" t="str">
            <v>511614-553</v>
          </cell>
          <cell r="B325" t="str">
            <v>553</v>
          </cell>
          <cell r="C325" t="str">
            <v>183</v>
          </cell>
          <cell r="D325" t="str">
            <v>511614</v>
          </cell>
          <cell r="E325" t="str">
            <v>12</v>
          </cell>
          <cell r="F325" t="str">
            <v>011</v>
          </cell>
          <cell r="G325">
            <v>1150708</v>
          </cell>
          <cell r="H325" t="str">
            <v>S</v>
          </cell>
          <cell r="I325" t="str">
            <v>511614</v>
          </cell>
          <cell r="J325" t="str">
            <v>IFG</v>
          </cell>
          <cell r="K325" t="str">
            <v>KG CELERI BRANCHE CEE 5KG</v>
          </cell>
          <cell r="L325">
            <v>0</v>
          </cell>
          <cell r="M325">
            <v>0</v>
          </cell>
        </row>
        <row r="326">
          <cell r="A326" t="str">
            <v>513951-553</v>
          </cell>
          <cell r="B326" t="str">
            <v>553</v>
          </cell>
          <cell r="C326" t="str">
            <v>183</v>
          </cell>
          <cell r="D326" t="str">
            <v>513951</v>
          </cell>
          <cell r="E326" t="str">
            <v>01</v>
          </cell>
          <cell r="F326" t="str">
            <v>005</v>
          </cell>
          <cell r="G326">
            <v>1150708</v>
          </cell>
          <cell r="H326" t="str">
            <v>S</v>
          </cell>
          <cell r="I326" t="str">
            <v>513951</v>
          </cell>
          <cell r="J326" t="str">
            <v>IFP</v>
          </cell>
          <cell r="K326" t="str">
            <v>FLT 250G ECHALOTE GRISE FR</v>
          </cell>
          <cell r="L326">
            <v>0</v>
          </cell>
          <cell r="M326">
            <v>0</v>
          </cell>
        </row>
        <row r="327">
          <cell r="A327" t="str">
            <v>511625-553</v>
          </cell>
          <cell r="B327" t="str">
            <v>553</v>
          </cell>
          <cell r="C327" t="str">
            <v>183</v>
          </cell>
          <cell r="D327" t="str">
            <v>511625</v>
          </cell>
          <cell r="E327" t="str">
            <v>10</v>
          </cell>
          <cell r="F327" t="str">
            <v>005</v>
          </cell>
          <cell r="G327">
            <v>1150708</v>
          </cell>
          <cell r="H327" t="str">
            <v>S</v>
          </cell>
          <cell r="I327" t="str">
            <v>511625</v>
          </cell>
          <cell r="J327" t="str">
            <v>IFP</v>
          </cell>
          <cell r="K327" t="str">
            <v>KG OIGNON JAUNE FR 5KG</v>
          </cell>
          <cell r="L327">
            <v>37</v>
          </cell>
          <cell r="M327">
            <v>16</v>
          </cell>
        </row>
        <row r="328">
          <cell r="A328" t="str">
            <v>511855-553</v>
          </cell>
          <cell r="B328" t="str">
            <v>553</v>
          </cell>
          <cell r="C328" t="str">
            <v>183</v>
          </cell>
          <cell r="D328" t="str">
            <v>511855</v>
          </cell>
          <cell r="E328" t="str">
            <v>16</v>
          </cell>
          <cell r="F328" t="str">
            <v>005</v>
          </cell>
          <cell r="G328">
            <v>1150708</v>
          </cell>
          <cell r="H328" t="str">
            <v>S</v>
          </cell>
          <cell r="I328" t="str">
            <v>511855</v>
          </cell>
          <cell r="J328" t="str">
            <v>IFG</v>
          </cell>
          <cell r="K328" t="str">
            <v>FLT 1KG OIGNON JAUNE FR</v>
          </cell>
          <cell r="L328">
            <v>136</v>
          </cell>
          <cell r="M328">
            <v>68</v>
          </cell>
        </row>
        <row r="329">
          <cell r="A329" t="str">
            <v>512170-553</v>
          </cell>
          <cell r="B329" t="str">
            <v>553</v>
          </cell>
          <cell r="C329" t="str">
            <v>183</v>
          </cell>
          <cell r="D329" t="str">
            <v>512170</v>
          </cell>
          <cell r="E329" t="str">
            <v>16</v>
          </cell>
          <cell r="F329" t="str">
            <v>005</v>
          </cell>
          <cell r="G329">
            <v>1150708</v>
          </cell>
          <cell r="H329" t="str">
            <v>S</v>
          </cell>
          <cell r="I329" t="str">
            <v>512170</v>
          </cell>
          <cell r="J329" t="str">
            <v>IFG</v>
          </cell>
          <cell r="K329" t="str">
            <v>GRAP. 1KG OIGNON JAUNE FR</v>
          </cell>
          <cell r="L329">
            <v>17</v>
          </cell>
          <cell r="M329">
            <v>7</v>
          </cell>
        </row>
        <row r="330">
          <cell r="A330" t="str">
            <v>511493-553</v>
          </cell>
          <cell r="B330" t="str">
            <v>553</v>
          </cell>
          <cell r="C330" t="str">
            <v>183</v>
          </cell>
          <cell r="D330" t="str">
            <v>511493</v>
          </cell>
          <cell r="E330" t="str">
            <v>02</v>
          </cell>
          <cell r="F330" t="str">
            <v>003</v>
          </cell>
          <cell r="G330">
            <v>1150708</v>
          </cell>
          <cell r="H330" t="str">
            <v>S</v>
          </cell>
          <cell r="I330" t="str">
            <v>511493</v>
          </cell>
          <cell r="J330" t="str">
            <v>IFP</v>
          </cell>
          <cell r="K330" t="str">
            <v>KG NAVET NOUVEAU FR 5KG</v>
          </cell>
          <cell r="L330">
            <v>78</v>
          </cell>
          <cell r="M330">
            <v>41</v>
          </cell>
        </row>
        <row r="331">
          <cell r="A331" t="str">
            <v>512421-553</v>
          </cell>
          <cell r="B331" t="str">
            <v>553</v>
          </cell>
          <cell r="C331" t="str">
            <v>183</v>
          </cell>
          <cell r="D331" t="str">
            <v>512421</v>
          </cell>
          <cell r="E331" t="str">
            <v>17</v>
          </cell>
          <cell r="F331" t="str">
            <v>005</v>
          </cell>
          <cell r="G331">
            <v>1150708</v>
          </cell>
          <cell r="H331" t="str">
            <v>S</v>
          </cell>
          <cell r="I331" t="str">
            <v>512421</v>
          </cell>
          <cell r="J331" t="str">
            <v>IFG</v>
          </cell>
          <cell r="K331" t="str">
            <v>MANCH. 500G OIGNON ROUGE IMP</v>
          </cell>
          <cell r="L331">
            <v>26</v>
          </cell>
          <cell r="M331">
            <v>20</v>
          </cell>
        </row>
        <row r="332">
          <cell r="A332" t="str">
            <v>512468-553</v>
          </cell>
          <cell r="B332" t="str">
            <v>553</v>
          </cell>
          <cell r="C332" t="str">
            <v>183</v>
          </cell>
          <cell r="D332" t="str">
            <v>512468</v>
          </cell>
          <cell r="E332" t="str">
            <v>18</v>
          </cell>
          <cell r="F332" t="str">
            <v>005</v>
          </cell>
          <cell r="G332">
            <v>1150708</v>
          </cell>
          <cell r="H332" t="str">
            <v>S</v>
          </cell>
          <cell r="I332" t="str">
            <v>512468</v>
          </cell>
          <cell r="J332" t="str">
            <v>IFP</v>
          </cell>
          <cell r="K332" t="str">
            <v>MANCH. 500G OIGNON BLANC CEE</v>
          </cell>
          <cell r="L332">
            <v>11</v>
          </cell>
          <cell r="M332">
            <v>2</v>
          </cell>
        </row>
        <row r="333">
          <cell r="A333" t="str">
            <v>512275-553</v>
          </cell>
          <cell r="B333" t="str">
            <v>553</v>
          </cell>
          <cell r="C333" t="str">
            <v>183</v>
          </cell>
          <cell r="D333" t="str">
            <v>512275</v>
          </cell>
          <cell r="E333" t="str">
            <v>16</v>
          </cell>
          <cell r="F333" t="str">
            <v>005</v>
          </cell>
          <cell r="G333">
            <v>1150708</v>
          </cell>
          <cell r="H333" t="str">
            <v>S</v>
          </cell>
          <cell r="I333" t="str">
            <v>512275</v>
          </cell>
          <cell r="J333" t="str">
            <v>IFG</v>
          </cell>
          <cell r="K333" t="str">
            <v>FLT 500G OIGNON DOUX JAUNE FR</v>
          </cell>
          <cell r="L333">
            <v>0</v>
          </cell>
          <cell r="M333">
            <v>0</v>
          </cell>
        </row>
        <row r="334">
          <cell r="A334" t="str">
            <v>512578-553</v>
          </cell>
          <cell r="B334" t="str">
            <v>553</v>
          </cell>
          <cell r="C334" t="str">
            <v>183</v>
          </cell>
          <cell r="D334" t="str">
            <v>512578</v>
          </cell>
          <cell r="E334" t="str">
            <v>10</v>
          </cell>
          <cell r="F334" t="str">
            <v>012</v>
          </cell>
          <cell r="G334">
            <v>1150708</v>
          </cell>
          <cell r="H334" t="str">
            <v>S</v>
          </cell>
          <cell r="I334" t="str">
            <v>512578</v>
          </cell>
          <cell r="J334" t="str">
            <v>C9</v>
          </cell>
          <cell r="K334" t="str">
            <v>BOTTE HERBE PERSIL FRISEE FR</v>
          </cell>
          <cell r="L334">
            <v>47</v>
          </cell>
          <cell r="M334">
            <v>81</v>
          </cell>
        </row>
        <row r="335">
          <cell r="A335" t="str">
            <v>511753-553</v>
          </cell>
          <cell r="B335" t="str">
            <v>553</v>
          </cell>
          <cell r="C335" t="str">
            <v>183</v>
          </cell>
          <cell r="D335" t="str">
            <v>511753</v>
          </cell>
          <cell r="E335" t="str">
            <v>15</v>
          </cell>
          <cell r="F335" t="str">
            <v>008</v>
          </cell>
          <cell r="G335">
            <v>1150708</v>
          </cell>
          <cell r="H335" t="str">
            <v>S</v>
          </cell>
          <cell r="I335" t="str">
            <v>511753</v>
          </cell>
          <cell r="J335" t="str">
            <v>C37</v>
          </cell>
          <cell r="K335" t="str">
            <v>BOT. 400G OIGNON FR</v>
          </cell>
          <cell r="L335">
            <v>0</v>
          </cell>
          <cell r="M335">
            <v>0</v>
          </cell>
        </row>
        <row r="336">
          <cell r="A336" t="str">
            <v>511627-553</v>
          </cell>
          <cell r="B336" t="str">
            <v>553</v>
          </cell>
          <cell r="C336" t="str">
            <v>183</v>
          </cell>
          <cell r="D336" t="str">
            <v>511627</v>
          </cell>
          <cell r="E336" t="str">
            <v>01</v>
          </cell>
          <cell r="F336" t="str">
            <v>001</v>
          </cell>
          <cell r="G336">
            <v>1150708</v>
          </cell>
          <cell r="H336" t="str">
            <v>S</v>
          </cell>
          <cell r="I336" t="str">
            <v>511627</v>
          </cell>
          <cell r="J336" t="str">
            <v>IFG</v>
          </cell>
          <cell r="K336" t="str">
            <v>KG FENOUIL CEE 6KG</v>
          </cell>
          <cell r="L336">
            <v>28</v>
          </cell>
          <cell r="M336">
            <v>23</v>
          </cell>
        </row>
        <row r="337">
          <cell r="A337" t="str">
            <v>512102-553</v>
          </cell>
          <cell r="B337" t="str">
            <v>553</v>
          </cell>
          <cell r="C337" t="str">
            <v>183</v>
          </cell>
          <cell r="D337" t="str">
            <v>512102</v>
          </cell>
          <cell r="E337" t="str">
            <v>50</v>
          </cell>
          <cell r="F337" t="str">
            <v>008</v>
          </cell>
          <cell r="G337">
            <v>1150708</v>
          </cell>
          <cell r="H337" t="str">
            <v>S</v>
          </cell>
          <cell r="I337" t="str">
            <v>512102</v>
          </cell>
          <cell r="J337" t="str">
            <v>C15</v>
          </cell>
          <cell r="K337" t="str">
            <v>KG CHAMP PLEUROTE GRIS FR 2KG</v>
          </cell>
          <cell r="L337">
            <v>0</v>
          </cell>
          <cell r="M337">
            <v>2</v>
          </cell>
        </row>
        <row r="338">
          <cell r="A338" t="str">
            <v>511674-553</v>
          </cell>
          <cell r="B338" t="str">
            <v>553</v>
          </cell>
          <cell r="C338" t="str">
            <v>183</v>
          </cell>
          <cell r="D338" t="str">
            <v>511674</v>
          </cell>
          <cell r="E338" t="str">
            <v>11</v>
          </cell>
          <cell r="F338" t="str">
            <v>005</v>
          </cell>
          <cell r="G338">
            <v>1150708</v>
          </cell>
          <cell r="H338" t="str">
            <v>S</v>
          </cell>
          <cell r="I338" t="str">
            <v>511674</v>
          </cell>
          <cell r="J338" t="str">
            <v>SA5</v>
          </cell>
          <cell r="K338" t="str">
            <v>KG OIGNON ROUGE IMP 5KG</v>
          </cell>
          <cell r="L338">
            <v>59</v>
          </cell>
          <cell r="M338">
            <v>45</v>
          </cell>
        </row>
        <row r="339">
          <cell r="A339" t="str">
            <v>520934-553</v>
          </cell>
          <cell r="B339" t="str">
            <v>553</v>
          </cell>
          <cell r="C339" t="str">
            <v>181</v>
          </cell>
          <cell r="D339" t="str">
            <v>520934</v>
          </cell>
          <cell r="E339" t="str">
            <v>21</v>
          </cell>
          <cell r="F339" t="str">
            <v>002</v>
          </cell>
          <cell r="G339">
            <v>1150708</v>
          </cell>
          <cell r="H339" t="str">
            <v>S</v>
          </cell>
          <cell r="I339" t="str">
            <v>520934</v>
          </cell>
          <cell r="J339" t="str">
            <v>IFG</v>
          </cell>
          <cell r="K339" t="str">
            <v>BQ 2 FRT AVOCAT MAP IMP</v>
          </cell>
          <cell r="L339">
            <v>14</v>
          </cell>
          <cell r="M339">
            <v>32</v>
          </cell>
        </row>
        <row r="340">
          <cell r="A340" t="str">
            <v>519638-553</v>
          </cell>
          <cell r="B340" t="str">
            <v>553</v>
          </cell>
          <cell r="C340" t="str">
            <v>181</v>
          </cell>
          <cell r="D340" t="str">
            <v>519638</v>
          </cell>
          <cell r="E340" t="str">
            <v>01</v>
          </cell>
          <cell r="F340" t="str">
            <v>009</v>
          </cell>
          <cell r="G340">
            <v>1150708</v>
          </cell>
          <cell r="H340" t="str">
            <v>S</v>
          </cell>
          <cell r="I340" t="str">
            <v>519638</v>
          </cell>
          <cell r="J340" t="str">
            <v>C68</v>
          </cell>
          <cell r="K340" t="str">
            <v>KG BANANE ANTILLES EXTRA</v>
          </cell>
          <cell r="L340">
            <v>15</v>
          </cell>
          <cell r="M340">
            <v>46</v>
          </cell>
        </row>
        <row r="341">
          <cell r="A341" t="str">
            <v>529972-553</v>
          </cell>
          <cell r="B341" t="str">
            <v>553</v>
          </cell>
          <cell r="C341" t="str">
            <v>181</v>
          </cell>
          <cell r="D341" t="str">
            <v>529972</v>
          </cell>
          <cell r="E341" t="str">
            <v>38</v>
          </cell>
          <cell r="F341" t="str">
            <v>002</v>
          </cell>
          <cell r="G341">
            <v>1150708</v>
          </cell>
          <cell r="H341" t="str">
            <v>S</v>
          </cell>
          <cell r="I341" t="str">
            <v>529972</v>
          </cell>
          <cell r="J341" t="str">
            <v>IFG</v>
          </cell>
          <cell r="K341" t="str">
            <v>KG POM ROYAL GALA GROS IMP 7KG</v>
          </cell>
          <cell r="L341">
            <v>103</v>
          </cell>
          <cell r="M341">
            <v>68</v>
          </cell>
        </row>
        <row r="342">
          <cell r="A342" t="str">
            <v>563128-553</v>
          </cell>
          <cell r="B342" t="str">
            <v>553</v>
          </cell>
          <cell r="C342" t="str">
            <v>190</v>
          </cell>
          <cell r="D342" t="str">
            <v>563128</v>
          </cell>
          <cell r="E342" t="str">
            <v>05</v>
          </cell>
          <cell r="F342" t="str">
            <v>007</v>
          </cell>
          <cell r="G342">
            <v>1150708</v>
          </cell>
          <cell r="H342" t="str">
            <v>T</v>
          </cell>
          <cell r="I342" t="str">
            <v>563128</v>
          </cell>
          <cell r="J342" t="str">
            <v>N08</v>
          </cell>
          <cell r="K342" t="str">
            <v>BOUQUET MENUET</v>
          </cell>
          <cell r="L342">
            <v>0</v>
          </cell>
          <cell r="M342">
            <v>0</v>
          </cell>
        </row>
        <row r="343">
          <cell r="A343" t="str">
            <v>575040-553</v>
          </cell>
          <cell r="B343" t="str">
            <v>553</v>
          </cell>
          <cell r="C343" t="str">
            <v>181</v>
          </cell>
          <cell r="D343" t="str">
            <v>575040</v>
          </cell>
          <cell r="E343" t="str">
            <v>11</v>
          </cell>
          <cell r="F343" t="str">
            <v>005</v>
          </cell>
          <cell r="G343">
            <v>1150708</v>
          </cell>
          <cell r="H343" t="str">
            <v>S</v>
          </cell>
          <cell r="I343" t="str">
            <v>575040</v>
          </cell>
          <cell r="J343" t="str">
            <v>C40</v>
          </cell>
          <cell r="K343" t="str">
            <v>PCE ANANAS B10 IMP X10</v>
          </cell>
          <cell r="L343">
            <v>0</v>
          </cell>
          <cell r="M343">
            <v>0</v>
          </cell>
        </row>
        <row r="344">
          <cell r="A344" t="str">
            <v>603095-553</v>
          </cell>
          <cell r="B344" t="str">
            <v>553</v>
          </cell>
          <cell r="C344" t="str">
            <v>181</v>
          </cell>
          <cell r="D344" t="str">
            <v>603095</v>
          </cell>
          <cell r="E344" t="str">
            <v>12</v>
          </cell>
          <cell r="F344" t="str">
            <v>002</v>
          </cell>
          <cell r="G344">
            <v>1150708</v>
          </cell>
          <cell r="H344" t="str">
            <v>S</v>
          </cell>
          <cell r="I344" t="str">
            <v>603095</v>
          </cell>
          <cell r="J344" t="str">
            <v>C9</v>
          </cell>
          <cell r="K344" t="str">
            <v>PCE AVOCAT EQR IMP X18</v>
          </cell>
          <cell r="L344">
            <v>0</v>
          </cell>
          <cell r="M344">
            <v>84</v>
          </cell>
        </row>
        <row r="345">
          <cell r="A345" t="str">
            <v>606028-553</v>
          </cell>
          <cell r="B345" t="str">
            <v>553</v>
          </cell>
          <cell r="C345" t="str">
            <v>190</v>
          </cell>
          <cell r="D345" t="str">
            <v>606028</v>
          </cell>
          <cell r="E345" t="str">
            <v>05</v>
          </cell>
          <cell r="F345" t="str">
            <v>007</v>
          </cell>
          <cell r="G345">
            <v>1150708</v>
          </cell>
          <cell r="H345" t="str">
            <v>T</v>
          </cell>
          <cell r="I345" t="str">
            <v>606028</v>
          </cell>
          <cell r="J345" t="str">
            <v>CN4</v>
          </cell>
          <cell r="K345" t="str">
            <v>BOUQUET ROME ROUGE</v>
          </cell>
          <cell r="L345">
            <v>0</v>
          </cell>
          <cell r="M345">
            <v>3</v>
          </cell>
        </row>
        <row r="346">
          <cell r="A346" t="str">
            <v>606029-553</v>
          </cell>
          <cell r="B346" t="str">
            <v>553</v>
          </cell>
          <cell r="C346" t="str">
            <v>190</v>
          </cell>
          <cell r="D346" t="str">
            <v>606029</v>
          </cell>
          <cell r="E346" t="str">
            <v>05</v>
          </cell>
          <cell r="F346" t="str">
            <v>007</v>
          </cell>
          <cell r="G346">
            <v>1150708</v>
          </cell>
          <cell r="H346" t="str">
            <v>T</v>
          </cell>
          <cell r="I346" t="str">
            <v>606029</v>
          </cell>
          <cell r="J346" t="str">
            <v>CN4</v>
          </cell>
          <cell r="K346" t="str">
            <v>BQ ROME ORANGE</v>
          </cell>
          <cell r="L346">
            <v>0</v>
          </cell>
          <cell r="M346">
            <v>0</v>
          </cell>
        </row>
        <row r="347">
          <cell r="A347" t="str">
            <v>609695-553</v>
          </cell>
          <cell r="B347" t="str">
            <v>553</v>
          </cell>
          <cell r="C347" t="str">
            <v>184</v>
          </cell>
          <cell r="D347" t="str">
            <v>609695</v>
          </cell>
          <cell r="E347" t="str">
            <v>13</v>
          </cell>
          <cell r="F347" t="str">
            <v>012</v>
          </cell>
          <cell r="G347">
            <v>1150708</v>
          </cell>
          <cell r="H347" t="str">
            <v>S</v>
          </cell>
          <cell r="I347" t="str">
            <v>609695</v>
          </cell>
          <cell r="J347" t="str">
            <v>C7</v>
          </cell>
          <cell r="K347" t="str">
            <v>FLT 500G LINGOT BLANC IMP</v>
          </cell>
          <cell r="L347">
            <v>1</v>
          </cell>
          <cell r="M347">
            <v>1</v>
          </cell>
        </row>
        <row r="348">
          <cell r="A348" t="str">
            <v>609707-553</v>
          </cell>
          <cell r="B348" t="str">
            <v>553</v>
          </cell>
          <cell r="C348" t="str">
            <v>183</v>
          </cell>
          <cell r="D348" t="str">
            <v>609707</v>
          </cell>
          <cell r="E348" t="str">
            <v>03</v>
          </cell>
          <cell r="F348" t="str">
            <v>012</v>
          </cell>
          <cell r="G348">
            <v>1150708</v>
          </cell>
          <cell r="H348" t="str">
            <v>S</v>
          </cell>
          <cell r="I348" t="str">
            <v>609707</v>
          </cell>
          <cell r="J348" t="str">
            <v>C33</v>
          </cell>
          <cell r="K348" t="str">
            <v>BQ 40G THYM/LAURIER FR</v>
          </cell>
          <cell r="L348">
            <v>5</v>
          </cell>
          <cell r="M348">
            <v>1</v>
          </cell>
        </row>
        <row r="349">
          <cell r="A349" t="str">
            <v>613064-553</v>
          </cell>
          <cell r="B349" t="str">
            <v>553</v>
          </cell>
          <cell r="C349" t="str">
            <v>183</v>
          </cell>
          <cell r="D349" t="str">
            <v>613064</v>
          </cell>
          <cell r="E349" t="str">
            <v>52</v>
          </cell>
          <cell r="F349" t="str">
            <v>001</v>
          </cell>
          <cell r="G349">
            <v>1150708</v>
          </cell>
          <cell r="H349" t="str">
            <v>S</v>
          </cell>
          <cell r="I349" t="str">
            <v>613064</v>
          </cell>
          <cell r="J349" t="str">
            <v>C90</v>
          </cell>
          <cell r="K349" t="str">
            <v>KG PDT SAMBA EQR FR</v>
          </cell>
          <cell r="L349">
            <v>80</v>
          </cell>
          <cell r="M349">
            <v>23</v>
          </cell>
        </row>
        <row r="350">
          <cell r="A350" t="str">
            <v>633485-553</v>
          </cell>
          <cell r="B350" t="str">
            <v>553</v>
          </cell>
          <cell r="C350" t="str">
            <v>183</v>
          </cell>
          <cell r="D350" t="str">
            <v>633485</v>
          </cell>
          <cell r="E350" t="str">
            <v>43</v>
          </cell>
          <cell r="F350" t="str">
            <v>012</v>
          </cell>
          <cell r="G350">
            <v>1150708</v>
          </cell>
          <cell r="H350" t="str">
            <v>T</v>
          </cell>
          <cell r="I350" t="str">
            <v>633485</v>
          </cell>
          <cell r="J350" t="str">
            <v>C12</v>
          </cell>
          <cell r="K350" t="str">
            <v>BOTTE MENTHE FR</v>
          </cell>
          <cell r="L350">
            <v>0</v>
          </cell>
          <cell r="M350">
            <v>1</v>
          </cell>
        </row>
        <row r="351">
          <cell r="A351" t="str">
            <v>633493-553</v>
          </cell>
          <cell r="B351" t="str">
            <v>553</v>
          </cell>
          <cell r="C351" t="str">
            <v>183</v>
          </cell>
          <cell r="D351" t="str">
            <v>633493</v>
          </cell>
          <cell r="E351" t="str">
            <v>24</v>
          </cell>
          <cell r="F351" t="str">
            <v>012</v>
          </cell>
          <cell r="G351">
            <v>1150708</v>
          </cell>
          <cell r="H351" t="str">
            <v>T</v>
          </cell>
          <cell r="I351" t="str">
            <v>633493</v>
          </cell>
          <cell r="J351" t="str">
            <v>C58</v>
          </cell>
          <cell r="K351" t="str">
            <v>BOTTE ANETH FR</v>
          </cell>
          <cell r="L351">
            <v>0</v>
          </cell>
          <cell r="M351">
            <v>1</v>
          </cell>
        </row>
        <row r="352">
          <cell r="A352" t="str">
            <v>666206-553</v>
          </cell>
          <cell r="B352" t="str">
            <v>553</v>
          </cell>
          <cell r="C352" t="str">
            <v>181</v>
          </cell>
          <cell r="D352" t="str">
            <v>666206</v>
          </cell>
          <cell r="E352" t="str">
            <v>07</v>
          </cell>
          <cell r="F352" t="str">
            <v>009</v>
          </cell>
          <cell r="G352">
            <v>1150708</v>
          </cell>
          <cell r="H352" t="str">
            <v>S</v>
          </cell>
          <cell r="I352" t="str">
            <v>666206</v>
          </cell>
          <cell r="J352" t="str">
            <v>C58</v>
          </cell>
          <cell r="K352" t="str">
            <v>BQ 600G CERISE ROUGE FR</v>
          </cell>
          <cell r="L352">
            <v>46</v>
          </cell>
          <cell r="M352">
            <v>24</v>
          </cell>
        </row>
        <row r="353">
          <cell r="A353" t="str">
            <v>670626-553</v>
          </cell>
          <cell r="B353" t="str">
            <v>553</v>
          </cell>
          <cell r="C353" t="str">
            <v>181</v>
          </cell>
          <cell r="D353" t="str">
            <v>670626</v>
          </cell>
          <cell r="E353" t="str">
            <v>17</v>
          </cell>
          <cell r="F353" t="str">
            <v>008</v>
          </cell>
          <cell r="G353">
            <v>1150708</v>
          </cell>
          <cell r="H353" t="str">
            <v>S</v>
          </cell>
          <cell r="I353" t="str">
            <v>670626</v>
          </cell>
          <cell r="J353" t="str">
            <v>C9</v>
          </cell>
          <cell r="K353" t="str">
            <v>KG PRUNE ROUGE OBILNAYA FR 5KG</v>
          </cell>
          <cell r="L353">
            <v>28</v>
          </cell>
          <cell r="M353">
            <v>53</v>
          </cell>
        </row>
        <row r="354">
          <cell r="A354" t="str">
            <v>674898-553</v>
          </cell>
          <cell r="B354" t="str">
            <v>553</v>
          </cell>
          <cell r="C354" t="str">
            <v>183</v>
          </cell>
          <cell r="D354" t="str">
            <v>674898</v>
          </cell>
          <cell r="E354" t="str">
            <v>27</v>
          </cell>
          <cell r="F354" t="str">
            <v>001</v>
          </cell>
          <cell r="G354">
            <v>1150708</v>
          </cell>
          <cell r="H354" t="str">
            <v>S</v>
          </cell>
          <cell r="I354" t="str">
            <v>674898</v>
          </cell>
          <cell r="J354" t="str">
            <v>IFG</v>
          </cell>
          <cell r="K354" t="str">
            <v>FLT2,5KG PDT PRIM FRITES FR</v>
          </cell>
          <cell r="L354">
            <v>17</v>
          </cell>
          <cell r="M354">
            <v>11</v>
          </cell>
        </row>
        <row r="355">
          <cell r="A355" t="str">
            <v>674915-553</v>
          </cell>
          <cell r="B355" t="str">
            <v>553</v>
          </cell>
          <cell r="C355" t="str">
            <v>183</v>
          </cell>
          <cell r="D355" t="str">
            <v>674915</v>
          </cell>
          <cell r="E355" t="str">
            <v>65</v>
          </cell>
          <cell r="F355" t="str">
            <v>001</v>
          </cell>
          <cell r="G355">
            <v>1150708</v>
          </cell>
          <cell r="H355" t="str">
            <v>S</v>
          </cell>
          <cell r="I355" t="str">
            <v>674915</v>
          </cell>
          <cell r="J355" t="str">
            <v>IFG</v>
          </cell>
          <cell r="K355" t="str">
            <v>FLT2,5KG PDT BL VAP/GR/RIS FR</v>
          </cell>
          <cell r="L355">
            <v>24</v>
          </cell>
          <cell r="M355">
            <v>11</v>
          </cell>
        </row>
        <row r="356">
          <cell r="A356" t="str">
            <v>674930-553</v>
          </cell>
          <cell r="B356" t="str">
            <v>553</v>
          </cell>
          <cell r="C356" t="str">
            <v>183</v>
          </cell>
          <cell r="D356" t="str">
            <v>674930</v>
          </cell>
          <cell r="E356" t="str">
            <v>32</v>
          </cell>
          <cell r="F356" t="str">
            <v>001</v>
          </cell>
          <cell r="G356">
            <v>1150708</v>
          </cell>
          <cell r="H356" t="str">
            <v>S</v>
          </cell>
          <cell r="I356" t="str">
            <v>674930</v>
          </cell>
          <cell r="J356" t="str">
            <v>IFG</v>
          </cell>
          <cell r="K356" t="str">
            <v>FLT2,5KG PDT PRIM PPF FR</v>
          </cell>
          <cell r="L356">
            <v>8</v>
          </cell>
          <cell r="M356">
            <v>0</v>
          </cell>
        </row>
        <row r="357">
          <cell r="A357" t="str">
            <v>686504-553</v>
          </cell>
          <cell r="B357" t="str">
            <v>553</v>
          </cell>
          <cell r="C357" t="str">
            <v>190</v>
          </cell>
          <cell r="D357" t="str">
            <v>686504</v>
          </cell>
          <cell r="E357" t="str">
            <v>27</v>
          </cell>
          <cell r="F357" t="str">
            <v>007</v>
          </cell>
          <cell r="G357">
            <v>1150708</v>
          </cell>
          <cell r="H357" t="str">
            <v>T</v>
          </cell>
          <cell r="I357" t="str">
            <v>686504</v>
          </cell>
          <cell r="J357" t="str">
            <v>N15</v>
          </cell>
          <cell r="K357" t="str">
            <v>MINI OEILLET COL.ASSORTIS X10</v>
          </cell>
          <cell r="L357">
            <v>0</v>
          </cell>
          <cell r="M357">
            <v>0</v>
          </cell>
        </row>
        <row r="358">
          <cell r="A358" t="str">
            <v>708339-553</v>
          </cell>
          <cell r="B358" t="str">
            <v>553</v>
          </cell>
          <cell r="C358" t="str">
            <v>181</v>
          </cell>
          <cell r="D358" t="str">
            <v>708339</v>
          </cell>
          <cell r="E358" t="str">
            <v>12</v>
          </cell>
          <cell r="F358" t="str">
            <v>005</v>
          </cell>
          <cell r="G358">
            <v>1150708</v>
          </cell>
          <cell r="H358" t="str">
            <v>S</v>
          </cell>
          <cell r="I358" t="str">
            <v>708339</v>
          </cell>
          <cell r="J358" t="str">
            <v>IFG</v>
          </cell>
          <cell r="K358" t="str">
            <v>KG POIRE CONFERENCE CEE 7KG</v>
          </cell>
          <cell r="L358">
            <v>90</v>
          </cell>
          <cell r="M358">
            <v>101</v>
          </cell>
        </row>
        <row r="359">
          <cell r="A359" t="str">
            <v>710624-553</v>
          </cell>
          <cell r="B359" t="str">
            <v>553</v>
          </cell>
          <cell r="C359" t="str">
            <v>183</v>
          </cell>
          <cell r="D359" t="str">
            <v>710624</v>
          </cell>
          <cell r="E359" t="str">
            <v>10</v>
          </cell>
          <cell r="F359" t="str">
            <v>001</v>
          </cell>
          <cell r="G359">
            <v>1150708</v>
          </cell>
          <cell r="H359" t="str">
            <v>T</v>
          </cell>
          <cell r="I359" t="str">
            <v>710624</v>
          </cell>
          <cell r="J359" t="str">
            <v>C1</v>
          </cell>
          <cell r="K359" t="str">
            <v>BQ200G MINI ARTICHAUT VLET FR</v>
          </cell>
          <cell r="L359">
            <v>0</v>
          </cell>
          <cell r="M359">
            <v>0</v>
          </cell>
        </row>
        <row r="360">
          <cell r="A360" t="str">
            <v>712237-553</v>
          </cell>
          <cell r="B360" t="str">
            <v>553</v>
          </cell>
          <cell r="C360" t="str">
            <v>190</v>
          </cell>
          <cell r="D360" t="str">
            <v>712237</v>
          </cell>
          <cell r="E360" t="str">
            <v>04</v>
          </cell>
          <cell r="F360" t="str">
            <v>007</v>
          </cell>
          <cell r="G360">
            <v>1150708</v>
          </cell>
          <cell r="H360" t="str">
            <v>T</v>
          </cell>
          <cell r="I360" t="str">
            <v>712237</v>
          </cell>
          <cell r="J360" t="str">
            <v>N08</v>
          </cell>
          <cell r="K360" t="str">
            <v>BOUQUET ALLURE</v>
          </cell>
          <cell r="L360">
            <v>0</v>
          </cell>
          <cell r="M360">
            <v>0</v>
          </cell>
        </row>
        <row r="361">
          <cell r="A361" t="str">
            <v>713322-553</v>
          </cell>
          <cell r="B361" t="str">
            <v>553</v>
          </cell>
          <cell r="C361" t="str">
            <v>181</v>
          </cell>
          <cell r="D361" t="str">
            <v>713322</v>
          </cell>
          <cell r="E361" t="str">
            <v>18</v>
          </cell>
          <cell r="F361" t="str">
            <v>009</v>
          </cell>
          <cell r="G361">
            <v>1150708</v>
          </cell>
          <cell r="H361" t="str">
            <v>S</v>
          </cell>
          <cell r="I361" t="str">
            <v>713322</v>
          </cell>
          <cell r="J361" t="str">
            <v>C52</v>
          </cell>
          <cell r="K361" t="str">
            <v>ST BANANE BIO IMP KG</v>
          </cell>
          <cell r="L361">
            <v>45</v>
          </cell>
          <cell r="M361">
            <v>77</v>
          </cell>
        </row>
        <row r="362">
          <cell r="A362" t="str">
            <v>724037-553</v>
          </cell>
          <cell r="B362" t="str">
            <v>553</v>
          </cell>
          <cell r="C362" t="str">
            <v>190</v>
          </cell>
          <cell r="D362" t="str">
            <v>724037</v>
          </cell>
          <cell r="E362" t="str">
            <v>08</v>
          </cell>
          <cell r="F362" t="str">
            <v>007</v>
          </cell>
          <cell r="G362">
            <v>1150708</v>
          </cell>
          <cell r="H362" t="str">
            <v>T</v>
          </cell>
          <cell r="I362" t="str">
            <v>724037</v>
          </cell>
          <cell r="J362" t="str">
            <v>BOX</v>
          </cell>
          <cell r="K362" t="str">
            <v>BOX BOUQUET</v>
          </cell>
          <cell r="L362">
            <v>0</v>
          </cell>
          <cell r="M362">
            <v>0</v>
          </cell>
        </row>
        <row r="363">
          <cell r="A363" t="str">
            <v>724699-553</v>
          </cell>
          <cell r="B363" t="str">
            <v>553</v>
          </cell>
          <cell r="C363" t="str">
            <v>181</v>
          </cell>
          <cell r="D363" t="str">
            <v>724699</v>
          </cell>
          <cell r="E363" t="str">
            <v>11</v>
          </cell>
          <cell r="F363" t="str">
            <v>009</v>
          </cell>
          <cell r="G363">
            <v>1150708</v>
          </cell>
          <cell r="H363" t="str">
            <v>S</v>
          </cell>
          <cell r="I363" t="str">
            <v>724699</v>
          </cell>
          <cell r="J363" t="str">
            <v>IFG</v>
          </cell>
          <cell r="K363" t="str">
            <v>BQ 750G ABRICOT MAP RDF FR</v>
          </cell>
          <cell r="L363">
            <v>0</v>
          </cell>
          <cell r="M363">
            <v>0</v>
          </cell>
        </row>
        <row r="364">
          <cell r="A364" t="str">
            <v>732178-553</v>
          </cell>
          <cell r="B364" t="str">
            <v>553</v>
          </cell>
          <cell r="C364" t="str">
            <v>190</v>
          </cell>
          <cell r="D364" t="str">
            <v>732178</v>
          </cell>
          <cell r="E364" t="str">
            <v>04</v>
          </cell>
          <cell r="F364" t="str">
            <v>007</v>
          </cell>
          <cell r="G364">
            <v>1150708</v>
          </cell>
          <cell r="H364" t="str">
            <v>T</v>
          </cell>
          <cell r="I364" t="str">
            <v>732178</v>
          </cell>
          <cell r="J364" t="str">
            <v>N12</v>
          </cell>
          <cell r="K364" t="str">
            <v>TULIPE BIC ROUGE ET JAUNE</v>
          </cell>
          <cell r="L364">
            <v>0</v>
          </cell>
          <cell r="M364">
            <v>0</v>
          </cell>
        </row>
        <row r="365">
          <cell r="A365" t="str">
            <v>738570-553</v>
          </cell>
          <cell r="B365" t="str">
            <v>553</v>
          </cell>
          <cell r="C365" t="str">
            <v>190</v>
          </cell>
          <cell r="D365" t="str">
            <v>738570</v>
          </cell>
          <cell r="E365" t="str">
            <v>04</v>
          </cell>
          <cell r="F365" t="str">
            <v>007</v>
          </cell>
          <cell r="G365">
            <v>1150708</v>
          </cell>
          <cell r="H365" t="str">
            <v>T</v>
          </cell>
          <cell r="I365" t="str">
            <v>738570</v>
          </cell>
          <cell r="J365" t="str">
            <v>N12</v>
          </cell>
          <cell r="K365" t="str">
            <v>TULIPE ORANGE 10 TIGES</v>
          </cell>
          <cell r="L365">
            <v>0</v>
          </cell>
          <cell r="M365">
            <v>0</v>
          </cell>
        </row>
        <row r="366">
          <cell r="A366" t="str">
            <v>739669-553</v>
          </cell>
          <cell r="B366" t="str">
            <v>553</v>
          </cell>
          <cell r="C366" t="str">
            <v>181</v>
          </cell>
          <cell r="D366" t="str">
            <v>739669</v>
          </cell>
          <cell r="E366" t="str">
            <v>20</v>
          </cell>
          <cell r="F366" t="str">
            <v>010</v>
          </cell>
          <cell r="G366">
            <v>1150708</v>
          </cell>
          <cell r="H366" t="str">
            <v>S</v>
          </cell>
          <cell r="I366" t="str">
            <v>739669</v>
          </cell>
          <cell r="J366" t="str">
            <v>IFG</v>
          </cell>
          <cell r="K366" t="str">
            <v>FLT 2KG ORANGE JUS DS CEE</v>
          </cell>
          <cell r="L366">
            <v>52</v>
          </cell>
          <cell r="M366">
            <v>27</v>
          </cell>
        </row>
        <row r="367">
          <cell r="A367" t="str">
            <v>742666-553</v>
          </cell>
          <cell r="B367" t="str">
            <v>553</v>
          </cell>
          <cell r="C367" t="str">
            <v>183</v>
          </cell>
          <cell r="D367" t="str">
            <v>742666</v>
          </cell>
          <cell r="E367" t="str">
            <v>66</v>
          </cell>
          <cell r="F367" t="str">
            <v>008</v>
          </cell>
          <cell r="G367">
            <v>1150708</v>
          </cell>
          <cell r="H367" t="str">
            <v>S</v>
          </cell>
          <cell r="I367" t="str">
            <v>742666</v>
          </cell>
          <cell r="J367" t="str">
            <v>C37</v>
          </cell>
          <cell r="K367" t="str">
            <v>BQ 125G ROQUETTE P.ROND FR</v>
          </cell>
          <cell r="L367">
            <v>10</v>
          </cell>
          <cell r="M367">
            <v>11</v>
          </cell>
        </row>
        <row r="368">
          <cell r="A368" t="str">
            <v>749267-553</v>
          </cell>
          <cell r="B368" t="str">
            <v>553</v>
          </cell>
          <cell r="C368" t="str">
            <v>183</v>
          </cell>
          <cell r="D368" t="str">
            <v>749267</v>
          </cell>
          <cell r="E368" t="str">
            <v>10</v>
          </cell>
          <cell r="F368" t="str">
            <v>005</v>
          </cell>
          <cell r="G368">
            <v>1150708</v>
          </cell>
          <cell r="H368" t="str">
            <v>S</v>
          </cell>
          <cell r="I368" t="str">
            <v>749267</v>
          </cell>
          <cell r="J368" t="str">
            <v>S25</v>
          </cell>
          <cell r="K368" t="str">
            <v>KG OIGNON JAUNE GROS CEE 25KG</v>
          </cell>
          <cell r="L368">
            <v>0</v>
          </cell>
          <cell r="M368">
            <v>210</v>
          </cell>
        </row>
        <row r="369">
          <cell r="A369" t="str">
            <v>754865-553</v>
          </cell>
          <cell r="B369" t="str">
            <v>553</v>
          </cell>
          <cell r="C369" t="str">
            <v>190</v>
          </cell>
          <cell r="D369" t="str">
            <v>754865</v>
          </cell>
          <cell r="E369" t="str">
            <v>09</v>
          </cell>
          <cell r="F369" t="str">
            <v>007</v>
          </cell>
          <cell r="G369">
            <v>1150708</v>
          </cell>
          <cell r="H369" t="str">
            <v>T</v>
          </cell>
          <cell r="I369" t="str">
            <v>754865</v>
          </cell>
          <cell r="J369" t="str">
            <v>N12</v>
          </cell>
          <cell r="K369" t="str">
            <v>ORCHIDEE 1 FLEURON</v>
          </cell>
          <cell r="L369">
            <v>0</v>
          </cell>
          <cell r="M369">
            <v>0</v>
          </cell>
        </row>
        <row r="370">
          <cell r="A370" t="str">
            <v>770740-553</v>
          </cell>
          <cell r="B370" t="str">
            <v>553</v>
          </cell>
          <cell r="C370" t="str">
            <v>181</v>
          </cell>
          <cell r="D370" t="str">
            <v>770740</v>
          </cell>
          <cell r="E370" t="str">
            <v>11</v>
          </cell>
          <cell r="F370" t="str">
            <v>006</v>
          </cell>
          <cell r="G370">
            <v>1150708</v>
          </cell>
          <cell r="H370" t="str">
            <v>S</v>
          </cell>
          <cell r="I370" t="str">
            <v>770740</v>
          </cell>
          <cell r="J370" t="str">
            <v>C40</v>
          </cell>
          <cell r="K370" t="str">
            <v>PCE MELON 1350/1750 FR X9</v>
          </cell>
          <cell r="L370">
            <v>0</v>
          </cell>
          <cell r="M370">
            <v>0</v>
          </cell>
        </row>
        <row r="371">
          <cell r="A371" t="str">
            <v>770745-553</v>
          </cell>
          <cell r="B371" t="str">
            <v>553</v>
          </cell>
          <cell r="C371" t="str">
            <v>183</v>
          </cell>
          <cell r="D371" t="str">
            <v>770745</v>
          </cell>
          <cell r="E371" t="str">
            <v>04</v>
          </cell>
          <cell r="F371" t="str">
            <v>012</v>
          </cell>
          <cell r="G371">
            <v>1150708</v>
          </cell>
          <cell r="H371" t="str">
            <v>S</v>
          </cell>
          <cell r="I371" t="str">
            <v>770745</v>
          </cell>
          <cell r="J371" t="str">
            <v>IFG</v>
          </cell>
          <cell r="K371" t="str">
            <v>PCE CHOU CHINOIS CEE X8</v>
          </cell>
          <cell r="L371">
            <v>4</v>
          </cell>
          <cell r="M371">
            <v>2</v>
          </cell>
        </row>
        <row r="372">
          <cell r="A372" t="str">
            <v>779653-553</v>
          </cell>
          <cell r="B372" t="str">
            <v>553</v>
          </cell>
          <cell r="C372" t="str">
            <v>181</v>
          </cell>
          <cell r="D372" t="str">
            <v>779653</v>
          </cell>
          <cell r="E372" t="str">
            <v>11</v>
          </cell>
          <cell r="F372" t="str">
            <v>009</v>
          </cell>
          <cell r="G372">
            <v>1150708</v>
          </cell>
          <cell r="H372" t="str">
            <v>S</v>
          </cell>
          <cell r="I372" t="str">
            <v>779653</v>
          </cell>
          <cell r="J372" t="str">
            <v>IFG</v>
          </cell>
          <cell r="K372" t="str">
            <v>PCE POMELOS ROUGE FRANCE</v>
          </cell>
          <cell r="L372">
            <v>0</v>
          </cell>
          <cell r="M372">
            <v>0</v>
          </cell>
        </row>
        <row r="373">
          <cell r="A373" t="str">
            <v>783556-553</v>
          </cell>
          <cell r="B373" t="str">
            <v>553</v>
          </cell>
          <cell r="C373" t="str">
            <v>183</v>
          </cell>
          <cell r="D373" t="str">
            <v>783556</v>
          </cell>
          <cell r="E373" t="str">
            <v>01</v>
          </cell>
          <cell r="F373" t="str">
            <v>011</v>
          </cell>
          <cell r="G373">
            <v>1150708</v>
          </cell>
          <cell r="H373" t="str">
            <v>S</v>
          </cell>
          <cell r="I373" t="str">
            <v>783556</v>
          </cell>
          <cell r="J373" t="str">
            <v>C37</v>
          </cell>
          <cell r="K373" t="str">
            <v>KG PIMENT VERT IMP 5KG</v>
          </cell>
          <cell r="L373">
            <v>25</v>
          </cell>
          <cell r="M373">
            <v>6</v>
          </cell>
        </row>
        <row r="374">
          <cell r="A374" t="str">
            <v>783582-553</v>
          </cell>
          <cell r="B374" t="str">
            <v>553</v>
          </cell>
          <cell r="C374" t="str">
            <v>181</v>
          </cell>
          <cell r="D374" t="str">
            <v>783582</v>
          </cell>
          <cell r="E374" t="str">
            <v>46</v>
          </cell>
          <cell r="F374" t="str">
            <v>002</v>
          </cell>
          <cell r="G374">
            <v>1150708</v>
          </cell>
          <cell r="H374" t="str">
            <v>S</v>
          </cell>
          <cell r="I374" t="str">
            <v>783582</v>
          </cell>
          <cell r="J374" t="str">
            <v>IFG</v>
          </cell>
          <cell r="K374" t="str">
            <v>KG POM ELSTAR GROSSE CEE 7KG</v>
          </cell>
          <cell r="L374">
            <v>0</v>
          </cell>
          <cell r="M374">
            <v>0</v>
          </cell>
        </row>
        <row r="375">
          <cell r="A375" t="str">
            <v>784020-553</v>
          </cell>
          <cell r="B375" t="str">
            <v>553</v>
          </cell>
          <cell r="C375" t="str">
            <v>183</v>
          </cell>
          <cell r="D375" t="str">
            <v>784020</v>
          </cell>
          <cell r="E375" t="str">
            <v>01</v>
          </cell>
          <cell r="F375" t="str">
            <v>001</v>
          </cell>
          <cell r="G375">
            <v>1150708</v>
          </cell>
          <cell r="H375" t="str">
            <v>S</v>
          </cell>
          <cell r="I375" t="str">
            <v>784020</v>
          </cell>
          <cell r="J375" t="str">
            <v>C23</v>
          </cell>
          <cell r="K375" t="str">
            <v>KG FENOUIL VRAC CEE</v>
          </cell>
          <cell r="L375">
            <v>25</v>
          </cell>
          <cell r="M375">
            <v>19</v>
          </cell>
        </row>
        <row r="376">
          <cell r="A376" t="str">
            <v>787454-553</v>
          </cell>
          <cell r="B376" t="str">
            <v>553</v>
          </cell>
          <cell r="C376" t="str">
            <v>183</v>
          </cell>
          <cell r="D376" t="str">
            <v>787454</v>
          </cell>
          <cell r="E376" t="str">
            <v>60</v>
          </cell>
          <cell r="F376" t="str">
            <v>008</v>
          </cell>
          <cell r="G376">
            <v>1150708</v>
          </cell>
          <cell r="H376" t="str">
            <v>S</v>
          </cell>
          <cell r="I376" t="str">
            <v>787454</v>
          </cell>
          <cell r="J376" t="str">
            <v>C33</v>
          </cell>
          <cell r="K376" t="str">
            <v>BQ 150G SALADE MACHE FR</v>
          </cell>
          <cell r="L376">
            <v>3</v>
          </cell>
          <cell r="M376">
            <v>5</v>
          </cell>
        </row>
        <row r="377">
          <cell r="A377" t="str">
            <v>788810-553</v>
          </cell>
          <cell r="B377" t="str">
            <v>553</v>
          </cell>
          <cell r="C377" t="str">
            <v>183</v>
          </cell>
          <cell r="D377" t="str">
            <v>788810</v>
          </cell>
          <cell r="E377" t="str">
            <v>14</v>
          </cell>
          <cell r="F377" t="str">
            <v>005</v>
          </cell>
          <cell r="G377">
            <v>1150708</v>
          </cell>
          <cell r="H377" t="str">
            <v>S</v>
          </cell>
          <cell r="I377" t="str">
            <v>788810</v>
          </cell>
          <cell r="J377" t="str">
            <v>IFP</v>
          </cell>
          <cell r="K377" t="str">
            <v>FLT 500G OIGNON SAUCIER FR</v>
          </cell>
          <cell r="L377">
            <v>18</v>
          </cell>
          <cell r="M377">
            <v>3</v>
          </cell>
        </row>
        <row r="378">
          <cell r="A378" t="str">
            <v>788421-553</v>
          </cell>
          <cell r="B378" t="str">
            <v>553</v>
          </cell>
          <cell r="C378" t="str">
            <v>183</v>
          </cell>
          <cell r="D378" t="str">
            <v>788421</v>
          </cell>
          <cell r="E378" t="str">
            <v>16</v>
          </cell>
          <cell r="F378" t="str">
            <v>005</v>
          </cell>
          <cell r="G378">
            <v>1150708</v>
          </cell>
          <cell r="H378" t="str">
            <v>S</v>
          </cell>
          <cell r="I378" t="str">
            <v>788421</v>
          </cell>
          <cell r="J378" t="str">
            <v>IFG</v>
          </cell>
          <cell r="K378" t="str">
            <v>MANCH. 500G OIGNON JAUNE IMP</v>
          </cell>
          <cell r="L378">
            <v>32</v>
          </cell>
          <cell r="M378">
            <v>9</v>
          </cell>
        </row>
        <row r="379">
          <cell r="A379" t="str">
            <v>792961-553</v>
          </cell>
          <cell r="B379" t="str">
            <v>553</v>
          </cell>
          <cell r="C379" t="str">
            <v>181</v>
          </cell>
          <cell r="D379" t="str">
            <v>792961</v>
          </cell>
          <cell r="E379" t="str">
            <v>12</v>
          </cell>
          <cell r="F379" t="str">
            <v>010</v>
          </cell>
          <cell r="G379">
            <v>1150708</v>
          </cell>
          <cell r="H379" t="str">
            <v>S</v>
          </cell>
          <cell r="I379" t="str">
            <v>792961</v>
          </cell>
          <cell r="J379" t="str">
            <v>C9</v>
          </cell>
          <cell r="K379" t="str">
            <v>BQ 250G FRAISE GARIGUETTE FR</v>
          </cell>
          <cell r="L379">
            <v>0</v>
          </cell>
          <cell r="M379">
            <v>4</v>
          </cell>
        </row>
        <row r="380">
          <cell r="A380" t="str">
            <v>529906-553</v>
          </cell>
          <cell r="B380" t="str">
            <v>553</v>
          </cell>
          <cell r="C380" t="str">
            <v>190</v>
          </cell>
          <cell r="D380" t="str">
            <v>529906</v>
          </cell>
          <cell r="E380" t="str">
            <v>05</v>
          </cell>
          <cell r="F380" t="str">
            <v>007</v>
          </cell>
          <cell r="G380">
            <v>1150708</v>
          </cell>
          <cell r="H380" t="str">
            <v>T</v>
          </cell>
          <cell r="I380" t="str">
            <v>529906</v>
          </cell>
          <cell r="J380" t="str">
            <v>N08</v>
          </cell>
          <cell r="K380" t="str">
            <v>BOUQUET SARDANE</v>
          </cell>
          <cell r="L380">
            <v>0</v>
          </cell>
          <cell r="M380">
            <v>0</v>
          </cell>
        </row>
        <row r="381">
          <cell r="A381" t="str">
            <v>804192-553</v>
          </cell>
          <cell r="B381" t="str">
            <v>553</v>
          </cell>
          <cell r="C381" t="str">
            <v>181</v>
          </cell>
          <cell r="D381" t="str">
            <v>804192</v>
          </cell>
          <cell r="E381" t="str">
            <v>10</v>
          </cell>
          <cell r="F381" t="str">
            <v>009</v>
          </cell>
          <cell r="G381">
            <v>1150708</v>
          </cell>
          <cell r="H381" t="str">
            <v>S</v>
          </cell>
          <cell r="I381" t="str">
            <v>804192</v>
          </cell>
          <cell r="J381" t="str">
            <v>C7</v>
          </cell>
          <cell r="K381" t="str">
            <v>PCE MANGUE DECOL.CAL9 IMP X9</v>
          </cell>
          <cell r="L381">
            <v>0</v>
          </cell>
          <cell r="M381">
            <v>52</v>
          </cell>
        </row>
        <row r="382">
          <cell r="A382" t="str">
            <v>804288-553</v>
          </cell>
          <cell r="B382" t="str">
            <v>553</v>
          </cell>
          <cell r="C382" t="str">
            <v>183</v>
          </cell>
          <cell r="D382" t="str">
            <v>804288</v>
          </cell>
          <cell r="E382" t="str">
            <v>20</v>
          </cell>
          <cell r="F382" t="str">
            <v>001</v>
          </cell>
          <cell r="G382">
            <v>1150708</v>
          </cell>
          <cell r="H382" t="str">
            <v>S</v>
          </cell>
          <cell r="I382" t="str">
            <v>804288</v>
          </cell>
          <cell r="J382" t="str">
            <v>C76</v>
          </cell>
          <cell r="K382" t="str">
            <v>KG PDT PRIMEUR STARLET. FR 5KG</v>
          </cell>
          <cell r="L382">
            <v>31</v>
          </cell>
          <cell r="M382">
            <v>4</v>
          </cell>
        </row>
        <row r="383">
          <cell r="A383" t="str">
            <v>806996-553</v>
          </cell>
          <cell r="B383" t="str">
            <v>553</v>
          </cell>
          <cell r="C383" t="str">
            <v>183</v>
          </cell>
          <cell r="D383" t="str">
            <v>806996</v>
          </cell>
          <cell r="E383" t="str">
            <v>14</v>
          </cell>
          <cell r="F383" t="str">
            <v>005</v>
          </cell>
          <cell r="G383">
            <v>1150708</v>
          </cell>
          <cell r="H383" t="str">
            <v>S</v>
          </cell>
          <cell r="I383" t="str">
            <v>806996</v>
          </cell>
          <cell r="J383" t="str">
            <v>IFG</v>
          </cell>
          <cell r="K383" t="str">
            <v>FLT 500G OIGNON SAUCIER IMP</v>
          </cell>
          <cell r="L383">
            <v>0</v>
          </cell>
          <cell r="M383">
            <v>0</v>
          </cell>
        </row>
        <row r="384">
          <cell r="A384" t="str">
            <v>808229-553</v>
          </cell>
          <cell r="B384" t="str">
            <v>553</v>
          </cell>
          <cell r="C384" t="str">
            <v>181</v>
          </cell>
          <cell r="D384" t="str">
            <v>808229</v>
          </cell>
          <cell r="E384" t="str">
            <v>13</v>
          </cell>
          <cell r="F384" t="str">
            <v>001</v>
          </cell>
          <cell r="G384">
            <v>1150708</v>
          </cell>
          <cell r="H384" t="str">
            <v>S</v>
          </cell>
          <cell r="I384" t="str">
            <v>808229</v>
          </cell>
          <cell r="J384" t="str">
            <v>C37</v>
          </cell>
          <cell r="K384" t="str">
            <v>BOT 1KG RHUBARBE CEE</v>
          </cell>
          <cell r="L384">
            <v>12</v>
          </cell>
          <cell r="M384">
            <v>4</v>
          </cell>
        </row>
        <row r="385">
          <cell r="A385" t="str">
            <v>808531-553</v>
          </cell>
          <cell r="B385" t="str">
            <v>553</v>
          </cell>
          <cell r="C385" t="str">
            <v>181</v>
          </cell>
          <cell r="D385" t="str">
            <v>808531</v>
          </cell>
          <cell r="E385" t="str">
            <v>25</v>
          </cell>
          <cell r="F385" t="str">
            <v>005</v>
          </cell>
          <cell r="G385">
            <v>1150708</v>
          </cell>
          <cell r="H385" t="str">
            <v>S</v>
          </cell>
          <cell r="I385" t="str">
            <v>808531</v>
          </cell>
          <cell r="J385" t="str">
            <v>C68</v>
          </cell>
          <cell r="K385" t="str">
            <v>BQ 4 FRT POIRE BIO IMP</v>
          </cell>
          <cell r="L385">
            <v>15</v>
          </cell>
          <cell r="M385">
            <v>4</v>
          </cell>
        </row>
        <row r="386">
          <cell r="A386" t="str">
            <v>809175-553</v>
          </cell>
          <cell r="B386" t="str">
            <v>553</v>
          </cell>
          <cell r="C386" t="str">
            <v>183</v>
          </cell>
          <cell r="D386" t="str">
            <v>809175</v>
          </cell>
          <cell r="E386" t="str">
            <v>77</v>
          </cell>
          <cell r="F386" t="str">
            <v>001</v>
          </cell>
          <cell r="G386">
            <v>1150708</v>
          </cell>
          <cell r="H386" t="str">
            <v>S</v>
          </cell>
          <cell r="I386" t="str">
            <v>809175</v>
          </cell>
          <cell r="J386" t="str">
            <v>C23</v>
          </cell>
          <cell r="K386" t="str">
            <v>CARTON 12,5KG PDT FOUR FR</v>
          </cell>
          <cell r="L386">
            <v>0</v>
          </cell>
          <cell r="M386">
            <v>0</v>
          </cell>
        </row>
        <row r="387">
          <cell r="A387" t="str">
            <v>818044-553</v>
          </cell>
          <cell r="B387" t="str">
            <v>553</v>
          </cell>
          <cell r="C387" t="str">
            <v>190</v>
          </cell>
          <cell r="D387" t="str">
            <v>818044</v>
          </cell>
          <cell r="E387" t="str">
            <v>09</v>
          </cell>
          <cell r="F387" t="str">
            <v>007</v>
          </cell>
          <cell r="G387">
            <v>1150708</v>
          </cell>
          <cell r="H387" t="str">
            <v>T</v>
          </cell>
          <cell r="I387" t="str">
            <v>818044</v>
          </cell>
          <cell r="J387" t="str">
            <v>N08</v>
          </cell>
          <cell r="K387" t="str">
            <v>MIX ORCHIDEE 6 FLEURS</v>
          </cell>
          <cell r="L387">
            <v>0</v>
          </cell>
          <cell r="M387">
            <v>0</v>
          </cell>
        </row>
        <row r="388">
          <cell r="A388" t="str">
            <v>822209-553</v>
          </cell>
          <cell r="B388" t="str">
            <v>553</v>
          </cell>
          <cell r="C388" t="str">
            <v>181</v>
          </cell>
          <cell r="D388" t="str">
            <v>822209</v>
          </cell>
          <cell r="E388" t="str">
            <v>02</v>
          </cell>
          <cell r="F388" t="str">
            <v>001</v>
          </cell>
          <cell r="G388">
            <v>1150708</v>
          </cell>
          <cell r="H388" t="str">
            <v>S</v>
          </cell>
          <cell r="I388" t="str">
            <v>822209</v>
          </cell>
          <cell r="J388" t="str">
            <v>C3</v>
          </cell>
          <cell r="K388" t="str">
            <v>KG AMANDE FRAIS FR 5KG</v>
          </cell>
          <cell r="L388">
            <v>7</v>
          </cell>
          <cell r="M388">
            <v>0</v>
          </cell>
        </row>
        <row r="389">
          <cell r="A389" t="str">
            <v>823834-553</v>
          </cell>
          <cell r="B389" t="str">
            <v>553</v>
          </cell>
          <cell r="C389" t="str">
            <v>183</v>
          </cell>
          <cell r="D389" t="str">
            <v>823834</v>
          </cell>
          <cell r="E389" t="str">
            <v>89</v>
          </cell>
          <cell r="F389" t="str">
            <v>005</v>
          </cell>
          <cell r="G389">
            <v>1150708</v>
          </cell>
          <cell r="H389" t="str">
            <v>S</v>
          </cell>
          <cell r="I389" t="str">
            <v>823834</v>
          </cell>
          <cell r="J389" t="str">
            <v>C44</v>
          </cell>
          <cell r="K389" t="str">
            <v>BIO OIGNON RGE GIRS.500G IMP.</v>
          </cell>
          <cell r="L389">
            <v>0</v>
          </cell>
          <cell r="M389">
            <v>0</v>
          </cell>
        </row>
        <row r="390">
          <cell r="A390" t="str">
            <v>824250-553</v>
          </cell>
          <cell r="B390" t="str">
            <v>553</v>
          </cell>
          <cell r="C390" t="str">
            <v>190</v>
          </cell>
          <cell r="D390" t="str">
            <v>824250</v>
          </cell>
          <cell r="E390" t="str">
            <v>04</v>
          </cell>
          <cell r="F390" t="str">
            <v>007</v>
          </cell>
          <cell r="G390">
            <v>1150708</v>
          </cell>
          <cell r="H390" t="str">
            <v>T</v>
          </cell>
          <cell r="I390" t="str">
            <v>824250</v>
          </cell>
          <cell r="J390" t="str">
            <v>CN5</v>
          </cell>
          <cell r="K390" t="str">
            <v>BOUQUET SOLEDAD</v>
          </cell>
          <cell r="L390">
            <v>0</v>
          </cell>
          <cell r="M390">
            <v>0</v>
          </cell>
        </row>
        <row r="391">
          <cell r="A391" t="str">
            <v>831580-553</v>
          </cell>
          <cell r="B391" t="str">
            <v>553</v>
          </cell>
          <cell r="C391" t="str">
            <v>181</v>
          </cell>
          <cell r="D391" t="str">
            <v>831580</v>
          </cell>
          <cell r="E391" t="str">
            <v>21</v>
          </cell>
          <cell r="F391" t="str">
            <v>006</v>
          </cell>
          <cell r="G391">
            <v>1150708</v>
          </cell>
          <cell r="H391" t="str">
            <v>S</v>
          </cell>
          <cell r="I391" t="str">
            <v>831580</v>
          </cell>
          <cell r="J391" t="str">
            <v>C7</v>
          </cell>
          <cell r="K391" t="str">
            <v>M.PLT 2KG NECTARINE BLC FR</v>
          </cell>
          <cell r="L391">
            <v>0</v>
          </cell>
          <cell r="M391">
            <v>0</v>
          </cell>
        </row>
        <row r="392">
          <cell r="A392" t="str">
            <v>831583-553</v>
          </cell>
          <cell r="B392" t="str">
            <v>553</v>
          </cell>
          <cell r="C392" t="str">
            <v>181</v>
          </cell>
          <cell r="D392" t="str">
            <v>831583</v>
          </cell>
          <cell r="E392" t="str">
            <v>21</v>
          </cell>
          <cell r="F392" t="str">
            <v>006</v>
          </cell>
          <cell r="G392">
            <v>1150708</v>
          </cell>
          <cell r="H392" t="str">
            <v>S</v>
          </cell>
          <cell r="I392" t="str">
            <v>831583</v>
          </cell>
          <cell r="J392" t="str">
            <v>C1</v>
          </cell>
          <cell r="K392" t="str">
            <v>M.PLT 2KG NECTARINE JNE FR</v>
          </cell>
          <cell r="L392">
            <v>143</v>
          </cell>
          <cell r="M392">
            <v>67</v>
          </cell>
        </row>
        <row r="393">
          <cell r="A393" t="str">
            <v>831585-553</v>
          </cell>
          <cell r="B393" t="str">
            <v>553</v>
          </cell>
          <cell r="C393" t="str">
            <v>181</v>
          </cell>
          <cell r="D393" t="str">
            <v>831585</v>
          </cell>
          <cell r="E393" t="str">
            <v>18</v>
          </cell>
          <cell r="F393" t="str">
            <v>006</v>
          </cell>
          <cell r="G393">
            <v>1150708</v>
          </cell>
          <cell r="H393" t="str">
            <v>S</v>
          </cell>
          <cell r="I393" t="str">
            <v>831585</v>
          </cell>
          <cell r="J393" t="str">
            <v>C7</v>
          </cell>
          <cell r="K393" t="str">
            <v>M.PLT 2KG PECHE BLC FR</v>
          </cell>
          <cell r="L393">
            <v>0</v>
          </cell>
          <cell r="M393">
            <v>0</v>
          </cell>
        </row>
        <row r="394">
          <cell r="A394" t="str">
            <v>831880-553</v>
          </cell>
          <cell r="B394" t="str">
            <v>553</v>
          </cell>
          <cell r="C394" t="str">
            <v>181</v>
          </cell>
          <cell r="D394" t="str">
            <v>831880</v>
          </cell>
          <cell r="E394" t="str">
            <v>12</v>
          </cell>
          <cell r="F394" t="str">
            <v>009</v>
          </cell>
          <cell r="G394">
            <v>1150708</v>
          </cell>
          <cell r="H394" t="str">
            <v>S</v>
          </cell>
          <cell r="I394" t="str">
            <v>831880</v>
          </cell>
          <cell r="J394" t="str">
            <v>C9</v>
          </cell>
          <cell r="K394" t="str">
            <v>MINI PLT 2KG ABRICOT FR</v>
          </cell>
          <cell r="L394">
            <v>0</v>
          </cell>
          <cell r="M394">
            <v>0</v>
          </cell>
        </row>
        <row r="395">
          <cell r="A395" t="str">
            <v>832706-553</v>
          </cell>
          <cell r="B395" t="str">
            <v>553</v>
          </cell>
          <cell r="C395" t="str">
            <v>183</v>
          </cell>
          <cell r="D395" t="str">
            <v>832706</v>
          </cell>
          <cell r="E395" t="str">
            <v>77</v>
          </cell>
          <cell r="F395" t="str">
            <v>001</v>
          </cell>
          <cell r="G395">
            <v>1150708</v>
          </cell>
          <cell r="H395" t="str">
            <v>S</v>
          </cell>
          <cell r="I395" t="str">
            <v>832706</v>
          </cell>
          <cell r="J395" t="str">
            <v>C35</v>
          </cell>
          <cell r="K395" t="str">
            <v>CART.12.5KG PDT BLC GRENAIL FR</v>
          </cell>
          <cell r="L395">
            <v>0</v>
          </cell>
          <cell r="M395">
            <v>0</v>
          </cell>
        </row>
        <row r="396">
          <cell r="A396" t="str">
            <v>833387-553</v>
          </cell>
          <cell r="B396" t="str">
            <v>553</v>
          </cell>
          <cell r="C396" t="str">
            <v>183</v>
          </cell>
          <cell r="D396" t="str">
            <v>833387</v>
          </cell>
          <cell r="E396" t="str">
            <v>11</v>
          </cell>
          <cell r="F396" t="str">
            <v>011</v>
          </cell>
          <cell r="G396">
            <v>1150708</v>
          </cell>
          <cell r="H396" t="str">
            <v>S</v>
          </cell>
          <cell r="I396" t="str">
            <v>833387</v>
          </cell>
          <cell r="J396" t="str">
            <v>IFG</v>
          </cell>
          <cell r="K396" t="str">
            <v>KG HARIC. VERT MACHINE FR 5KG</v>
          </cell>
          <cell r="L396">
            <v>0</v>
          </cell>
          <cell r="M396">
            <v>0</v>
          </cell>
        </row>
        <row r="397">
          <cell r="A397" t="str">
            <v>834586-553</v>
          </cell>
          <cell r="B397" t="str">
            <v>553</v>
          </cell>
          <cell r="C397" t="str">
            <v>190</v>
          </cell>
          <cell r="D397" t="str">
            <v>834586</v>
          </cell>
          <cell r="E397" t="str">
            <v>09</v>
          </cell>
          <cell r="F397" t="str">
            <v>007</v>
          </cell>
          <cell r="G397">
            <v>1150708</v>
          </cell>
          <cell r="H397" t="str">
            <v>T</v>
          </cell>
          <cell r="I397" t="str">
            <v>834586</v>
          </cell>
          <cell r="J397" t="str">
            <v>N08</v>
          </cell>
          <cell r="K397" t="str">
            <v>ORCHIDEE 2 FLEURONS</v>
          </cell>
          <cell r="L397">
            <v>0</v>
          </cell>
          <cell r="M397">
            <v>0</v>
          </cell>
        </row>
        <row r="398">
          <cell r="A398" t="str">
            <v>836464-553</v>
          </cell>
          <cell r="B398" t="str">
            <v>553</v>
          </cell>
          <cell r="C398" t="str">
            <v>183</v>
          </cell>
          <cell r="D398" t="str">
            <v>836464</v>
          </cell>
          <cell r="E398" t="str">
            <v>95</v>
          </cell>
          <cell r="F398" t="str">
            <v>001</v>
          </cell>
          <cell r="G398">
            <v>1150708</v>
          </cell>
          <cell r="H398" t="str">
            <v>S</v>
          </cell>
          <cell r="I398" t="str">
            <v>836464</v>
          </cell>
          <cell r="J398" t="str">
            <v>IFG</v>
          </cell>
          <cell r="K398" t="str">
            <v>BIO CRF PDT NOUVELLE 1,5KG FR</v>
          </cell>
          <cell r="L398">
            <v>15</v>
          </cell>
          <cell r="M398">
            <v>11</v>
          </cell>
        </row>
        <row r="399">
          <cell r="A399" t="str">
            <v>837842-553</v>
          </cell>
          <cell r="B399" t="str">
            <v>553</v>
          </cell>
          <cell r="C399" t="str">
            <v>181</v>
          </cell>
          <cell r="D399" t="str">
            <v>837842</v>
          </cell>
          <cell r="E399" t="str">
            <v>16</v>
          </cell>
          <cell r="F399" t="str">
            <v>009</v>
          </cell>
          <cell r="G399">
            <v>1150708</v>
          </cell>
          <cell r="H399" t="str">
            <v>S</v>
          </cell>
          <cell r="I399" t="str">
            <v>837842</v>
          </cell>
          <cell r="J399" t="str">
            <v>C9</v>
          </cell>
          <cell r="K399" t="str">
            <v>PLT 5KG ABRICOT CONFITURE FR</v>
          </cell>
          <cell r="L399">
            <v>0</v>
          </cell>
          <cell r="M399">
            <v>60</v>
          </cell>
        </row>
        <row r="400">
          <cell r="A400" t="str">
            <v>854540-553</v>
          </cell>
          <cell r="B400" t="str">
            <v>553</v>
          </cell>
          <cell r="C400" t="str">
            <v>190</v>
          </cell>
          <cell r="D400" t="str">
            <v>854540</v>
          </cell>
          <cell r="E400" t="str">
            <v>02</v>
          </cell>
          <cell r="F400" t="str">
            <v>007</v>
          </cell>
          <cell r="G400">
            <v>1150708</v>
          </cell>
          <cell r="H400" t="str">
            <v>T</v>
          </cell>
          <cell r="I400" t="str">
            <v>854540</v>
          </cell>
          <cell r="J400" t="str">
            <v>N08</v>
          </cell>
          <cell r="K400" t="str">
            <v>BQT COUP DE COEUR</v>
          </cell>
          <cell r="L400">
            <v>0</v>
          </cell>
          <cell r="M400">
            <v>3</v>
          </cell>
        </row>
        <row r="401">
          <cell r="A401" t="str">
            <v>854541-553</v>
          </cell>
          <cell r="B401" t="str">
            <v>553</v>
          </cell>
          <cell r="C401" t="str">
            <v>190</v>
          </cell>
          <cell r="D401" t="str">
            <v>854541</v>
          </cell>
          <cell r="E401" t="str">
            <v>02</v>
          </cell>
          <cell r="F401" t="str">
            <v>007</v>
          </cell>
          <cell r="G401">
            <v>1150708</v>
          </cell>
          <cell r="H401" t="str">
            <v>T</v>
          </cell>
          <cell r="I401" t="str">
            <v>854541</v>
          </cell>
          <cell r="J401" t="str">
            <v>N08</v>
          </cell>
          <cell r="K401" t="str">
            <v>BQT COUP DE COEUR</v>
          </cell>
          <cell r="L401">
            <v>0</v>
          </cell>
          <cell r="M401">
            <v>0</v>
          </cell>
        </row>
        <row r="402">
          <cell r="A402" t="str">
            <v>855163-553</v>
          </cell>
          <cell r="B402" t="str">
            <v>553</v>
          </cell>
          <cell r="C402" t="str">
            <v>190</v>
          </cell>
          <cell r="D402" t="str">
            <v>855163</v>
          </cell>
          <cell r="E402" t="str">
            <v>02</v>
          </cell>
          <cell r="F402" t="str">
            <v>007</v>
          </cell>
          <cell r="G402">
            <v>1150708</v>
          </cell>
          <cell r="H402" t="str">
            <v>T</v>
          </cell>
          <cell r="I402" t="str">
            <v>855163</v>
          </cell>
          <cell r="J402" t="str">
            <v>N08</v>
          </cell>
          <cell r="K402" t="str">
            <v>BOUQUET COUP DE COEUR</v>
          </cell>
          <cell r="L402">
            <v>0</v>
          </cell>
          <cell r="M402">
            <v>0</v>
          </cell>
        </row>
        <row r="403">
          <cell r="A403" t="str">
            <v>861890-553</v>
          </cell>
          <cell r="B403" t="str">
            <v>553</v>
          </cell>
          <cell r="C403" t="str">
            <v>183</v>
          </cell>
          <cell r="D403" t="str">
            <v>861890</v>
          </cell>
          <cell r="E403" t="str">
            <v>57</v>
          </cell>
          <cell r="F403" t="str">
            <v>001</v>
          </cell>
          <cell r="G403">
            <v>1150708</v>
          </cell>
          <cell r="H403" t="str">
            <v>S</v>
          </cell>
          <cell r="I403" t="str">
            <v>861890</v>
          </cell>
          <cell r="J403" t="str">
            <v>BOX</v>
          </cell>
          <cell r="K403" t="str">
            <v>5KG+20%GT PDT CONS.FR</v>
          </cell>
          <cell r="L403">
            <v>0</v>
          </cell>
          <cell r="M403">
            <v>0</v>
          </cell>
        </row>
        <row r="404">
          <cell r="A404" t="str">
            <v>862152-553</v>
          </cell>
          <cell r="B404" t="str">
            <v>553</v>
          </cell>
          <cell r="C404" t="str">
            <v>181</v>
          </cell>
          <cell r="D404" t="str">
            <v>862152</v>
          </cell>
          <cell r="E404" t="str">
            <v>25</v>
          </cell>
          <cell r="F404" t="str">
            <v>002</v>
          </cell>
          <cell r="G404">
            <v>1150708</v>
          </cell>
          <cell r="H404" t="str">
            <v>S</v>
          </cell>
          <cell r="I404" t="str">
            <v>862152</v>
          </cell>
          <cell r="J404" t="str">
            <v>C9</v>
          </cell>
          <cell r="K404" t="str">
            <v>KG DATTE MEDJOOL IMP 5KG</v>
          </cell>
          <cell r="L404">
            <v>20</v>
          </cell>
          <cell r="M404">
            <v>0</v>
          </cell>
        </row>
        <row r="405">
          <cell r="A405" t="str">
            <v>855171-553</v>
          </cell>
          <cell r="B405" t="str">
            <v>553</v>
          </cell>
          <cell r="C405" t="str">
            <v>190</v>
          </cell>
          <cell r="D405" t="str">
            <v>855171</v>
          </cell>
          <cell r="E405" t="str">
            <v>02</v>
          </cell>
          <cell r="F405" t="str">
            <v>007</v>
          </cell>
          <cell r="G405">
            <v>1150708</v>
          </cell>
          <cell r="H405" t="str">
            <v>T</v>
          </cell>
          <cell r="I405" t="str">
            <v>855171</v>
          </cell>
          <cell r="J405" t="str">
            <v>N08</v>
          </cell>
          <cell r="K405" t="str">
            <v>BOUQUET COUP DE COEUR</v>
          </cell>
          <cell r="L405">
            <v>0</v>
          </cell>
          <cell r="M405">
            <v>0</v>
          </cell>
        </row>
        <row r="406">
          <cell r="A406" t="str">
            <v>911747-553</v>
          </cell>
          <cell r="B406" t="str">
            <v>553</v>
          </cell>
          <cell r="C406" t="str">
            <v>183</v>
          </cell>
          <cell r="D406" t="str">
            <v>911747</v>
          </cell>
          <cell r="E406" t="str">
            <v>35</v>
          </cell>
          <cell r="F406" t="str">
            <v>008</v>
          </cell>
          <cell r="G406">
            <v>1150708</v>
          </cell>
          <cell r="H406" t="str">
            <v>S</v>
          </cell>
          <cell r="I406" t="str">
            <v>911747</v>
          </cell>
          <cell r="J406" t="str">
            <v>C22</v>
          </cell>
          <cell r="K406" t="str">
            <v>BQ 100G CRESSON FR</v>
          </cell>
          <cell r="L406">
            <v>0</v>
          </cell>
          <cell r="M406">
            <v>0</v>
          </cell>
        </row>
        <row r="407">
          <cell r="A407" t="str">
            <v>913928-553</v>
          </cell>
          <cell r="B407" t="str">
            <v>553</v>
          </cell>
          <cell r="C407" t="str">
            <v>183</v>
          </cell>
          <cell r="D407" t="str">
            <v>913928</v>
          </cell>
          <cell r="E407" t="str">
            <v>50</v>
          </cell>
          <cell r="F407" t="str">
            <v>005</v>
          </cell>
          <cell r="G407">
            <v>1150708</v>
          </cell>
          <cell r="H407" t="str">
            <v>S</v>
          </cell>
          <cell r="I407" t="str">
            <v>913928</v>
          </cell>
          <cell r="J407" t="str">
            <v>IFP</v>
          </cell>
          <cell r="K407" t="str">
            <v>KG ECHALOTE GAMME + FR 5KG</v>
          </cell>
          <cell r="L407">
            <v>10</v>
          </cell>
          <cell r="M407">
            <v>7</v>
          </cell>
        </row>
        <row r="408">
          <cell r="A408" t="str">
            <v>914994-553</v>
          </cell>
          <cell r="B408" t="str">
            <v>553</v>
          </cell>
          <cell r="C408" t="str">
            <v>190</v>
          </cell>
          <cell r="D408" t="str">
            <v>914994</v>
          </cell>
          <cell r="E408" t="str">
            <v>01</v>
          </cell>
          <cell r="F408" t="str">
            <v>007</v>
          </cell>
          <cell r="G408">
            <v>1150708</v>
          </cell>
          <cell r="H408" t="str">
            <v>T</v>
          </cell>
          <cell r="I408" t="str">
            <v>914994</v>
          </cell>
          <cell r="J408" t="str">
            <v>N60</v>
          </cell>
          <cell r="K408" t="str">
            <v>1 ROSE COL.VARIES A VENDRE</v>
          </cell>
          <cell r="L408">
            <v>0</v>
          </cell>
          <cell r="M408">
            <v>0</v>
          </cell>
        </row>
        <row r="409">
          <cell r="A409" t="str">
            <v>915009-553</v>
          </cell>
          <cell r="B409" t="str">
            <v>553</v>
          </cell>
          <cell r="C409" t="str">
            <v>190</v>
          </cell>
          <cell r="D409" t="str">
            <v>915009</v>
          </cell>
          <cell r="E409" t="str">
            <v>25</v>
          </cell>
          <cell r="F409" t="str">
            <v>007</v>
          </cell>
          <cell r="G409">
            <v>1150708</v>
          </cell>
          <cell r="H409" t="str">
            <v>T</v>
          </cell>
          <cell r="I409" t="str">
            <v>915009</v>
          </cell>
          <cell r="J409" t="str">
            <v>N10</v>
          </cell>
          <cell r="K409" t="str">
            <v>250G MIMOSA</v>
          </cell>
          <cell r="L409">
            <v>0</v>
          </cell>
          <cell r="M409">
            <v>0</v>
          </cell>
        </row>
        <row r="410">
          <cell r="A410" t="str">
            <v>915534-553</v>
          </cell>
          <cell r="B410" t="str">
            <v>553</v>
          </cell>
          <cell r="C410" t="str">
            <v>183</v>
          </cell>
          <cell r="D410" t="str">
            <v>915534</v>
          </cell>
          <cell r="E410" t="str">
            <v>03</v>
          </cell>
          <cell r="F410" t="str">
            <v>012</v>
          </cell>
          <cell r="G410">
            <v>1150708</v>
          </cell>
          <cell r="H410" t="str">
            <v>S</v>
          </cell>
          <cell r="I410" t="str">
            <v>915534</v>
          </cell>
          <cell r="J410" t="str">
            <v>C86</v>
          </cell>
          <cell r="K410" t="str">
            <v>20G BOUQUET THYM/LAURIER FR</v>
          </cell>
          <cell r="L410">
            <v>6</v>
          </cell>
          <cell r="M410">
            <v>2</v>
          </cell>
        </row>
        <row r="411">
          <cell r="A411" t="str">
            <v>916752-553</v>
          </cell>
          <cell r="B411" t="str">
            <v>553</v>
          </cell>
          <cell r="C411" t="str">
            <v>190</v>
          </cell>
          <cell r="D411" t="str">
            <v>916752</v>
          </cell>
          <cell r="E411" t="str">
            <v>30</v>
          </cell>
          <cell r="F411" t="str">
            <v>007</v>
          </cell>
          <cell r="G411">
            <v>1150708</v>
          </cell>
          <cell r="H411" t="str">
            <v>T</v>
          </cell>
          <cell r="I411" t="str">
            <v>916752</v>
          </cell>
          <cell r="J411" t="str">
            <v>CN7</v>
          </cell>
          <cell r="K411" t="str">
            <v>ROSE COL VARIE 19 TIGES + GYPS</v>
          </cell>
          <cell r="L411">
            <v>0</v>
          </cell>
          <cell r="M411">
            <v>0</v>
          </cell>
        </row>
        <row r="412">
          <cell r="A412" t="str">
            <v>916753-553</v>
          </cell>
          <cell r="B412" t="str">
            <v>553</v>
          </cell>
          <cell r="C412" t="str">
            <v>190</v>
          </cell>
          <cell r="D412" t="str">
            <v>916753</v>
          </cell>
          <cell r="E412" t="str">
            <v>30</v>
          </cell>
          <cell r="F412" t="str">
            <v>007</v>
          </cell>
          <cell r="G412">
            <v>1150708</v>
          </cell>
          <cell r="H412" t="str">
            <v>T</v>
          </cell>
          <cell r="I412" t="str">
            <v>916753</v>
          </cell>
          <cell r="J412" t="str">
            <v>BOX</v>
          </cell>
          <cell r="K412" t="str">
            <v>ROSE COL VARIE X19 +GYPS</v>
          </cell>
          <cell r="L412">
            <v>0</v>
          </cell>
          <cell r="M412">
            <v>0</v>
          </cell>
        </row>
        <row r="413">
          <cell r="A413" t="str">
            <v>470495-553</v>
          </cell>
          <cell r="B413" t="str">
            <v>553</v>
          </cell>
          <cell r="C413" t="str">
            <v>183</v>
          </cell>
          <cell r="D413" t="str">
            <v>470495</v>
          </cell>
          <cell r="E413" t="str">
            <v>02</v>
          </cell>
          <cell r="F413" t="str">
            <v>012</v>
          </cell>
          <cell r="G413">
            <v>1150708</v>
          </cell>
          <cell r="H413" t="str">
            <v>S</v>
          </cell>
          <cell r="I413" t="str">
            <v>470495</v>
          </cell>
          <cell r="J413" t="str">
            <v>C37</v>
          </cell>
          <cell r="K413" t="str">
            <v>BROCOLI 500GR 0,99E</v>
          </cell>
          <cell r="L413">
            <v>0</v>
          </cell>
          <cell r="M413">
            <v>0</v>
          </cell>
        </row>
        <row r="414">
          <cell r="A414" t="str">
            <v>918026-553</v>
          </cell>
          <cell r="B414" t="str">
            <v>553</v>
          </cell>
          <cell r="C414" t="str">
            <v>183</v>
          </cell>
          <cell r="D414" t="str">
            <v>918026</v>
          </cell>
          <cell r="E414" t="str">
            <v>10</v>
          </cell>
          <cell r="F414" t="str">
            <v>001</v>
          </cell>
          <cell r="G414">
            <v>1150708</v>
          </cell>
          <cell r="H414" t="str">
            <v>T</v>
          </cell>
          <cell r="I414" t="str">
            <v>918026</v>
          </cell>
          <cell r="J414" t="str">
            <v>C1</v>
          </cell>
          <cell r="K414" t="str">
            <v>BQ 30G FLEUR DE COURGETTE FR</v>
          </cell>
          <cell r="L414">
            <v>0</v>
          </cell>
          <cell r="M414">
            <v>0</v>
          </cell>
        </row>
        <row r="415">
          <cell r="A415" t="str">
            <v>920414-553</v>
          </cell>
          <cell r="B415" t="str">
            <v>553</v>
          </cell>
          <cell r="C415" t="str">
            <v>183</v>
          </cell>
          <cell r="D415" t="str">
            <v>920414</v>
          </cell>
          <cell r="E415" t="str">
            <v>60</v>
          </cell>
          <cell r="F415" t="str">
            <v>003</v>
          </cell>
          <cell r="G415">
            <v>1150708</v>
          </cell>
          <cell r="H415" t="str">
            <v>S</v>
          </cell>
          <cell r="I415" t="str">
            <v>920414</v>
          </cell>
          <cell r="J415" t="str">
            <v>IFP</v>
          </cell>
          <cell r="K415" t="str">
            <v>FLT 1KG TOMATE RDE P.PRIX CEE</v>
          </cell>
          <cell r="L415">
            <v>654</v>
          </cell>
          <cell r="M415">
            <v>141</v>
          </cell>
        </row>
        <row r="416">
          <cell r="A416" t="str">
            <v>924676-553</v>
          </cell>
          <cell r="B416" t="str">
            <v>553</v>
          </cell>
          <cell r="C416" t="str">
            <v>190</v>
          </cell>
          <cell r="D416" t="str">
            <v>924676</v>
          </cell>
          <cell r="E416" t="str">
            <v>01</v>
          </cell>
          <cell r="F416" t="str">
            <v>007</v>
          </cell>
          <cell r="G416">
            <v>1150708</v>
          </cell>
          <cell r="H416" t="str">
            <v>T</v>
          </cell>
          <cell r="I416" t="str">
            <v>924676</v>
          </cell>
          <cell r="J416" t="str">
            <v>CN7</v>
          </cell>
          <cell r="K416" t="str">
            <v>ROSE ORANGE 9 TIGES</v>
          </cell>
          <cell r="L416">
            <v>0</v>
          </cell>
          <cell r="M416">
            <v>0</v>
          </cell>
        </row>
        <row r="417">
          <cell r="A417" t="str">
            <v>935140-553</v>
          </cell>
          <cell r="B417" t="str">
            <v>553</v>
          </cell>
          <cell r="C417" t="str">
            <v>183</v>
          </cell>
          <cell r="D417" t="str">
            <v>935140</v>
          </cell>
          <cell r="E417" t="str">
            <v>77</v>
          </cell>
          <cell r="F417" t="str">
            <v>001</v>
          </cell>
          <cell r="G417">
            <v>1150708</v>
          </cell>
          <cell r="H417" t="str">
            <v>S</v>
          </cell>
          <cell r="I417" t="str">
            <v>935140</v>
          </cell>
          <cell r="J417" t="str">
            <v>C58</v>
          </cell>
          <cell r="K417" t="str">
            <v>CT 12.5KG PDT VAPEUR EQR FR</v>
          </cell>
          <cell r="L417">
            <v>79</v>
          </cell>
          <cell r="M417">
            <v>184</v>
          </cell>
        </row>
        <row r="418">
          <cell r="A418" t="str">
            <v>935734-553</v>
          </cell>
          <cell r="B418" t="str">
            <v>553</v>
          </cell>
          <cell r="C418" t="str">
            <v>190</v>
          </cell>
          <cell r="D418" t="str">
            <v>935734</v>
          </cell>
          <cell r="E418" t="str">
            <v>30</v>
          </cell>
          <cell r="F418" t="str">
            <v>007</v>
          </cell>
          <cell r="G418">
            <v>1150708</v>
          </cell>
          <cell r="H418" t="str">
            <v>T</v>
          </cell>
          <cell r="I418" t="str">
            <v>935734</v>
          </cell>
          <cell r="J418" t="str">
            <v>CN7</v>
          </cell>
          <cell r="K418" t="str">
            <v>ROSE BICOLORE 9 TIGES 50CM</v>
          </cell>
          <cell r="L418">
            <v>0</v>
          </cell>
          <cell r="M418">
            <v>4</v>
          </cell>
        </row>
        <row r="419">
          <cell r="A419" t="str">
            <v>935736-553</v>
          </cell>
          <cell r="B419" t="str">
            <v>553</v>
          </cell>
          <cell r="C419" t="str">
            <v>190</v>
          </cell>
          <cell r="D419" t="str">
            <v>935736</v>
          </cell>
          <cell r="E419" t="str">
            <v>30</v>
          </cell>
          <cell r="F419" t="str">
            <v>007</v>
          </cell>
          <cell r="G419">
            <v>1150708</v>
          </cell>
          <cell r="H419" t="str">
            <v>T</v>
          </cell>
          <cell r="I419" t="str">
            <v>935736</v>
          </cell>
          <cell r="J419" t="str">
            <v>CN7</v>
          </cell>
          <cell r="K419" t="str">
            <v>ROSE ASSORTIS 9 TIGES</v>
          </cell>
          <cell r="L419">
            <v>0</v>
          </cell>
          <cell r="M419">
            <v>2</v>
          </cell>
        </row>
        <row r="420">
          <cell r="A420" t="str">
            <v>943915-553</v>
          </cell>
          <cell r="B420" t="str">
            <v>553</v>
          </cell>
          <cell r="C420" t="str">
            <v>183</v>
          </cell>
          <cell r="D420" t="str">
            <v>943915</v>
          </cell>
          <cell r="E420" t="str">
            <v>10</v>
          </cell>
          <cell r="F420" t="str">
            <v>012</v>
          </cell>
          <cell r="G420">
            <v>1150708</v>
          </cell>
          <cell r="H420" t="str">
            <v>S</v>
          </cell>
          <cell r="I420" t="str">
            <v>943915</v>
          </cell>
          <cell r="J420" t="str">
            <v>C15</v>
          </cell>
          <cell r="K420" t="str">
            <v>BQ 20G ANETH IMP</v>
          </cell>
          <cell r="L420">
            <v>30</v>
          </cell>
          <cell r="M420">
            <v>6</v>
          </cell>
        </row>
        <row r="421">
          <cell r="A421" t="str">
            <v>943930-553</v>
          </cell>
          <cell r="B421" t="str">
            <v>553</v>
          </cell>
          <cell r="C421" t="str">
            <v>183</v>
          </cell>
          <cell r="D421" t="str">
            <v>943930</v>
          </cell>
          <cell r="E421" t="str">
            <v>05</v>
          </cell>
          <cell r="F421" t="str">
            <v>012</v>
          </cell>
          <cell r="G421">
            <v>1150708</v>
          </cell>
          <cell r="H421" t="str">
            <v>S</v>
          </cell>
          <cell r="I421" t="str">
            <v>943930</v>
          </cell>
          <cell r="J421" t="str">
            <v>C58</v>
          </cell>
          <cell r="K421" t="str">
            <v>BQ 20G BASILIC IMP</v>
          </cell>
          <cell r="L421">
            <v>61</v>
          </cell>
          <cell r="M421">
            <v>50</v>
          </cell>
        </row>
        <row r="422">
          <cell r="A422" t="str">
            <v>943944-553</v>
          </cell>
          <cell r="B422" t="str">
            <v>553</v>
          </cell>
          <cell r="C422" t="str">
            <v>183</v>
          </cell>
          <cell r="D422" t="str">
            <v>943944</v>
          </cell>
          <cell r="E422" t="str">
            <v>02</v>
          </cell>
          <cell r="F422" t="str">
            <v>012</v>
          </cell>
          <cell r="G422">
            <v>1150708</v>
          </cell>
          <cell r="H422" t="str">
            <v>S</v>
          </cell>
          <cell r="I422" t="str">
            <v>943944</v>
          </cell>
          <cell r="J422" t="str">
            <v>C58</v>
          </cell>
          <cell r="K422" t="str">
            <v>BQ 20G CIBOULETTE IMP</v>
          </cell>
          <cell r="L422">
            <v>25</v>
          </cell>
          <cell r="M422">
            <v>48</v>
          </cell>
        </row>
        <row r="423">
          <cell r="A423" t="str">
            <v>943986-553</v>
          </cell>
          <cell r="B423" t="str">
            <v>553</v>
          </cell>
          <cell r="C423" t="str">
            <v>183</v>
          </cell>
          <cell r="D423" t="str">
            <v>943986</v>
          </cell>
          <cell r="E423" t="str">
            <v>02</v>
          </cell>
          <cell r="F423" t="str">
            <v>012</v>
          </cell>
          <cell r="G423">
            <v>1150708</v>
          </cell>
          <cell r="H423" t="str">
            <v>S</v>
          </cell>
          <cell r="I423" t="str">
            <v>943986</v>
          </cell>
          <cell r="J423" t="str">
            <v>C58</v>
          </cell>
          <cell r="K423" t="str">
            <v>BQ 20G CORIANDRE IMP</v>
          </cell>
          <cell r="L423">
            <v>16</v>
          </cell>
          <cell r="M423">
            <v>20</v>
          </cell>
        </row>
        <row r="424">
          <cell r="A424" t="str">
            <v>943996-553</v>
          </cell>
          <cell r="B424" t="str">
            <v>553</v>
          </cell>
          <cell r="C424" t="str">
            <v>183</v>
          </cell>
          <cell r="D424" t="str">
            <v>943996</v>
          </cell>
          <cell r="E424" t="str">
            <v>05</v>
          </cell>
          <cell r="F424" t="str">
            <v>012</v>
          </cell>
          <cell r="G424">
            <v>1150708</v>
          </cell>
          <cell r="H424" t="str">
            <v>S</v>
          </cell>
          <cell r="I424" t="str">
            <v>943996</v>
          </cell>
          <cell r="J424" t="str">
            <v>C58</v>
          </cell>
          <cell r="K424" t="str">
            <v>BQ 20G MENTHE IMP</v>
          </cell>
          <cell r="L424">
            <v>39</v>
          </cell>
          <cell r="M424">
            <v>45</v>
          </cell>
        </row>
        <row r="425">
          <cell r="A425" t="str">
            <v>943998-553</v>
          </cell>
          <cell r="B425" t="str">
            <v>553</v>
          </cell>
          <cell r="C425" t="str">
            <v>183</v>
          </cell>
          <cell r="D425" t="str">
            <v>943998</v>
          </cell>
          <cell r="E425" t="str">
            <v>24</v>
          </cell>
          <cell r="F425" t="str">
            <v>012</v>
          </cell>
          <cell r="G425">
            <v>1150708</v>
          </cell>
          <cell r="H425" t="str">
            <v>S</v>
          </cell>
          <cell r="I425" t="str">
            <v>943998</v>
          </cell>
          <cell r="J425" t="str">
            <v>C8</v>
          </cell>
          <cell r="K425" t="str">
            <v>BQ 20G OSEILLE IMP</v>
          </cell>
          <cell r="L425">
            <v>10</v>
          </cell>
          <cell r="M425">
            <v>7</v>
          </cell>
        </row>
        <row r="426">
          <cell r="A426" t="str">
            <v>944001-553</v>
          </cell>
          <cell r="B426" t="str">
            <v>553</v>
          </cell>
          <cell r="C426" t="str">
            <v>183</v>
          </cell>
          <cell r="D426" t="str">
            <v>944001</v>
          </cell>
          <cell r="E426" t="str">
            <v>05</v>
          </cell>
          <cell r="F426" t="str">
            <v>012</v>
          </cell>
          <cell r="G426">
            <v>1150708</v>
          </cell>
          <cell r="H426" t="str">
            <v>S</v>
          </cell>
          <cell r="I426" t="str">
            <v>944001</v>
          </cell>
          <cell r="J426" t="str">
            <v>C58</v>
          </cell>
          <cell r="K426" t="str">
            <v>BQ 20G ROMARIN IMP</v>
          </cell>
          <cell r="L426">
            <v>13</v>
          </cell>
          <cell r="M426">
            <v>3</v>
          </cell>
        </row>
        <row r="427">
          <cell r="A427" t="str">
            <v>011570-553</v>
          </cell>
          <cell r="B427" t="str">
            <v>553</v>
          </cell>
          <cell r="C427" t="str">
            <v>181</v>
          </cell>
          <cell r="D427" t="str">
            <v>011570</v>
          </cell>
          <cell r="E427" t="str">
            <v>92</v>
          </cell>
          <cell r="F427" t="str">
            <v>002</v>
          </cell>
          <cell r="G427">
            <v>1150708</v>
          </cell>
          <cell r="H427" t="str">
            <v>S</v>
          </cell>
          <cell r="I427" t="str">
            <v>011570</v>
          </cell>
          <cell r="J427" t="str">
            <v>C47</v>
          </cell>
          <cell r="K427" t="str">
            <v>KG POMME ARIANE PLT 1RG FR</v>
          </cell>
          <cell r="L427">
            <v>0</v>
          </cell>
          <cell r="M427">
            <v>0</v>
          </cell>
        </row>
        <row r="428">
          <cell r="A428" t="str">
            <v>016077-553</v>
          </cell>
          <cell r="B428" t="str">
            <v>553</v>
          </cell>
          <cell r="C428" t="str">
            <v>181</v>
          </cell>
          <cell r="D428" t="str">
            <v>016077</v>
          </cell>
          <cell r="E428" t="str">
            <v>21</v>
          </cell>
          <cell r="F428" t="str">
            <v>005</v>
          </cell>
          <cell r="G428">
            <v>1150708</v>
          </cell>
          <cell r="H428" t="str">
            <v>S</v>
          </cell>
          <cell r="I428" t="str">
            <v>016077</v>
          </cell>
          <cell r="J428" t="str">
            <v>C47</v>
          </cell>
          <cell r="K428" t="str">
            <v>BQ 1KG NECTARINE JAUNE N1 CEE</v>
          </cell>
          <cell r="L428">
            <v>0</v>
          </cell>
          <cell r="M428">
            <v>0</v>
          </cell>
        </row>
        <row r="429">
          <cell r="A429" t="str">
            <v>046482-553</v>
          </cell>
          <cell r="B429" t="str">
            <v>553</v>
          </cell>
          <cell r="C429" t="str">
            <v>181</v>
          </cell>
          <cell r="D429" t="str">
            <v>046482</v>
          </cell>
          <cell r="E429" t="str">
            <v>74</v>
          </cell>
          <cell r="F429" t="str">
            <v>002</v>
          </cell>
          <cell r="G429">
            <v>1150708</v>
          </cell>
          <cell r="H429" t="str">
            <v>S</v>
          </cell>
          <cell r="I429" t="str">
            <v>046482</v>
          </cell>
          <cell r="J429" t="str">
            <v>IFG</v>
          </cell>
          <cell r="K429" t="str">
            <v>ST 1KG5 ROYAL GALA 60/65 IMPOR</v>
          </cell>
          <cell r="L429">
            <v>152</v>
          </cell>
          <cell r="M429">
            <v>33</v>
          </cell>
        </row>
        <row r="430">
          <cell r="A430" t="str">
            <v>057527-553</v>
          </cell>
          <cell r="B430" t="str">
            <v>553</v>
          </cell>
          <cell r="C430" t="str">
            <v>183</v>
          </cell>
          <cell r="D430" t="str">
            <v>057527</v>
          </cell>
          <cell r="E430" t="str">
            <v>15</v>
          </cell>
          <cell r="F430" t="str">
            <v>003</v>
          </cell>
          <cell r="G430">
            <v>1150708</v>
          </cell>
          <cell r="H430" t="str">
            <v>S</v>
          </cell>
          <cell r="I430" t="str">
            <v>057527</v>
          </cell>
          <cell r="J430" t="str">
            <v>C15</v>
          </cell>
          <cell r="K430" t="str">
            <v>KG TOMATE GRAPPE AUTHQ. FR 4KG</v>
          </cell>
          <cell r="L430">
            <v>0</v>
          </cell>
          <cell r="M430">
            <v>0</v>
          </cell>
        </row>
        <row r="431">
          <cell r="A431" t="str">
            <v>072018-553</v>
          </cell>
          <cell r="B431" t="str">
            <v>553</v>
          </cell>
          <cell r="C431" t="str">
            <v>190</v>
          </cell>
          <cell r="D431" t="str">
            <v>072018</v>
          </cell>
          <cell r="E431" t="str">
            <v>09</v>
          </cell>
          <cell r="F431" t="str">
            <v>007</v>
          </cell>
          <cell r="G431">
            <v>1150708</v>
          </cell>
          <cell r="H431" t="str">
            <v>T</v>
          </cell>
          <cell r="I431" t="str">
            <v>072018</v>
          </cell>
          <cell r="J431" t="str">
            <v>N20</v>
          </cell>
          <cell r="K431" t="str">
            <v>ORCHIDEE 1 FLEURON</v>
          </cell>
          <cell r="L431">
            <v>0</v>
          </cell>
          <cell r="M431">
            <v>0</v>
          </cell>
        </row>
        <row r="432">
          <cell r="A432" t="str">
            <v>075864-553</v>
          </cell>
          <cell r="B432" t="str">
            <v>553</v>
          </cell>
          <cell r="C432" t="str">
            <v>181</v>
          </cell>
          <cell r="D432" t="str">
            <v>075864</v>
          </cell>
          <cell r="E432" t="str">
            <v>13</v>
          </cell>
          <cell r="F432" t="str">
            <v>010</v>
          </cell>
          <cell r="G432">
            <v>1150708</v>
          </cell>
          <cell r="H432" t="str">
            <v>S</v>
          </cell>
          <cell r="I432" t="str">
            <v>075864</v>
          </cell>
          <cell r="J432" t="str">
            <v>C9</v>
          </cell>
          <cell r="K432" t="str">
            <v>BQ 250G MARA DES BOIS FR</v>
          </cell>
          <cell r="L432">
            <v>5</v>
          </cell>
          <cell r="M432">
            <v>69</v>
          </cell>
        </row>
        <row r="433">
          <cell r="A433" t="str">
            <v>077054-553</v>
          </cell>
          <cell r="B433" t="str">
            <v>553</v>
          </cell>
          <cell r="C433" t="str">
            <v>190</v>
          </cell>
          <cell r="D433" t="str">
            <v>077054</v>
          </cell>
          <cell r="E433" t="str">
            <v>99</v>
          </cell>
          <cell r="F433" t="str">
            <v>007</v>
          </cell>
          <cell r="G433">
            <v>1150708</v>
          </cell>
          <cell r="H433" t="str">
            <v>T</v>
          </cell>
          <cell r="I433" t="str">
            <v>077054</v>
          </cell>
          <cell r="J433" t="str">
            <v>N12</v>
          </cell>
          <cell r="K433" t="str">
            <v>BQ COUP DE COEUR</v>
          </cell>
          <cell r="L433">
            <v>0</v>
          </cell>
          <cell r="M433">
            <v>0</v>
          </cell>
        </row>
        <row r="434">
          <cell r="A434" t="str">
            <v>083331-553</v>
          </cell>
          <cell r="B434" t="str">
            <v>553</v>
          </cell>
          <cell r="C434" t="str">
            <v>183</v>
          </cell>
          <cell r="D434" t="str">
            <v>083331</v>
          </cell>
          <cell r="E434" t="str">
            <v>57</v>
          </cell>
          <cell r="F434" t="str">
            <v>001</v>
          </cell>
          <cell r="G434">
            <v>1150708</v>
          </cell>
          <cell r="H434" t="str">
            <v>S</v>
          </cell>
          <cell r="I434" t="str">
            <v>083331</v>
          </cell>
          <cell r="J434" t="str">
            <v>SA5</v>
          </cell>
          <cell r="K434" t="str">
            <v>FLT 5KG PDT NN LAVEE N1 FR</v>
          </cell>
          <cell r="L434">
            <v>0</v>
          </cell>
          <cell r="M434">
            <v>0</v>
          </cell>
        </row>
        <row r="435">
          <cell r="A435" t="str">
            <v>099421-553</v>
          </cell>
          <cell r="B435" t="str">
            <v>553</v>
          </cell>
          <cell r="C435" t="str">
            <v>181</v>
          </cell>
          <cell r="D435" t="str">
            <v>099421</v>
          </cell>
          <cell r="E435" t="str">
            <v>90</v>
          </cell>
          <cell r="F435" t="str">
            <v>002</v>
          </cell>
          <cell r="G435">
            <v>1150708</v>
          </cell>
          <cell r="H435" t="str">
            <v>S</v>
          </cell>
          <cell r="I435" t="str">
            <v>099421</v>
          </cell>
          <cell r="J435" t="str">
            <v>C15</v>
          </cell>
          <cell r="K435" t="str">
            <v>BIO POMME GOLDEN BQ 4FRUIT CEE</v>
          </cell>
          <cell r="L435">
            <v>22</v>
          </cell>
          <cell r="M435">
            <v>21</v>
          </cell>
        </row>
        <row r="436">
          <cell r="A436" t="str">
            <v>106654-553</v>
          </cell>
          <cell r="B436" t="str">
            <v>553</v>
          </cell>
          <cell r="C436" t="str">
            <v>181</v>
          </cell>
          <cell r="D436" t="str">
            <v>106654</v>
          </cell>
          <cell r="E436" t="str">
            <v>11</v>
          </cell>
          <cell r="F436" t="str">
            <v>006</v>
          </cell>
          <cell r="G436">
            <v>1150708</v>
          </cell>
          <cell r="H436" t="str">
            <v>S</v>
          </cell>
          <cell r="I436" t="str">
            <v>106654</v>
          </cell>
          <cell r="J436" t="str">
            <v>IFG</v>
          </cell>
          <cell r="K436" t="str">
            <v>KG PECHE BLC CAL B FR 7KG</v>
          </cell>
          <cell r="L436">
            <v>89</v>
          </cell>
          <cell r="M436">
            <v>62</v>
          </cell>
        </row>
        <row r="437">
          <cell r="A437" t="str">
            <v>106664-553</v>
          </cell>
          <cell r="B437" t="str">
            <v>553</v>
          </cell>
          <cell r="C437" t="str">
            <v>181</v>
          </cell>
          <cell r="D437" t="str">
            <v>106664</v>
          </cell>
          <cell r="E437" t="str">
            <v>13</v>
          </cell>
          <cell r="F437" t="str">
            <v>006</v>
          </cell>
          <cell r="G437">
            <v>1150708</v>
          </cell>
          <cell r="H437" t="str">
            <v>S</v>
          </cell>
          <cell r="I437" t="str">
            <v>106664</v>
          </cell>
          <cell r="J437" t="str">
            <v>IFG</v>
          </cell>
          <cell r="K437" t="str">
            <v>KG PECHE JNE CAL B FR 7KG</v>
          </cell>
          <cell r="L437">
            <v>107</v>
          </cell>
          <cell r="M437">
            <v>73</v>
          </cell>
        </row>
        <row r="438">
          <cell r="A438" t="str">
            <v>106712-553</v>
          </cell>
          <cell r="B438" t="str">
            <v>553</v>
          </cell>
          <cell r="C438" t="str">
            <v>181</v>
          </cell>
          <cell r="D438" t="str">
            <v>106712</v>
          </cell>
          <cell r="E438" t="str">
            <v>15</v>
          </cell>
          <cell r="F438" t="str">
            <v>005</v>
          </cell>
          <cell r="G438">
            <v>1150708</v>
          </cell>
          <cell r="H438" t="str">
            <v>S</v>
          </cell>
          <cell r="I438" t="str">
            <v>106712</v>
          </cell>
          <cell r="J438" t="str">
            <v>IFG</v>
          </cell>
          <cell r="K438" t="str">
            <v>KG NECTARINE JNE CAL B FR 7KG</v>
          </cell>
          <cell r="L438">
            <v>0</v>
          </cell>
          <cell r="M438">
            <v>0</v>
          </cell>
        </row>
        <row r="439">
          <cell r="A439" t="str">
            <v>106686-553</v>
          </cell>
          <cell r="B439" t="str">
            <v>553</v>
          </cell>
          <cell r="C439" t="str">
            <v>181</v>
          </cell>
          <cell r="D439" t="str">
            <v>106686</v>
          </cell>
          <cell r="E439" t="str">
            <v>15</v>
          </cell>
          <cell r="F439" t="str">
            <v>009</v>
          </cell>
          <cell r="G439">
            <v>1150708</v>
          </cell>
          <cell r="H439" t="str">
            <v>S</v>
          </cell>
          <cell r="I439" t="str">
            <v>106686</v>
          </cell>
          <cell r="J439" t="str">
            <v>IFP</v>
          </cell>
          <cell r="K439" t="str">
            <v>KG ABRICOT MOYEN VRAC FR 5KG</v>
          </cell>
          <cell r="L439">
            <v>0</v>
          </cell>
          <cell r="M439">
            <v>0</v>
          </cell>
        </row>
        <row r="440">
          <cell r="A440" t="str">
            <v>106843-553</v>
          </cell>
          <cell r="B440" t="str">
            <v>553</v>
          </cell>
          <cell r="C440" t="str">
            <v>183</v>
          </cell>
          <cell r="D440" t="str">
            <v>106843</v>
          </cell>
          <cell r="E440" t="str">
            <v>10</v>
          </cell>
          <cell r="F440" t="str">
            <v>011</v>
          </cell>
          <cell r="G440">
            <v>1150708</v>
          </cell>
          <cell r="H440" t="str">
            <v>S</v>
          </cell>
          <cell r="I440" t="str">
            <v>106843</v>
          </cell>
          <cell r="J440" t="str">
            <v>IFG</v>
          </cell>
          <cell r="K440" t="str">
            <v>KG AUBERGINE 3/4 FR 5KG</v>
          </cell>
          <cell r="L440">
            <v>62</v>
          </cell>
          <cell r="M440">
            <v>50</v>
          </cell>
        </row>
        <row r="441">
          <cell r="A441" t="str">
            <v>106849-553</v>
          </cell>
          <cell r="B441" t="str">
            <v>553</v>
          </cell>
          <cell r="C441" t="str">
            <v>183</v>
          </cell>
          <cell r="D441" t="str">
            <v>106849</v>
          </cell>
          <cell r="E441" t="str">
            <v>10</v>
          </cell>
          <cell r="F441" t="str">
            <v>011</v>
          </cell>
          <cell r="G441">
            <v>1150708</v>
          </cell>
          <cell r="H441" t="str">
            <v>S</v>
          </cell>
          <cell r="I441" t="str">
            <v>106849</v>
          </cell>
          <cell r="J441" t="str">
            <v>C44</v>
          </cell>
          <cell r="K441" t="str">
            <v>KG AUBERGINE 3/4 CEE 5KG</v>
          </cell>
          <cell r="L441">
            <v>0</v>
          </cell>
          <cell r="M441">
            <v>0</v>
          </cell>
        </row>
        <row r="442">
          <cell r="A442" t="str">
            <v>106862-553</v>
          </cell>
          <cell r="B442" t="str">
            <v>553</v>
          </cell>
          <cell r="C442" t="str">
            <v>183</v>
          </cell>
          <cell r="D442" t="str">
            <v>106862</v>
          </cell>
          <cell r="E442" t="str">
            <v>02</v>
          </cell>
          <cell r="F442" t="str">
            <v>011</v>
          </cell>
          <cell r="G442">
            <v>1150708</v>
          </cell>
          <cell r="H442" t="str">
            <v>S</v>
          </cell>
          <cell r="I442" t="str">
            <v>106862</v>
          </cell>
          <cell r="J442" t="str">
            <v>IFG</v>
          </cell>
          <cell r="K442" t="str">
            <v>KG POIVRON ROUGE 8/10 CEE 5KG</v>
          </cell>
          <cell r="L442">
            <v>190</v>
          </cell>
          <cell r="M442">
            <v>101</v>
          </cell>
        </row>
        <row r="443">
          <cell r="A443" t="str">
            <v>106859-553</v>
          </cell>
          <cell r="B443" t="str">
            <v>553</v>
          </cell>
          <cell r="C443" t="str">
            <v>183</v>
          </cell>
          <cell r="D443" t="str">
            <v>106859</v>
          </cell>
          <cell r="E443" t="str">
            <v>01</v>
          </cell>
          <cell r="F443" t="str">
            <v>011</v>
          </cell>
          <cell r="G443">
            <v>1150708</v>
          </cell>
          <cell r="H443" t="str">
            <v>S</v>
          </cell>
          <cell r="I443" t="str">
            <v>106859</v>
          </cell>
          <cell r="J443" t="str">
            <v>IFG</v>
          </cell>
          <cell r="K443" t="str">
            <v>KG POIVRON VERT 8/10 CEE 5KG</v>
          </cell>
          <cell r="L443">
            <v>0</v>
          </cell>
          <cell r="M443">
            <v>0</v>
          </cell>
        </row>
        <row r="444">
          <cell r="A444" t="str">
            <v>106821-553</v>
          </cell>
          <cell r="B444" t="str">
            <v>553</v>
          </cell>
          <cell r="C444" t="str">
            <v>183</v>
          </cell>
          <cell r="D444" t="str">
            <v>106821</v>
          </cell>
          <cell r="E444" t="str">
            <v>13</v>
          </cell>
          <cell r="F444" t="str">
            <v>003</v>
          </cell>
          <cell r="G444">
            <v>1150708</v>
          </cell>
          <cell r="H444" t="str">
            <v>S</v>
          </cell>
          <cell r="I444" t="str">
            <v>106821</v>
          </cell>
          <cell r="J444" t="str">
            <v>C37</v>
          </cell>
          <cell r="K444" t="str">
            <v>KG TOMATE FARCIR 82/102 FR 7KG</v>
          </cell>
          <cell r="L444">
            <v>0</v>
          </cell>
          <cell r="M444">
            <v>0</v>
          </cell>
        </row>
        <row r="445">
          <cell r="A445" t="str">
            <v>171349-553</v>
          </cell>
          <cell r="B445" t="str">
            <v>553</v>
          </cell>
          <cell r="C445" t="str">
            <v>190</v>
          </cell>
          <cell r="D445" t="str">
            <v>171349</v>
          </cell>
          <cell r="E445" t="str">
            <v>01</v>
          </cell>
          <cell r="F445" t="str">
            <v>007</v>
          </cell>
          <cell r="G445">
            <v>1150708</v>
          </cell>
          <cell r="H445" t="str">
            <v>T</v>
          </cell>
          <cell r="I445" t="str">
            <v>171349</v>
          </cell>
          <cell r="J445" t="str">
            <v>N08</v>
          </cell>
          <cell r="K445" t="str">
            <v>ROSE COL.ASSORTIS 20 TIGES</v>
          </cell>
          <cell r="L445">
            <v>0</v>
          </cell>
          <cell r="M445">
            <v>2</v>
          </cell>
        </row>
        <row r="446">
          <cell r="A446" t="str">
            <v>176495-553</v>
          </cell>
          <cell r="B446" t="str">
            <v>553</v>
          </cell>
          <cell r="C446" t="str">
            <v>183</v>
          </cell>
          <cell r="D446" t="str">
            <v>176495</v>
          </cell>
          <cell r="E446" t="str">
            <v>10</v>
          </cell>
          <cell r="F446" t="str">
            <v>001</v>
          </cell>
          <cell r="G446">
            <v>1150708</v>
          </cell>
          <cell r="H446" t="str">
            <v>T</v>
          </cell>
          <cell r="I446" t="str">
            <v>176495</v>
          </cell>
          <cell r="J446" t="str">
            <v>C1</v>
          </cell>
          <cell r="K446" t="str">
            <v>BQ 200G MINI LEG.MIXT.3 VARIET</v>
          </cell>
          <cell r="L446">
            <v>0</v>
          </cell>
          <cell r="M446">
            <v>0</v>
          </cell>
        </row>
        <row r="447">
          <cell r="A447" t="str">
            <v>183952-553</v>
          </cell>
          <cell r="B447" t="str">
            <v>553</v>
          </cell>
          <cell r="C447" t="str">
            <v>190</v>
          </cell>
          <cell r="D447" t="str">
            <v>183952</v>
          </cell>
          <cell r="E447" t="str">
            <v>13</v>
          </cell>
          <cell r="F447" t="str">
            <v>007</v>
          </cell>
          <cell r="G447">
            <v>1150708</v>
          </cell>
          <cell r="H447" t="str">
            <v>T</v>
          </cell>
          <cell r="I447" t="str">
            <v>183952</v>
          </cell>
          <cell r="J447" t="str">
            <v>N08</v>
          </cell>
          <cell r="K447" t="str">
            <v>20 TIGES JONQUILLE CARLTON CRF</v>
          </cell>
          <cell r="L447">
            <v>0</v>
          </cell>
          <cell r="M447">
            <v>0</v>
          </cell>
        </row>
        <row r="448">
          <cell r="A448" t="str">
            <v>186694-553</v>
          </cell>
          <cell r="B448" t="str">
            <v>553</v>
          </cell>
          <cell r="C448" t="str">
            <v>190</v>
          </cell>
          <cell r="D448" t="str">
            <v>186694</v>
          </cell>
          <cell r="E448" t="str">
            <v>09</v>
          </cell>
          <cell r="F448" t="str">
            <v>007</v>
          </cell>
          <cell r="G448">
            <v>1150708</v>
          </cell>
          <cell r="H448" t="str">
            <v>T</v>
          </cell>
          <cell r="I448" t="str">
            <v>186694</v>
          </cell>
          <cell r="J448" t="str">
            <v>N15</v>
          </cell>
          <cell r="K448" t="str">
            <v>ORCHIDEE 3 FLEURONS CRF</v>
          </cell>
          <cell r="L448">
            <v>0</v>
          </cell>
          <cell r="M448">
            <v>0</v>
          </cell>
        </row>
        <row r="449">
          <cell r="A449" t="str">
            <v>197958-553</v>
          </cell>
          <cell r="B449" t="str">
            <v>553</v>
          </cell>
          <cell r="C449" t="str">
            <v>190</v>
          </cell>
          <cell r="D449" t="str">
            <v>197958</v>
          </cell>
          <cell r="E449" t="str">
            <v>01</v>
          </cell>
          <cell r="F449" t="str">
            <v>007</v>
          </cell>
          <cell r="G449">
            <v>1150708</v>
          </cell>
          <cell r="H449" t="str">
            <v>T</v>
          </cell>
          <cell r="I449" t="str">
            <v>197958</v>
          </cell>
          <cell r="J449" t="str">
            <v>CN6</v>
          </cell>
          <cell r="K449" t="str">
            <v>ROSE GB 7 TIGES 60 CM</v>
          </cell>
          <cell r="L449">
            <v>0</v>
          </cell>
          <cell r="M449">
            <v>16</v>
          </cell>
        </row>
        <row r="450">
          <cell r="A450" t="str">
            <v>197961-553</v>
          </cell>
          <cell r="B450" t="str">
            <v>553</v>
          </cell>
          <cell r="C450" t="str">
            <v>190</v>
          </cell>
          <cell r="D450" t="str">
            <v>197961</v>
          </cell>
          <cell r="E450" t="str">
            <v>99</v>
          </cell>
          <cell r="F450" t="str">
            <v>007</v>
          </cell>
          <cell r="G450">
            <v>1150708</v>
          </cell>
          <cell r="H450" t="str">
            <v>T</v>
          </cell>
          <cell r="I450" t="str">
            <v>197961</v>
          </cell>
          <cell r="J450" t="str">
            <v>N08</v>
          </cell>
          <cell r="K450" t="str">
            <v>JACINTHE 5 TIGES</v>
          </cell>
          <cell r="L450">
            <v>0</v>
          </cell>
          <cell r="M450">
            <v>0</v>
          </cell>
        </row>
        <row r="451">
          <cell r="A451" t="str">
            <v>198406-553</v>
          </cell>
          <cell r="B451" t="str">
            <v>553</v>
          </cell>
          <cell r="C451" t="str">
            <v>190</v>
          </cell>
          <cell r="D451" t="str">
            <v>198406</v>
          </cell>
          <cell r="E451" t="str">
            <v>01</v>
          </cell>
          <cell r="F451" t="str">
            <v>007</v>
          </cell>
          <cell r="G451">
            <v>1150708</v>
          </cell>
          <cell r="H451" t="str">
            <v>T</v>
          </cell>
          <cell r="I451" t="str">
            <v>198406</v>
          </cell>
          <cell r="J451" t="str">
            <v>CN6</v>
          </cell>
          <cell r="K451" t="str">
            <v>ROSE VARIE 15 TIGES</v>
          </cell>
          <cell r="L451">
            <v>0</v>
          </cell>
          <cell r="M451">
            <v>1</v>
          </cell>
        </row>
        <row r="452">
          <cell r="A452" t="str">
            <v>198407-553</v>
          </cell>
          <cell r="B452" t="str">
            <v>553</v>
          </cell>
          <cell r="C452" t="str">
            <v>190</v>
          </cell>
          <cell r="D452" t="str">
            <v>198407</v>
          </cell>
          <cell r="E452" t="str">
            <v>02</v>
          </cell>
          <cell r="F452" t="str">
            <v>007</v>
          </cell>
          <cell r="G452">
            <v>1150708</v>
          </cell>
          <cell r="H452" t="str">
            <v>T</v>
          </cell>
          <cell r="I452" t="str">
            <v>198407</v>
          </cell>
          <cell r="J452" t="str">
            <v>CN6</v>
          </cell>
          <cell r="K452" t="str">
            <v>BOUQUET DU MARCHE</v>
          </cell>
          <cell r="L452">
            <v>0</v>
          </cell>
          <cell r="M452">
            <v>3</v>
          </cell>
        </row>
        <row r="453">
          <cell r="A453" t="str">
            <v>198410-553</v>
          </cell>
          <cell r="B453" t="str">
            <v>553</v>
          </cell>
          <cell r="C453" t="str">
            <v>190</v>
          </cell>
          <cell r="D453" t="str">
            <v>198410</v>
          </cell>
          <cell r="E453" t="str">
            <v>02</v>
          </cell>
          <cell r="F453" t="str">
            <v>007</v>
          </cell>
          <cell r="G453">
            <v>1150708</v>
          </cell>
          <cell r="H453" t="str">
            <v>T</v>
          </cell>
          <cell r="I453" t="str">
            <v>198410</v>
          </cell>
          <cell r="J453" t="str">
            <v>CN4</v>
          </cell>
          <cell r="K453" t="str">
            <v>BOUQUET ROME VIOLET</v>
          </cell>
          <cell r="L453">
            <v>0</v>
          </cell>
          <cell r="M453">
            <v>4</v>
          </cell>
        </row>
        <row r="454">
          <cell r="A454" t="str">
            <v>205902-553</v>
          </cell>
          <cell r="B454" t="str">
            <v>553</v>
          </cell>
          <cell r="C454" t="str">
            <v>190</v>
          </cell>
          <cell r="D454" t="str">
            <v>205902</v>
          </cell>
          <cell r="E454" t="str">
            <v>05</v>
          </cell>
          <cell r="F454" t="str">
            <v>007</v>
          </cell>
          <cell r="G454">
            <v>1150708</v>
          </cell>
          <cell r="H454" t="str">
            <v>T</v>
          </cell>
          <cell r="I454" t="str">
            <v>205902</v>
          </cell>
          <cell r="J454" t="str">
            <v>CN6</v>
          </cell>
          <cell r="K454" t="str">
            <v>BOUQUET SURPRISE</v>
          </cell>
          <cell r="L454">
            <v>0</v>
          </cell>
          <cell r="M454">
            <v>0</v>
          </cell>
        </row>
        <row r="455">
          <cell r="A455" t="str">
            <v>236369-553</v>
          </cell>
          <cell r="B455" t="str">
            <v>553</v>
          </cell>
          <cell r="C455" t="str">
            <v>183</v>
          </cell>
          <cell r="D455" t="str">
            <v>236369</v>
          </cell>
          <cell r="E455" t="str">
            <v>51</v>
          </cell>
          <cell r="F455" t="str">
            <v>001</v>
          </cell>
          <cell r="G455">
            <v>1150708</v>
          </cell>
          <cell r="H455" t="str">
            <v>S</v>
          </cell>
          <cell r="I455" t="str">
            <v>236369</v>
          </cell>
          <cell r="J455" t="str">
            <v>C15</v>
          </cell>
          <cell r="K455" t="str">
            <v>KG PDT BELLE FONTENAY TOURB.FR</v>
          </cell>
          <cell r="L455">
            <v>0</v>
          </cell>
          <cell r="M455">
            <v>0</v>
          </cell>
        </row>
        <row r="456">
          <cell r="A456" t="str">
            <v>249537-553</v>
          </cell>
          <cell r="B456" t="str">
            <v>553</v>
          </cell>
          <cell r="C456" t="str">
            <v>190</v>
          </cell>
          <cell r="D456" t="str">
            <v>249537</v>
          </cell>
          <cell r="E456" t="str">
            <v>29</v>
          </cell>
          <cell r="F456" t="str">
            <v>007</v>
          </cell>
          <cell r="G456">
            <v>1150708</v>
          </cell>
          <cell r="H456" t="str">
            <v>T</v>
          </cell>
          <cell r="I456" t="str">
            <v>249537</v>
          </cell>
          <cell r="J456" t="str">
            <v>N15</v>
          </cell>
          <cell r="K456" t="str">
            <v>LISIANTHUS COL.ASSORTIS X5</v>
          </cell>
          <cell r="L456">
            <v>0</v>
          </cell>
          <cell r="M456">
            <v>0</v>
          </cell>
        </row>
        <row r="457">
          <cell r="A457" t="str">
            <v>258556-553</v>
          </cell>
          <cell r="B457" t="str">
            <v>553</v>
          </cell>
          <cell r="C457" t="str">
            <v>183</v>
          </cell>
          <cell r="D457" t="str">
            <v>258556</v>
          </cell>
          <cell r="E457" t="str">
            <v>23</v>
          </cell>
          <cell r="F457" t="str">
            <v>003</v>
          </cell>
          <cell r="G457">
            <v>1150708</v>
          </cell>
          <cell r="H457" t="str">
            <v>S</v>
          </cell>
          <cell r="I457" t="str">
            <v>258556</v>
          </cell>
          <cell r="J457" t="str">
            <v>C15</v>
          </cell>
          <cell r="K457" t="str">
            <v>KG TOMATE KUMATO FR 6KG</v>
          </cell>
          <cell r="L457">
            <v>0</v>
          </cell>
          <cell r="M457">
            <v>0</v>
          </cell>
        </row>
        <row r="458">
          <cell r="A458" t="str">
            <v>268257-553</v>
          </cell>
          <cell r="B458" t="str">
            <v>553</v>
          </cell>
          <cell r="C458" t="str">
            <v>183</v>
          </cell>
          <cell r="D458" t="str">
            <v>268257</v>
          </cell>
          <cell r="E458" t="str">
            <v>78</v>
          </cell>
          <cell r="F458" t="str">
            <v>003</v>
          </cell>
          <cell r="G458">
            <v>1150708</v>
          </cell>
          <cell r="H458" t="str">
            <v>S</v>
          </cell>
          <cell r="I458" t="str">
            <v>268257</v>
          </cell>
          <cell r="J458" t="str">
            <v>IFG</v>
          </cell>
          <cell r="K458" t="str">
            <v>ST 1KG CAROTTE BIO CEE</v>
          </cell>
          <cell r="L458">
            <v>0</v>
          </cell>
          <cell r="M458">
            <v>0</v>
          </cell>
        </row>
        <row r="459">
          <cell r="A459" t="str">
            <v>285185-553</v>
          </cell>
          <cell r="B459" t="str">
            <v>553</v>
          </cell>
          <cell r="C459" t="str">
            <v>181</v>
          </cell>
          <cell r="D459" t="str">
            <v>285185</v>
          </cell>
          <cell r="E459" t="str">
            <v>92</v>
          </cell>
          <cell r="F459" t="str">
            <v>002</v>
          </cell>
          <cell r="G459">
            <v>1150708</v>
          </cell>
          <cell r="H459" t="str">
            <v>S</v>
          </cell>
          <cell r="I459" t="str">
            <v>285185</v>
          </cell>
          <cell r="J459" t="str">
            <v>C15</v>
          </cell>
          <cell r="K459" t="str">
            <v>BIO POMME BICOLORE BQ 4FRT IMP</v>
          </cell>
          <cell r="L459">
            <v>0</v>
          </cell>
          <cell r="M459">
            <v>0</v>
          </cell>
        </row>
        <row r="460">
          <cell r="A460" t="str">
            <v>286974-553</v>
          </cell>
          <cell r="B460" t="str">
            <v>553</v>
          </cell>
          <cell r="C460" t="str">
            <v>183</v>
          </cell>
          <cell r="D460" t="str">
            <v>286974</v>
          </cell>
          <cell r="E460" t="str">
            <v>10</v>
          </cell>
          <cell r="F460" t="str">
            <v>011</v>
          </cell>
          <cell r="G460">
            <v>1150708</v>
          </cell>
          <cell r="H460" t="str">
            <v>S</v>
          </cell>
          <cell r="I460" t="str">
            <v>286974</v>
          </cell>
          <cell r="J460" t="str">
            <v>C44</v>
          </cell>
          <cell r="K460" t="str">
            <v>PCE ARTICHAUT BLANC CEE X15</v>
          </cell>
          <cell r="L460">
            <v>0</v>
          </cell>
          <cell r="M460">
            <v>0</v>
          </cell>
        </row>
        <row r="461">
          <cell r="A461" t="str">
            <v>291146-553</v>
          </cell>
          <cell r="B461" t="str">
            <v>553</v>
          </cell>
          <cell r="C461" t="str">
            <v>181</v>
          </cell>
          <cell r="D461" t="str">
            <v>291146</v>
          </cell>
          <cell r="E461" t="str">
            <v>85</v>
          </cell>
          <cell r="F461" t="str">
            <v>010</v>
          </cell>
          <cell r="G461">
            <v>1150708</v>
          </cell>
          <cell r="H461" t="str">
            <v>S</v>
          </cell>
          <cell r="I461" t="str">
            <v>291146</v>
          </cell>
          <cell r="J461" t="str">
            <v>C37</v>
          </cell>
          <cell r="K461" t="str">
            <v>BQ 250G FRAISE BIO FR</v>
          </cell>
          <cell r="L461">
            <v>0</v>
          </cell>
          <cell r="M461">
            <v>0</v>
          </cell>
        </row>
        <row r="462">
          <cell r="A462" t="str">
            <v>311543-553</v>
          </cell>
          <cell r="B462" t="str">
            <v>553</v>
          </cell>
          <cell r="C462" t="str">
            <v>183</v>
          </cell>
          <cell r="D462" t="str">
            <v>311543</v>
          </cell>
          <cell r="E462" t="str">
            <v>10</v>
          </cell>
          <cell r="F462" t="str">
            <v>011</v>
          </cell>
          <cell r="G462">
            <v>1150708</v>
          </cell>
          <cell r="H462" t="str">
            <v>S</v>
          </cell>
          <cell r="I462" t="str">
            <v>311543</v>
          </cell>
          <cell r="J462" t="str">
            <v>C15</v>
          </cell>
          <cell r="K462" t="str">
            <v>KG COURGETTE JAUNE CEE 5KG</v>
          </cell>
          <cell r="L462">
            <v>10</v>
          </cell>
          <cell r="M462">
            <v>4</v>
          </cell>
        </row>
        <row r="463">
          <cell r="A463" t="str">
            <v>311642-553</v>
          </cell>
          <cell r="B463" t="str">
            <v>553</v>
          </cell>
          <cell r="C463" t="str">
            <v>190</v>
          </cell>
          <cell r="D463" t="str">
            <v>311642</v>
          </cell>
          <cell r="E463" t="str">
            <v>02</v>
          </cell>
          <cell r="F463" t="str">
            <v>007</v>
          </cell>
          <cell r="G463">
            <v>1150708</v>
          </cell>
          <cell r="H463" t="str">
            <v>T</v>
          </cell>
          <cell r="I463" t="str">
            <v>311642</v>
          </cell>
          <cell r="J463" t="str">
            <v>N10</v>
          </cell>
          <cell r="K463" t="str">
            <v>BOUQUET COUP COEUR</v>
          </cell>
          <cell r="L463">
            <v>0</v>
          </cell>
          <cell r="M463">
            <v>0</v>
          </cell>
        </row>
        <row r="464">
          <cell r="A464" t="str">
            <v>316490-553</v>
          </cell>
          <cell r="B464" t="str">
            <v>553</v>
          </cell>
          <cell r="C464" t="str">
            <v>183</v>
          </cell>
          <cell r="D464" t="str">
            <v>316490</v>
          </cell>
          <cell r="E464" t="str">
            <v>67</v>
          </cell>
          <cell r="F464" t="str">
            <v>003</v>
          </cell>
          <cell r="G464">
            <v>1150708</v>
          </cell>
          <cell r="H464" t="str">
            <v>S</v>
          </cell>
          <cell r="I464" t="str">
            <v>316490</v>
          </cell>
          <cell r="J464" t="str">
            <v>C7</v>
          </cell>
          <cell r="K464" t="str">
            <v>BQ 250G TT CERIS DUO SAVEOL FR</v>
          </cell>
          <cell r="L464">
            <v>29</v>
          </cell>
          <cell r="M464">
            <v>19</v>
          </cell>
        </row>
        <row r="465">
          <cell r="A465" t="str">
            <v>318228-553</v>
          </cell>
          <cell r="B465" t="str">
            <v>553</v>
          </cell>
          <cell r="C465" t="str">
            <v>190</v>
          </cell>
          <cell r="D465" t="str">
            <v>318228</v>
          </cell>
          <cell r="E465" t="str">
            <v>02</v>
          </cell>
          <cell r="F465" t="str">
            <v>007</v>
          </cell>
          <cell r="G465">
            <v>1150708</v>
          </cell>
          <cell r="H465" t="str">
            <v>T</v>
          </cell>
          <cell r="I465" t="str">
            <v>318228</v>
          </cell>
          <cell r="J465" t="str">
            <v>N10</v>
          </cell>
          <cell r="K465" t="str">
            <v>BOUQUET COUP DE COEUR</v>
          </cell>
          <cell r="L465">
            <v>0</v>
          </cell>
          <cell r="M465">
            <v>0</v>
          </cell>
        </row>
        <row r="466">
          <cell r="A466" t="str">
            <v>326011-553</v>
          </cell>
          <cell r="B466" t="str">
            <v>553</v>
          </cell>
          <cell r="C466" t="str">
            <v>183</v>
          </cell>
          <cell r="D466" t="str">
            <v>326011</v>
          </cell>
          <cell r="E466" t="str">
            <v>09</v>
          </cell>
          <cell r="F466" t="str">
            <v>008</v>
          </cell>
          <cell r="G466">
            <v>1150708</v>
          </cell>
          <cell r="H466" t="str">
            <v>S</v>
          </cell>
          <cell r="I466" t="str">
            <v>326011</v>
          </cell>
          <cell r="J466" t="str">
            <v>C7</v>
          </cell>
          <cell r="K466" t="str">
            <v>KG CHAMP EQR BLANC P.COUP CEE</v>
          </cell>
          <cell r="L466">
            <v>69</v>
          </cell>
          <cell r="M466">
            <v>435</v>
          </cell>
        </row>
        <row r="467">
          <cell r="A467" t="str">
            <v>342108-553</v>
          </cell>
          <cell r="B467" t="str">
            <v>553</v>
          </cell>
          <cell r="C467" t="str">
            <v>183</v>
          </cell>
          <cell r="D467" t="str">
            <v>342108</v>
          </cell>
          <cell r="E467" t="str">
            <v>23</v>
          </cell>
          <cell r="F467" t="str">
            <v>005</v>
          </cell>
          <cell r="G467">
            <v>1150708</v>
          </cell>
          <cell r="H467" t="str">
            <v>S</v>
          </cell>
          <cell r="I467" t="str">
            <v>342108</v>
          </cell>
          <cell r="J467" t="str">
            <v>IFG</v>
          </cell>
          <cell r="K467" t="str">
            <v>PCE SLD PANACH.SCAROL/FRISE FR</v>
          </cell>
          <cell r="L467">
            <v>1</v>
          </cell>
          <cell r="M467">
            <v>4</v>
          </cell>
        </row>
        <row r="468">
          <cell r="A468" t="str">
            <v>354004-553</v>
          </cell>
          <cell r="B468" t="str">
            <v>553</v>
          </cell>
          <cell r="C468" t="str">
            <v>190</v>
          </cell>
          <cell r="D468" t="str">
            <v>354004</v>
          </cell>
          <cell r="E468" t="str">
            <v>27</v>
          </cell>
          <cell r="F468" t="str">
            <v>007</v>
          </cell>
          <cell r="G468">
            <v>1150708</v>
          </cell>
          <cell r="H468" t="str">
            <v>T</v>
          </cell>
          <cell r="I468" t="str">
            <v>354004</v>
          </cell>
          <cell r="J468" t="str">
            <v>N10</v>
          </cell>
          <cell r="K468" t="str">
            <v>OEILLETS X10</v>
          </cell>
          <cell r="L468">
            <v>0</v>
          </cell>
          <cell r="M468">
            <v>0</v>
          </cell>
        </row>
        <row r="469">
          <cell r="A469" t="str">
            <v>369059-553</v>
          </cell>
          <cell r="B469" t="str">
            <v>553</v>
          </cell>
          <cell r="C469" t="str">
            <v>183</v>
          </cell>
          <cell r="D469" t="str">
            <v>369059</v>
          </cell>
          <cell r="E469" t="str">
            <v>18</v>
          </cell>
          <cell r="F469" t="str">
            <v>008</v>
          </cell>
          <cell r="G469">
            <v>1150708</v>
          </cell>
          <cell r="H469" t="str">
            <v>S</v>
          </cell>
          <cell r="I469" t="str">
            <v>369059</v>
          </cell>
          <cell r="J469" t="str">
            <v>C37</v>
          </cell>
          <cell r="K469" t="str">
            <v>SALADE PANACHE EQR X8 CEE</v>
          </cell>
          <cell r="L469">
            <v>0</v>
          </cell>
          <cell r="M469">
            <v>20</v>
          </cell>
        </row>
        <row r="470">
          <cell r="A470" t="str">
            <v>383150-553</v>
          </cell>
          <cell r="B470" t="str">
            <v>553</v>
          </cell>
          <cell r="C470" t="str">
            <v>190</v>
          </cell>
          <cell r="D470" t="str">
            <v>383150</v>
          </cell>
          <cell r="E470" t="str">
            <v>02</v>
          </cell>
          <cell r="F470" t="str">
            <v>007</v>
          </cell>
          <cell r="G470">
            <v>1150708</v>
          </cell>
          <cell r="H470" t="str">
            <v>T</v>
          </cell>
          <cell r="I470" t="str">
            <v>383150</v>
          </cell>
          <cell r="J470" t="str">
            <v>CN3</v>
          </cell>
          <cell r="K470" t="str">
            <v>BOUQUET FRIMAS</v>
          </cell>
          <cell r="L470">
            <v>0</v>
          </cell>
          <cell r="M470">
            <v>0</v>
          </cell>
        </row>
        <row r="471">
          <cell r="A471" t="str">
            <v>396719-553</v>
          </cell>
          <cell r="B471" t="str">
            <v>553</v>
          </cell>
          <cell r="C471" t="str">
            <v>190</v>
          </cell>
          <cell r="D471" t="str">
            <v>396719</v>
          </cell>
          <cell r="E471" t="str">
            <v>02</v>
          </cell>
          <cell r="F471" t="str">
            <v>007</v>
          </cell>
          <cell r="G471">
            <v>1150708</v>
          </cell>
          <cell r="H471" t="str">
            <v>T</v>
          </cell>
          <cell r="I471" t="str">
            <v>396719</v>
          </cell>
          <cell r="J471" t="str">
            <v>CN6</v>
          </cell>
          <cell r="K471" t="str">
            <v>BOUQUET COUP COEUR</v>
          </cell>
          <cell r="L471">
            <v>0</v>
          </cell>
          <cell r="M471">
            <v>0</v>
          </cell>
        </row>
        <row r="472">
          <cell r="A472" t="str">
            <v>396724-553</v>
          </cell>
          <cell r="B472" t="str">
            <v>553</v>
          </cell>
          <cell r="C472" t="str">
            <v>190</v>
          </cell>
          <cell r="D472" t="str">
            <v>396724</v>
          </cell>
          <cell r="E472" t="str">
            <v>02</v>
          </cell>
          <cell r="F472" t="str">
            <v>007</v>
          </cell>
          <cell r="G472">
            <v>1150708</v>
          </cell>
          <cell r="H472" t="str">
            <v>T</v>
          </cell>
          <cell r="I472" t="str">
            <v>396724</v>
          </cell>
          <cell r="J472" t="str">
            <v>CN6</v>
          </cell>
          <cell r="K472" t="str">
            <v>BOUQUET COUP COEUR</v>
          </cell>
          <cell r="L472">
            <v>0</v>
          </cell>
          <cell r="M472">
            <v>0</v>
          </cell>
        </row>
        <row r="473">
          <cell r="A473" t="str">
            <v>396728-553</v>
          </cell>
          <cell r="B473" t="str">
            <v>553</v>
          </cell>
          <cell r="C473" t="str">
            <v>190</v>
          </cell>
          <cell r="D473" t="str">
            <v>396728</v>
          </cell>
          <cell r="E473" t="str">
            <v>02</v>
          </cell>
          <cell r="F473" t="str">
            <v>007</v>
          </cell>
          <cell r="G473">
            <v>1150708</v>
          </cell>
          <cell r="H473" t="str">
            <v>T</v>
          </cell>
          <cell r="I473" t="str">
            <v>396728</v>
          </cell>
          <cell r="J473" t="str">
            <v>CN6</v>
          </cell>
          <cell r="K473" t="str">
            <v>BOUQUET COUP COEUR</v>
          </cell>
          <cell r="L473">
            <v>0</v>
          </cell>
          <cell r="M473">
            <v>4</v>
          </cell>
        </row>
        <row r="474">
          <cell r="A474" t="str">
            <v>396730-553</v>
          </cell>
          <cell r="B474" t="str">
            <v>553</v>
          </cell>
          <cell r="C474" t="str">
            <v>190</v>
          </cell>
          <cell r="D474" t="str">
            <v>396730</v>
          </cell>
          <cell r="E474" t="str">
            <v>02</v>
          </cell>
          <cell r="F474" t="str">
            <v>007</v>
          </cell>
          <cell r="G474">
            <v>1150708</v>
          </cell>
          <cell r="H474" t="str">
            <v>T</v>
          </cell>
          <cell r="I474" t="str">
            <v>396730</v>
          </cell>
          <cell r="J474" t="str">
            <v>CN6</v>
          </cell>
          <cell r="K474" t="str">
            <v>BOUQUET COUP COEUR</v>
          </cell>
          <cell r="L474">
            <v>0</v>
          </cell>
          <cell r="M474">
            <v>0</v>
          </cell>
        </row>
        <row r="475">
          <cell r="A475" t="str">
            <v>397326-553</v>
          </cell>
          <cell r="B475" t="str">
            <v>553</v>
          </cell>
          <cell r="C475" t="str">
            <v>181</v>
          </cell>
          <cell r="D475" t="str">
            <v>397326</v>
          </cell>
          <cell r="E475" t="str">
            <v>11</v>
          </cell>
          <cell r="F475" t="str">
            <v>006</v>
          </cell>
          <cell r="G475">
            <v>1150708</v>
          </cell>
          <cell r="H475" t="str">
            <v>S</v>
          </cell>
          <cell r="I475" t="str">
            <v>397326</v>
          </cell>
          <cell r="J475" t="str">
            <v>C44</v>
          </cell>
          <cell r="K475" t="str">
            <v>PCE ANANAS A7 IMP X7</v>
          </cell>
          <cell r="L475">
            <v>0</v>
          </cell>
          <cell r="M475">
            <v>0</v>
          </cell>
        </row>
        <row r="476">
          <cell r="A476" t="str">
            <v>408131-553</v>
          </cell>
          <cell r="B476" t="str">
            <v>553</v>
          </cell>
          <cell r="C476" t="str">
            <v>183</v>
          </cell>
          <cell r="D476" t="str">
            <v>408131</v>
          </cell>
          <cell r="E476" t="str">
            <v>67</v>
          </cell>
          <cell r="F476" t="str">
            <v>001</v>
          </cell>
          <cell r="G476">
            <v>1150708</v>
          </cell>
          <cell r="H476" t="str">
            <v>S</v>
          </cell>
          <cell r="I476" t="str">
            <v>408131</v>
          </cell>
          <cell r="J476" t="str">
            <v>BOX</v>
          </cell>
          <cell r="K476" t="str">
            <v>FLT2,5KG PDT BLC VAP CRF FR</v>
          </cell>
          <cell r="L476">
            <v>0</v>
          </cell>
          <cell r="M476">
            <v>0</v>
          </cell>
        </row>
        <row r="477">
          <cell r="A477" t="str">
            <v>410856-553</v>
          </cell>
          <cell r="B477" t="str">
            <v>553</v>
          </cell>
          <cell r="C477" t="str">
            <v>183</v>
          </cell>
          <cell r="D477" t="str">
            <v>410856</v>
          </cell>
          <cell r="E477" t="str">
            <v>50</v>
          </cell>
          <cell r="F477" t="str">
            <v>011</v>
          </cell>
          <cell r="G477">
            <v>1150708</v>
          </cell>
          <cell r="H477" t="str">
            <v>S</v>
          </cell>
          <cell r="I477" t="str">
            <v>410856</v>
          </cell>
          <cell r="J477" t="str">
            <v>C1</v>
          </cell>
          <cell r="K477" t="str">
            <v>BQ 400G HARICOT VERT EBOUT IMP</v>
          </cell>
          <cell r="L477">
            <v>0</v>
          </cell>
          <cell r="M477">
            <v>0</v>
          </cell>
        </row>
        <row r="478">
          <cell r="A478" t="str">
            <v>411246-553</v>
          </cell>
          <cell r="B478" t="str">
            <v>553</v>
          </cell>
          <cell r="C478" t="str">
            <v>183</v>
          </cell>
          <cell r="D478" t="str">
            <v>411246</v>
          </cell>
          <cell r="E478" t="str">
            <v>53</v>
          </cell>
          <cell r="F478" t="str">
            <v>001</v>
          </cell>
          <cell r="G478">
            <v>1150708</v>
          </cell>
          <cell r="H478" t="str">
            <v>S</v>
          </cell>
          <cell r="I478" t="str">
            <v>411246</v>
          </cell>
          <cell r="J478" t="str">
            <v>C15</v>
          </cell>
          <cell r="K478" t="str">
            <v>BQ 300G POIS MANG.TOUT EBT IMP</v>
          </cell>
          <cell r="L478">
            <v>8</v>
          </cell>
          <cell r="M478">
            <v>3</v>
          </cell>
        </row>
        <row r="479">
          <cell r="A479" t="str">
            <v>425830-553</v>
          </cell>
          <cell r="B479" t="str">
            <v>553</v>
          </cell>
          <cell r="C479" t="str">
            <v>190</v>
          </cell>
          <cell r="D479" t="str">
            <v>425830</v>
          </cell>
          <cell r="E479" t="str">
            <v>30</v>
          </cell>
          <cell r="F479" t="str">
            <v>007</v>
          </cell>
          <cell r="G479">
            <v>1150708</v>
          </cell>
          <cell r="H479" t="str">
            <v>T</v>
          </cell>
          <cell r="I479" t="str">
            <v>425830</v>
          </cell>
          <cell r="J479" t="str">
            <v>N15</v>
          </cell>
          <cell r="K479" t="str">
            <v>ROSE COL ASSORTIS 5 TIGES</v>
          </cell>
          <cell r="L479">
            <v>0</v>
          </cell>
          <cell r="M479">
            <v>0</v>
          </cell>
        </row>
        <row r="480">
          <cell r="A480" t="str">
            <v>446374-553</v>
          </cell>
          <cell r="B480" t="str">
            <v>553</v>
          </cell>
          <cell r="C480" t="str">
            <v>183</v>
          </cell>
          <cell r="D480" t="str">
            <v>446374</v>
          </cell>
          <cell r="E480" t="str">
            <v>10</v>
          </cell>
          <cell r="F480" t="str">
            <v>011</v>
          </cell>
          <cell r="G480">
            <v>1150708</v>
          </cell>
          <cell r="H480" t="str">
            <v>S</v>
          </cell>
          <cell r="I480" t="str">
            <v>446374</v>
          </cell>
          <cell r="J480" t="str">
            <v>C22</v>
          </cell>
          <cell r="K480" t="str">
            <v>PCE CELERI RAVE FR X5</v>
          </cell>
          <cell r="L480">
            <v>42</v>
          </cell>
          <cell r="M480">
            <v>42</v>
          </cell>
        </row>
        <row r="481">
          <cell r="A481" t="str">
            <v>472769-553</v>
          </cell>
          <cell r="B481" t="str">
            <v>553</v>
          </cell>
          <cell r="C481" t="str">
            <v>190</v>
          </cell>
          <cell r="D481" t="str">
            <v>472769</v>
          </cell>
          <cell r="E481" t="str">
            <v>07</v>
          </cell>
          <cell r="F481" t="str">
            <v>007</v>
          </cell>
          <cell r="G481">
            <v>1150708</v>
          </cell>
          <cell r="H481" t="str">
            <v>T</v>
          </cell>
          <cell r="I481" t="str">
            <v>472769</v>
          </cell>
          <cell r="J481" t="str">
            <v>CN6</v>
          </cell>
          <cell r="K481" t="str">
            <v>BULLE CADEAUX</v>
          </cell>
          <cell r="L481">
            <v>0</v>
          </cell>
          <cell r="M481">
            <v>0</v>
          </cell>
        </row>
        <row r="482">
          <cell r="A482" t="str">
            <v>567046-553</v>
          </cell>
          <cell r="B482" t="str">
            <v>553</v>
          </cell>
          <cell r="C482" t="str">
            <v>181</v>
          </cell>
          <cell r="D482" t="str">
            <v>567046</v>
          </cell>
          <cell r="E482" t="str">
            <v>21</v>
          </cell>
          <cell r="F482" t="str">
            <v>002</v>
          </cell>
          <cell r="G482">
            <v>1150708</v>
          </cell>
          <cell r="H482" t="str">
            <v>S</v>
          </cell>
          <cell r="I482" t="str">
            <v>567046</v>
          </cell>
          <cell r="J482" t="str">
            <v>C26</v>
          </cell>
          <cell r="K482" t="str">
            <v>KG POM GOLDEN MOYEN. FR 13KG</v>
          </cell>
          <cell r="L482">
            <v>40</v>
          </cell>
          <cell r="M482">
            <v>41</v>
          </cell>
        </row>
        <row r="483">
          <cell r="A483" t="str">
            <v>577169-553</v>
          </cell>
          <cell r="B483" t="str">
            <v>553</v>
          </cell>
          <cell r="C483" t="str">
            <v>183</v>
          </cell>
          <cell r="D483" t="str">
            <v>577169</v>
          </cell>
          <cell r="E483" t="str">
            <v>70</v>
          </cell>
          <cell r="F483" t="str">
            <v>001</v>
          </cell>
          <cell r="G483">
            <v>1150708</v>
          </cell>
          <cell r="H483" t="str">
            <v>S</v>
          </cell>
          <cell r="I483" t="str">
            <v>577169</v>
          </cell>
          <cell r="J483" t="str">
            <v>IFG</v>
          </cell>
          <cell r="K483" t="str">
            <v>BQ1KG PDT RATTE FR</v>
          </cell>
          <cell r="L483">
            <v>0</v>
          </cell>
          <cell r="M483">
            <v>0</v>
          </cell>
        </row>
        <row r="484">
          <cell r="A484" t="str">
            <v>582190-553</v>
          </cell>
          <cell r="B484" t="str">
            <v>553</v>
          </cell>
          <cell r="C484" t="str">
            <v>190</v>
          </cell>
          <cell r="D484" t="str">
            <v>582190</v>
          </cell>
          <cell r="E484" t="str">
            <v>27</v>
          </cell>
          <cell r="F484" t="str">
            <v>007</v>
          </cell>
          <cell r="G484">
            <v>1150708</v>
          </cell>
          <cell r="H484" t="str">
            <v>T</v>
          </cell>
          <cell r="I484" t="str">
            <v>582190</v>
          </cell>
          <cell r="J484" t="str">
            <v>CN6</v>
          </cell>
          <cell r="K484" t="str">
            <v>MINI OEILLET COL.VARIE 10TIGES</v>
          </cell>
          <cell r="L484">
            <v>0</v>
          </cell>
          <cell r="M484">
            <v>9</v>
          </cell>
        </row>
        <row r="485">
          <cell r="A485" t="str">
            <v>582192-553</v>
          </cell>
          <cell r="B485" t="str">
            <v>553</v>
          </cell>
          <cell r="C485" t="str">
            <v>190</v>
          </cell>
          <cell r="D485" t="str">
            <v>582192</v>
          </cell>
          <cell r="E485" t="str">
            <v>27</v>
          </cell>
          <cell r="F485" t="str">
            <v>007</v>
          </cell>
          <cell r="G485">
            <v>1150708</v>
          </cell>
          <cell r="H485" t="str">
            <v>T</v>
          </cell>
          <cell r="I485" t="str">
            <v>582192</v>
          </cell>
          <cell r="J485" t="str">
            <v>CN6</v>
          </cell>
          <cell r="K485" t="str">
            <v>MINI OEILLET COL.ASSORT.10TIGE</v>
          </cell>
          <cell r="L485">
            <v>0</v>
          </cell>
          <cell r="M485">
            <v>6</v>
          </cell>
        </row>
        <row r="486">
          <cell r="A486" t="str">
            <v>586983-553</v>
          </cell>
          <cell r="B486" t="str">
            <v>553</v>
          </cell>
          <cell r="C486" t="str">
            <v>181</v>
          </cell>
          <cell r="D486" t="str">
            <v>586983</v>
          </cell>
          <cell r="E486" t="str">
            <v>11</v>
          </cell>
          <cell r="F486" t="str">
            <v>009</v>
          </cell>
          <cell r="G486">
            <v>1150708</v>
          </cell>
          <cell r="H486" t="str">
            <v>S</v>
          </cell>
          <cell r="I486" t="str">
            <v>586983</v>
          </cell>
          <cell r="J486" t="str">
            <v>IFG</v>
          </cell>
          <cell r="K486" t="str">
            <v>PCE POMELO ROUGE 40 IMP X21</v>
          </cell>
          <cell r="L486">
            <v>18</v>
          </cell>
          <cell r="M486">
            <v>19</v>
          </cell>
        </row>
        <row r="487">
          <cell r="A487" t="str">
            <v>591420-553</v>
          </cell>
          <cell r="B487" t="str">
            <v>553</v>
          </cell>
          <cell r="C487" t="str">
            <v>183</v>
          </cell>
          <cell r="D487" t="str">
            <v>591420</v>
          </cell>
          <cell r="E487" t="str">
            <v>10</v>
          </cell>
          <cell r="F487" t="str">
            <v>001</v>
          </cell>
          <cell r="G487">
            <v>1150708</v>
          </cell>
          <cell r="H487" t="str">
            <v>T</v>
          </cell>
          <cell r="I487" t="str">
            <v>591420</v>
          </cell>
          <cell r="J487" t="str">
            <v>C7</v>
          </cell>
          <cell r="K487" t="str">
            <v>BQ 180G MINI NAVET IMP</v>
          </cell>
          <cell r="L487">
            <v>0</v>
          </cell>
          <cell r="M487">
            <v>0</v>
          </cell>
        </row>
        <row r="488">
          <cell r="A488" t="str">
            <v>604523-553</v>
          </cell>
          <cell r="B488" t="str">
            <v>553</v>
          </cell>
          <cell r="C488" t="str">
            <v>190</v>
          </cell>
          <cell r="D488" t="str">
            <v>604523</v>
          </cell>
          <cell r="E488" t="str">
            <v>09</v>
          </cell>
          <cell r="F488" t="str">
            <v>007</v>
          </cell>
          <cell r="G488">
            <v>1150708</v>
          </cell>
          <cell r="H488" t="str">
            <v>T</v>
          </cell>
          <cell r="I488" t="str">
            <v>604523</v>
          </cell>
          <cell r="J488" t="str">
            <v>N15</v>
          </cell>
          <cell r="K488" t="str">
            <v>ORCHIDEE 1 FLEURON</v>
          </cell>
          <cell r="L488">
            <v>0</v>
          </cell>
          <cell r="M488">
            <v>0</v>
          </cell>
        </row>
        <row r="489">
          <cell r="A489" t="str">
            <v>604534-553</v>
          </cell>
          <cell r="B489" t="str">
            <v>553</v>
          </cell>
          <cell r="C489" t="str">
            <v>190</v>
          </cell>
          <cell r="D489" t="str">
            <v>604534</v>
          </cell>
          <cell r="E489" t="str">
            <v>02</v>
          </cell>
          <cell r="F489" t="str">
            <v>007</v>
          </cell>
          <cell r="G489">
            <v>1150708</v>
          </cell>
          <cell r="H489" t="str">
            <v>T</v>
          </cell>
          <cell r="I489" t="str">
            <v>604534</v>
          </cell>
          <cell r="J489" t="str">
            <v>CN4</v>
          </cell>
          <cell r="K489" t="str">
            <v>BOUQUET AMOUR</v>
          </cell>
          <cell r="L489">
            <v>0</v>
          </cell>
          <cell r="M489">
            <v>0</v>
          </cell>
        </row>
        <row r="490">
          <cell r="A490" t="str">
            <v>621704-553</v>
          </cell>
          <cell r="B490" t="str">
            <v>553</v>
          </cell>
          <cell r="C490" t="str">
            <v>183</v>
          </cell>
          <cell r="D490" t="str">
            <v>621704</v>
          </cell>
          <cell r="E490" t="str">
            <v>89</v>
          </cell>
          <cell r="F490" t="str">
            <v>005</v>
          </cell>
          <cell r="G490">
            <v>1150708</v>
          </cell>
          <cell r="H490" t="str">
            <v>S</v>
          </cell>
          <cell r="I490" t="str">
            <v>621704</v>
          </cell>
          <cell r="J490" t="str">
            <v>PR1</v>
          </cell>
          <cell r="K490" t="str">
            <v>PRESENTOIR BIO CONDIM.90KG FR</v>
          </cell>
          <cell r="L490">
            <v>0</v>
          </cell>
          <cell r="M490">
            <v>0</v>
          </cell>
        </row>
        <row r="491">
          <cell r="A491" t="str">
            <v>656525-553</v>
          </cell>
          <cell r="B491" t="str">
            <v>553</v>
          </cell>
          <cell r="C491" t="str">
            <v>190</v>
          </cell>
          <cell r="D491" t="str">
            <v>656525</v>
          </cell>
          <cell r="E491" t="str">
            <v>04</v>
          </cell>
          <cell r="F491" t="str">
            <v>007</v>
          </cell>
          <cell r="G491">
            <v>1150708</v>
          </cell>
          <cell r="H491" t="str">
            <v>T</v>
          </cell>
          <cell r="I491" t="str">
            <v>656525</v>
          </cell>
          <cell r="J491" t="str">
            <v>N20</v>
          </cell>
          <cell r="K491" t="str">
            <v>TULIPE COL ROUGE 7T.</v>
          </cell>
          <cell r="L491">
            <v>0</v>
          </cell>
          <cell r="M491">
            <v>0</v>
          </cell>
        </row>
        <row r="492">
          <cell r="A492" t="str">
            <v>737312-553</v>
          </cell>
          <cell r="B492" t="str">
            <v>553</v>
          </cell>
          <cell r="C492" t="str">
            <v>183</v>
          </cell>
          <cell r="D492" t="str">
            <v>737312</v>
          </cell>
          <cell r="E492" t="str">
            <v>11</v>
          </cell>
          <cell r="F492" t="str">
            <v>003</v>
          </cell>
          <cell r="G492">
            <v>1150708</v>
          </cell>
          <cell r="H492" t="str">
            <v>S</v>
          </cell>
          <cell r="I492" t="str">
            <v>737312</v>
          </cell>
          <cell r="J492" t="str">
            <v>C37</v>
          </cell>
          <cell r="K492" t="str">
            <v>KG TOMATE 57/67 TORINO FR 7KG</v>
          </cell>
          <cell r="L492">
            <v>0</v>
          </cell>
          <cell r="M492">
            <v>39</v>
          </cell>
        </row>
        <row r="493">
          <cell r="A493" t="str">
            <v>764601-553</v>
          </cell>
          <cell r="B493" t="str">
            <v>553</v>
          </cell>
          <cell r="C493" t="str">
            <v>183</v>
          </cell>
          <cell r="D493" t="str">
            <v>764601</v>
          </cell>
          <cell r="E493" t="str">
            <v>67</v>
          </cell>
          <cell r="F493" t="str">
            <v>003</v>
          </cell>
          <cell r="G493">
            <v>1150708</v>
          </cell>
          <cell r="H493" t="str">
            <v>S</v>
          </cell>
          <cell r="I493" t="str">
            <v>764601</v>
          </cell>
          <cell r="J493" t="str">
            <v>C7</v>
          </cell>
          <cell r="K493" t="str">
            <v>BQ400G TOMATE CERISE P.ROND FR</v>
          </cell>
          <cell r="L493">
            <v>100</v>
          </cell>
          <cell r="M493">
            <v>34</v>
          </cell>
        </row>
        <row r="494">
          <cell r="A494" t="str">
            <v>772488-553</v>
          </cell>
          <cell r="B494" t="str">
            <v>553</v>
          </cell>
          <cell r="C494" t="str">
            <v>182</v>
          </cell>
          <cell r="D494" t="str">
            <v>772488</v>
          </cell>
          <cell r="E494" t="str">
            <v>10</v>
          </cell>
          <cell r="F494" t="str">
            <v>001</v>
          </cell>
          <cell r="G494">
            <v>1150708</v>
          </cell>
          <cell r="H494" t="str">
            <v>S</v>
          </cell>
          <cell r="I494" t="str">
            <v>772488</v>
          </cell>
          <cell r="J494" t="str">
            <v>N10</v>
          </cell>
          <cell r="K494" t="str">
            <v>ST 1KG PRUNEAUX AGEN 44/55 IGP</v>
          </cell>
          <cell r="L494">
            <v>0</v>
          </cell>
          <cell r="M494">
            <v>0</v>
          </cell>
        </row>
        <row r="495">
          <cell r="A495" t="str">
            <v>776412-553</v>
          </cell>
          <cell r="B495" t="str">
            <v>553</v>
          </cell>
          <cell r="C495" t="str">
            <v>181</v>
          </cell>
          <cell r="D495" t="str">
            <v>776412</v>
          </cell>
          <cell r="E495" t="str">
            <v>08</v>
          </cell>
          <cell r="F495" t="str">
            <v>009</v>
          </cell>
          <cell r="G495">
            <v>1150708</v>
          </cell>
          <cell r="H495" t="str">
            <v>S</v>
          </cell>
          <cell r="I495" t="str">
            <v>776412</v>
          </cell>
          <cell r="J495" t="str">
            <v>C37</v>
          </cell>
          <cell r="K495" t="str">
            <v>BQ 600G CERISE ROUGE RDF FR</v>
          </cell>
          <cell r="L495">
            <v>0</v>
          </cell>
          <cell r="M495">
            <v>0</v>
          </cell>
        </row>
        <row r="496">
          <cell r="A496" t="str">
            <v>777670-553</v>
          </cell>
          <cell r="B496" t="str">
            <v>553</v>
          </cell>
          <cell r="C496" t="str">
            <v>181</v>
          </cell>
          <cell r="D496" t="str">
            <v>777670</v>
          </cell>
          <cell r="E496" t="str">
            <v>11</v>
          </cell>
          <cell r="F496" t="str">
            <v>005</v>
          </cell>
          <cell r="G496">
            <v>1150708</v>
          </cell>
          <cell r="H496" t="str">
            <v>S</v>
          </cell>
          <cell r="I496" t="str">
            <v>777670</v>
          </cell>
          <cell r="J496" t="str">
            <v>C40</v>
          </cell>
          <cell r="K496" t="str">
            <v>PCE ANANAS CAL B IMPORT</v>
          </cell>
          <cell r="L496">
            <v>0</v>
          </cell>
          <cell r="M496">
            <v>0</v>
          </cell>
        </row>
        <row r="497">
          <cell r="A497" t="str">
            <v>838451-553</v>
          </cell>
          <cell r="B497" t="str">
            <v>553</v>
          </cell>
          <cell r="C497" t="str">
            <v>183</v>
          </cell>
          <cell r="D497" t="str">
            <v>838451</v>
          </cell>
          <cell r="E497" t="str">
            <v>73</v>
          </cell>
          <cell r="F497" t="str">
            <v>001</v>
          </cell>
          <cell r="G497">
            <v>1150708</v>
          </cell>
          <cell r="H497" t="str">
            <v>S</v>
          </cell>
          <cell r="I497" t="str">
            <v>838451</v>
          </cell>
          <cell r="J497" t="str">
            <v>C42</v>
          </cell>
          <cell r="K497" t="str">
            <v>BQ 1KG BLEUE D'ARTOIS FR</v>
          </cell>
          <cell r="L497">
            <v>0</v>
          </cell>
          <cell r="M497">
            <v>0</v>
          </cell>
        </row>
        <row r="498">
          <cell r="A498" t="str">
            <v>847471-553</v>
          </cell>
          <cell r="B498" t="str">
            <v>553</v>
          </cell>
          <cell r="C498" t="str">
            <v>181</v>
          </cell>
          <cell r="D498" t="str">
            <v>847471</v>
          </cell>
          <cell r="E498" t="str">
            <v>99</v>
          </cell>
          <cell r="F498" t="str">
            <v>002</v>
          </cell>
          <cell r="G498">
            <v>1150708</v>
          </cell>
          <cell r="H498" t="str">
            <v>S</v>
          </cell>
          <cell r="I498" t="str">
            <v>847471</v>
          </cell>
          <cell r="J498" t="str">
            <v>C67</v>
          </cell>
          <cell r="K498" t="str">
            <v>1L JUS DE POMME GALA FRANCE</v>
          </cell>
          <cell r="L498">
            <v>19</v>
          </cell>
          <cell r="M498">
            <v>4</v>
          </cell>
        </row>
        <row r="499">
          <cell r="A499" t="str">
            <v>847472-553</v>
          </cell>
          <cell r="B499" t="str">
            <v>553</v>
          </cell>
          <cell r="C499" t="str">
            <v>181</v>
          </cell>
          <cell r="D499" t="str">
            <v>847472</v>
          </cell>
          <cell r="E499" t="str">
            <v>99</v>
          </cell>
          <cell r="F499" t="str">
            <v>002</v>
          </cell>
          <cell r="G499">
            <v>1150708</v>
          </cell>
          <cell r="H499" t="str">
            <v>S</v>
          </cell>
          <cell r="I499" t="str">
            <v>847472</v>
          </cell>
          <cell r="J499" t="str">
            <v>C67</v>
          </cell>
          <cell r="K499" t="str">
            <v>1L JUS DE POMME GOLDEN FRANCE</v>
          </cell>
          <cell r="L499">
            <v>14</v>
          </cell>
          <cell r="M499">
            <v>2</v>
          </cell>
        </row>
        <row r="500">
          <cell r="A500" t="str">
            <v>847473-553</v>
          </cell>
          <cell r="B500" t="str">
            <v>553</v>
          </cell>
          <cell r="C500" t="str">
            <v>181</v>
          </cell>
          <cell r="D500" t="str">
            <v>847473</v>
          </cell>
          <cell r="E500" t="str">
            <v>99</v>
          </cell>
          <cell r="F500" t="str">
            <v>002</v>
          </cell>
          <cell r="G500">
            <v>1150708</v>
          </cell>
          <cell r="H500" t="str">
            <v>S</v>
          </cell>
          <cell r="I500" t="str">
            <v>847473</v>
          </cell>
          <cell r="J500" t="str">
            <v>C67</v>
          </cell>
          <cell r="K500" t="str">
            <v>1L JUS DE POMME GRANNY FRANCE</v>
          </cell>
          <cell r="L500">
            <v>16</v>
          </cell>
          <cell r="M500">
            <v>0</v>
          </cell>
        </row>
        <row r="501">
          <cell r="A501" t="str">
            <v>847474-553</v>
          </cell>
          <cell r="B501" t="str">
            <v>553</v>
          </cell>
          <cell r="C501" t="str">
            <v>181</v>
          </cell>
          <cell r="D501" t="str">
            <v>847474</v>
          </cell>
          <cell r="E501" t="str">
            <v>99</v>
          </cell>
          <cell r="F501" t="str">
            <v>002</v>
          </cell>
          <cell r="G501">
            <v>1150708</v>
          </cell>
          <cell r="H501" t="str">
            <v>S</v>
          </cell>
          <cell r="I501" t="str">
            <v>847474</v>
          </cell>
          <cell r="J501" t="str">
            <v>C67</v>
          </cell>
          <cell r="K501" t="str">
            <v>1L JUS POMME PINK LADY FRANCE</v>
          </cell>
          <cell r="L501">
            <v>21</v>
          </cell>
          <cell r="M501">
            <v>1</v>
          </cell>
        </row>
        <row r="502">
          <cell r="A502" t="str">
            <v>847475-553</v>
          </cell>
          <cell r="B502" t="str">
            <v>553</v>
          </cell>
          <cell r="C502" t="str">
            <v>181</v>
          </cell>
          <cell r="D502" t="str">
            <v>847475</v>
          </cell>
          <cell r="E502" t="str">
            <v>99</v>
          </cell>
          <cell r="F502" t="str">
            <v>002</v>
          </cell>
          <cell r="G502">
            <v>1150708</v>
          </cell>
          <cell r="H502" t="str">
            <v>S</v>
          </cell>
          <cell r="I502" t="str">
            <v>847475</v>
          </cell>
          <cell r="J502" t="str">
            <v>C67</v>
          </cell>
          <cell r="K502" t="str">
            <v>1L JUS POMME TENTATION FRANCE</v>
          </cell>
          <cell r="L502">
            <v>24</v>
          </cell>
          <cell r="M502">
            <v>2</v>
          </cell>
        </row>
        <row r="503">
          <cell r="A503" t="str">
            <v>864712-553</v>
          </cell>
          <cell r="B503" t="str">
            <v>553</v>
          </cell>
          <cell r="C503" t="str">
            <v>190</v>
          </cell>
          <cell r="D503" t="str">
            <v>864712</v>
          </cell>
          <cell r="E503" t="str">
            <v>05</v>
          </cell>
          <cell r="F503" t="str">
            <v>007</v>
          </cell>
          <cell r="G503">
            <v>1150708</v>
          </cell>
          <cell r="H503" t="str">
            <v>T</v>
          </cell>
          <cell r="I503" t="str">
            <v>864712</v>
          </cell>
          <cell r="J503" t="str">
            <v>N10</v>
          </cell>
          <cell r="K503" t="str">
            <v>MUFLIER 5 TIGES</v>
          </cell>
          <cell r="L503">
            <v>0</v>
          </cell>
          <cell r="M503">
            <v>1</v>
          </cell>
        </row>
        <row r="504">
          <cell r="A504" t="str">
            <v>873555-553</v>
          </cell>
          <cell r="B504" t="str">
            <v>553</v>
          </cell>
          <cell r="C504" t="str">
            <v>183</v>
          </cell>
          <cell r="D504" t="str">
            <v>873555</v>
          </cell>
          <cell r="E504" t="str">
            <v>13</v>
          </cell>
          <cell r="F504" t="str">
            <v>012</v>
          </cell>
          <cell r="G504">
            <v>1150708</v>
          </cell>
          <cell r="H504" t="str">
            <v>S</v>
          </cell>
          <cell r="I504" t="str">
            <v>873555</v>
          </cell>
          <cell r="J504" t="str">
            <v>C86</v>
          </cell>
          <cell r="K504" t="str">
            <v>BOTTE 30G PERSIL PLAT CEE</v>
          </cell>
          <cell r="L504">
            <v>27</v>
          </cell>
          <cell r="M504">
            <v>19</v>
          </cell>
        </row>
        <row r="505">
          <cell r="A505" t="str">
            <v>889148-553</v>
          </cell>
          <cell r="B505" t="str">
            <v>553</v>
          </cell>
          <cell r="C505" t="str">
            <v>183</v>
          </cell>
          <cell r="D505" t="str">
            <v>889148</v>
          </cell>
          <cell r="E505" t="str">
            <v>50</v>
          </cell>
          <cell r="F505" t="str">
            <v>011</v>
          </cell>
          <cell r="G505">
            <v>1150708</v>
          </cell>
          <cell r="H505" t="str">
            <v>S</v>
          </cell>
          <cell r="I505" t="str">
            <v>889148</v>
          </cell>
          <cell r="J505" t="str">
            <v>IFG</v>
          </cell>
          <cell r="K505" t="str">
            <v>FLT 1KG COURGETTE P.PRIX FR</v>
          </cell>
          <cell r="L505">
            <v>122</v>
          </cell>
          <cell r="M505">
            <v>33</v>
          </cell>
        </row>
        <row r="506">
          <cell r="A506" t="str">
            <v>893609-553</v>
          </cell>
          <cell r="B506" t="str">
            <v>553</v>
          </cell>
          <cell r="C506" t="str">
            <v>190</v>
          </cell>
          <cell r="D506" t="str">
            <v>893609</v>
          </cell>
          <cell r="E506" t="str">
            <v>99</v>
          </cell>
          <cell r="F506" t="str">
            <v>007</v>
          </cell>
          <cell r="G506">
            <v>1150708</v>
          </cell>
          <cell r="H506" t="str">
            <v>T</v>
          </cell>
          <cell r="I506" t="str">
            <v>893609</v>
          </cell>
          <cell r="J506" t="str">
            <v>N12</v>
          </cell>
          <cell r="K506" t="str">
            <v>TOURNESOL 5 TIGES</v>
          </cell>
          <cell r="L506">
            <v>0</v>
          </cell>
          <cell r="M506">
            <v>0</v>
          </cell>
        </row>
        <row r="507">
          <cell r="A507" t="str">
            <v>907720-553</v>
          </cell>
          <cell r="B507" t="str">
            <v>553</v>
          </cell>
          <cell r="C507" t="str">
            <v>181</v>
          </cell>
          <cell r="D507" t="str">
            <v>907720</v>
          </cell>
          <cell r="E507" t="str">
            <v>13</v>
          </cell>
          <cell r="F507" t="str">
            <v>006</v>
          </cell>
          <cell r="G507">
            <v>1150708</v>
          </cell>
          <cell r="H507" t="str">
            <v>S</v>
          </cell>
          <cell r="I507" t="str">
            <v>907720</v>
          </cell>
          <cell r="J507" t="str">
            <v>C52</v>
          </cell>
          <cell r="K507" t="str">
            <v>PCE PASTEQUE BIO CEE</v>
          </cell>
          <cell r="L507">
            <v>12</v>
          </cell>
          <cell r="M507">
            <v>6</v>
          </cell>
        </row>
        <row r="508">
          <cell r="A508" t="str">
            <v>918810-553</v>
          </cell>
          <cell r="B508" t="str">
            <v>553</v>
          </cell>
          <cell r="C508" t="str">
            <v>181</v>
          </cell>
          <cell r="D508" t="str">
            <v>918810</v>
          </cell>
          <cell r="E508" t="str">
            <v>02</v>
          </cell>
          <cell r="F508" t="str">
            <v>006</v>
          </cell>
          <cell r="G508">
            <v>1150708</v>
          </cell>
          <cell r="H508" t="str">
            <v>S</v>
          </cell>
          <cell r="I508" t="str">
            <v>918810</v>
          </cell>
          <cell r="J508" t="str">
            <v>C50</v>
          </cell>
          <cell r="K508" t="str">
            <v>PCE M/PASTEQUE P.ROND CEE X8</v>
          </cell>
          <cell r="L508">
            <v>0</v>
          </cell>
          <cell r="M508">
            <v>0</v>
          </cell>
        </row>
        <row r="509">
          <cell r="A509" t="str">
            <v>918811-553</v>
          </cell>
          <cell r="B509" t="str">
            <v>553</v>
          </cell>
          <cell r="C509" t="str">
            <v>181</v>
          </cell>
          <cell r="D509" t="str">
            <v>918811</v>
          </cell>
          <cell r="E509" t="str">
            <v>02</v>
          </cell>
          <cell r="F509" t="str">
            <v>006</v>
          </cell>
          <cell r="G509">
            <v>1150708</v>
          </cell>
          <cell r="H509" t="str">
            <v>S</v>
          </cell>
          <cell r="I509" t="str">
            <v>918811</v>
          </cell>
          <cell r="J509" t="str">
            <v>C52</v>
          </cell>
          <cell r="K509" t="str">
            <v>PCE M/PASTEQUE P.ROND CEE X8</v>
          </cell>
          <cell r="L509">
            <v>0</v>
          </cell>
          <cell r="M509">
            <v>0</v>
          </cell>
        </row>
        <row r="510">
          <cell r="A510" t="str">
            <v>918916-553</v>
          </cell>
          <cell r="B510" t="str">
            <v>553</v>
          </cell>
          <cell r="C510" t="str">
            <v>181</v>
          </cell>
          <cell r="D510" t="str">
            <v>918916</v>
          </cell>
          <cell r="E510" t="str">
            <v>11</v>
          </cell>
          <cell r="F510" t="str">
            <v>006</v>
          </cell>
          <cell r="G510">
            <v>1150708</v>
          </cell>
          <cell r="H510" t="str">
            <v>S</v>
          </cell>
          <cell r="I510" t="str">
            <v>918916</v>
          </cell>
          <cell r="J510" t="str">
            <v>C40</v>
          </cell>
          <cell r="K510" t="str">
            <v>PCE MELON 1150/1350 FR X11</v>
          </cell>
          <cell r="L510">
            <v>557</v>
          </cell>
          <cell r="M510">
            <v>398</v>
          </cell>
        </row>
        <row r="511">
          <cell r="A511" t="str">
            <v>921726-553</v>
          </cell>
          <cell r="B511" t="str">
            <v>553</v>
          </cell>
          <cell r="C511" t="str">
            <v>190</v>
          </cell>
          <cell r="D511" t="str">
            <v>921726</v>
          </cell>
          <cell r="E511" t="str">
            <v>07</v>
          </cell>
          <cell r="F511" t="str">
            <v>007</v>
          </cell>
          <cell r="G511">
            <v>1150708</v>
          </cell>
          <cell r="H511" t="str">
            <v>T</v>
          </cell>
          <cell r="I511" t="str">
            <v>921726</v>
          </cell>
          <cell r="J511" t="str">
            <v>N12</v>
          </cell>
          <cell r="K511" t="str">
            <v>GLAIEUL ROUGE 7 TIGES</v>
          </cell>
          <cell r="L511">
            <v>0</v>
          </cell>
          <cell r="M511">
            <v>0</v>
          </cell>
        </row>
        <row r="512">
          <cell r="A512" t="str">
            <v>922222-553</v>
          </cell>
          <cell r="B512" t="str">
            <v>553</v>
          </cell>
          <cell r="C512" t="str">
            <v>181</v>
          </cell>
          <cell r="D512" t="str">
            <v>922222</v>
          </cell>
          <cell r="E512" t="str">
            <v>38</v>
          </cell>
          <cell r="F512" t="str">
            <v>005</v>
          </cell>
          <cell r="G512">
            <v>1150708</v>
          </cell>
          <cell r="H512" t="str">
            <v>S</v>
          </cell>
          <cell r="I512" t="str">
            <v>922222</v>
          </cell>
          <cell r="J512" t="str">
            <v>IFG</v>
          </cell>
          <cell r="K512" t="str">
            <v>BQ 4FRT POIRE MAP IMP</v>
          </cell>
          <cell r="L512">
            <v>15</v>
          </cell>
          <cell r="M512">
            <v>4</v>
          </cell>
        </row>
        <row r="513">
          <cell r="A513" t="str">
            <v>951541-553</v>
          </cell>
          <cell r="B513" t="str">
            <v>553</v>
          </cell>
          <cell r="C513" t="str">
            <v>183</v>
          </cell>
          <cell r="D513" t="str">
            <v>951541</v>
          </cell>
          <cell r="E513" t="str">
            <v>01</v>
          </cell>
          <cell r="F513" t="str">
            <v>001</v>
          </cell>
          <cell r="G513">
            <v>1150708</v>
          </cell>
          <cell r="H513" t="str">
            <v>S</v>
          </cell>
          <cell r="I513" t="str">
            <v>951541</v>
          </cell>
          <cell r="J513" t="str">
            <v>C12</v>
          </cell>
          <cell r="K513" t="str">
            <v>KG CORNICHON FR 3KG</v>
          </cell>
          <cell r="L513">
            <v>8</v>
          </cell>
          <cell r="M513">
            <v>5</v>
          </cell>
        </row>
        <row r="514">
          <cell r="A514" t="str">
            <v>959362-553</v>
          </cell>
          <cell r="B514" t="str">
            <v>553</v>
          </cell>
          <cell r="C514" t="str">
            <v>181</v>
          </cell>
          <cell r="D514" t="str">
            <v>959362</v>
          </cell>
          <cell r="E514" t="str">
            <v>16</v>
          </cell>
          <cell r="F514" t="str">
            <v>006</v>
          </cell>
          <cell r="G514">
            <v>1150708</v>
          </cell>
          <cell r="H514" t="str">
            <v>S</v>
          </cell>
          <cell r="I514" t="str">
            <v>959362</v>
          </cell>
          <cell r="J514" t="str">
            <v>C9</v>
          </cell>
          <cell r="K514" t="str">
            <v>KG PECHE PLATE BLC CEE 5KG</v>
          </cell>
          <cell r="L514">
            <v>0</v>
          </cell>
          <cell r="M514">
            <v>0</v>
          </cell>
        </row>
        <row r="515">
          <cell r="A515" t="str">
            <v>959744-553</v>
          </cell>
          <cell r="B515" t="str">
            <v>553</v>
          </cell>
          <cell r="C515" t="str">
            <v>181</v>
          </cell>
          <cell r="D515" t="str">
            <v>959744</v>
          </cell>
          <cell r="E515" t="str">
            <v>11</v>
          </cell>
          <cell r="F515" t="str">
            <v>006</v>
          </cell>
          <cell r="G515">
            <v>1150708</v>
          </cell>
          <cell r="H515" t="str">
            <v>S</v>
          </cell>
          <cell r="I515" t="str">
            <v>959744</v>
          </cell>
          <cell r="J515" t="str">
            <v>IFG</v>
          </cell>
          <cell r="K515" t="str">
            <v>KG PECHE BLC CAL B FR 7KG</v>
          </cell>
          <cell r="L515">
            <v>0</v>
          </cell>
          <cell r="M515">
            <v>0</v>
          </cell>
        </row>
        <row r="516">
          <cell r="A516" t="str">
            <v>960603-553</v>
          </cell>
          <cell r="B516" t="str">
            <v>553</v>
          </cell>
          <cell r="C516" t="str">
            <v>190</v>
          </cell>
          <cell r="D516" t="str">
            <v>960603</v>
          </cell>
          <cell r="E516" t="str">
            <v>11</v>
          </cell>
          <cell r="F516" t="str">
            <v>007</v>
          </cell>
          <cell r="G516">
            <v>1150708</v>
          </cell>
          <cell r="H516" t="str">
            <v>T</v>
          </cell>
          <cell r="I516" t="str">
            <v>960603</v>
          </cell>
          <cell r="J516" t="str">
            <v>N10</v>
          </cell>
          <cell r="K516" t="str">
            <v>BLE PAILLETE</v>
          </cell>
          <cell r="L516">
            <v>0</v>
          </cell>
          <cell r="M516">
            <v>0</v>
          </cell>
        </row>
        <row r="517">
          <cell r="A517" t="str">
            <v>964688-553</v>
          </cell>
          <cell r="B517" t="str">
            <v>553</v>
          </cell>
          <cell r="C517" t="str">
            <v>183</v>
          </cell>
          <cell r="D517" t="str">
            <v>964688</v>
          </cell>
          <cell r="E517" t="str">
            <v>10</v>
          </cell>
          <cell r="F517" t="str">
            <v>008</v>
          </cell>
          <cell r="G517">
            <v>1150708</v>
          </cell>
          <cell r="H517" t="str">
            <v>S</v>
          </cell>
          <cell r="I517" t="str">
            <v>964688</v>
          </cell>
          <cell r="J517" t="str">
            <v>IFG</v>
          </cell>
          <cell r="K517" t="str">
            <v>BOTTE CAROTTE FANE FR</v>
          </cell>
          <cell r="L517">
            <v>0</v>
          </cell>
          <cell r="M517">
            <v>17</v>
          </cell>
        </row>
        <row r="518">
          <cell r="A518" t="str">
            <v>965591-553</v>
          </cell>
          <cell r="B518" t="str">
            <v>553</v>
          </cell>
          <cell r="C518" t="str">
            <v>183</v>
          </cell>
          <cell r="D518" t="str">
            <v>965591</v>
          </cell>
          <cell r="E518" t="str">
            <v>58</v>
          </cell>
          <cell r="F518" t="str">
            <v>001</v>
          </cell>
          <cell r="G518">
            <v>1150708</v>
          </cell>
          <cell r="H518" t="str">
            <v>T</v>
          </cell>
          <cell r="I518" t="str">
            <v>965591</v>
          </cell>
          <cell r="J518" t="str">
            <v>C23</v>
          </cell>
          <cell r="K518" t="str">
            <v>FLT5KG PDT CONS. FRITES FR</v>
          </cell>
          <cell r="L518">
            <v>0</v>
          </cell>
          <cell r="M518">
            <v>0</v>
          </cell>
        </row>
        <row r="519">
          <cell r="A519" t="str">
            <v>966359-553</v>
          </cell>
          <cell r="B519" t="str">
            <v>553</v>
          </cell>
          <cell r="C519" t="str">
            <v>183</v>
          </cell>
          <cell r="D519" t="str">
            <v>966359</v>
          </cell>
          <cell r="E519" t="str">
            <v>36</v>
          </cell>
          <cell r="F519" t="str">
            <v>012</v>
          </cell>
          <cell r="G519">
            <v>1150708</v>
          </cell>
          <cell r="H519" t="str">
            <v>T</v>
          </cell>
          <cell r="I519" t="str">
            <v>966359</v>
          </cell>
          <cell r="J519" t="str">
            <v>C7</v>
          </cell>
          <cell r="K519" t="str">
            <v>BQ 20G BASILIC IMP</v>
          </cell>
          <cell r="L519">
            <v>0</v>
          </cell>
          <cell r="M519">
            <v>0</v>
          </cell>
        </row>
        <row r="520">
          <cell r="A520" t="str">
            <v>973695-553</v>
          </cell>
          <cell r="B520" t="str">
            <v>553</v>
          </cell>
          <cell r="C520" t="str">
            <v>181</v>
          </cell>
          <cell r="D520" t="str">
            <v>973695</v>
          </cell>
          <cell r="E520" t="str">
            <v>15</v>
          </cell>
          <cell r="F520" t="str">
            <v>010</v>
          </cell>
          <cell r="G520">
            <v>1150708</v>
          </cell>
          <cell r="H520" t="str">
            <v>S</v>
          </cell>
          <cell r="I520" t="str">
            <v>973695</v>
          </cell>
          <cell r="J520" t="str">
            <v>C24</v>
          </cell>
          <cell r="K520" t="str">
            <v>KG CITRON EQR CEE 6KG</v>
          </cell>
          <cell r="L520">
            <v>14</v>
          </cell>
          <cell r="M520">
            <v>76</v>
          </cell>
        </row>
        <row r="521">
          <cell r="A521" t="str">
            <v>975750-553</v>
          </cell>
          <cell r="B521" t="str">
            <v>553</v>
          </cell>
          <cell r="C521" t="str">
            <v>183</v>
          </cell>
          <cell r="D521" t="str">
            <v>975750</v>
          </cell>
          <cell r="E521" t="str">
            <v>11</v>
          </cell>
          <cell r="F521" t="str">
            <v>012</v>
          </cell>
          <cell r="G521">
            <v>1150708</v>
          </cell>
          <cell r="H521" t="str">
            <v>S</v>
          </cell>
          <cell r="I521" t="str">
            <v>975750</v>
          </cell>
          <cell r="J521" t="str">
            <v>IFG</v>
          </cell>
          <cell r="K521" t="str">
            <v>PCE 250G BETTERAVE CUITE FR</v>
          </cell>
          <cell r="L521">
            <v>0</v>
          </cell>
          <cell r="M521">
            <v>0</v>
          </cell>
        </row>
        <row r="522">
          <cell r="A522" t="str">
            <v>977350-553</v>
          </cell>
          <cell r="B522" t="str">
            <v>553</v>
          </cell>
          <cell r="C522" t="str">
            <v>190</v>
          </cell>
          <cell r="D522" t="str">
            <v>977350</v>
          </cell>
          <cell r="E522" t="str">
            <v>02</v>
          </cell>
          <cell r="F522" t="str">
            <v>007</v>
          </cell>
          <cell r="G522">
            <v>1150708</v>
          </cell>
          <cell r="H522" t="str">
            <v>T</v>
          </cell>
          <cell r="I522" t="str">
            <v>977350</v>
          </cell>
          <cell r="J522" t="str">
            <v>CN4</v>
          </cell>
          <cell r="K522" t="str">
            <v>BOUQUET COUP DE COEUR</v>
          </cell>
          <cell r="L522">
            <v>0</v>
          </cell>
          <cell r="M522">
            <v>0</v>
          </cell>
        </row>
        <row r="523">
          <cell r="A523" t="str">
            <v>977351-553</v>
          </cell>
          <cell r="B523" t="str">
            <v>553</v>
          </cell>
          <cell r="C523" t="str">
            <v>190</v>
          </cell>
          <cell r="D523" t="str">
            <v>977351</v>
          </cell>
          <cell r="E523" t="str">
            <v>02</v>
          </cell>
          <cell r="F523" t="str">
            <v>007</v>
          </cell>
          <cell r="G523">
            <v>1150708</v>
          </cell>
          <cell r="H523" t="str">
            <v>T</v>
          </cell>
          <cell r="I523" t="str">
            <v>977351</v>
          </cell>
          <cell r="J523" t="str">
            <v>CN4</v>
          </cell>
          <cell r="K523" t="str">
            <v>BOUQUET COUP DE COEUR</v>
          </cell>
          <cell r="L523">
            <v>0</v>
          </cell>
          <cell r="M523">
            <v>0</v>
          </cell>
        </row>
        <row r="524">
          <cell r="A524" t="str">
            <v>978267-553</v>
          </cell>
          <cell r="B524" t="str">
            <v>553</v>
          </cell>
          <cell r="C524" t="str">
            <v>183</v>
          </cell>
          <cell r="D524" t="str">
            <v>978267</v>
          </cell>
          <cell r="E524" t="str">
            <v>01</v>
          </cell>
          <cell r="F524" t="str">
            <v>005</v>
          </cell>
          <cell r="G524">
            <v>1150708</v>
          </cell>
          <cell r="H524" t="str">
            <v>S</v>
          </cell>
          <cell r="I524" t="str">
            <v>978267</v>
          </cell>
          <cell r="J524" t="str">
            <v>IFG</v>
          </cell>
          <cell r="K524" t="str">
            <v>GRAP. 500G ECHALOTE FR</v>
          </cell>
          <cell r="L524">
            <v>8</v>
          </cell>
          <cell r="M524">
            <v>2</v>
          </cell>
        </row>
        <row r="525">
          <cell r="A525" t="str">
            <v>979154-553</v>
          </cell>
          <cell r="B525" t="str">
            <v>553</v>
          </cell>
          <cell r="C525" t="str">
            <v>190</v>
          </cell>
          <cell r="D525" t="str">
            <v>979154</v>
          </cell>
          <cell r="E525" t="str">
            <v>01</v>
          </cell>
          <cell r="F525" t="str">
            <v>007</v>
          </cell>
          <cell r="G525">
            <v>1150708</v>
          </cell>
          <cell r="H525" t="str">
            <v>T</v>
          </cell>
          <cell r="I525" t="str">
            <v>979154</v>
          </cell>
          <cell r="J525" t="str">
            <v>CN6</v>
          </cell>
          <cell r="K525" t="str">
            <v>FLEUR DE SAISON ANEMONE RENONC</v>
          </cell>
          <cell r="L525">
            <v>0</v>
          </cell>
          <cell r="M525">
            <v>0</v>
          </cell>
        </row>
        <row r="526">
          <cell r="A526" t="str">
            <v>979519-553</v>
          </cell>
          <cell r="B526" t="str">
            <v>553</v>
          </cell>
          <cell r="C526" t="str">
            <v>190</v>
          </cell>
          <cell r="D526" t="str">
            <v>979519</v>
          </cell>
          <cell r="E526" t="str">
            <v>02</v>
          </cell>
          <cell r="F526" t="str">
            <v>007</v>
          </cell>
          <cell r="G526">
            <v>1150708</v>
          </cell>
          <cell r="H526" t="str">
            <v>T</v>
          </cell>
          <cell r="I526" t="str">
            <v>979519</v>
          </cell>
          <cell r="J526" t="str">
            <v>N12</v>
          </cell>
          <cell r="K526" t="str">
            <v>BOUQUET COUP DE COEUR</v>
          </cell>
          <cell r="L526">
            <v>0</v>
          </cell>
          <cell r="M526">
            <v>2</v>
          </cell>
        </row>
        <row r="527">
          <cell r="A527" t="str">
            <v>980510-553</v>
          </cell>
          <cell r="B527" t="str">
            <v>553</v>
          </cell>
          <cell r="C527" t="str">
            <v>182</v>
          </cell>
          <cell r="D527" t="str">
            <v>980510</v>
          </cell>
          <cell r="E527" t="str">
            <v>10</v>
          </cell>
          <cell r="F527" t="str">
            <v>001</v>
          </cell>
          <cell r="G527">
            <v>1150708</v>
          </cell>
          <cell r="H527" t="str">
            <v>T</v>
          </cell>
          <cell r="I527" t="str">
            <v>980510</v>
          </cell>
          <cell r="J527" t="str">
            <v>BOX</v>
          </cell>
          <cell r="K527" t="str">
            <v>SACHET 1KG PRUNEAU D AGEN FR</v>
          </cell>
          <cell r="L527">
            <v>0</v>
          </cell>
          <cell r="M527">
            <v>0</v>
          </cell>
        </row>
        <row r="528">
          <cell r="A528" t="str">
            <v>982614-553</v>
          </cell>
          <cell r="B528" t="str">
            <v>553</v>
          </cell>
          <cell r="C528" t="str">
            <v>183</v>
          </cell>
          <cell r="D528" t="str">
            <v>982614</v>
          </cell>
          <cell r="E528" t="str">
            <v>11</v>
          </cell>
          <cell r="F528" t="str">
            <v>005</v>
          </cell>
          <cell r="G528">
            <v>1150708</v>
          </cell>
          <cell r="H528" t="str">
            <v>S</v>
          </cell>
          <cell r="I528" t="str">
            <v>982614</v>
          </cell>
          <cell r="J528" t="str">
            <v>PR1</v>
          </cell>
          <cell r="K528" t="str">
            <v>PRESENTOIR CONDIMENT FR 100KG</v>
          </cell>
          <cell r="L528">
            <v>0</v>
          </cell>
          <cell r="M528">
            <v>0</v>
          </cell>
        </row>
        <row r="529">
          <cell r="A529" t="str">
            <v>983569-553</v>
          </cell>
          <cell r="B529" t="str">
            <v>553</v>
          </cell>
          <cell r="C529" t="str">
            <v>190</v>
          </cell>
          <cell r="D529" t="str">
            <v>983569</v>
          </cell>
          <cell r="E529" t="str">
            <v>30</v>
          </cell>
          <cell r="F529" t="str">
            <v>007</v>
          </cell>
          <cell r="G529">
            <v>1150708</v>
          </cell>
          <cell r="H529" t="str">
            <v>T</v>
          </cell>
          <cell r="I529" t="str">
            <v>983569</v>
          </cell>
          <cell r="J529" t="str">
            <v>CN7</v>
          </cell>
          <cell r="K529" t="str">
            <v>ROSE BICOLORE ROUGE/JAUNE X9</v>
          </cell>
          <cell r="L529">
            <v>0</v>
          </cell>
          <cell r="M529">
            <v>1</v>
          </cell>
        </row>
        <row r="530">
          <cell r="A530" t="str">
            <v>983571-553</v>
          </cell>
          <cell r="B530" t="str">
            <v>553</v>
          </cell>
          <cell r="C530" t="str">
            <v>190</v>
          </cell>
          <cell r="D530" t="str">
            <v>983571</v>
          </cell>
          <cell r="E530" t="str">
            <v>31</v>
          </cell>
          <cell r="F530" t="str">
            <v>007</v>
          </cell>
          <cell r="G530">
            <v>1150708</v>
          </cell>
          <cell r="H530" t="str">
            <v>T</v>
          </cell>
          <cell r="I530" t="str">
            <v>983571</v>
          </cell>
          <cell r="J530" t="str">
            <v>CN5</v>
          </cell>
          <cell r="K530" t="str">
            <v>TOP KENYA ROSES X11 EQUITABLE</v>
          </cell>
          <cell r="L530">
            <v>0</v>
          </cell>
          <cell r="M530">
            <v>3</v>
          </cell>
        </row>
        <row r="531">
          <cell r="A531" t="str">
            <v>983577-553</v>
          </cell>
          <cell r="B531" t="str">
            <v>553</v>
          </cell>
          <cell r="C531" t="str">
            <v>190</v>
          </cell>
          <cell r="D531" t="str">
            <v>983577</v>
          </cell>
          <cell r="E531" t="str">
            <v>27</v>
          </cell>
          <cell r="F531" t="str">
            <v>007</v>
          </cell>
          <cell r="G531">
            <v>1150708</v>
          </cell>
          <cell r="H531" t="str">
            <v>T</v>
          </cell>
          <cell r="I531" t="str">
            <v>983577</v>
          </cell>
          <cell r="J531" t="str">
            <v>CN6</v>
          </cell>
          <cell r="K531" t="str">
            <v>MINI OEILLET COL.VARIES X10</v>
          </cell>
          <cell r="L531">
            <v>0</v>
          </cell>
          <cell r="M531">
            <v>5</v>
          </cell>
        </row>
        <row r="532">
          <cell r="A532" t="str">
            <v>983607-553</v>
          </cell>
          <cell r="B532" t="str">
            <v>553</v>
          </cell>
          <cell r="C532" t="str">
            <v>190</v>
          </cell>
          <cell r="D532" t="str">
            <v>983607</v>
          </cell>
          <cell r="E532" t="str">
            <v>04</v>
          </cell>
          <cell r="F532" t="str">
            <v>007</v>
          </cell>
          <cell r="G532">
            <v>1150708</v>
          </cell>
          <cell r="H532" t="str">
            <v>T</v>
          </cell>
          <cell r="I532" t="str">
            <v>983607</v>
          </cell>
          <cell r="J532" t="str">
            <v>N02</v>
          </cell>
          <cell r="K532" t="str">
            <v>BOUQUET ETE</v>
          </cell>
          <cell r="L532">
            <v>0</v>
          </cell>
          <cell r="M532">
            <v>1</v>
          </cell>
        </row>
        <row r="533">
          <cell r="A533" t="str">
            <v>985872-553</v>
          </cell>
          <cell r="B533" t="str">
            <v>553</v>
          </cell>
          <cell r="C533" t="str">
            <v>190</v>
          </cell>
          <cell r="D533" t="str">
            <v>985872</v>
          </cell>
          <cell r="E533" t="str">
            <v>99</v>
          </cell>
          <cell r="F533" t="str">
            <v>007</v>
          </cell>
          <cell r="G533">
            <v>1150708</v>
          </cell>
          <cell r="H533" t="str">
            <v>T</v>
          </cell>
          <cell r="I533" t="str">
            <v>985872</v>
          </cell>
          <cell r="J533" t="str">
            <v>N15</v>
          </cell>
          <cell r="K533" t="str">
            <v>COUP DE COEUR</v>
          </cell>
          <cell r="L533">
            <v>0</v>
          </cell>
          <cell r="M533">
            <v>0</v>
          </cell>
        </row>
        <row r="534">
          <cell r="A534" t="str">
            <v>985873-553</v>
          </cell>
          <cell r="B534" t="str">
            <v>553</v>
          </cell>
          <cell r="C534" t="str">
            <v>190</v>
          </cell>
          <cell r="D534" t="str">
            <v>985873</v>
          </cell>
          <cell r="E534" t="str">
            <v>99</v>
          </cell>
          <cell r="F534" t="str">
            <v>007</v>
          </cell>
          <cell r="G534">
            <v>1150708</v>
          </cell>
          <cell r="H534" t="str">
            <v>T</v>
          </cell>
          <cell r="I534" t="str">
            <v>985873</v>
          </cell>
          <cell r="J534" t="str">
            <v>N15</v>
          </cell>
          <cell r="K534" t="str">
            <v>COUP DE COEUR</v>
          </cell>
          <cell r="L534">
            <v>0</v>
          </cell>
          <cell r="M534">
            <v>0</v>
          </cell>
        </row>
        <row r="535">
          <cell r="A535" t="str">
            <v>988610-553</v>
          </cell>
          <cell r="B535" t="str">
            <v>553</v>
          </cell>
          <cell r="C535" t="str">
            <v>190</v>
          </cell>
          <cell r="D535" t="str">
            <v>988610</v>
          </cell>
          <cell r="E535" t="str">
            <v>01</v>
          </cell>
          <cell r="F535" t="str">
            <v>007</v>
          </cell>
          <cell r="G535">
            <v>1150708</v>
          </cell>
          <cell r="H535" t="str">
            <v>T</v>
          </cell>
          <cell r="I535" t="str">
            <v>988610</v>
          </cell>
          <cell r="J535" t="str">
            <v>CN7</v>
          </cell>
          <cell r="K535" t="str">
            <v>ROSE ROUGE 9 TIGES</v>
          </cell>
          <cell r="L535">
            <v>0</v>
          </cell>
          <cell r="M535">
            <v>0</v>
          </cell>
        </row>
        <row r="536">
          <cell r="A536" t="str">
            <v>988599-553</v>
          </cell>
          <cell r="B536" t="str">
            <v>553</v>
          </cell>
          <cell r="C536" t="str">
            <v>190</v>
          </cell>
          <cell r="D536" t="str">
            <v>988599</v>
          </cell>
          <cell r="E536" t="str">
            <v>01</v>
          </cell>
          <cell r="F536" t="str">
            <v>007</v>
          </cell>
          <cell r="G536">
            <v>1150708</v>
          </cell>
          <cell r="H536" t="str">
            <v>T</v>
          </cell>
          <cell r="I536" t="str">
            <v>988599</v>
          </cell>
          <cell r="J536" t="str">
            <v>CN7</v>
          </cell>
          <cell r="K536" t="str">
            <v>ROSE JAUNE 9 TIGES</v>
          </cell>
          <cell r="L536">
            <v>0</v>
          </cell>
          <cell r="M536">
            <v>0</v>
          </cell>
        </row>
        <row r="537">
          <cell r="A537" t="str">
            <v>988597-553</v>
          </cell>
          <cell r="B537" t="str">
            <v>553</v>
          </cell>
          <cell r="C537" t="str">
            <v>190</v>
          </cell>
          <cell r="D537" t="str">
            <v>988597</v>
          </cell>
          <cell r="E537" t="str">
            <v>01</v>
          </cell>
          <cell r="F537" t="str">
            <v>007</v>
          </cell>
          <cell r="G537">
            <v>1150708</v>
          </cell>
          <cell r="H537" t="str">
            <v>T</v>
          </cell>
          <cell r="I537" t="str">
            <v>988597</v>
          </cell>
          <cell r="J537" t="str">
            <v>CN7</v>
          </cell>
          <cell r="K537" t="str">
            <v>ROSE ROSE 9 TIGES</v>
          </cell>
          <cell r="L537">
            <v>0</v>
          </cell>
          <cell r="M537">
            <v>0</v>
          </cell>
        </row>
        <row r="538">
          <cell r="A538" t="str">
            <v>023088-553</v>
          </cell>
          <cell r="B538" t="str">
            <v>553</v>
          </cell>
          <cell r="C538" t="str">
            <v>190</v>
          </cell>
          <cell r="D538" t="str">
            <v>023088</v>
          </cell>
          <cell r="E538" t="str">
            <v>02</v>
          </cell>
          <cell r="F538" t="str">
            <v>007</v>
          </cell>
          <cell r="G538">
            <v>1150708</v>
          </cell>
          <cell r="H538" t="str">
            <v>T</v>
          </cell>
          <cell r="I538" t="str">
            <v>023088</v>
          </cell>
          <cell r="J538" t="str">
            <v>N24</v>
          </cell>
          <cell r="K538" t="str">
            <v>BOUQUET COUP COEUR</v>
          </cell>
          <cell r="L538">
            <v>0</v>
          </cell>
          <cell r="M538">
            <v>0</v>
          </cell>
        </row>
        <row r="539">
          <cell r="A539" t="str">
            <v>038617-553</v>
          </cell>
          <cell r="B539" t="str">
            <v>553</v>
          </cell>
          <cell r="C539" t="str">
            <v>182</v>
          </cell>
          <cell r="D539" t="str">
            <v>038617</v>
          </cell>
          <cell r="E539" t="str">
            <v>10</v>
          </cell>
          <cell r="F539" t="str">
            <v>001</v>
          </cell>
          <cell r="G539">
            <v>1150708</v>
          </cell>
          <cell r="H539" t="str">
            <v>T</v>
          </cell>
          <cell r="I539" t="str">
            <v>038617</v>
          </cell>
          <cell r="J539" t="str">
            <v>BOX</v>
          </cell>
          <cell r="K539" t="str">
            <v>ST 500G PRUNEAU DENOYAUTE FR</v>
          </cell>
          <cell r="L539">
            <v>0</v>
          </cell>
          <cell r="M539">
            <v>0</v>
          </cell>
        </row>
        <row r="540">
          <cell r="A540" t="str">
            <v>039376-553</v>
          </cell>
          <cell r="B540" t="str">
            <v>553</v>
          </cell>
          <cell r="C540" t="str">
            <v>181</v>
          </cell>
          <cell r="D540" t="str">
            <v>039376</v>
          </cell>
          <cell r="E540" t="str">
            <v>10</v>
          </cell>
          <cell r="F540" t="str">
            <v>007</v>
          </cell>
          <cell r="G540">
            <v>1150708</v>
          </cell>
          <cell r="H540" t="str">
            <v>T</v>
          </cell>
          <cell r="I540" t="str">
            <v>039376</v>
          </cell>
          <cell r="J540" t="str">
            <v>C37</v>
          </cell>
          <cell r="K540" t="str">
            <v>KG POIRE PASSE CRASSAN.PLT FR</v>
          </cell>
          <cell r="L540">
            <v>0</v>
          </cell>
          <cell r="M540">
            <v>0</v>
          </cell>
        </row>
        <row r="541">
          <cell r="A541" t="str">
            <v>064194-553</v>
          </cell>
          <cell r="B541" t="str">
            <v>553</v>
          </cell>
          <cell r="C541" t="str">
            <v>183</v>
          </cell>
          <cell r="D541" t="str">
            <v>064194</v>
          </cell>
          <cell r="E541" t="str">
            <v>01</v>
          </cell>
          <cell r="F541" t="str">
            <v>003</v>
          </cell>
          <cell r="G541">
            <v>1150708</v>
          </cell>
          <cell r="H541" t="str">
            <v>S</v>
          </cell>
          <cell r="I541" t="str">
            <v>064194</v>
          </cell>
          <cell r="J541" t="str">
            <v>C44</v>
          </cell>
          <cell r="K541" t="str">
            <v>KG POIREAU PRIMEUR CEE 10KG</v>
          </cell>
          <cell r="L541">
            <v>0</v>
          </cell>
          <cell r="M541">
            <v>0</v>
          </cell>
        </row>
        <row r="542">
          <cell r="A542" t="str">
            <v>064259-553</v>
          </cell>
          <cell r="B542" t="str">
            <v>553</v>
          </cell>
          <cell r="C542" t="str">
            <v>183</v>
          </cell>
          <cell r="D542" t="str">
            <v>064259</v>
          </cell>
          <cell r="E542" t="str">
            <v>01</v>
          </cell>
          <cell r="F542" t="str">
            <v>003</v>
          </cell>
          <cell r="G542">
            <v>1150708</v>
          </cell>
          <cell r="H542" t="str">
            <v>S</v>
          </cell>
          <cell r="I542" t="str">
            <v>064259</v>
          </cell>
          <cell r="J542" t="str">
            <v>IFG</v>
          </cell>
          <cell r="K542" t="str">
            <v>KG POIREAU PRIMEUR FR 10KG</v>
          </cell>
          <cell r="L542">
            <v>78</v>
          </cell>
          <cell r="M542">
            <v>32</v>
          </cell>
        </row>
        <row r="543">
          <cell r="A543" t="str">
            <v>069444-553</v>
          </cell>
          <cell r="B543" t="str">
            <v>553</v>
          </cell>
          <cell r="C543" t="str">
            <v>190</v>
          </cell>
          <cell r="D543" t="str">
            <v>069444</v>
          </cell>
          <cell r="E543" t="str">
            <v>02</v>
          </cell>
          <cell r="F543" t="str">
            <v>007</v>
          </cell>
          <cell r="G543">
            <v>1150708</v>
          </cell>
          <cell r="H543" t="str">
            <v>T</v>
          </cell>
          <cell r="I543" t="str">
            <v>069444</v>
          </cell>
          <cell r="J543" t="str">
            <v>N08</v>
          </cell>
          <cell r="K543" t="str">
            <v>BOUQUET LEA 10/11 TIGES</v>
          </cell>
          <cell r="L543">
            <v>0</v>
          </cell>
          <cell r="M543">
            <v>0</v>
          </cell>
        </row>
        <row r="544">
          <cell r="A544" t="str">
            <v>079090-553</v>
          </cell>
          <cell r="B544" t="str">
            <v>553</v>
          </cell>
          <cell r="C544" t="str">
            <v>190</v>
          </cell>
          <cell r="D544" t="str">
            <v>079090</v>
          </cell>
          <cell r="E544" t="str">
            <v>04</v>
          </cell>
          <cell r="F544" t="str">
            <v>007</v>
          </cell>
          <cell r="G544">
            <v>1150708</v>
          </cell>
          <cell r="H544" t="str">
            <v>T</v>
          </cell>
          <cell r="I544" t="str">
            <v>079090</v>
          </cell>
          <cell r="J544" t="str">
            <v>N10</v>
          </cell>
          <cell r="K544" t="str">
            <v>TULIPE COL VARIES X20</v>
          </cell>
          <cell r="L544">
            <v>0</v>
          </cell>
          <cell r="M544">
            <v>0</v>
          </cell>
        </row>
        <row r="545">
          <cell r="A545" t="str">
            <v>086950-553</v>
          </cell>
          <cell r="B545" t="str">
            <v>553</v>
          </cell>
          <cell r="C545" t="str">
            <v>181</v>
          </cell>
          <cell r="D545" t="str">
            <v>086950</v>
          </cell>
          <cell r="E545" t="str">
            <v>56</v>
          </cell>
          <cell r="F545" t="str">
            <v>010</v>
          </cell>
          <cell r="G545">
            <v>1150708</v>
          </cell>
          <cell r="H545" t="str">
            <v>S</v>
          </cell>
          <cell r="I545" t="str">
            <v>086950</v>
          </cell>
          <cell r="J545" t="str">
            <v>C47</v>
          </cell>
          <cell r="K545" t="str">
            <v>ORANGE BIO 1KG+20% GT CEE</v>
          </cell>
          <cell r="L545">
            <v>0</v>
          </cell>
          <cell r="M545">
            <v>0</v>
          </cell>
        </row>
        <row r="546">
          <cell r="A546" t="str">
            <v>098494-553</v>
          </cell>
          <cell r="B546" t="str">
            <v>553</v>
          </cell>
          <cell r="C546" t="str">
            <v>190</v>
          </cell>
          <cell r="D546" t="str">
            <v>098494</v>
          </cell>
          <cell r="E546" t="str">
            <v>04</v>
          </cell>
          <cell r="F546" t="str">
            <v>007</v>
          </cell>
          <cell r="G546">
            <v>1150708</v>
          </cell>
          <cell r="H546" t="str">
            <v>T</v>
          </cell>
          <cell r="I546" t="str">
            <v>098494</v>
          </cell>
          <cell r="J546" t="str">
            <v>N10</v>
          </cell>
          <cell r="K546" t="str">
            <v>BOUQUET VENUS</v>
          </cell>
          <cell r="L546">
            <v>0</v>
          </cell>
          <cell r="M546">
            <v>8</v>
          </cell>
        </row>
        <row r="547">
          <cell r="A547" t="str">
            <v>104948-553</v>
          </cell>
          <cell r="B547" t="str">
            <v>553</v>
          </cell>
          <cell r="C547" t="str">
            <v>183</v>
          </cell>
          <cell r="D547" t="str">
            <v>104948</v>
          </cell>
          <cell r="E547" t="str">
            <v>91</v>
          </cell>
          <cell r="F547" t="str">
            <v>005</v>
          </cell>
          <cell r="G547">
            <v>1150708</v>
          </cell>
          <cell r="H547" t="str">
            <v>S</v>
          </cell>
          <cell r="I547" t="str">
            <v>104948</v>
          </cell>
          <cell r="J547" t="str">
            <v>IFP</v>
          </cell>
          <cell r="K547" t="str">
            <v>FLT 250G ECHALOTE BIO CEE</v>
          </cell>
          <cell r="L547">
            <v>0</v>
          </cell>
          <cell r="M547">
            <v>0</v>
          </cell>
        </row>
        <row r="548">
          <cell r="A548" t="str">
            <v>122180-553</v>
          </cell>
          <cell r="B548" t="str">
            <v>553</v>
          </cell>
          <cell r="C548" t="str">
            <v>183</v>
          </cell>
          <cell r="D548" t="str">
            <v>122180</v>
          </cell>
          <cell r="E548" t="str">
            <v>66</v>
          </cell>
          <cell r="F548" t="str">
            <v>003</v>
          </cell>
          <cell r="G548">
            <v>1150708</v>
          </cell>
          <cell r="H548" t="str">
            <v>S</v>
          </cell>
          <cell r="I548" t="str">
            <v>122180</v>
          </cell>
          <cell r="J548" t="str">
            <v>C37</v>
          </cell>
          <cell r="K548" t="str">
            <v>BQ 500G TT COCK.GRAP. CRF FR</v>
          </cell>
          <cell r="L548">
            <v>100</v>
          </cell>
          <cell r="M548">
            <v>73</v>
          </cell>
        </row>
        <row r="549">
          <cell r="A549" t="str">
            <v>137004-553</v>
          </cell>
          <cell r="B549" t="str">
            <v>553</v>
          </cell>
          <cell r="C549" t="str">
            <v>190</v>
          </cell>
          <cell r="D549" t="str">
            <v>137004</v>
          </cell>
          <cell r="E549" t="str">
            <v>27</v>
          </cell>
          <cell r="F549" t="str">
            <v>007</v>
          </cell>
          <cell r="G549">
            <v>1150708</v>
          </cell>
          <cell r="H549" t="str">
            <v>T</v>
          </cell>
          <cell r="I549" t="str">
            <v>137004</v>
          </cell>
          <cell r="J549" t="str">
            <v>CN6</v>
          </cell>
          <cell r="K549" t="str">
            <v>10 MINI OEILLET ASSORTIS</v>
          </cell>
          <cell r="L549">
            <v>0</v>
          </cell>
          <cell r="M549">
            <v>4</v>
          </cell>
        </row>
        <row r="550">
          <cell r="A550" t="str">
            <v>146755-553</v>
          </cell>
          <cell r="B550" t="str">
            <v>553</v>
          </cell>
          <cell r="C550" t="str">
            <v>190</v>
          </cell>
          <cell r="D550" t="str">
            <v>146755</v>
          </cell>
          <cell r="E550" t="str">
            <v>07</v>
          </cell>
          <cell r="F550" t="str">
            <v>007</v>
          </cell>
          <cell r="G550">
            <v>1150708</v>
          </cell>
          <cell r="H550" t="str">
            <v>T</v>
          </cell>
          <cell r="I550" t="str">
            <v>146755</v>
          </cell>
          <cell r="J550" t="str">
            <v>N02</v>
          </cell>
          <cell r="K550" t="str">
            <v>BULLE LINEAIRE</v>
          </cell>
          <cell r="L550">
            <v>0</v>
          </cell>
          <cell r="M550">
            <v>0</v>
          </cell>
        </row>
        <row r="551">
          <cell r="A551" t="str">
            <v>153852-553</v>
          </cell>
          <cell r="B551" t="str">
            <v>553</v>
          </cell>
          <cell r="C551" t="str">
            <v>190</v>
          </cell>
          <cell r="D551" t="str">
            <v>153852</v>
          </cell>
          <cell r="E551" t="str">
            <v>26</v>
          </cell>
          <cell r="F551" t="str">
            <v>007</v>
          </cell>
          <cell r="G551">
            <v>1150708</v>
          </cell>
          <cell r="H551" t="str">
            <v>T</v>
          </cell>
          <cell r="I551" t="str">
            <v>153852</v>
          </cell>
          <cell r="J551" t="str">
            <v>CN5</v>
          </cell>
          <cell r="K551" t="str">
            <v>THEMA EURO JAUNE X5</v>
          </cell>
          <cell r="L551">
            <v>0</v>
          </cell>
          <cell r="M551">
            <v>0</v>
          </cell>
        </row>
        <row r="552">
          <cell r="A552" t="str">
            <v>153858-553</v>
          </cell>
          <cell r="B552" t="str">
            <v>553</v>
          </cell>
          <cell r="C552" t="str">
            <v>190</v>
          </cell>
          <cell r="D552" t="str">
            <v>153858</v>
          </cell>
          <cell r="E552" t="str">
            <v>26</v>
          </cell>
          <cell r="F552" t="str">
            <v>007</v>
          </cell>
          <cell r="G552">
            <v>1150708</v>
          </cell>
          <cell r="H552" t="str">
            <v>T</v>
          </cell>
          <cell r="I552" t="str">
            <v>153858</v>
          </cell>
          <cell r="J552" t="str">
            <v>CN5</v>
          </cell>
          <cell r="K552" t="str">
            <v>THEMA EURO BLANC X5</v>
          </cell>
          <cell r="L552">
            <v>0</v>
          </cell>
          <cell r="M552">
            <v>1</v>
          </cell>
        </row>
        <row r="553">
          <cell r="A553" t="str">
            <v>153862-553</v>
          </cell>
          <cell r="B553" t="str">
            <v>553</v>
          </cell>
          <cell r="C553" t="str">
            <v>190</v>
          </cell>
          <cell r="D553" t="str">
            <v>153862</v>
          </cell>
          <cell r="E553" t="str">
            <v>26</v>
          </cell>
          <cell r="F553" t="str">
            <v>007</v>
          </cell>
          <cell r="G553">
            <v>1150708</v>
          </cell>
          <cell r="H553" t="str">
            <v>T</v>
          </cell>
          <cell r="I553" t="str">
            <v>153862</v>
          </cell>
          <cell r="J553" t="str">
            <v>CN5</v>
          </cell>
          <cell r="K553" t="str">
            <v>THEMA EURO TEINTE X5</v>
          </cell>
          <cell r="L553">
            <v>0</v>
          </cell>
          <cell r="M553">
            <v>0</v>
          </cell>
        </row>
        <row r="554">
          <cell r="A554" t="str">
            <v>170789-553</v>
          </cell>
          <cell r="B554" t="str">
            <v>553</v>
          </cell>
          <cell r="C554" t="str">
            <v>183</v>
          </cell>
          <cell r="D554" t="str">
            <v>170789</v>
          </cell>
          <cell r="E554" t="str">
            <v>77</v>
          </cell>
          <cell r="F554" t="str">
            <v>001</v>
          </cell>
          <cell r="G554">
            <v>1150708</v>
          </cell>
          <cell r="H554" t="str">
            <v>S</v>
          </cell>
          <cell r="I554" t="str">
            <v>170789</v>
          </cell>
          <cell r="J554" t="str">
            <v>C44</v>
          </cell>
          <cell r="K554" t="str">
            <v>FLT1,5KG PDT CONS. 0,99 FR</v>
          </cell>
          <cell r="L554">
            <v>0</v>
          </cell>
          <cell r="M554">
            <v>0</v>
          </cell>
        </row>
        <row r="555">
          <cell r="A555" t="str">
            <v>193913-553</v>
          </cell>
          <cell r="B555" t="str">
            <v>553</v>
          </cell>
          <cell r="C555" t="str">
            <v>181</v>
          </cell>
          <cell r="D555" t="str">
            <v>193913</v>
          </cell>
          <cell r="E555" t="str">
            <v>56</v>
          </cell>
          <cell r="F555" t="str">
            <v>010</v>
          </cell>
          <cell r="G555">
            <v>1150708</v>
          </cell>
          <cell r="H555" t="str">
            <v>S</v>
          </cell>
          <cell r="I555" t="str">
            <v>193913</v>
          </cell>
          <cell r="J555" t="str">
            <v>IFG</v>
          </cell>
          <cell r="K555" t="str">
            <v>FLT 1KG ORANGE BIO CEE</v>
          </cell>
          <cell r="L555">
            <v>27</v>
          </cell>
          <cell r="M555">
            <v>26</v>
          </cell>
        </row>
        <row r="556">
          <cell r="A556" t="str">
            <v>192942-553</v>
          </cell>
          <cell r="B556" t="str">
            <v>553</v>
          </cell>
          <cell r="C556" t="str">
            <v>183</v>
          </cell>
          <cell r="D556" t="str">
            <v>192942</v>
          </cell>
          <cell r="E556" t="str">
            <v>15</v>
          </cell>
          <cell r="F556" t="str">
            <v>008</v>
          </cell>
          <cell r="G556">
            <v>1150708</v>
          </cell>
          <cell r="H556" t="str">
            <v>S</v>
          </cell>
          <cell r="I556" t="str">
            <v>192942</v>
          </cell>
          <cell r="J556" t="str">
            <v>IFG</v>
          </cell>
          <cell r="K556" t="str">
            <v>BQ 500G CHAMP PARIS CRF FR</v>
          </cell>
          <cell r="L556">
            <v>0</v>
          </cell>
          <cell r="M556">
            <v>0</v>
          </cell>
        </row>
        <row r="557">
          <cell r="A557" t="str">
            <v>210973-553</v>
          </cell>
          <cell r="B557" t="str">
            <v>553</v>
          </cell>
          <cell r="C557" t="str">
            <v>183</v>
          </cell>
          <cell r="D557" t="str">
            <v>210973</v>
          </cell>
          <cell r="E557" t="str">
            <v>67</v>
          </cell>
          <cell r="F557" t="str">
            <v>003</v>
          </cell>
          <cell r="G557">
            <v>1150708</v>
          </cell>
          <cell r="H557" t="str">
            <v>S</v>
          </cell>
          <cell r="I557" t="str">
            <v>210973</v>
          </cell>
          <cell r="J557" t="str">
            <v>C9</v>
          </cell>
          <cell r="K557" t="str">
            <v>BQ 250G TOMATE CERIS 0,99 IMP</v>
          </cell>
          <cell r="L557">
            <v>0</v>
          </cell>
          <cell r="M557">
            <v>0</v>
          </cell>
        </row>
        <row r="558">
          <cell r="A558" t="str">
            <v>228997-553</v>
          </cell>
          <cell r="B558" t="str">
            <v>553</v>
          </cell>
          <cell r="C558" t="str">
            <v>190</v>
          </cell>
          <cell r="D558" t="str">
            <v>228997</v>
          </cell>
          <cell r="E558" t="str">
            <v>01</v>
          </cell>
          <cell r="F558" t="str">
            <v>007</v>
          </cell>
          <cell r="G558">
            <v>1150708</v>
          </cell>
          <cell r="H558" t="str">
            <v>T</v>
          </cell>
          <cell r="I558" t="str">
            <v>228997</v>
          </cell>
          <cell r="J558" t="str">
            <v>N50</v>
          </cell>
          <cell r="K558" t="str">
            <v>1 ROSE EMBALLE 50CM COL ASSORT</v>
          </cell>
          <cell r="L558">
            <v>0</v>
          </cell>
          <cell r="M558">
            <v>0</v>
          </cell>
        </row>
        <row r="559">
          <cell r="A559" t="str">
            <v>234365-553</v>
          </cell>
          <cell r="B559" t="str">
            <v>553</v>
          </cell>
          <cell r="C559" t="str">
            <v>190</v>
          </cell>
          <cell r="D559" t="str">
            <v>234365</v>
          </cell>
          <cell r="E559" t="str">
            <v>05</v>
          </cell>
          <cell r="F559" t="str">
            <v>007</v>
          </cell>
          <cell r="G559">
            <v>1150708</v>
          </cell>
          <cell r="H559" t="str">
            <v>T</v>
          </cell>
          <cell r="I559" t="str">
            <v>234365</v>
          </cell>
          <cell r="J559" t="str">
            <v>CN9</v>
          </cell>
          <cell r="K559" t="str">
            <v>BOUQUET FARANDOLE</v>
          </cell>
          <cell r="L559">
            <v>0</v>
          </cell>
          <cell r="M559">
            <v>0</v>
          </cell>
        </row>
        <row r="560">
          <cell r="A560" t="str">
            <v>240957-553</v>
          </cell>
          <cell r="B560" t="str">
            <v>553</v>
          </cell>
          <cell r="C560" t="str">
            <v>183</v>
          </cell>
          <cell r="D560" t="str">
            <v>240957</v>
          </cell>
          <cell r="E560" t="str">
            <v>74</v>
          </cell>
          <cell r="F560" t="str">
            <v>010</v>
          </cell>
          <cell r="G560">
            <v>1150708</v>
          </cell>
          <cell r="H560" t="str">
            <v>S</v>
          </cell>
          <cell r="I560" t="str">
            <v>240957</v>
          </cell>
          <cell r="J560" t="str">
            <v>C37</v>
          </cell>
          <cell r="K560" t="str">
            <v>BOT. 500G ASPERGE VRT BIO CEE</v>
          </cell>
          <cell r="L560">
            <v>0</v>
          </cell>
          <cell r="M560">
            <v>0</v>
          </cell>
        </row>
        <row r="561">
          <cell r="A561" t="str">
            <v>264917-553</v>
          </cell>
          <cell r="B561" t="str">
            <v>553</v>
          </cell>
          <cell r="C561" t="str">
            <v>190</v>
          </cell>
          <cell r="D561" t="str">
            <v>264917</v>
          </cell>
          <cell r="E561" t="str">
            <v>30</v>
          </cell>
          <cell r="F561" t="str">
            <v>007</v>
          </cell>
          <cell r="G561">
            <v>1150708</v>
          </cell>
          <cell r="H561" t="str">
            <v>T</v>
          </cell>
          <cell r="I561" t="str">
            <v>264917</v>
          </cell>
          <cell r="J561" t="str">
            <v>N12</v>
          </cell>
          <cell r="K561" t="str">
            <v>ROSE COL ASSORTIS 30 TIGES</v>
          </cell>
          <cell r="L561">
            <v>0</v>
          </cell>
          <cell r="M561">
            <v>0</v>
          </cell>
        </row>
        <row r="562">
          <cell r="A562" t="str">
            <v>288913-553</v>
          </cell>
          <cell r="B562" t="str">
            <v>553</v>
          </cell>
          <cell r="C562" t="str">
            <v>190</v>
          </cell>
          <cell r="D562" t="str">
            <v>288913</v>
          </cell>
          <cell r="E562" t="str">
            <v>29</v>
          </cell>
          <cell r="F562" t="str">
            <v>007</v>
          </cell>
          <cell r="G562">
            <v>1150708</v>
          </cell>
          <cell r="H562" t="str">
            <v>T</v>
          </cell>
          <cell r="I562" t="str">
            <v>288913</v>
          </cell>
          <cell r="J562" t="str">
            <v>CN6</v>
          </cell>
          <cell r="K562" t="str">
            <v>5 LYSIANTHUS</v>
          </cell>
          <cell r="L562">
            <v>0</v>
          </cell>
          <cell r="M562">
            <v>0</v>
          </cell>
        </row>
        <row r="563">
          <cell r="A563" t="str">
            <v>288920-553</v>
          </cell>
          <cell r="B563" t="str">
            <v>553</v>
          </cell>
          <cell r="C563" t="str">
            <v>190</v>
          </cell>
          <cell r="D563" t="str">
            <v>288920</v>
          </cell>
          <cell r="E563" t="str">
            <v>29</v>
          </cell>
          <cell r="F563" t="str">
            <v>007</v>
          </cell>
          <cell r="G563">
            <v>1150708</v>
          </cell>
          <cell r="H563" t="str">
            <v>T</v>
          </cell>
          <cell r="I563" t="str">
            <v>288920</v>
          </cell>
          <cell r="J563" t="str">
            <v>CN5</v>
          </cell>
          <cell r="K563" t="str">
            <v>5 MUFLIERS</v>
          </cell>
          <cell r="L563">
            <v>0</v>
          </cell>
          <cell r="M563">
            <v>0</v>
          </cell>
        </row>
        <row r="564">
          <cell r="A564" t="str">
            <v>308267-553</v>
          </cell>
          <cell r="B564" t="str">
            <v>553</v>
          </cell>
          <cell r="C564" t="str">
            <v>190</v>
          </cell>
          <cell r="D564" t="str">
            <v>308267</v>
          </cell>
          <cell r="E564" t="str">
            <v>04</v>
          </cell>
          <cell r="F564" t="str">
            <v>007</v>
          </cell>
          <cell r="G564">
            <v>1150708</v>
          </cell>
          <cell r="H564" t="str">
            <v>T</v>
          </cell>
          <cell r="I564" t="str">
            <v>308267</v>
          </cell>
          <cell r="J564" t="str">
            <v>N02</v>
          </cell>
          <cell r="K564" t="str">
            <v>BOUQUET PRINTEMPS</v>
          </cell>
          <cell r="L564">
            <v>0</v>
          </cell>
          <cell r="M564">
            <v>0</v>
          </cell>
        </row>
        <row r="565">
          <cell r="A565" t="str">
            <v>312925-553</v>
          </cell>
          <cell r="B565" t="str">
            <v>553</v>
          </cell>
          <cell r="C565" t="str">
            <v>182</v>
          </cell>
          <cell r="D565" t="str">
            <v>312925</v>
          </cell>
          <cell r="E565" t="str">
            <v>13</v>
          </cell>
          <cell r="F565" t="str">
            <v>001</v>
          </cell>
          <cell r="G565">
            <v>1150708</v>
          </cell>
          <cell r="H565" t="str">
            <v>T</v>
          </cell>
          <cell r="I565" t="str">
            <v>312925</v>
          </cell>
          <cell r="J565" t="str">
            <v>C9</v>
          </cell>
          <cell r="K565" t="str">
            <v>BQ 190G PISTACHE IMPORT</v>
          </cell>
          <cell r="L565">
            <v>0</v>
          </cell>
          <cell r="M565">
            <v>0</v>
          </cell>
        </row>
        <row r="566">
          <cell r="A566" t="str">
            <v>313640-553</v>
          </cell>
          <cell r="B566" t="str">
            <v>553</v>
          </cell>
          <cell r="C566" t="str">
            <v>183</v>
          </cell>
          <cell r="D566" t="str">
            <v>313640</v>
          </cell>
          <cell r="E566" t="str">
            <v>11</v>
          </cell>
          <cell r="F566" t="str">
            <v>003</v>
          </cell>
          <cell r="G566">
            <v>1150708</v>
          </cell>
          <cell r="H566" t="str">
            <v>S</v>
          </cell>
          <cell r="I566" t="str">
            <v>313640</v>
          </cell>
          <cell r="J566" t="str">
            <v>C10</v>
          </cell>
          <cell r="K566" t="str">
            <v>KG TOMATE GOURM. MELANG FR 3KG</v>
          </cell>
          <cell r="L566">
            <v>0</v>
          </cell>
          <cell r="M566">
            <v>0</v>
          </cell>
        </row>
        <row r="567">
          <cell r="A567" t="str">
            <v>322511-553</v>
          </cell>
          <cell r="B567" t="str">
            <v>553</v>
          </cell>
          <cell r="C567" t="str">
            <v>190</v>
          </cell>
          <cell r="D567" t="str">
            <v>322511</v>
          </cell>
          <cell r="E567" t="str">
            <v>04</v>
          </cell>
          <cell r="F567" t="str">
            <v>007</v>
          </cell>
          <cell r="G567">
            <v>1150708</v>
          </cell>
          <cell r="H567" t="str">
            <v>T</v>
          </cell>
          <cell r="I567" t="str">
            <v>322511</v>
          </cell>
          <cell r="J567" t="str">
            <v>CN6</v>
          </cell>
          <cell r="K567" t="str">
            <v>ROSES ROUGE GB CRF</v>
          </cell>
          <cell r="L567">
            <v>0</v>
          </cell>
          <cell r="M567">
            <v>0</v>
          </cell>
        </row>
        <row r="568">
          <cell r="A568" t="str">
            <v>322943-553</v>
          </cell>
          <cell r="B568" t="str">
            <v>553</v>
          </cell>
          <cell r="C568" t="str">
            <v>190</v>
          </cell>
          <cell r="D568" t="str">
            <v>322943</v>
          </cell>
          <cell r="E568" t="str">
            <v>22</v>
          </cell>
          <cell r="F568" t="str">
            <v>007</v>
          </cell>
          <cell r="G568">
            <v>1150708</v>
          </cell>
          <cell r="H568" t="str">
            <v>T</v>
          </cell>
          <cell r="I568" t="str">
            <v>322943</v>
          </cell>
          <cell r="J568" t="str">
            <v>N08</v>
          </cell>
          <cell r="K568" t="str">
            <v>GYPSOPHILE MILLIONSTAR X5</v>
          </cell>
          <cell r="L568">
            <v>0</v>
          </cell>
          <cell r="M568">
            <v>0</v>
          </cell>
        </row>
        <row r="569">
          <cell r="A569" t="str">
            <v>328305-553</v>
          </cell>
          <cell r="B569" t="str">
            <v>553</v>
          </cell>
          <cell r="C569" t="str">
            <v>183</v>
          </cell>
          <cell r="D569" t="str">
            <v>328305</v>
          </cell>
          <cell r="E569" t="str">
            <v>77</v>
          </cell>
          <cell r="F569" t="str">
            <v>001</v>
          </cell>
          <cell r="G569">
            <v>1150708</v>
          </cell>
          <cell r="H569" t="str">
            <v>S</v>
          </cell>
          <cell r="I569" t="str">
            <v>328305</v>
          </cell>
          <cell r="J569" t="str">
            <v>IFG</v>
          </cell>
          <cell r="K569" t="str">
            <v>FLT1,5KG PDT CONS. 0,99 FR</v>
          </cell>
          <cell r="L569">
            <v>133</v>
          </cell>
          <cell r="M569">
            <v>45</v>
          </cell>
        </row>
        <row r="570">
          <cell r="A570" t="str">
            <v>349077-553</v>
          </cell>
          <cell r="B570" t="str">
            <v>553</v>
          </cell>
          <cell r="C570" t="str">
            <v>190</v>
          </cell>
          <cell r="D570" t="str">
            <v>349077</v>
          </cell>
          <cell r="E570" t="str">
            <v>23</v>
          </cell>
          <cell r="F570" t="str">
            <v>007</v>
          </cell>
          <cell r="G570">
            <v>1150708</v>
          </cell>
          <cell r="H570" t="str">
            <v>T</v>
          </cell>
          <cell r="I570" t="str">
            <v>349077</v>
          </cell>
          <cell r="J570" t="str">
            <v>CN6</v>
          </cell>
          <cell r="K570" t="str">
            <v>5 TOURNESOLS 60CM</v>
          </cell>
          <cell r="L570">
            <v>0</v>
          </cell>
          <cell r="M570">
            <v>4</v>
          </cell>
        </row>
        <row r="571">
          <cell r="A571" t="str">
            <v>349095-553</v>
          </cell>
          <cell r="B571" t="str">
            <v>553</v>
          </cell>
          <cell r="C571" t="str">
            <v>190</v>
          </cell>
          <cell r="D571" t="str">
            <v>349095</v>
          </cell>
          <cell r="E571" t="str">
            <v>07</v>
          </cell>
          <cell r="F571" t="str">
            <v>007</v>
          </cell>
          <cell r="G571">
            <v>1150708</v>
          </cell>
          <cell r="H571" t="str">
            <v>T</v>
          </cell>
          <cell r="I571" t="str">
            <v>349095</v>
          </cell>
          <cell r="J571" t="str">
            <v>N08</v>
          </cell>
          <cell r="K571" t="str">
            <v>7 GLAIEULS</v>
          </cell>
          <cell r="L571">
            <v>0</v>
          </cell>
          <cell r="M571">
            <v>2</v>
          </cell>
        </row>
        <row r="572">
          <cell r="A572" t="str">
            <v>349158-553</v>
          </cell>
          <cell r="B572" t="str">
            <v>553</v>
          </cell>
          <cell r="C572" t="str">
            <v>190</v>
          </cell>
          <cell r="D572" t="str">
            <v>349158</v>
          </cell>
          <cell r="E572" t="str">
            <v>99</v>
          </cell>
          <cell r="F572" t="str">
            <v>007</v>
          </cell>
          <cell r="G572">
            <v>1150708</v>
          </cell>
          <cell r="H572" t="str">
            <v>T</v>
          </cell>
          <cell r="I572" t="str">
            <v>349158</v>
          </cell>
          <cell r="J572" t="str">
            <v>CN5</v>
          </cell>
          <cell r="K572" t="str">
            <v>5 PIVOINES COL ASSORTIS 50CM</v>
          </cell>
          <cell r="L572">
            <v>0</v>
          </cell>
          <cell r="M572">
            <v>0</v>
          </cell>
        </row>
        <row r="573">
          <cell r="A573" t="str">
            <v>349194-553</v>
          </cell>
          <cell r="B573" t="str">
            <v>553</v>
          </cell>
          <cell r="C573" t="str">
            <v>190</v>
          </cell>
          <cell r="D573" t="str">
            <v>349194</v>
          </cell>
          <cell r="E573" t="str">
            <v>05</v>
          </cell>
          <cell r="F573" t="str">
            <v>007</v>
          </cell>
          <cell r="G573">
            <v>1150708</v>
          </cell>
          <cell r="H573" t="str">
            <v>T</v>
          </cell>
          <cell r="I573" t="str">
            <v>349194</v>
          </cell>
          <cell r="J573" t="str">
            <v>CN6</v>
          </cell>
          <cell r="K573" t="str">
            <v>5 LYS ASIATIQUE 3 FL+</v>
          </cell>
          <cell r="L573">
            <v>0</v>
          </cell>
          <cell r="M573">
            <v>2</v>
          </cell>
        </row>
        <row r="574">
          <cell r="A574" t="str">
            <v>360832-553</v>
          </cell>
          <cell r="B574" t="str">
            <v>553</v>
          </cell>
          <cell r="C574" t="str">
            <v>190</v>
          </cell>
          <cell r="D574" t="str">
            <v>360832</v>
          </cell>
          <cell r="E574" t="str">
            <v>04</v>
          </cell>
          <cell r="F574" t="str">
            <v>007</v>
          </cell>
          <cell r="G574">
            <v>1150708</v>
          </cell>
          <cell r="H574" t="str">
            <v>T</v>
          </cell>
          <cell r="I574" t="str">
            <v>360832</v>
          </cell>
          <cell r="J574" t="str">
            <v>CN5</v>
          </cell>
          <cell r="K574" t="str">
            <v>BOUQUET BIGUINE</v>
          </cell>
          <cell r="L574">
            <v>0</v>
          </cell>
          <cell r="M574">
            <v>11</v>
          </cell>
        </row>
        <row r="575">
          <cell r="A575" t="str">
            <v>380416-553</v>
          </cell>
          <cell r="B575" t="str">
            <v>553</v>
          </cell>
          <cell r="C575" t="str">
            <v>190</v>
          </cell>
          <cell r="D575" t="str">
            <v>380416</v>
          </cell>
          <cell r="E575" t="str">
            <v>02</v>
          </cell>
          <cell r="F575" t="str">
            <v>007</v>
          </cell>
          <cell r="G575">
            <v>1150708</v>
          </cell>
          <cell r="H575" t="str">
            <v>T</v>
          </cell>
          <cell r="I575" t="str">
            <v>380416</v>
          </cell>
          <cell r="J575" t="str">
            <v>CN4</v>
          </cell>
          <cell r="K575" t="str">
            <v>BOUQUET FLAMENCO SAISON</v>
          </cell>
          <cell r="L575">
            <v>0</v>
          </cell>
          <cell r="M575">
            <v>4</v>
          </cell>
        </row>
        <row r="576">
          <cell r="A576" t="str">
            <v>386377-553</v>
          </cell>
          <cell r="B576" t="str">
            <v>553</v>
          </cell>
          <cell r="C576" t="str">
            <v>190</v>
          </cell>
          <cell r="D576" t="str">
            <v>386377</v>
          </cell>
          <cell r="E576" t="str">
            <v>23</v>
          </cell>
          <cell r="F576" t="str">
            <v>007</v>
          </cell>
          <cell r="G576">
            <v>1150708</v>
          </cell>
          <cell r="H576" t="str">
            <v>T</v>
          </cell>
          <cell r="I576" t="str">
            <v>386377</v>
          </cell>
          <cell r="J576" t="str">
            <v>CN6</v>
          </cell>
          <cell r="K576" t="str">
            <v>TOURNESOL 5 TIGES</v>
          </cell>
          <cell r="L576">
            <v>0</v>
          </cell>
          <cell r="M576">
            <v>0</v>
          </cell>
        </row>
        <row r="577">
          <cell r="A577" t="str">
            <v>393875-553</v>
          </cell>
          <cell r="B577" t="str">
            <v>553</v>
          </cell>
          <cell r="C577" t="str">
            <v>190</v>
          </cell>
          <cell r="D577" t="str">
            <v>393875</v>
          </cell>
          <cell r="E577" t="str">
            <v>26</v>
          </cell>
          <cell r="F577" t="str">
            <v>007</v>
          </cell>
          <cell r="G577">
            <v>1150708</v>
          </cell>
          <cell r="H577" t="str">
            <v>T</v>
          </cell>
          <cell r="I577" t="str">
            <v>393875</v>
          </cell>
          <cell r="J577" t="str">
            <v>CN5</v>
          </cell>
          <cell r="K577" t="str">
            <v>THEMA COL ASSORTIS  5 TIGES</v>
          </cell>
          <cell r="L577">
            <v>0</v>
          </cell>
          <cell r="M577">
            <v>2</v>
          </cell>
        </row>
        <row r="578">
          <cell r="A578" t="str">
            <v>393953-553</v>
          </cell>
          <cell r="B578" t="str">
            <v>553</v>
          </cell>
          <cell r="C578" t="str">
            <v>183</v>
          </cell>
          <cell r="D578" t="str">
            <v>393953</v>
          </cell>
          <cell r="E578" t="str">
            <v>63</v>
          </cell>
          <cell r="F578" t="str">
            <v>011</v>
          </cell>
          <cell r="G578">
            <v>1150708</v>
          </cell>
          <cell r="H578" t="str">
            <v>S</v>
          </cell>
          <cell r="I578" t="str">
            <v>393953</v>
          </cell>
          <cell r="J578" t="str">
            <v>IFG</v>
          </cell>
          <cell r="K578" t="str">
            <v>ST 2PCE POIVR. BICOL 0,99 CEE</v>
          </cell>
          <cell r="L578">
            <v>210</v>
          </cell>
          <cell r="M578">
            <v>136</v>
          </cell>
        </row>
        <row r="579">
          <cell r="A579" t="str">
            <v>413551-553</v>
          </cell>
          <cell r="B579" t="str">
            <v>553</v>
          </cell>
          <cell r="C579" t="str">
            <v>181</v>
          </cell>
          <cell r="D579" t="str">
            <v>413551</v>
          </cell>
          <cell r="E579" t="str">
            <v>18</v>
          </cell>
          <cell r="F579" t="str">
            <v>006</v>
          </cell>
          <cell r="G579">
            <v>1150708</v>
          </cell>
          <cell r="H579" t="str">
            <v>S</v>
          </cell>
          <cell r="I579" t="str">
            <v>413551</v>
          </cell>
          <cell r="J579" t="str">
            <v>IFG</v>
          </cell>
          <cell r="K579" t="str">
            <v>BQ 3FRT PECHE 0,99 FR</v>
          </cell>
          <cell r="L579">
            <v>52</v>
          </cell>
          <cell r="M579">
            <v>44</v>
          </cell>
        </row>
        <row r="580">
          <cell r="A580" t="str">
            <v>413668-553</v>
          </cell>
          <cell r="B580" t="str">
            <v>553</v>
          </cell>
          <cell r="C580" t="str">
            <v>181</v>
          </cell>
          <cell r="D580" t="str">
            <v>413668</v>
          </cell>
          <cell r="E580" t="str">
            <v>21</v>
          </cell>
          <cell r="F580" t="str">
            <v>006</v>
          </cell>
          <cell r="G580">
            <v>1150708</v>
          </cell>
          <cell r="H580" t="str">
            <v>S</v>
          </cell>
          <cell r="I580" t="str">
            <v>413668</v>
          </cell>
          <cell r="J580" t="str">
            <v>IFG</v>
          </cell>
          <cell r="K580" t="str">
            <v>BQ 3FRT NECTARINE 0,99 FR</v>
          </cell>
          <cell r="L580">
            <v>67</v>
          </cell>
          <cell r="M580">
            <v>78</v>
          </cell>
        </row>
        <row r="581">
          <cell r="A581" t="str">
            <v>426023-553</v>
          </cell>
          <cell r="B581" t="str">
            <v>553</v>
          </cell>
          <cell r="C581" t="str">
            <v>190</v>
          </cell>
          <cell r="D581" t="str">
            <v>426023</v>
          </cell>
          <cell r="E581" t="str">
            <v>01</v>
          </cell>
          <cell r="F581" t="str">
            <v>007</v>
          </cell>
          <cell r="G581">
            <v>1150708</v>
          </cell>
          <cell r="H581" t="str">
            <v>T</v>
          </cell>
          <cell r="I581" t="str">
            <v>426023</v>
          </cell>
          <cell r="J581" t="str">
            <v>N08</v>
          </cell>
          <cell r="K581" t="str">
            <v>15 ROSE 50CM COLORIS VARIES</v>
          </cell>
          <cell r="L581">
            <v>0</v>
          </cell>
          <cell r="M581">
            <v>0</v>
          </cell>
        </row>
        <row r="582">
          <cell r="A582" t="str">
            <v>430129-553</v>
          </cell>
          <cell r="B582" t="str">
            <v>553</v>
          </cell>
          <cell r="C582" t="str">
            <v>190</v>
          </cell>
          <cell r="D582" t="str">
            <v>430129</v>
          </cell>
          <cell r="E582" t="str">
            <v>99</v>
          </cell>
          <cell r="F582" t="str">
            <v>007</v>
          </cell>
          <cell r="G582">
            <v>1150708</v>
          </cell>
          <cell r="H582" t="str">
            <v>T</v>
          </cell>
          <cell r="I582" t="str">
            <v>430129</v>
          </cell>
          <cell r="J582" t="str">
            <v>CN6</v>
          </cell>
          <cell r="K582" t="str">
            <v>BOUQUET MONO DO</v>
          </cell>
          <cell r="L582">
            <v>0</v>
          </cell>
          <cell r="M582">
            <v>0</v>
          </cell>
        </row>
        <row r="583">
          <cell r="A583" t="str">
            <v>430132-553</v>
          </cell>
          <cell r="B583" t="str">
            <v>553</v>
          </cell>
          <cell r="C583" t="str">
            <v>190</v>
          </cell>
          <cell r="D583" t="str">
            <v>430132</v>
          </cell>
          <cell r="E583" t="str">
            <v>05</v>
          </cell>
          <cell r="F583" t="str">
            <v>007</v>
          </cell>
          <cell r="G583">
            <v>1150708</v>
          </cell>
          <cell r="H583" t="str">
            <v>T</v>
          </cell>
          <cell r="I583" t="str">
            <v>430132</v>
          </cell>
          <cell r="J583" t="str">
            <v>CN6</v>
          </cell>
          <cell r="K583" t="str">
            <v>BOUQUET TANGO DO  CRF</v>
          </cell>
          <cell r="L583">
            <v>0</v>
          </cell>
          <cell r="M583">
            <v>0</v>
          </cell>
        </row>
        <row r="584">
          <cell r="A584" t="str">
            <v>462468-553</v>
          </cell>
          <cell r="B584" t="str">
            <v>553</v>
          </cell>
          <cell r="C584" t="str">
            <v>190</v>
          </cell>
          <cell r="D584" t="str">
            <v>462468</v>
          </cell>
          <cell r="E584" t="str">
            <v>30</v>
          </cell>
          <cell r="F584" t="str">
            <v>007</v>
          </cell>
          <cell r="G584">
            <v>1150708</v>
          </cell>
          <cell r="H584" t="str">
            <v>T</v>
          </cell>
          <cell r="I584" t="str">
            <v>462468</v>
          </cell>
          <cell r="J584" t="str">
            <v>BOX</v>
          </cell>
          <cell r="K584" t="str">
            <v>ROSE A OFFRIR COL.VARIE VRAC</v>
          </cell>
          <cell r="L584">
            <v>0</v>
          </cell>
          <cell r="M584">
            <v>0</v>
          </cell>
        </row>
        <row r="585">
          <cell r="A585" t="str">
            <v>462472-553</v>
          </cell>
          <cell r="B585" t="str">
            <v>553</v>
          </cell>
          <cell r="C585" t="str">
            <v>190</v>
          </cell>
          <cell r="D585" t="str">
            <v>462472</v>
          </cell>
          <cell r="E585" t="str">
            <v>30</v>
          </cell>
          <cell r="F585" t="str">
            <v>007</v>
          </cell>
          <cell r="G585">
            <v>1150708</v>
          </cell>
          <cell r="H585" t="str">
            <v>T</v>
          </cell>
          <cell r="I585" t="str">
            <v>462472</v>
          </cell>
          <cell r="J585" t="str">
            <v>N80</v>
          </cell>
          <cell r="K585" t="str">
            <v>ROSE COL VARIE EMBALLE</v>
          </cell>
          <cell r="L585">
            <v>0</v>
          </cell>
          <cell r="M585">
            <v>0</v>
          </cell>
        </row>
        <row r="586">
          <cell r="A586" t="str">
            <v>466629-553</v>
          </cell>
          <cell r="B586" t="str">
            <v>553</v>
          </cell>
          <cell r="C586" t="str">
            <v>190</v>
          </cell>
          <cell r="D586" t="str">
            <v>466629</v>
          </cell>
          <cell r="E586" t="str">
            <v>23</v>
          </cell>
          <cell r="F586" t="str">
            <v>007</v>
          </cell>
          <cell r="G586">
            <v>1150708</v>
          </cell>
          <cell r="H586" t="str">
            <v>T</v>
          </cell>
          <cell r="I586" t="str">
            <v>466629</v>
          </cell>
          <cell r="J586" t="str">
            <v>CN6</v>
          </cell>
          <cell r="K586" t="str">
            <v>TOURNESOL 5 TIGES</v>
          </cell>
          <cell r="L586">
            <v>0</v>
          </cell>
          <cell r="M586">
            <v>0</v>
          </cell>
        </row>
        <row r="587">
          <cell r="A587" t="str">
            <v>474436-553</v>
          </cell>
          <cell r="B587" t="str">
            <v>553</v>
          </cell>
          <cell r="C587" t="str">
            <v>181</v>
          </cell>
          <cell r="D587" t="str">
            <v>474436</v>
          </cell>
          <cell r="E587" t="str">
            <v>22</v>
          </cell>
          <cell r="F587" t="str">
            <v>005</v>
          </cell>
          <cell r="G587">
            <v>1150708</v>
          </cell>
          <cell r="H587" t="str">
            <v>S</v>
          </cell>
          <cell r="I587" t="str">
            <v>474436</v>
          </cell>
          <cell r="J587" t="str">
            <v>IFG</v>
          </cell>
          <cell r="K587" t="str">
            <v>KG POIRE COMICE IMP 7KG</v>
          </cell>
          <cell r="L587">
            <v>39</v>
          </cell>
          <cell r="M587">
            <v>7</v>
          </cell>
        </row>
        <row r="588">
          <cell r="A588" t="str">
            <v>488291-553</v>
          </cell>
          <cell r="B588" t="str">
            <v>553</v>
          </cell>
          <cell r="C588" t="str">
            <v>183</v>
          </cell>
          <cell r="D588" t="str">
            <v>488291</v>
          </cell>
          <cell r="E588" t="str">
            <v>10</v>
          </cell>
          <cell r="F588" t="str">
            <v>011</v>
          </cell>
          <cell r="G588">
            <v>1150708</v>
          </cell>
          <cell r="H588" t="str">
            <v>S</v>
          </cell>
          <cell r="I588" t="str">
            <v>488291</v>
          </cell>
          <cell r="J588" t="str">
            <v>C37</v>
          </cell>
          <cell r="K588" t="str">
            <v>KG AUBERGINE GRAFFITI FR 5KG</v>
          </cell>
          <cell r="L588">
            <v>5</v>
          </cell>
          <cell r="M588">
            <v>8</v>
          </cell>
        </row>
        <row r="589">
          <cell r="A589" t="str">
            <v>507616-553</v>
          </cell>
          <cell r="B589" t="str">
            <v>553</v>
          </cell>
          <cell r="C589" t="str">
            <v>181</v>
          </cell>
          <cell r="D589" t="str">
            <v>507616</v>
          </cell>
          <cell r="E589" t="str">
            <v>11</v>
          </cell>
          <cell r="F589" t="str">
            <v>008</v>
          </cell>
          <cell r="G589">
            <v>1150708</v>
          </cell>
          <cell r="H589" t="str">
            <v>S</v>
          </cell>
          <cell r="I589" t="str">
            <v>507616</v>
          </cell>
          <cell r="J589" t="str">
            <v>C22</v>
          </cell>
          <cell r="K589" t="str">
            <v>KG FIGUE VIOLET CEE 4KG</v>
          </cell>
          <cell r="L589">
            <v>9</v>
          </cell>
          <cell r="M589">
            <v>15</v>
          </cell>
        </row>
        <row r="590">
          <cell r="A590" t="str">
            <v>230822-553</v>
          </cell>
          <cell r="B590" t="str">
            <v>553</v>
          </cell>
          <cell r="C590" t="str">
            <v>183</v>
          </cell>
          <cell r="D590" t="str">
            <v>230822</v>
          </cell>
          <cell r="E590" t="str">
            <v>77</v>
          </cell>
          <cell r="F590" t="str">
            <v>001</v>
          </cell>
          <cell r="G590">
            <v>1150708</v>
          </cell>
          <cell r="H590" t="str">
            <v>S</v>
          </cell>
          <cell r="I590" t="str">
            <v>230822</v>
          </cell>
          <cell r="J590" t="str">
            <v>S10</v>
          </cell>
          <cell r="K590" t="str">
            <v>FLT10KG PDT CONSERVATION FR</v>
          </cell>
          <cell r="L590">
            <v>0</v>
          </cell>
          <cell r="M590">
            <v>0</v>
          </cell>
        </row>
        <row r="591">
          <cell r="A591" t="str">
            <v>561144-553</v>
          </cell>
          <cell r="B591" t="str">
            <v>553</v>
          </cell>
          <cell r="C591" t="str">
            <v>183</v>
          </cell>
          <cell r="D591" t="str">
            <v>561144</v>
          </cell>
          <cell r="E591" t="str">
            <v>93</v>
          </cell>
          <cell r="F591" t="str">
            <v>005</v>
          </cell>
          <cell r="G591">
            <v>1150708</v>
          </cell>
          <cell r="H591" t="str">
            <v>S</v>
          </cell>
          <cell r="I591" t="str">
            <v>561144</v>
          </cell>
          <cell r="J591" t="str">
            <v>C12</v>
          </cell>
          <cell r="K591" t="str">
            <v>FLT 3 TETES AIL BIO CEE</v>
          </cell>
          <cell r="L591">
            <v>120</v>
          </cell>
          <cell r="M591">
            <v>17</v>
          </cell>
        </row>
        <row r="592">
          <cell r="A592" t="str">
            <v>575432-553</v>
          </cell>
          <cell r="B592" t="str">
            <v>553</v>
          </cell>
          <cell r="C592" t="str">
            <v>190</v>
          </cell>
          <cell r="D592" t="str">
            <v>575432</v>
          </cell>
          <cell r="E592" t="str">
            <v>01</v>
          </cell>
          <cell r="F592" t="str">
            <v>007</v>
          </cell>
          <cell r="G592">
            <v>1150708</v>
          </cell>
          <cell r="H592" t="str">
            <v>T</v>
          </cell>
          <cell r="I592" t="str">
            <v>575432</v>
          </cell>
          <cell r="J592" t="str">
            <v>N16</v>
          </cell>
          <cell r="K592" t="str">
            <v>TOP KENYA ROSES X15 50CM ARLEQ</v>
          </cell>
          <cell r="L592">
            <v>0</v>
          </cell>
          <cell r="M592">
            <v>0</v>
          </cell>
        </row>
        <row r="593">
          <cell r="A593" t="str">
            <v>578283-553</v>
          </cell>
          <cell r="B593" t="str">
            <v>553</v>
          </cell>
          <cell r="C593" t="str">
            <v>190</v>
          </cell>
          <cell r="D593" t="str">
            <v>578283</v>
          </cell>
          <cell r="E593" t="str">
            <v>02</v>
          </cell>
          <cell r="F593" t="str">
            <v>007</v>
          </cell>
          <cell r="G593">
            <v>1150708</v>
          </cell>
          <cell r="H593" t="str">
            <v>T</v>
          </cell>
          <cell r="I593" t="str">
            <v>578283</v>
          </cell>
          <cell r="J593" t="str">
            <v>CN7</v>
          </cell>
          <cell r="K593" t="str">
            <v>BOUQUET VENISE</v>
          </cell>
          <cell r="L593">
            <v>0</v>
          </cell>
          <cell r="M593">
            <v>21</v>
          </cell>
        </row>
        <row r="594">
          <cell r="A594" t="str">
            <v>578284-553</v>
          </cell>
          <cell r="B594" t="str">
            <v>553</v>
          </cell>
          <cell r="C594" t="str">
            <v>190</v>
          </cell>
          <cell r="D594" t="str">
            <v>578284</v>
          </cell>
          <cell r="E594" t="str">
            <v>02</v>
          </cell>
          <cell r="F594" t="str">
            <v>007</v>
          </cell>
          <cell r="G594">
            <v>1150708</v>
          </cell>
          <cell r="H594" t="str">
            <v>T</v>
          </cell>
          <cell r="I594" t="str">
            <v>578284</v>
          </cell>
          <cell r="J594" t="str">
            <v>CN6</v>
          </cell>
          <cell r="K594" t="str">
            <v>BOUQUET FLORENCE</v>
          </cell>
          <cell r="L594">
            <v>0</v>
          </cell>
          <cell r="M594">
            <v>15</v>
          </cell>
        </row>
        <row r="595">
          <cell r="A595" t="str">
            <v>578289-553</v>
          </cell>
          <cell r="B595" t="str">
            <v>553</v>
          </cell>
          <cell r="C595" t="str">
            <v>190</v>
          </cell>
          <cell r="D595" t="str">
            <v>578289</v>
          </cell>
          <cell r="E595" t="str">
            <v>02</v>
          </cell>
          <cell r="F595" t="str">
            <v>007</v>
          </cell>
          <cell r="G595">
            <v>1150708</v>
          </cell>
          <cell r="H595" t="str">
            <v>T</v>
          </cell>
          <cell r="I595" t="str">
            <v>578289</v>
          </cell>
          <cell r="J595" t="str">
            <v>CN5</v>
          </cell>
          <cell r="K595" t="str">
            <v>BOUQUET LUNA</v>
          </cell>
          <cell r="L595">
            <v>0</v>
          </cell>
          <cell r="M595">
            <v>17</v>
          </cell>
        </row>
        <row r="596">
          <cell r="A596" t="str">
            <v>578298-553</v>
          </cell>
          <cell r="B596" t="str">
            <v>553</v>
          </cell>
          <cell r="C596" t="str">
            <v>190</v>
          </cell>
          <cell r="D596" t="str">
            <v>578298</v>
          </cell>
          <cell r="E596" t="str">
            <v>02</v>
          </cell>
          <cell r="F596" t="str">
            <v>007</v>
          </cell>
          <cell r="G596">
            <v>1150708</v>
          </cell>
          <cell r="H596" t="str">
            <v>T</v>
          </cell>
          <cell r="I596" t="str">
            <v>578298</v>
          </cell>
          <cell r="J596" t="str">
            <v>CN3</v>
          </cell>
          <cell r="K596" t="str">
            <v>BOUQUET ROME JAUNE/VERT/ORANGE</v>
          </cell>
          <cell r="L596">
            <v>0</v>
          </cell>
          <cell r="M596">
            <v>15</v>
          </cell>
        </row>
        <row r="597">
          <cell r="A597" t="str">
            <v>578300-553</v>
          </cell>
          <cell r="B597" t="str">
            <v>553</v>
          </cell>
          <cell r="C597" t="str">
            <v>190</v>
          </cell>
          <cell r="D597" t="str">
            <v>578300</v>
          </cell>
          <cell r="E597" t="str">
            <v>02</v>
          </cell>
          <cell r="F597" t="str">
            <v>007</v>
          </cell>
          <cell r="G597">
            <v>1150708</v>
          </cell>
          <cell r="H597" t="str">
            <v>T</v>
          </cell>
          <cell r="I597" t="str">
            <v>578300</v>
          </cell>
          <cell r="J597" t="str">
            <v>CN3</v>
          </cell>
          <cell r="K597" t="str">
            <v>BOUQUET ROME ROSE/BLEU/VIOLET</v>
          </cell>
          <cell r="L597">
            <v>0</v>
          </cell>
          <cell r="M597">
            <v>23</v>
          </cell>
        </row>
        <row r="598">
          <cell r="A598" t="str">
            <v>578333-553</v>
          </cell>
          <cell r="B598" t="str">
            <v>553</v>
          </cell>
          <cell r="C598" t="str">
            <v>183</v>
          </cell>
          <cell r="D598" t="str">
            <v>578333</v>
          </cell>
          <cell r="E598" t="str">
            <v>51</v>
          </cell>
          <cell r="F598" t="str">
            <v>008</v>
          </cell>
          <cell r="G598">
            <v>1150708</v>
          </cell>
          <cell r="H598" t="str">
            <v>S</v>
          </cell>
          <cell r="I598" t="str">
            <v>578333</v>
          </cell>
          <cell r="J598" t="str">
            <v>C22</v>
          </cell>
          <cell r="K598" t="str">
            <v>BQ 3 PCE SUCRINE 0,99 CEE</v>
          </cell>
          <cell r="L598">
            <v>151</v>
          </cell>
          <cell r="M598">
            <v>160</v>
          </cell>
        </row>
        <row r="599">
          <cell r="A599" t="str">
            <v>587849-553</v>
          </cell>
          <cell r="B599" t="str">
            <v>553</v>
          </cell>
          <cell r="C599" t="str">
            <v>190</v>
          </cell>
          <cell r="D599" t="str">
            <v>587849</v>
          </cell>
          <cell r="E599" t="str">
            <v>02</v>
          </cell>
          <cell r="F599" t="str">
            <v>007</v>
          </cell>
          <cell r="G599">
            <v>1150708</v>
          </cell>
          <cell r="H599" t="str">
            <v>T</v>
          </cell>
          <cell r="I599" t="str">
            <v>587849</v>
          </cell>
          <cell r="J599" t="str">
            <v>N12</v>
          </cell>
          <cell r="K599" t="str">
            <v>VASE FLEURS VARIEES</v>
          </cell>
          <cell r="L599">
            <v>0</v>
          </cell>
          <cell r="M599">
            <v>0</v>
          </cell>
        </row>
        <row r="600">
          <cell r="A600" t="str">
            <v>589363-553</v>
          </cell>
          <cell r="B600" t="str">
            <v>553</v>
          </cell>
          <cell r="C600" t="str">
            <v>181</v>
          </cell>
          <cell r="D600" t="str">
            <v>589363</v>
          </cell>
          <cell r="E600" t="str">
            <v>04</v>
          </cell>
          <cell r="F600" t="str">
            <v>002</v>
          </cell>
          <cell r="G600">
            <v>1150708</v>
          </cell>
          <cell r="H600" t="str">
            <v>S</v>
          </cell>
          <cell r="I600" t="str">
            <v>589363</v>
          </cell>
          <cell r="J600" t="str">
            <v>IFG</v>
          </cell>
          <cell r="K600" t="str">
            <v>BQ AVOCAT 2FRTS MAP IMP X4</v>
          </cell>
          <cell r="L600">
            <v>48</v>
          </cell>
          <cell r="M600">
            <v>33</v>
          </cell>
        </row>
        <row r="601">
          <cell r="A601" t="str">
            <v>633173-553</v>
          </cell>
          <cell r="B601" t="str">
            <v>553</v>
          </cell>
          <cell r="C601" t="str">
            <v>181</v>
          </cell>
          <cell r="D601" t="str">
            <v>633173</v>
          </cell>
          <cell r="E601" t="str">
            <v>14</v>
          </cell>
          <cell r="F601" t="str">
            <v>010</v>
          </cell>
          <cell r="G601">
            <v>1150708</v>
          </cell>
          <cell r="H601" t="str">
            <v>S</v>
          </cell>
          <cell r="I601" t="str">
            <v>633173</v>
          </cell>
          <cell r="J601" t="str">
            <v>C84</v>
          </cell>
          <cell r="K601" t="str">
            <v>BQ 125G GROSEILLE P.ROND FR</v>
          </cell>
          <cell r="L601">
            <v>9</v>
          </cell>
          <cell r="M601">
            <v>7</v>
          </cell>
        </row>
        <row r="602">
          <cell r="A602" t="str">
            <v>633178-553</v>
          </cell>
          <cell r="B602" t="str">
            <v>553</v>
          </cell>
          <cell r="C602" t="str">
            <v>181</v>
          </cell>
          <cell r="D602" t="str">
            <v>633178</v>
          </cell>
          <cell r="E602" t="str">
            <v>14</v>
          </cell>
          <cell r="F602" t="str">
            <v>010</v>
          </cell>
          <cell r="G602">
            <v>1150708</v>
          </cell>
          <cell r="H602" t="str">
            <v>S</v>
          </cell>
          <cell r="I602" t="str">
            <v>633178</v>
          </cell>
          <cell r="J602" t="str">
            <v>C84</v>
          </cell>
          <cell r="K602" t="str">
            <v>BQ 125G MURE P.ROND FR</v>
          </cell>
          <cell r="L602">
            <v>5</v>
          </cell>
          <cell r="M602">
            <v>5</v>
          </cell>
        </row>
        <row r="603">
          <cell r="A603" t="str">
            <v>633157-553</v>
          </cell>
          <cell r="B603" t="str">
            <v>553</v>
          </cell>
          <cell r="C603" t="str">
            <v>181</v>
          </cell>
          <cell r="D603" t="str">
            <v>633157</v>
          </cell>
          <cell r="E603" t="str">
            <v>14</v>
          </cell>
          <cell r="F603" t="str">
            <v>010</v>
          </cell>
          <cell r="G603">
            <v>1150708</v>
          </cell>
          <cell r="H603" t="str">
            <v>S</v>
          </cell>
          <cell r="I603" t="str">
            <v>633157</v>
          </cell>
          <cell r="J603" t="str">
            <v>C84</v>
          </cell>
          <cell r="K603" t="str">
            <v>BQ 125G FRAMBOISE P.ROND FR</v>
          </cell>
          <cell r="L603">
            <v>51</v>
          </cell>
          <cell r="M603">
            <v>120</v>
          </cell>
        </row>
        <row r="604">
          <cell r="A604" t="str">
            <v>633180-553</v>
          </cell>
          <cell r="B604" t="str">
            <v>553</v>
          </cell>
          <cell r="C604" t="str">
            <v>181</v>
          </cell>
          <cell r="D604" t="str">
            <v>633180</v>
          </cell>
          <cell r="E604" t="str">
            <v>14</v>
          </cell>
          <cell r="F604" t="str">
            <v>010</v>
          </cell>
          <cell r="G604">
            <v>1150708</v>
          </cell>
          <cell r="H604" t="str">
            <v>S</v>
          </cell>
          <cell r="I604" t="str">
            <v>633180</v>
          </cell>
          <cell r="J604" t="str">
            <v>C84</v>
          </cell>
          <cell r="K604" t="str">
            <v>BQ 125G MURE P.ROND CEE</v>
          </cell>
          <cell r="L604">
            <v>4</v>
          </cell>
          <cell r="M604">
            <v>4</v>
          </cell>
        </row>
        <row r="605">
          <cell r="A605" t="str">
            <v>633184-553</v>
          </cell>
          <cell r="B605" t="str">
            <v>553</v>
          </cell>
          <cell r="C605" t="str">
            <v>181</v>
          </cell>
          <cell r="D605" t="str">
            <v>633184</v>
          </cell>
          <cell r="E605" t="str">
            <v>14</v>
          </cell>
          <cell r="F605" t="str">
            <v>010</v>
          </cell>
          <cell r="G605">
            <v>1150708</v>
          </cell>
          <cell r="H605" t="str">
            <v>S</v>
          </cell>
          <cell r="I605" t="str">
            <v>633184</v>
          </cell>
          <cell r="J605" t="str">
            <v>C84</v>
          </cell>
          <cell r="K605" t="str">
            <v>BQ 125G MURE P.ROND IMP</v>
          </cell>
          <cell r="L605">
            <v>0</v>
          </cell>
          <cell r="M605">
            <v>0</v>
          </cell>
        </row>
        <row r="606">
          <cell r="A606" t="str">
            <v>633185-553</v>
          </cell>
          <cell r="B606" t="str">
            <v>553</v>
          </cell>
          <cell r="C606" t="str">
            <v>181</v>
          </cell>
          <cell r="D606" t="str">
            <v>633185</v>
          </cell>
          <cell r="E606" t="str">
            <v>14</v>
          </cell>
          <cell r="F606" t="str">
            <v>010</v>
          </cell>
          <cell r="G606">
            <v>1150708</v>
          </cell>
          <cell r="H606" t="str">
            <v>S</v>
          </cell>
          <cell r="I606" t="str">
            <v>633185</v>
          </cell>
          <cell r="J606" t="str">
            <v>C84</v>
          </cell>
          <cell r="K606" t="str">
            <v>BQ 125G MYRTILLE P.ROND FR</v>
          </cell>
          <cell r="L606">
            <v>5</v>
          </cell>
          <cell r="M606">
            <v>14</v>
          </cell>
        </row>
        <row r="607">
          <cell r="A607" t="str">
            <v>645370-553</v>
          </cell>
          <cell r="B607" t="str">
            <v>553</v>
          </cell>
          <cell r="C607" t="str">
            <v>183</v>
          </cell>
          <cell r="D607" t="str">
            <v>645370</v>
          </cell>
          <cell r="E607" t="str">
            <v>61</v>
          </cell>
          <cell r="F607" t="str">
            <v>012</v>
          </cell>
          <cell r="G607">
            <v>1150708</v>
          </cell>
          <cell r="H607" t="str">
            <v>S</v>
          </cell>
          <cell r="I607" t="str">
            <v>645370</v>
          </cell>
          <cell r="J607" t="str">
            <v>C44</v>
          </cell>
          <cell r="K607" t="str">
            <v>ST 500G ENDIVE 0,99 FR</v>
          </cell>
          <cell r="L607">
            <v>74</v>
          </cell>
          <cell r="M607">
            <v>77</v>
          </cell>
        </row>
        <row r="608">
          <cell r="A608" t="str">
            <v>643919-553</v>
          </cell>
          <cell r="B608" t="str">
            <v>553</v>
          </cell>
          <cell r="C608" t="str">
            <v>190</v>
          </cell>
          <cell r="D608" t="str">
            <v>643919</v>
          </cell>
          <cell r="E608" t="str">
            <v>11</v>
          </cell>
          <cell r="F608" t="str">
            <v>007</v>
          </cell>
          <cell r="G608">
            <v>1150708</v>
          </cell>
          <cell r="H608" t="str">
            <v>T</v>
          </cell>
          <cell r="I608" t="str">
            <v>643919</v>
          </cell>
          <cell r="J608" t="str">
            <v>N60</v>
          </cell>
          <cell r="K608" t="str">
            <v>DISPLAY BRANCHAGE FESTIF</v>
          </cell>
          <cell r="L608">
            <v>0</v>
          </cell>
          <cell r="M608">
            <v>0</v>
          </cell>
        </row>
        <row r="609">
          <cell r="A609" t="str">
            <v>643927-553</v>
          </cell>
          <cell r="B609" t="str">
            <v>553</v>
          </cell>
          <cell r="C609" t="str">
            <v>190</v>
          </cell>
          <cell r="D609" t="str">
            <v>643927</v>
          </cell>
          <cell r="E609" t="str">
            <v>11</v>
          </cell>
          <cell r="F609" t="str">
            <v>007</v>
          </cell>
          <cell r="G609">
            <v>1150708</v>
          </cell>
          <cell r="H609" t="str">
            <v>T</v>
          </cell>
          <cell r="I609" t="str">
            <v>643927</v>
          </cell>
          <cell r="J609" t="str">
            <v>N10</v>
          </cell>
          <cell r="K609" t="str">
            <v>BRANCHAGE TEINTE</v>
          </cell>
          <cell r="L609">
            <v>0</v>
          </cell>
          <cell r="M609">
            <v>0</v>
          </cell>
        </row>
        <row r="610">
          <cell r="A610" t="str">
            <v>643928-553</v>
          </cell>
          <cell r="B610" t="str">
            <v>553</v>
          </cell>
          <cell r="C610" t="str">
            <v>190</v>
          </cell>
          <cell r="D610" t="str">
            <v>643928</v>
          </cell>
          <cell r="E610" t="str">
            <v>11</v>
          </cell>
          <cell r="F610" t="str">
            <v>007</v>
          </cell>
          <cell r="G610">
            <v>1150708</v>
          </cell>
          <cell r="H610" t="str">
            <v>T</v>
          </cell>
          <cell r="I610" t="str">
            <v>643928</v>
          </cell>
          <cell r="J610" t="str">
            <v>N60</v>
          </cell>
          <cell r="K610" t="str">
            <v>DISPLAY BRANCHAGE TENDANCE</v>
          </cell>
          <cell r="L610">
            <v>0</v>
          </cell>
          <cell r="M610">
            <v>0</v>
          </cell>
        </row>
        <row r="611">
          <cell r="A611" t="str">
            <v>670861-553</v>
          </cell>
          <cell r="B611" t="str">
            <v>553</v>
          </cell>
          <cell r="C611" t="str">
            <v>190</v>
          </cell>
          <cell r="D611" t="str">
            <v>670861</v>
          </cell>
          <cell r="E611" t="str">
            <v>01</v>
          </cell>
          <cell r="F611" t="str">
            <v>007</v>
          </cell>
          <cell r="G611">
            <v>1150708</v>
          </cell>
          <cell r="H611" t="str">
            <v>T</v>
          </cell>
          <cell r="I611" t="str">
            <v>670861</v>
          </cell>
          <cell r="J611" t="str">
            <v>CN4</v>
          </cell>
          <cell r="K611" t="str">
            <v>CHRYSANTHEME COUPE  DE 23CM</v>
          </cell>
          <cell r="L611">
            <v>0</v>
          </cell>
          <cell r="M611">
            <v>0</v>
          </cell>
        </row>
        <row r="612">
          <cell r="A612" t="str">
            <v>692424-553</v>
          </cell>
          <cell r="B612" t="str">
            <v>553</v>
          </cell>
          <cell r="C612" t="str">
            <v>181</v>
          </cell>
          <cell r="D612" t="str">
            <v>692424</v>
          </cell>
          <cell r="E612" t="str">
            <v>13</v>
          </cell>
          <cell r="F612" t="str">
            <v>010</v>
          </cell>
          <cell r="G612">
            <v>1150708</v>
          </cell>
          <cell r="H612" t="str">
            <v>S</v>
          </cell>
          <cell r="I612" t="str">
            <v>692424</v>
          </cell>
          <cell r="J612" t="str">
            <v>C9</v>
          </cell>
          <cell r="K612" t="str">
            <v>BQ 250G FRAISE CHARLOTTE FR</v>
          </cell>
          <cell r="L612">
            <v>0</v>
          </cell>
          <cell r="M612">
            <v>0</v>
          </cell>
        </row>
        <row r="613">
          <cell r="A613" t="str">
            <v>699288-553</v>
          </cell>
          <cell r="B613" t="str">
            <v>553</v>
          </cell>
          <cell r="C613" t="str">
            <v>181</v>
          </cell>
          <cell r="D613" t="str">
            <v>699288</v>
          </cell>
          <cell r="E613" t="str">
            <v>62</v>
          </cell>
          <cell r="F613" t="str">
            <v>009</v>
          </cell>
          <cell r="G613">
            <v>1150708</v>
          </cell>
          <cell r="H613" t="str">
            <v>S</v>
          </cell>
          <cell r="I613" t="str">
            <v>699288</v>
          </cell>
          <cell r="J613" t="str">
            <v>IFG</v>
          </cell>
          <cell r="K613" t="str">
            <v>FLT 2 FRT POMELO BIO IMP</v>
          </cell>
          <cell r="L613">
            <v>0</v>
          </cell>
          <cell r="M613">
            <v>0</v>
          </cell>
        </row>
        <row r="614">
          <cell r="A614" t="str">
            <v>709371-553</v>
          </cell>
          <cell r="B614" t="str">
            <v>553</v>
          </cell>
          <cell r="C614" t="str">
            <v>190</v>
          </cell>
          <cell r="D614" t="str">
            <v>709371</v>
          </cell>
          <cell r="E614" t="str">
            <v>99</v>
          </cell>
          <cell r="F614" t="str">
            <v>007</v>
          </cell>
          <cell r="G614">
            <v>1150708</v>
          </cell>
          <cell r="H614" t="str">
            <v>T</v>
          </cell>
          <cell r="I614" t="str">
            <v>709371</v>
          </cell>
          <cell r="J614" t="str">
            <v>CN6</v>
          </cell>
          <cell r="K614" t="str">
            <v>BOUQUET DYNAMIQUE A</v>
          </cell>
          <cell r="L614">
            <v>0</v>
          </cell>
          <cell r="M614">
            <v>0</v>
          </cell>
        </row>
        <row r="615">
          <cell r="A615" t="str">
            <v>709375-553</v>
          </cell>
          <cell r="B615" t="str">
            <v>553</v>
          </cell>
          <cell r="C615" t="str">
            <v>190</v>
          </cell>
          <cell r="D615" t="str">
            <v>709375</v>
          </cell>
          <cell r="E615" t="str">
            <v>99</v>
          </cell>
          <cell r="F615" t="str">
            <v>007</v>
          </cell>
          <cell r="G615">
            <v>1150708</v>
          </cell>
          <cell r="H615" t="str">
            <v>T</v>
          </cell>
          <cell r="I615" t="str">
            <v>709375</v>
          </cell>
          <cell r="J615" t="str">
            <v>N08</v>
          </cell>
          <cell r="K615" t="str">
            <v>BOUQUET DYNAMIQUE B</v>
          </cell>
          <cell r="L615">
            <v>0</v>
          </cell>
          <cell r="M615">
            <v>14</v>
          </cell>
        </row>
        <row r="616">
          <cell r="A616" t="str">
            <v>709391-553</v>
          </cell>
          <cell r="B616" t="str">
            <v>553</v>
          </cell>
          <cell r="C616" t="str">
            <v>190</v>
          </cell>
          <cell r="D616" t="str">
            <v>709391</v>
          </cell>
          <cell r="E616" t="str">
            <v>99</v>
          </cell>
          <cell r="F616" t="str">
            <v>007</v>
          </cell>
          <cell r="G616">
            <v>1150708</v>
          </cell>
          <cell r="H616" t="str">
            <v>T</v>
          </cell>
          <cell r="I616" t="str">
            <v>709391</v>
          </cell>
          <cell r="J616" t="str">
            <v>N12</v>
          </cell>
          <cell r="K616" t="str">
            <v>BOUQUET DYNAMIQUE D</v>
          </cell>
          <cell r="L616">
            <v>0</v>
          </cell>
          <cell r="M616">
            <v>0</v>
          </cell>
        </row>
        <row r="617">
          <cell r="A617" t="str">
            <v>709398-553</v>
          </cell>
          <cell r="B617" t="str">
            <v>553</v>
          </cell>
          <cell r="C617" t="str">
            <v>190</v>
          </cell>
          <cell r="D617" t="str">
            <v>709398</v>
          </cell>
          <cell r="E617" t="str">
            <v>99</v>
          </cell>
          <cell r="F617" t="str">
            <v>007</v>
          </cell>
          <cell r="G617">
            <v>1150708</v>
          </cell>
          <cell r="H617" t="str">
            <v>T</v>
          </cell>
          <cell r="I617" t="str">
            <v>709398</v>
          </cell>
          <cell r="J617" t="str">
            <v>N14</v>
          </cell>
          <cell r="K617" t="str">
            <v>BOUQUET DYNAMIQUE E</v>
          </cell>
          <cell r="L617">
            <v>0</v>
          </cell>
          <cell r="M617">
            <v>0</v>
          </cell>
        </row>
        <row r="618">
          <cell r="A618" t="str">
            <v>709403-553</v>
          </cell>
          <cell r="B618" t="str">
            <v>553</v>
          </cell>
          <cell r="C618" t="str">
            <v>190</v>
          </cell>
          <cell r="D618" t="str">
            <v>709403</v>
          </cell>
          <cell r="E618" t="str">
            <v>99</v>
          </cell>
          <cell r="F618" t="str">
            <v>007</v>
          </cell>
          <cell r="G618">
            <v>1150708</v>
          </cell>
          <cell r="H618" t="str">
            <v>T</v>
          </cell>
          <cell r="I618" t="str">
            <v>709403</v>
          </cell>
          <cell r="J618" t="str">
            <v>N16</v>
          </cell>
          <cell r="K618" t="str">
            <v>BOUQUET DYNAMIQUE F</v>
          </cell>
          <cell r="L618">
            <v>0</v>
          </cell>
          <cell r="M618">
            <v>0</v>
          </cell>
        </row>
        <row r="619">
          <cell r="A619" t="str">
            <v>709420-553</v>
          </cell>
          <cell r="B619" t="str">
            <v>553</v>
          </cell>
          <cell r="C619" t="str">
            <v>190</v>
          </cell>
          <cell r="D619" t="str">
            <v>709420</v>
          </cell>
          <cell r="E619" t="str">
            <v>99</v>
          </cell>
          <cell r="F619" t="str">
            <v>007</v>
          </cell>
          <cell r="G619">
            <v>1150708</v>
          </cell>
          <cell r="H619" t="str">
            <v>T</v>
          </cell>
          <cell r="I619" t="str">
            <v>709420</v>
          </cell>
          <cell r="J619" t="str">
            <v>CN6</v>
          </cell>
          <cell r="K619" t="str">
            <v>BOUQUET DYNAMIQUE AA</v>
          </cell>
          <cell r="L619">
            <v>0</v>
          </cell>
          <cell r="M619">
            <v>0</v>
          </cell>
        </row>
        <row r="620">
          <cell r="A620" t="str">
            <v>709426-553</v>
          </cell>
          <cell r="B620" t="str">
            <v>553</v>
          </cell>
          <cell r="C620" t="str">
            <v>190</v>
          </cell>
          <cell r="D620" t="str">
            <v>709426</v>
          </cell>
          <cell r="E620" t="str">
            <v>99</v>
          </cell>
          <cell r="F620" t="str">
            <v>007</v>
          </cell>
          <cell r="G620">
            <v>1150708</v>
          </cell>
          <cell r="H620" t="str">
            <v>T</v>
          </cell>
          <cell r="I620" t="str">
            <v>709426</v>
          </cell>
          <cell r="J620" t="str">
            <v>N08</v>
          </cell>
          <cell r="K620" t="str">
            <v>BOUQUET DYNAMIQUE BB</v>
          </cell>
          <cell r="L620">
            <v>0</v>
          </cell>
          <cell r="M620">
            <v>0</v>
          </cell>
        </row>
        <row r="621">
          <cell r="A621" t="str">
            <v>709433-553</v>
          </cell>
          <cell r="B621" t="str">
            <v>553</v>
          </cell>
          <cell r="C621" t="str">
            <v>190</v>
          </cell>
          <cell r="D621" t="str">
            <v>709433</v>
          </cell>
          <cell r="E621" t="str">
            <v>99</v>
          </cell>
          <cell r="F621" t="str">
            <v>007</v>
          </cell>
          <cell r="G621">
            <v>1150708</v>
          </cell>
          <cell r="H621" t="str">
            <v>T</v>
          </cell>
          <cell r="I621" t="str">
            <v>709433</v>
          </cell>
          <cell r="J621" t="str">
            <v>N12</v>
          </cell>
          <cell r="K621" t="str">
            <v>BOUQUET DYNAMIQUE DD</v>
          </cell>
          <cell r="L621">
            <v>0</v>
          </cell>
          <cell r="M621">
            <v>0</v>
          </cell>
        </row>
        <row r="622">
          <cell r="A622" t="str">
            <v>709444-553</v>
          </cell>
          <cell r="B622" t="str">
            <v>553</v>
          </cell>
          <cell r="C622" t="str">
            <v>190</v>
          </cell>
          <cell r="D622" t="str">
            <v>709444</v>
          </cell>
          <cell r="E622" t="str">
            <v>99</v>
          </cell>
          <cell r="F622" t="str">
            <v>007</v>
          </cell>
          <cell r="G622">
            <v>1150708</v>
          </cell>
          <cell r="H622" t="str">
            <v>T</v>
          </cell>
          <cell r="I622" t="str">
            <v>709444</v>
          </cell>
          <cell r="J622" t="str">
            <v>N24</v>
          </cell>
          <cell r="K622" t="str">
            <v>BOUQUET DYNAMIQUE GG</v>
          </cell>
          <cell r="L622">
            <v>0</v>
          </cell>
          <cell r="M622">
            <v>0</v>
          </cell>
        </row>
        <row r="623">
          <cell r="A623" t="str">
            <v>709472-553</v>
          </cell>
          <cell r="B623" t="str">
            <v>553</v>
          </cell>
          <cell r="C623" t="str">
            <v>190</v>
          </cell>
          <cell r="D623" t="str">
            <v>709472</v>
          </cell>
          <cell r="E623" t="str">
            <v>99</v>
          </cell>
          <cell r="F623" t="str">
            <v>007</v>
          </cell>
          <cell r="G623">
            <v>1150708</v>
          </cell>
          <cell r="H623" t="str">
            <v>T</v>
          </cell>
          <cell r="I623" t="str">
            <v>709472</v>
          </cell>
          <cell r="J623" t="str">
            <v>CN6</v>
          </cell>
          <cell r="K623" t="str">
            <v>BOUQUET DYNAMIQUE A</v>
          </cell>
          <cell r="L623">
            <v>0</v>
          </cell>
          <cell r="M623">
            <v>0</v>
          </cell>
        </row>
        <row r="624">
          <cell r="A624" t="str">
            <v>709485-553</v>
          </cell>
          <cell r="B624" t="str">
            <v>553</v>
          </cell>
          <cell r="C624" t="str">
            <v>190</v>
          </cell>
          <cell r="D624" t="str">
            <v>709485</v>
          </cell>
          <cell r="E624" t="str">
            <v>99</v>
          </cell>
          <cell r="F624" t="str">
            <v>007</v>
          </cell>
          <cell r="G624">
            <v>1150708</v>
          </cell>
          <cell r="H624" t="str">
            <v>T</v>
          </cell>
          <cell r="I624" t="str">
            <v>709485</v>
          </cell>
          <cell r="J624" t="str">
            <v>N08</v>
          </cell>
          <cell r="K624" t="str">
            <v>BOUQUET DYNAMIQUE B</v>
          </cell>
          <cell r="L624">
            <v>0</v>
          </cell>
          <cell r="M624">
            <v>3</v>
          </cell>
        </row>
        <row r="625">
          <cell r="A625" t="str">
            <v>709560-553</v>
          </cell>
          <cell r="B625" t="str">
            <v>553</v>
          </cell>
          <cell r="C625" t="str">
            <v>190</v>
          </cell>
          <cell r="D625" t="str">
            <v>709560</v>
          </cell>
          <cell r="E625" t="str">
            <v>99</v>
          </cell>
          <cell r="F625" t="str">
            <v>007</v>
          </cell>
          <cell r="G625">
            <v>1150708</v>
          </cell>
          <cell r="H625" t="str">
            <v>T</v>
          </cell>
          <cell r="I625" t="str">
            <v>709560</v>
          </cell>
          <cell r="J625" t="str">
            <v>N10</v>
          </cell>
          <cell r="K625" t="str">
            <v>BOUQUET DYNAMIQUE CC</v>
          </cell>
          <cell r="L625">
            <v>0</v>
          </cell>
          <cell r="M625">
            <v>0</v>
          </cell>
        </row>
        <row r="626">
          <cell r="A626" t="str">
            <v>709568-553</v>
          </cell>
          <cell r="B626" t="str">
            <v>553</v>
          </cell>
          <cell r="C626" t="str">
            <v>190</v>
          </cell>
          <cell r="D626" t="str">
            <v>709568</v>
          </cell>
          <cell r="E626" t="str">
            <v>99</v>
          </cell>
          <cell r="F626" t="str">
            <v>007</v>
          </cell>
          <cell r="G626">
            <v>1150708</v>
          </cell>
          <cell r="H626" t="str">
            <v>T</v>
          </cell>
          <cell r="I626" t="str">
            <v>709568</v>
          </cell>
          <cell r="J626" t="str">
            <v>N12</v>
          </cell>
          <cell r="K626" t="str">
            <v>BOUQUET DYNAMIQUE DD</v>
          </cell>
          <cell r="L626">
            <v>0</v>
          </cell>
          <cell r="M626">
            <v>0</v>
          </cell>
        </row>
        <row r="627">
          <cell r="A627" t="str">
            <v>709602-553</v>
          </cell>
          <cell r="B627" t="str">
            <v>553</v>
          </cell>
          <cell r="C627" t="str">
            <v>190</v>
          </cell>
          <cell r="D627" t="str">
            <v>709602</v>
          </cell>
          <cell r="E627" t="str">
            <v>99</v>
          </cell>
          <cell r="F627" t="str">
            <v>007</v>
          </cell>
          <cell r="G627">
            <v>1150708</v>
          </cell>
          <cell r="H627" t="str">
            <v>T</v>
          </cell>
          <cell r="I627" t="str">
            <v>709602</v>
          </cell>
          <cell r="J627" t="str">
            <v>N24</v>
          </cell>
          <cell r="K627" t="str">
            <v>BOUQUET DYNAMIQUE GG</v>
          </cell>
          <cell r="L627">
            <v>0</v>
          </cell>
          <cell r="M627">
            <v>0</v>
          </cell>
        </row>
        <row r="628">
          <cell r="A628" t="str">
            <v>709506-553</v>
          </cell>
          <cell r="B628" t="str">
            <v>553</v>
          </cell>
          <cell r="C628" t="str">
            <v>190</v>
          </cell>
          <cell r="D628" t="str">
            <v>709506</v>
          </cell>
          <cell r="E628" t="str">
            <v>99</v>
          </cell>
          <cell r="F628" t="str">
            <v>007</v>
          </cell>
          <cell r="G628">
            <v>1150708</v>
          </cell>
          <cell r="H628" t="str">
            <v>T</v>
          </cell>
          <cell r="I628" t="str">
            <v>709506</v>
          </cell>
          <cell r="J628" t="str">
            <v>N12</v>
          </cell>
          <cell r="K628" t="str">
            <v>BOUQUET DYNAMIQUE D</v>
          </cell>
          <cell r="L628">
            <v>0</v>
          </cell>
          <cell r="M628">
            <v>0</v>
          </cell>
        </row>
        <row r="629">
          <cell r="A629" t="str">
            <v>746848-553</v>
          </cell>
          <cell r="B629" t="str">
            <v>553</v>
          </cell>
          <cell r="C629" t="str">
            <v>190</v>
          </cell>
          <cell r="D629" t="str">
            <v>746848</v>
          </cell>
          <cell r="E629" t="str">
            <v>11</v>
          </cell>
          <cell r="F629" t="str">
            <v>007</v>
          </cell>
          <cell r="G629">
            <v>1150708</v>
          </cell>
          <cell r="H629" t="str">
            <v>T</v>
          </cell>
          <cell r="I629" t="str">
            <v>746848</v>
          </cell>
          <cell r="J629" t="str">
            <v>N15</v>
          </cell>
          <cell r="K629" t="str">
            <v>BRANCHAGE MIXTE</v>
          </cell>
          <cell r="L629">
            <v>0</v>
          </cell>
          <cell r="M629">
            <v>0</v>
          </cell>
        </row>
        <row r="630">
          <cell r="A630" t="str">
            <v>762129-553</v>
          </cell>
          <cell r="B630" t="str">
            <v>553</v>
          </cell>
          <cell r="C630" t="str">
            <v>183</v>
          </cell>
          <cell r="D630" t="str">
            <v>762129</v>
          </cell>
          <cell r="E630" t="str">
            <v>63</v>
          </cell>
          <cell r="F630" t="str">
            <v>001</v>
          </cell>
          <cell r="G630">
            <v>1150708</v>
          </cell>
          <cell r="H630" t="str">
            <v>S</v>
          </cell>
          <cell r="I630" t="str">
            <v>762129</v>
          </cell>
          <cell r="J630" t="str">
            <v>CH7</v>
          </cell>
          <cell r="K630" t="str">
            <v>FP1KG PDT CONS RAC TART BL CRF</v>
          </cell>
          <cell r="L630">
            <v>0</v>
          </cell>
          <cell r="M630">
            <v>0</v>
          </cell>
        </row>
        <row r="631">
          <cell r="A631" t="str">
            <v>766206-553</v>
          </cell>
          <cell r="B631" t="str">
            <v>553</v>
          </cell>
          <cell r="C631" t="str">
            <v>183</v>
          </cell>
          <cell r="D631" t="str">
            <v>766206</v>
          </cell>
          <cell r="E631" t="str">
            <v>63</v>
          </cell>
          <cell r="F631" t="str">
            <v>001</v>
          </cell>
          <cell r="G631">
            <v>1150708</v>
          </cell>
          <cell r="H631" t="str">
            <v>S</v>
          </cell>
          <cell r="I631" t="str">
            <v>766206</v>
          </cell>
          <cell r="J631" t="str">
            <v>IFG</v>
          </cell>
          <cell r="K631" t="str">
            <v>FLT1,5KG PDT CONS. BIO CRF FR</v>
          </cell>
          <cell r="L631">
            <v>0</v>
          </cell>
          <cell r="M631">
            <v>0</v>
          </cell>
        </row>
        <row r="632">
          <cell r="A632" t="str">
            <v>766073-553</v>
          </cell>
          <cell r="B632" t="str">
            <v>553</v>
          </cell>
          <cell r="C632" t="str">
            <v>183</v>
          </cell>
          <cell r="D632" t="str">
            <v>766073</v>
          </cell>
          <cell r="E632" t="str">
            <v>10</v>
          </cell>
          <cell r="F632" t="str">
            <v>012</v>
          </cell>
          <cell r="G632">
            <v>1150708</v>
          </cell>
          <cell r="H632" t="str">
            <v>S</v>
          </cell>
          <cell r="I632" t="str">
            <v>766073</v>
          </cell>
          <cell r="J632" t="str">
            <v>IFG</v>
          </cell>
          <cell r="K632" t="str">
            <v>PCE 500G BROCOLI 0,99E CEE</v>
          </cell>
          <cell r="L632">
            <v>0</v>
          </cell>
          <cell r="M632">
            <v>0</v>
          </cell>
        </row>
        <row r="633">
          <cell r="A633" t="str">
            <v>790195-553</v>
          </cell>
          <cell r="B633" t="str">
            <v>553</v>
          </cell>
          <cell r="C633" t="str">
            <v>190</v>
          </cell>
          <cell r="D633" t="str">
            <v>790195</v>
          </cell>
          <cell r="E633" t="str">
            <v>01</v>
          </cell>
          <cell r="F633" t="str">
            <v>007</v>
          </cell>
          <cell r="G633">
            <v>1150708</v>
          </cell>
          <cell r="H633" t="str">
            <v>T</v>
          </cell>
          <cell r="I633" t="str">
            <v>790195</v>
          </cell>
          <cell r="J633" t="str">
            <v>CN3</v>
          </cell>
          <cell r="K633" t="str">
            <v>BQ COUP DE COEUR FESTIF</v>
          </cell>
          <cell r="L633">
            <v>0</v>
          </cell>
          <cell r="M633">
            <v>0</v>
          </cell>
        </row>
        <row r="634">
          <cell r="A634" t="str">
            <v>810506-553</v>
          </cell>
          <cell r="B634" t="str">
            <v>553</v>
          </cell>
          <cell r="C634" t="str">
            <v>190</v>
          </cell>
          <cell r="D634" t="str">
            <v>810506</v>
          </cell>
          <cell r="E634" t="str">
            <v>01</v>
          </cell>
          <cell r="F634" t="str">
            <v>007</v>
          </cell>
          <cell r="G634">
            <v>1150708</v>
          </cell>
          <cell r="H634" t="str">
            <v>T</v>
          </cell>
          <cell r="I634" t="str">
            <v>810506</v>
          </cell>
          <cell r="J634" t="str">
            <v>N12</v>
          </cell>
          <cell r="K634" t="str">
            <v>9 ROSES 50CM ASSORTIS ST V.</v>
          </cell>
          <cell r="L634">
            <v>0</v>
          </cell>
          <cell r="M634">
            <v>0</v>
          </cell>
        </row>
        <row r="635">
          <cell r="A635" t="str">
            <v>812989-553</v>
          </cell>
          <cell r="B635" t="str">
            <v>553</v>
          </cell>
          <cell r="C635" t="str">
            <v>190</v>
          </cell>
          <cell r="D635" t="str">
            <v>812989</v>
          </cell>
          <cell r="E635" t="str">
            <v>04</v>
          </cell>
          <cell r="F635" t="str">
            <v>007</v>
          </cell>
          <cell r="G635">
            <v>1150708</v>
          </cell>
          <cell r="H635" t="str">
            <v>T</v>
          </cell>
          <cell r="I635" t="str">
            <v>812989</v>
          </cell>
          <cell r="J635" t="str">
            <v>N02</v>
          </cell>
          <cell r="K635" t="str">
            <v>BOUQUET HIVER</v>
          </cell>
          <cell r="L635">
            <v>0</v>
          </cell>
          <cell r="M635">
            <v>0</v>
          </cell>
        </row>
        <row r="636">
          <cell r="A636" t="str">
            <v>828453-553</v>
          </cell>
          <cell r="B636" t="str">
            <v>553</v>
          </cell>
          <cell r="C636" t="str">
            <v>190</v>
          </cell>
          <cell r="D636" t="str">
            <v>828453</v>
          </cell>
          <cell r="E636" t="str">
            <v>02</v>
          </cell>
          <cell r="F636" t="str">
            <v>007</v>
          </cell>
          <cell r="G636">
            <v>1150708</v>
          </cell>
          <cell r="H636" t="str">
            <v>T</v>
          </cell>
          <cell r="I636" t="str">
            <v>828453</v>
          </cell>
          <cell r="J636" t="str">
            <v>CN4</v>
          </cell>
          <cell r="K636" t="str">
            <v>BOUQUET FELICIA</v>
          </cell>
          <cell r="L636">
            <v>0</v>
          </cell>
          <cell r="M636">
            <v>0</v>
          </cell>
        </row>
        <row r="637">
          <cell r="A637" t="str">
            <v>858666-553</v>
          </cell>
          <cell r="B637" t="str">
            <v>553</v>
          </cell>
          <cell r="C637" t="str">
            <v>190</v>
          </cell>
          <cell r="D637" t="str">
            <v>858666</v>
          </cell>
          <cell r="E637" t="str">
            <v>16</v>
          </cell>
          <cell r="F637" t="str">
            <v>007</v>
          </cell>
          <cell r="G637">
            <v>1150708</v>
          </cell>
          <cell r="H637" t="str">
            <v>T</v>
          </cell>
          <cell r="I637" t="str">
            <v>858666</v>
          </cell>
          <cell r="J637" t="str">
            <v>N12</v>
          </cell>
          <cell r="K637" t="str">
            <v>RENONCULES COL ASSORTIS X15</v>
          </cell>
          <cell r="L637">
            <v>0</v>
          </cell>
          <cell r="M637">
            <v>0</v>
          </cell>
        </row>
        <row r="638">
          <cell r="A638" t="str">
            <v>869727-553</v>
          </cell>
          <cell r="B638" t="str">
            <v>553</v>
          </cell>
          <cell r="C638" t="str">
            <v>190</v>
          </cell>
          <cell r="D638" t="str">
            <v>869727</v>
          </cell>
          <cell r="E638" t="str">
            <v>05</v>
          </cell>
          <cell r="F638" t="str">
            <v>007</v>
          </cell>
          <cell r="G638">
            <v>1150708</v>
          </cell>
          <cell r="H638" t="str">
            <v>T</v>
          </cell>
          <cell r="I638" t="str">
            <v>869727</v>
          </cell>
          <cell r="J638" t="str">
            <v>N08</v>
          </cell>
          <cell r="K638" t="str">
            <v>JONQUILLES CARLTON X10</v>
          </cell>
          <cell r="L638">
            <v>0</v>
          </cell>
          <cell r="M638">
            <v>0</v>
          </cell>
        </row>
        <row r="639">
          <cell r="A639" t="str">
            <v>905340-553</v>
          </cell>
          <cell r="B639" t="str">
            <v>553</v>
          </cell>
          <cell r="C639" t="str">
            <v>190</v>
          </cell>
          <cell r="D639" t="str">
            <v>905340</v>
          </cell>
          <cell r="E639" t="str">
            <v>13</v>
          </cell>
          <cell r="F639" t="str">
            <v>007</v>
          </cell>
          <cell r="G639">
            <v>1150708</v>
          </cell>
          <cell r="H639" t="str">
            <v>T</v>
          </cell>
          <cell r="I639" t="str">
            <v>905340</v>
          </cell>
          <cell r="J639" t="str">
            <v>N12</v>
          </cell>
          <cell r="K639" t="str">
            <v>JONQUILLE CRAYON 40 TIGES</v>
          </cell>
          <cell r="L639">
            <v>0</v>
          </cell>
          <cell r="M639">
            <v>0</v>
          </cell>
        </row>
        <row r="640">
          <cell r="A640" t="str">
            <v>095060-553</v>
          </cell>
          <cell r="B640" t="str">
            <v>553</v>
          </cell>
          <cell r="C640" t="str">
            <v>190</v>
          </cell>
          <cell r="D640" t="str">
            <v>095060</v>
          </cell>
          <cell r="E640" t="str">
            <v>04</v>
          </cell>
          <cell r="F640" t="str">
            <v>007</v>
          </cell>
          <cell r="G640">
            <v>1150708</v>
          </cell>
          <cell r="H640" t="str">
            <v>T</v>
          </cell>
          <cell r="I640" t="str">
            <v>095060</v>
          </cell>
          <cell r="J640" t="str">
            <v>CN6</v>
          </cell>
          <cell r="K640" t="str">
            <v>BOUQUET MENUET JAUNE</v>
          </cell>
          <cell r="L640">
            <v>0</v>
          </cell>
          <cell r="M640">
            <v>0</v>
          </cell>
        </row>
        <row r="641">
          <cell r="A641" t="str">
            <v>095061-553</v>
          </cell>
          <cell r="B641" t="str">
            <v>553</v>
          </cell>
          <cell r="C641" t="str">
            <v>190</v>
          </cell>
          <cell r="D641" t="str">
            <v>095061</v>
          </cell>
          <cell r="E641" t="str">
            <v>04</v>
          </cell>
          <cell r="F641" t="str">
            <v>007</v>
          </cell>
          <cell r="G641">
            <v>1150708</v>
          </cell>
          <cell r="H641" t="str">
            <v>T</v>
          </cell>
          <cell r="I641" t="str">
            <v>095061</v>
          </cell>
          <cell r="J641" t="str">
            <v>CN6</v>
          </cell>
          <cell r="K641" t="str">
            <v>BOUQUET MENUET ROUGE</v>
          </cell>
          <cell r="L641">
            <v>0</v>
          </cell>
          <cell r="M641">
            <v>0</v>
          </cell>
        </row>
        <row r="642">
          <cell r="A642" t="str">
            <v>095062-553</v>
          </cell>
          <cell r="B642" t="str">
            <v>553</v>
          </cell>
          <cell r="C642" t="str">
            <v>190</v>
          </cell>
          <cell r="D642" t="str">
            <v>095062</v>
          </cell>
          <cell r="E642" t="str">
            <v>04</v>
          </cell>
          <cell r="F642" t="str">
            <v>007</v>
          </cell>
          <cell r="G642">
            <v>1150708</v>
          </cell>
          <cell r="H642" t="str">
            <v>T</v>
          </cell>
          <cell r="I642" t="str">
            <v>095062</v>
          </cell>
          <cell r="J642" t="str">
            <v>CN6</v>
          </cell>
          <cell r="K642" t="str">
            <v>BOUQUET MENUET ROSE</v>
          </cell>
          <cell r="L642">
            <v>0</v>
          </cell>
          <cell r="M642">
            <v>0</v>
          </cell>
        </row>
        <row r="643">
          <cell r="A643" t="str">
            <v>149792-553</v>
          </cell>
          <cell r="B643" t="str">
            <v>553</v>
          </cell>
          <cell r="C643" t="str">
            <v>181</v>
          </cell>
          <cell r="D643" t="str">
            <v>149792</v>
          </cell>
          <cell r="E643" t="str">
            <v>14</v>
          </cell>
          <cell r="F643" t="str">
            <v>010</v>
          </cell>
          <cell r="G643">
            <v>1150708</v>
          </cell>
          <cell r="H643" t="str">
            <v>S</v>
          </cell>
          <cell r="I643" t="str">
            <v>149792</v>
          </cell>
          <cell r="J643" t="str">
            <v>IFG</v>
          </cell>
          <cell r="K643" t="str">
            <v>GIR.2KG ORANGE A DESSERT CEE</v>
          </cell>
          <cell r="L643">
            <v>0</v>
          </cell>
          <cell r="M643">
            <v>0</v>
          </cell>
        </row>
        <row r="644">
          <cell r="A644" t="str">
            <v>152948-553</v>
          </cell>
          <cell r="B644" t="str">
            <v>553</v>
          </cell>
          <cell r="C644" t="str">
            <v>181</v>
          </cell>
          <cell r="D644" t="str">
            <v>152948</v>
          </cell>
          <cell r="E644" t="str">
            <v>10</v>
          </cell>
          <cell r="F644" t="str">
            <v/>
          </cell>
          <cell r="G644">
            <v>1150708</v>
          </cell>
          <cell r="H644" t="str">
            <v>S</v>
          </cell>
          <cell r="I644" t="str">
            <v>152948</v>
          </cell>
          <cell r="J644" t="str">
            <v>C12</v>
          </cell>
          <cell r="K644" t="str">
            <v>PCE MANGUE DECOL.CAL 7 IMP</v>
          </cell>
          <cell r="L644">
            <v>0</v>
          </cell>
          <cell r="M644">
            <v>0</v>
          </cell>
        </row>
        <row r="645">
          <cell r="A645" t="str">
            <v>209102-553</v>
          </cell>
          <cell r="B645" t="str">
            <v>553</v>
          </cell>
          <cell r="C645" t="str">
            <v>183</v>
          </cell>
          <cell r="D645" t="str">
            <v>209102</v>
          </cell>
          <cell r="E645" t="str">
            <v>92</v>
          </cell>
          <cell r="F645" t="str">
            <v>005</v>
          </cell>
          <cell r="G645">
            <v>1150708</v>
          </cell>
          <cell r="H645" t="str">
            <v>S</v>
          </cell>
          <cell r="I645" t="str">
            <v>209102</v>
          </cell>
          <cell r="J645" t="str">
            <v>IFP</v>
          </cell>
          <cell r="K645" t="str">
            <v>ST 250G ECHALOTE BIO CRF FR</v>
          </cell>
          <cell r="L645">
            <v>35</v>
          </cell>
          <cell r="M645">
            <v>17</v>
          </cell>
        </row>
        <row r="646">
          <cell r="A646" t="str">
            <v>215958-553</v>
          </cell>
          <cell r="B646" t="str">
            <v>553</v>
          </cell>
          <cell r="C646" t="str">
            <v>190</v>
          </cell>
          <cell r="D646" t="str">
            <v>215958</v>
          </cell>
          <cell r="E646" t="str">
            <v>01</v>
          </cell>
          <cell r="F646" t="str">
            <v>007</v>
          </cell>
          <cell r="G646">
            <v>1150708</v>
          </cell>
          <cell r="H646" t="str">
            <v>T</v>
          </cell>
          <cell r="I646" t="str">
            <v>215958</v>
          </cell>
          <cell r="J646" t="str">
            <v>N15</v>
          </cell>
          <cell r="K646" t="str">
            <v>ROSE BLANCHE X5 GB 60CM</v>
          </cell>
          <cell r="L646">
            <v>0</v>
          </cell>
          <cell r="M646">
            <v>0</v>
          </cell>
        </row>
        <row r="647">
          <cell r="A647" t="str">
            <v>215974-553</v>
          </cell>
          <cell r="B647" t="str">
            <v>553</v>
          </cell>
          <cell r="C647" t="str">
            <v>190</v>
          </cell>
          <cell r="D647" t="str">
            <v>215974</v>
          </cell>
          <cell r="E647" t="str">
            <v>01</v>
          </cell>
          <cell r="F647" t="str">
            <v>007</v>
          </cell>
          <cell r="G647">
            <v>1150708</v>
          </cell>
          <cell r="H647" t="str">
            <v>T</v>
          </cell>
          <cell r="I647" t="str">
            <v>215974</v>
          </cell>
          <cell r="J647" t="str">
            <v>N15</v>
          </cell>
          <cell r="K647" t="str">
            <v>ROSE ROSE X5 60CM</v>
          </cell>
          <cell r="L647">
            <v>0</v>
          </cell>
          <cell r="M647">
            <v>0</v>
          </cell>
        </row>
        <row r="648">
          <cell r="A648" t="str">
            <v>216040-553</v>
          </cell>
          <cell r="B648" t="str">
            <v>553</v>
          </cell>
          <cell r="C648" t="str">
            <v>190</v>
          </cell>
          <cell r="D648" t="str">
            <v>216040</v>
          </cell>
          <cell r="E648" t="str">
            <v>01</v>
          </cell>
          <cell r="F648" t="str">
            <v>007</v>
          </cell>
          <cell r="G648">
            <v>1150708</v>
          </cell>
          <cell r="H648" t="str">
            <v>T</v>
          </cell>
          <cell r="I648" t="str">
            <v>216040</v>
          </cell>
          <cell r="J648" t="str">
            <v>N15</v>
          </cell>
          <cell r="K648" t="str">
            <v>ROSE JAUNE X5 60CM</v>
          </cell>
          <cell r="L648">
            <v>0</v>
          </cell>
          <cell r="M648">
            <v>0</v>
          </cell>
        </row>
        <row r="649">
          <cell r="A649" t="str">
            <v>216147-553</v>
          </cell>
          <cell r="B649" t="str">
            <v>553</v>
          </cell>
          <cell r="C649" t="str">
            <v>190</v>
          </cell>
          <cell r="D649" t="str">
            <v>216147</v>
          </cell>
          <cell r="E649" t="str">
            <v>01</v>
          </cell>
          <cell r="F649" t="str">
            <v>007</v>
          </cell>
          <cell r="G649">
            <v>1150708</v>
          </cell>
          <cell r="H649" t="str">
            <v>T</v>
          </cell>
          <cell r="I649" t="str">
            <v>216147</v>
          </cell>
          <cell r="J649" t="str">
            <v>N15</v>
          </cell>
          <cell r="K649" t="str">
            <v>ROSE ROUGE X5 60CM</v>
          </cell>
          <cell r="L649">
            <v>0</v>
          </cell>
          <cell r="M649">
            <v>0</v>
          </cell>
        </row>
        <row r="650">
          <cell r="A650" t="str">
            <v>216194-553</v>
          </cell>
          <cell r="B650" t="str">
            <v>553</v>
          </cell>
          <cell r="C650" t="str">
            <v>190</v>
          </cell>
          <cell r="D650" t="str">
            <v>216194</v>
          </cell>
          <cell r="E650" t="str">
            <v>01</v>
          </cell>
          <cell r="F650" t="str">
            <v>007</v>
          </cell>
          <cell r="G650">
            <v>1150708</v>
          </cell>
          <cell r="H650" t="str">
            <v>T</v>
          </cell>
          <cell r="I650" t="str">
            <v>216194</v>
          </cell>
          <cell r="J650" t="str">
            <v>N15</v>
          </cell>
          <cell r="K650" t="str">
            <v>ROSE ORANGE X5 60CM</v>
          </cell>
          <cell r="L650">
            <v>0</v>
          </cell>
          <cell r="M650">
            <v>0</v>
          </cell>
        </row>
        <row r="651">
          <cell r="A651" t="str">
            <v>243345-553</v>
          </cell>
          <cell r="B651" t="str">
            <v>553</v>
          </cell>
          <cell r="C651" t="str">
            <v>181</v>
          </cell>
          <cell r="D651" t="str">
            <v>243345</v>
          </cell>
          <cell r="E651" t="str">
            <v>12</v>
          </cell>
          <cell r="F651" t="str">
            <v>010</v>
          </cell>
          <cell r="G651">
            <v>1150708</v>
          </cell>
          <cell r="H651" t="str">
            <v>S</v>
          </cell>
          <cell r="I651" t="str">
            <v>243345</v>
          </cell>
          <cell r="J651" t="str">
            <v>C37</v>
          </cell>
          <cell r="K651" t="str">
            <v>BQ 250G FRAISE GARIGT PLOUG FR</v>
          </cell>
          <cell r="L651">
            <v>0</v>
          </cell>
          <cell r="M651">
            <v>8</v>
          </cell>
        </row>
        <row r="652">
          <cell r="A652" t="str">
            <v>269821-553</v>
          </cell>
          <cell r="B652" t="str">
            <v>553</v>
          </cell>
          <cell r="C652" t="str">
            <v>190</v>
          </cell>
          <cell r="D652" t="str">
            <v>269821</v>
          </cell>
          <cell r="E652" t="str">
            <v>05</v>
          </cell>
          <cell r="F652" t="str">
            <v>007</v>
          </cell>
          <cell r="G652">
            <v>1150708</v>
          </cell>
          <cell r="H652" t="str">
            <v>T</v>
          </cell>
          <cell r="I652" t="str">
            <v>269821</v>
          </cell>
          <cell r="J652" t="str">
            <v>CN6</v>
          </cell>
          <cell r="K652" t="str">
            <v>BOUQUET MENUET ORANGE</v>
          </cell>
          <cell r="L652">
            <v>0</v>
          </cell>
          <cell r="M652">
            <v>0</v>
          </cell>
        </row>
        <row r="653">
          <cell r="A653" t="str">
            <v>358684-553</v>
          </cell>
          <cell r="B653" t="str">
            <v>553</v>
          </cell>
          <cell r="C653" t="str">
            <v>181</v>
          </cell>
          <cell r="D653" t="str">
            <v>358684</v>
          </cell>
          <cell r="E653" t="str">
            <v>13</v>
          </cell>
          <cell r="F653" t="str">
            <v>010</v>
          </cell>
          <cell r="G653">
            <v>1150708</v>
          </cell>
          <cell r="H653" t="str">
            <v>S</v>
          </cell>
          <cell r="I653" t="str">
            <v>358684</v>
          </cell>
          <cell r="J653" t="str">
            <v>C58</v>
          </cell>
          <cell r="K653" t="str">
            <v>KG ORANGE DESSERT EQR CEE 5KG</v>
          </cell>
          <cell r="L653">
            <v>0</v>
          </cell>
          <cell r="M653">
            <v>53</v>
          </cell>
        </row>
        <row r="654">
          <cell r="A654" t="str">
            <v>394999-553</v>
          </cell>
          <cell r="B654" t="str">
            <v>553</v>
          </cell>
          <cell r="C654" t="str">
            <v>181</v>
          </cell>
          <cell r="D654" t="str">
            <v>394999</v>
          </cell>
          <cell r="E654" t="str">
            <v>18</v>
          </cell>
          <cell r="F654" t="str">
            <v>005</v>
          </cell>
          <cell r="G654">
            <v>1150708</v>
          </cell>
          <cell r="H654" t="str">
            <v>S</v>
          </cell>
          <cell r="I654" t="str">
            <v>394999</v>
          </cell>
          <cell r="J654" t="str">
            <v>C44</v>
          </cell>
          <cell r="K654" t="str">
            <v>BQ 3FRT PECHE 0,99 CEE</v>
          </cell>
          <cell r="L654">
            <v>0</v>
          </cell>
          <cell r="M654">
            <v>0</v>
          </cell>
        </row>
        <row r="655">
          <cell r="A655" t="str">
            <v>406748-553</v>
          </cell>
          <cell r="B655" t="str">
            <v>553</v>
          </cell>
          <cell r="C655" t="str">
            <v>190</v>
          </cell>
          <cell r="D655" t="str">
            <v>406748</v>
          </cell>
          <cell r="E655" t="str">
            <v>01</v>
          </cell>
          <cell r="F655" t="str">
            <v>007</v>
          </cell>
          <cell r="G655">
            <v>1150708</v>
          </cell>
          <cell r="H655" t="str">
            <v>T</v>
          </cell>
          <cell r="I655" t="str">
            <v>406748</v>
          </cell>
          <cell r="J655" t="str">
            <v>N15</v>
          </cell>
          <cell r="K655" t="str">
            <v>ROSE COL.VARIE X5 GB 60CM</v>
          </cell>
          <cell r="L655">
            <v>0</v>
          </cell>
          <cell r="M655">
            <v>1</v>
          </cell>
        </row>
        <row r="656">
          <cell r="A656" t="str">
            <v>409616-553</v>
          </cell>
          <cell r="B656" t="str">
            <v>553</v>
          </cell>
          <cell r="C656" t="str">
            <v>181</v>
          </cell>
          <cell r="D656" t="str">
            <v>409616</v>
          </cell>
          <cell r="E656" t="str">
            <v>77</v>
          </cell>
          <cell r="F656" t="str">
            <v>009</v>
          </cell>
          <cell r="G656">
            <v>1150708</v>
          </cell>
          <cell r="H656" t="str">
            <v>S</v>
          </cell>
          <cell r="I656" t="str">
            <v>409616</v>
          </cell>
          <cell r="J656" t="str">
            <v>C40</v>
          </cell>
          <cell r="K656" t="str">
            <v>BQ 500G ABRICOT BIO FR</v>
          </cell>
          <cell r="L656">
            <v>72</v>
          </cell>
          <cell r="M656">
            <v>32</v>
          </cell>
        </row>
        <row r="657">
          <cell r="A657" t="str">
            <v>409627-553</v>
          </cell>
          <cell r="B657" t="str">
            <v>553</v>
          </cell>
          <cell r="C657" t="str">
            <v>183</v>
          </cell>
          <cell r="D657" t="str">
            <v>409627</v>
          </cell>
          <cell r="E657" t="str">
            <v>10</v>
          </cell>
          <cell r="F657" t="str">
            <v>012</v>
          </cell>
          <cell r="G657">
            <v>1150708</v>
          </cell>
          <cell r="H657" t="str">
            <v>S</v>
          </cell>
          <cell r="I657" t="str">
            <v>409627</v>
          </cell>
          <cell r="J657" t="str">
            <v>IFG</v>
          </cell>
          <cell r="K657" t="str">
            <v>PCE 500G BROCOLI 0,99E CEE</v>
          </cell>
          <cell r="L657">
            <v>164</v>
          </cell>
          <cell r="M657">
            <v>90</v>
          </cell>
        </row>
        <row r="658">
          <cell r="A658" t="str">
            <v>427215-553</v>
          </cell>
          <cell r="B658" t="str">
            <v>553</v>
          </cell>
          <cell r="C658" t="str">
            <v>190</v>
          </cell>
          <cell r="D658" t="str">
            <v>427215</v>
          </cell>
          <cell r="E658" t="str">
            <v>07</v>
          </cell>
          <cell r="F658" t="str">
            <v>007</v>
          </cell>
          <cell r="G658">
            <v>1150708</v>
          </cell>
          <cell r="H658" t="str">
            <v>T</v>
          </cell>
          <cell r="I658" t="str">
            <v>427215</v>
          </cell>
          <cell r="J658" t="str">
            <v>N12</v>
          </cell>
          <cell r="K658" t="str">
            <v>GLAIEUL COL ASSORTIS X7</v>
          </cell>
          <cell r="L658">
            <v>0</v>
          </cell>
          <cell r="M658">
            <v>0</v>
          </cell>
        </row>
        <row r="659">
          <cell r="A659" t="str">
            <v>473813-553</v>
          </cell>
          <cell r="B659" t="str">
            <v>553</v>
          </cell>
          <cell r="C659" t="str">
            <v>183</v>
          </cell>
          <cell r="D659" t="str">
            <v>473813</v>
          </cell>
          <cell r="E659" t="str">
            <v>22</v>
          </cell>
          <cell r="F659" t="str">
            <v>003</v>
          </cell>
          <cell r="G659">
            <v>1150708</v>
          </cell>
          <cell r="H659" t="str">
            <v>S</v>
          </cell>
          <cell r="I659" t="str">
            <v>473813</v>
          </cell>
          <cell r="J659" t="str">
            <v>C15</v>
          </cell>
          <cell r="K659" t="str">
            <v>KG TOMATE CERISE ALL. FR 4KG</v>
          </cell>
          <cell r="L659">
            <v>20</v>
          </cell>
          <cell r="M659">
            <v>0</v>
          </cell>
        </row>
        <row r="660">
          <cell r="A660" t="str">
            <v>534634-553</v>
          </cell>
          <cell r="B660" t="str">
            <v>553</v>
          </cell>
          <cell r="C660" t="str">
            <v>190</v>
          </cell>
          <cell r="D660" t="str">
            <v>534634</v>
          </cell>
          <cell r="E660" t="str">
            <v>01</v>
          </cell>
          <cell r="F660" t="str">
            <v>007</v>
          </cell>
          <cell r="G660">
            <v>1150708</v>
          </cell>
          <cell r="H660" t="str">
            <v>T</v>
          </cell>
          <cell r="I660" t="str">
            <v>534634</v>
          </cell>
          <cell r="J660" t="str">
            <v>N14</v>
          </cell>
          <cell r="K660" t="str">
            <v>TOP KENYA ROSES X20 40CM</v>
          </cell>
          <cell r="L660">
            <v>0</v>
          </cell>
          <cell r="M660">
            <v>0</v>
          </cell>
        </row>
        <row r="661">
          <cell r="A661" t="str">
            <v>600481-553</v>
          </cell>
          <cell r="B661" t="str">
            <v>553</v>
          </cell>
          <cell r="C661" t="str">
            <v>181</v>
          </cell>
          <cell r="D661" t="str">
            <v>600481</v>
          </cell>
          <cell r="E661" t="str">
            <v>19</v>
          </cell>
          <cell r="F661" t="str">
            <v>008</v>
          </cell>
          <cell r="G661">
            <v>1150708</v>
          </cell>
          <cell r="H661" t="str">
            <v>S</v>
          </cell>
          <cell r="I661" t="str">
            <v>600481</v>
          </cell>
          <cell r="J661" t="str">
            <v>IFG</v>
          </cell>
          <cell r="K661" t="str">
            <v>BQ 500G PRUNE ROUGE 0,99 FR</v>
          </cell>
          <cell r="L661">
            <v>27</v>
          </cell>
          <cell r="M661">
            <v>31</v>
          </cell>
        </row>
        <row r="662">
          <cell r="A662" t="str">
            <v>600759-553</v>
          </cell>
          <cell r="B662" t="str">
            <v>553</v>
          </cell>
          <cell r="C662" t="str">
            <v>181</v>
          </cell>
          <cell r="D662" t="str">
            <v>600759</v>
          </cell>
          <cell r="E662" t="str">
            <v>19</v>
          </cell>
          <cell r="F662" t="str">
            <v>008</v>
          </cell>
          <cell r="G662">
            <v>1150708</v>
          </cell>
          <cell r="H662" t="str">
            <v>S</v>
          </cell>
          <cell r="I662" t="str">
            <v>600759</v>
          </cell>
          <cell r="J662" t="str">
            <v>IFG</v>
          </cell>
          <cell r="K662" t="str">
            <v>BQ 500G PRUNE JAUNE 0,99 FR</v>
          </cell>
          <cell r="L662">
            <v>52</v>
          </cell>
          <cell r="M662">
            <v>32</v>
          </cell>
        </row>
        <row r="663">
          <cell r="A663" t="str">
            <v>602020-553</v>
          </cell>
          <cell r="B663" t="str">
            <v>553</v>
          </cell>
          <cell r="C663" t="str">
            <v>181</v>
          </cell>
          <cell r="D663" t="str">
            <v>602020</v>
          </cell>
          <cell r="E663" t="str">
            <v>14</v>
          </cell>
          <cell r="F663" t="str">
            <v>006</v>
          </cell>
          <cell r="G663">
            <v>1150708</v>
          </cell>
          <cell r="H663" t="str">
            <v>S</v>
          </cell>
          <cell r="I663" t="str">
            <v>602020</v>
          </cell>
          <cell r="J663" t="str">
            <v>C47</v>
          </cell>
          <cell r="K663" t="str">
            <v>PCE MELON GALIA P.ROND CEE X7</v>
          </cell>
          <cell r="L663">
            <v>234</v>
          </cell>
          <cell r="M663">
            <v>103</v>
          </cell>
        </row>
        <row r="664">
          <cell r="A664" t="str">
            <v>602929-553</v>
          </cell>
          <cell r="B664" t="str">
            <v>553</v>
          </cell>
          <cell r="C664" t="str">
            <v>190</v>
          </cell>
          <cell r="D664" t="str">
            <v>602929</v>
          </cell>
          <cell r="E664" t="str">
            <v>05</v>
          </cell>
          <cell r="F664" t="str">
            <v>007</v>
          </cell>
          <cell r="G664">
            <v>1150708</v>
          </cell>
          <cell r="H664" t="str">
            <v>T</v>
          </cell>
          <cell r="I664" t="str">
            <v>602929</v>
          </cell>
          <cell r="J664" t="str">
            <v>CN6</v>
          </cell>
          <cell r="K664" t="str">
            <v>BOUQUET GALAXY</v>
          </cell>
          <cell r="L664">
            <v>0</v>
          </cell>
          <cell r="M664">
            <v>13</v>
          </cell>
        </row>
        <row r="665">
          <cell r="A665" t="str">
            <v>684144-553</v>
          </cell>
          <cell r="B665" t="str">
            <v>553</v>
          </cell>
          <cell r="C665" t="str">
            <v>190</v>
          </cell>
          <cell r="D665" t="str">
            <v>684144</v>
          </cell>
          <cell r="E665" t="str">
            <v>01</v>
          </cell>
          <cell r="F665" t="str">
            <v>007</v>
          </cell>
          <cell r="G665">
            <v>1150708</v>
          </cell>
          <cell r="H665" t="str">
            <v>T</v>
          </cell>
          <cell r="I665" t="str">
            <v>684144</v>
          </cell>
          <cell r="J665" t="str">
            <v>CN7</v>
          </cell>
          <cell r="K665" t="str">
            <v>TOP KENYA ROSES X20 40CM</v>
          </cell>
          <cell r="L665">
            <v>0</v>
          </cell>
          <cell r="M665">
            <v>1</v>
          </cell>
        </row>
        <row r="666">
          <cell r="A666" t="str">
            <v>722462-553</v>
          </cell>
          <cell r="B666" t="str">
            <v>553</v>
          </cell>
          <cell r="C666" t="str">
            <v>183</v>
          </cell>
          <cell r="D666" t="str">
            <v>722462</v>
          </cell>
          <cell r="E666" t="str">
            <v>67</v>
          </cell>
          <cell r="F666" t="str">
            <v>003</v>
          </cell>
          <cell r="G666">
            <v>1150708</v>
          </cell>
          <cell r="H666" t="str">
            <v>S</v>
          </cell>
          <cell r="I666" t="str">
            <v>722462</v>
          </cell>
          <cell r="J666" t="str">
            <v>C37</v>
          </cell>
          <cell r="K666" t="str">
            <v>BQ 350G TOMATE MELG P.ROND FR</v>
          </cell>
          <cell r="L666">
            <v>82</v>
          </cell>
          <cell r="M666">
            <v>45</v>
          </cell>
        </row>
        <row r="667">
          <cell r="A667" t="str">
            <v>722820-553</v>
          </cell>
          <cell r="B667" t="str">
            <v>553</v>
          </cell>
          <cell r="C667" t="str">
            <v>183</v>
          </cell>
          <cell r="D667" t="str">
            <v>722820</v>
          </cell>
          <cell r="E667" t="str">
            <v>20</v>
          </cell>
          <cell r="F667" t="str">
            <v>005</v>
          </cell>
          <cell r="G667">
            <v>1150708</v>
          </cell>
          <cell r="H667" t="str">
            <v>S</v>
          </cell>
          <cell r="I667" t="str">
            <v>722820</v>
          </cell>
          <cell r="J667" t="str">
            <v>IFG</v>
          </cell>
          <cell r="K667" t="str">
            <v>FLT1KG OIG. JN CRF IMP</v>
          </cell>
          <cell r="L667">
            <v>27</v>
          </cell>
          <cell r="M667">
            <v>10</v>
          </cell>
        </row>
        <row r="668">
          <cell r="A668" t="str">
            <v>722811-553</v>
          </cell>
          <cell r="B668" t="str">
            <v>553</v>
          </cell>
          <cell r="C668" t="str">
            <v>183</v>
          </cell>
          <cell r="D668" t="str">
            <v>722811</v>
          </cell>
          <cell r="E668" t="str">
            <v>20</v>
          </cell>
          <cell r="F668" t="str">
            <v>005</v>
          </cell>
          <cell r="G668">
            <v>1150708</v>
          </cell>
          <cell r="H668" t="str">
            <v>S</v>
          </cell>
          <cell r="I668" t="str">
            <v>722811</v>
          </cell>
          <cell r="J668" t="str">
            <v>IFG</v>
          </cell>
          <cell r="K668" t="str">
            <v>FLT 1KG OIGNON JN CRF FR</v>
          </cell>
          <cell r="L668">
            <v>0</v>
          </cell>
          <cell r="M668">
            <v>0</v>
          </cell>
        </row>
        <row r="669">
          <cell r="A669" t="str">
            <v>722593-553</v>
          </cell>
          <cell r="B669" t="str">
            <v>553</v>
          </cell>
          <cell r="C669" t="str">
            <v>183</v>
          </cell>
          <cell r="D669" t="str">
            <v>722593</v>
          </cell>
          <cell r="E669" t="str">
            <v>19</v>
          </cell>
          <cell r="F669" t="str">
            <v>005</v>
          </cell>
          <cell r="G669">
            <v>1150708</v>
          </cell>
          <cell r="H669" t="str">
            <v>S</v>
          </cell>
          <cell r="I669" t="str">
            <v>722593</v>
          </cell>
          <cell r="J669" t="str">
            <v>IFG</v>
          </cell>
          <cell r="K669" t="str">
            <v>FLT 500G OIGNON ROUGE CRF CEE</v>
          </cell>
          <cell r="L669">
            <v>29</v>
          </cell>
          <cell r="M669">
            <v>11</v>
          </cell>
        </row>
        <row r="670">
          <cell r="A670" t="str">
            <v>722663-553</v>
          </cell>
          <cell r="B670" t="str">
            <v>553</v>
          </cell>
          <cell r="C670" t="str">
            <v>183</v>
          </cell>
          <cell r="D670" t="str">
            <v>722663</v>
          </cell>
          <cell r="E670" t="str">
            <v>22</v>
          </cell>
          <cell r="F670" t="str">
            <v>005</v>
          </cell>
          <cell r="G670">
            <v>1150708</v>
          </cell>
          <cell r="H670" t="str">
            <v>S</v>
          </cell>
          <cell r="I670" t="str">
            <v>722663</v>
          </cell>
          <cell r="J670" t="str">
            <v>IFP</v>
          </cell>
          <cell r="K670" t="str">
            <v>FLT 500G OIGNON BLANC CRF IMP</v>
          </cell>
          <cell r="L670">
            <v>7</v>
          </cell>
          <cell r="M670">
            <v>2</v>
          </cell>
        </row>
        <row r="671">
          <cell r="A671" t="str">
            <v>722681-553</v>
          </cell>
          <cell r="B671" t="str">
            <v>553</v>
          </cell>
          <cell r="C671" t="str">
            <v>183</v>
          </cell>
          <cell r="D671" t="str">
            <v>722681</v>
          </cell>
          <cell r="E671" t="str">
            <v>22</v>
          </cell>
          <cell r="F671" t="str">
            <v>005</v>
          </cell>
          <cell r="G671">
            <v>1150708</v>
          </cell>
          <cell r="H671" t="str">
            <v>S</v>
          </cell>
          <cell r="I671" t="str">
            <v>722681</v>
          </cell>
          <cell r="J671" t="str">
            <v>IFG</v>
          </cell>
          <cell r="K671" t="str">
            <v>FLT 500G OIGNON BLANC CRF CEE</v>
          </cell>
          <cell r="L671">
            <v>0</v>
          </cell>
          <cell r="M671">
            <v>0</v>
          </cell>
        </row>
        <row r="672">
          <cell r="A672" t="str">
            <v>722822-553</v>
          </cell>
          <cell r="B672" t="str">
            <v>553</v>
          </cell>
          <cell r="C672" t="str">
            <v>183</v>
          </cell>
          <cell r="D672" t="str">
            <v>722822</v>
          </cell>
          <cell r="E672" t="str">
            <v>20</v>
          </cell>
          <cell r="F672" t="str">
            <v>005</v>
          </cell>
          <cell r="G672">
            <v>1150708</v>
          </cell>
          <cell r="H672" t="str">
            <v>S</v>
          </cell>
          <cell r="I672" t="str">
            <v>722822</v>
          </cell>
          <cell r="J672" t="str">
            <v>IFG</v>
          </cell>
          <cell r="K672" t="str">
            <v>FLT 1KG OIGNON FARCIR CRF FR</v>
          </cell>
          <cell r="L672">
            <v>3</v>
          </cell>
          <cell r="M672">
            <v>2</v>
          </cell>
        </row>
        <row r="673">
          <cell r="A673" t="str">
            <v>722673-553</v>
          </cell>
          <cell r="B673" t="str">
            <v>553</v>
          </cell>
          <cell r="C673" t="str">
            <v>183</v>
          </cell>
          <cell r="D673" t="str">
            <v>722673</v>
          </cell>
          <cell r="E673" t="str">
            <v>22</v>
          </cell>
          <cell r="F673" t="str">
            <v>005</v>
          </cell>
          <cell r="G673">
            <v>1150708</v>
          </cell>
          <cell r="H673" t="str">
            <v>S</v>
          </cell>
          <cell r="I673" t="str">
            <v>722673</v>
          </cell>
          <cell r="J673" t="str">
            <v>IFG</v>
          </cell>
          <cell r="K673" t="str">
            <v>FLT 500G OIGNON BLANC CRF FR</v>
          </cell>
          <cell r="L673">
            <v>0</v>
          </cell>
          <cell r="M673">
            <v>0</v>
          </cell>
        </row>
        <row r="674">
          <cell r="A674" t="str">
            <v>737051-553</v>
          </cell>
          <cell r="B674" t="str">
            <v>553</v>
          </cell>
          <cell r="C674" t="str">
            <v>190</v>
          </cell>
          <cell r="D674" t="str">
            <v>737051</v>
          </cell>
          <cell r="E674" t="str">
            <v>02</v>
          </cell>
          <cell r="F674" t="str">
            <v>007</v>
          </cell>
          <cell r="G674">
            <v>1150708</v>
          </cell>
          <cell r="H674" t="str">
            <v>T</v>
          </cell>
          <cell r="I674" t="str">
            <v>737051</v>
          </cell>
          <cell r="J674" t="str">
            <v>N20</v>
          </cell>
          <cell r="K674" t="str">
            <v>BOUQUET DYNAKEN</v>
          </cell>
          <cell r="L674">
            <v>0</v>
          </cell>
          <cell r="M674">
            <v>0</v>
          </cell>
        </row>
        <row r="675">
          <cell r="A675" t="str">
            <v>013829-553</v>
          </cell>
          <cell r="B675" t="str">
            <v>553</v>
          </cell>
          <cell r="C675" t="str">
            <v>190</v>
          </cell>
          <cell r="D675" t="str">
            <v>013829</v>
          </cell>
          <cell r="E675" t="str">
            <v>01</v>
          </cell>
          <cell r="F675" t="str">
            <v>007</v>
          </cell>
          <cell r="G675">
            <v>1150708</v>
          </cell>
          <cell r="H675" t="str">
            <v>T</v>
          </cell>
          <cell r="I675" t="str">
            <v>013829</v>
          </cell>
          <cell r="J675" t="str">
            <v>N10</v>
          </cell>
          <cell r="K675" t="str">
            <v>ROSES COL ASSORTIS X50</v>
          </cell>
          <cell r="L675">
            <v>0</v>
          </cell>
          <cell r="M675">
            <v>0</v>
          </cell>
        </row>
        <row r="676">
          <cell r="A676" t="str">
            <v>087765-553</v>
          </cell>
          <cell r="B676" t="str">
            <v>553</v>
          </cell>
          <cell r="C676" t="str">
            <v>190</v>
          </cell>
          <cell r="D676" t="str">
            <v>087765</v>
          </cell>
          <cell r="E676" t="str">
            <v>01</v>
          </cell>
          <cell r="F676" t="str">
            <v>007</v>
          </cell>
          <cell r="G676">
            <v>1150708</v>
          </cell>
          <cell r="H676" t="str">
            <v>T</v>
          </cell>
          <cell r="I676" t="str">
            <v>087765</v>
          </cell>
          <cell r="J676" t="str">
            <v>N30</v>
          </cell>
          <cell r="K676" t="str">
            <v>7 ROSES ASSORTIES ACT</v>
          </cell>
          <cell r="L676">
            <v>0</v>
          </cell>
          <cell r="M676">
            <v>0</v>
          </cell>
        </row>
        <row r="677">
          <cell r="A677" t="str">
            <v>107451-553</v>
          </cell>
          <cell r="B677" t="str">
            <v>553</v>
          </cell>
          <cell r="C677" t="str">
            <v>183</v>
          </cell>
          <cell r="D677" t="str">
            <v>107451</v>
          </cell>
          <cell r="E677" t="str">
            <v>17</v>
          </cell>
          <cell r="F677" t="str">
            <v>005</v>
          </cell>
          <cell r="G677">
            <v>1150708</v>
          </cell>
          <cell r="H677" t="str">
            <v>S</v>
          </cell>
          <cell r="I677" t="str">
            <v>107451</v>
          </cell>
          <cell r="J677" t="str">
            <v>IFP</v>
          </cell>
          <cell r="K677" t="str">
            <v>FLT 1KG OIGNON ROSE FR</v>
          </cell>
          <cell r="L677">
            <v>32</v>
          </cell>
          <cell r="M677">
            <v>8</v>
          </cell>
        </row>
        <row r="678">
          <cell r="A678" t="str">
            <v>185108-553</v>
          </cell>
          <cell r="B678" t="str">
            <v>553</v>
          </cell>
          <cell r="C678" t="str">
            <v>183</v>
          </cell>
          <cell r="D678" t="str">
            <v>185108</v>
          </cell>
          <cell r="E678" t="str">
            <v>13</v>
          </cell>
          <cell r="F678" t="str">
            <v>008</v>
          </cell>
          <cell r="G678">
            <v>1150708</v>
          </cell>
          <cell r="H678" t="str">
            <v>T</v>
          </cell>
          <cell r="I678" t="str">
            <v>185108</v>
          </cell>
          <cell r="J678" t="str">
            <v>C37</v>
          </cell>
          <cell r="K678" t="str">
            <v>500GDT20%GT CHAMPIGNON BLC CEE</v>
          </cell>
          <cell r="L678">
            <v>0</v>
          </cell>
          <cell r="M678">
            <v>0</v>
          </cell>
        </row>
        <row r="679">
          <cell r="A679" t="str">
            <v>326746-553</v>
          </cell>
          <cell r="B679" t="str">
            <v>553</v>
          </cell>
          <cell r="C679" t="str">
            <v>190</v>
          </cell>
          <cell r="D679" t="str">
            <v>326746</v>
          </cell>
          <cell r="E679" t="str">
            <v>01</v>
          </cell>
          <cell r="F679" t="str">
            <v>007</v>
          </cell>
          <cell r="G679">
            <v>1150708</v>
          </cell>
          <cell r="H679" t="str">
            <v>T</v>
          </cell>
          <cell r="I679" t="str">
            <v>326746</v>
          </cell>
          <cell r="J679" t="str">
            <v>N16</v>
          </cell>
          <cell r="K679" t="str">
            <v>5 ROSES SPECIALES 40CM</v>
          </cell>
          <cell r="L679">
            <v>0</v>
          </cell>
          <cell r="M679">
            <v>0</v>
          </cell>
        </row>
        <row r="680">
          <cell r="A680" t="str">
            <v>335194-553</v>
          </cell>
          <cell r="B680" t="str">
            <v>553</v>
          </cell>
          <cell r="C680" t="str">
            <v>190</v>
          </cell>
          <cell r="D680" t="str">
            <v>335194</v>
          </cell>
          <cell r="E680" t="str">
            <v>09</v>
          </cell>
          <cell r="F680" t="str">
            <v>007</v>
          </cell>
          <cell r="G680">
            <v>1150708</v>
          </cell>
          <cell r="H680" t="str">
            <v>T</v>
          </cell>
          <cell r="I680" t="str">
            <v>335194</v>
          </cell>
          <cell r="J680" t="str">
            <v>N23</v>
          </cell>
          <cell r="K680" t="str">
            <v>CHRYSANTHEME COUPE  DE 23CM</v>
          </cell>
          <cell r="L680">
            <v>0</v>
          </cell>
          <cell r="M680">
            <v>0</v>
          </cell>
        </row>
        <row r="681">
          <cell r="A681" t="str">
            <v>335826-553</v>
          </cell>
          <cell r="B681" t="str">
            <v>553</v>
          </cell>
          <cell r="C681" t="str">
            <v>190</v>
          </cell>
          <cell r="D681" t="str">
            <v>335826</v>
          </cell>
          <cell r="E681" t="str">
            <v>09</v>
          </cell>
          <cell r="F681" t="str">
            <v>007</v>
          </cell>
          <cell r="G681">
            <v>1150708</v>
          </cell>
          <cell r="H681" t="str">
            <v>T</v>
          </cell>
          <cell r="I681" t="str">
            <v>335826</v>
          </cell>
          <cell r="J681" t="str">
            <v>N15</v>
          </cell>
          <cell r="K681" t="str">
            <v>ORCHIDEE 2 FLEURONS</v>
          </cell>
          <cell r="L681">
            <v>0</v>
          </cell>
          <cell r="M681">
            <v>0</v>
          </cell>
        </row>
        <row r="682">
          <cell r="A682" t="str">
            <v>519909-553</v>
          </cell>
          <cell r="B682" t="str">
            <v>553</v>
          </cell>
          <cell r="C682" t="str">
            <v>190</v>
          </cell>
          <cell r="D682" t="str">
            <v>519909</v>
          </cell>
          <cell r="E682" t="str">
            <v>05</v>
          </cell>
          <cell r="F682" t="str">
            <v>007</v>
          </cell>
          <cell r="G682">
            <v>1150708</v>
          </cell>
          <cell r="H682" t="str">
            <v>T</v>
          </cell>
          <cell r="I682" t="str">
            <v>519909</v>
          </cell>
          <cell r="J682" t="str">
            <v>CN7</v>
          </cell>
          <cell r="K682" t="str">
            <v>BQT SAISON CRF DSCT</v>
          </cell>
          <cell r="L682">
            <v>0</v>
          </cell>
          <cell r="M682">
            <v>10</v>
          </cell>
        </row>
        <row r="683">
          <cell r="A683" t="str">
            <v>529717-553</v>
          </cell>
          <cell r="B683" t="str">
            <v>553</v>
          </cell>
          <cell r="C683" t="str">
            <v>190</v>
          </cell>
          <cell r="D683" t="str">
            <v>529717</v>
          </cell>
          <cell r="E683" t="str">
            <v>13</v>
          </cell>
          <cell r="F683" t="str">
            <v>007</v>
          </cell>
          <cell r="G683">
            <v>1150708</v>
          </cell>
          <cell r="H683" t="str">
            <v>T</v>
          </cell>
          <cell r="I683" t="str">
            <v>529717</v>
          </cell>
          <cell r="J683" t="str">
            <v>N08</v>
          </cell>
          <cell r="K683" t="str">
            <v>JONQUILLES 10 TIGES</v>
          </cell>
          <cell r="L683">
            <v>0</v>
          </cell>
          <cell r="M683">
            <v>0</v>
          </cell>
        </row>
        <row r="684">
          <cell r="A684" t="str">
            <v>535889-553</v>
          </cell>
          <cell r="B684" t="str">
            <v>553</v>
          </cell>
          <cell r="C684" t="str">
            <v>190</v>
          </cell>
          <cell r="D684" t="str">
            <v>535889</v>
          </cell>
          <cell r="E684" t="str">
            <v>20</v>
          </cell>
          <cell r="F684" t="str">
            <v>007</v>
          </cell>
          <cell r="G684">
            <v>1150708</v>
          </cell>
          <cell r="H684" t="str">
            <v>T</v>
          </cell>
          <cell r="I684" t="str">
            <v>535889</v>
          </cell>
          <cell r="J684" t="str">
            <v>N08</v>
          </cell>
          <cell r="K684" t="str">
            <v>FREESIA COL ASSORTIS X9</v>
          </cell>
          <cell r="L684">
            <v>0</v>
          </cell>
          <cell r="M684">
            <v>0</v>
          </cell>
        </row>
        <row r="685">
          <cell r="A685" t="str">
            <v>545265-553</v>
          </cell>
          <cell r="B685" t="str">
            <v>553</v>
          </cell>
          <cell r="C685" t="str">
            <v>190</v>
          </cell>
          <cell r="D685" t="str">
            <v>545265</v>
          </cell>
          <cell r="E685" t="str">
            <v>04</v>
          </cell>
          <cell r="F685" t="str">
            <v>007</v>
          </cell>
          <cell r="G685">
            <v>1150708</v>
          </cell>
          <cell r="H685" t="str">
            <v>T</v>
          </cell>
          <cell r="I685" t="str">
            <v>545265</v>
          </cell>
          <cell r="J685" t="str">
            <v>CN3</v>
          </cell>
          <cell r="K685" t="str">
            <v>BQ TENDRESSE (BLEU,ORANGE,JNE)</v>
          </cell>
          <cell r="L685">
            <v>0</v>
          </cell>
          <cell r="M685">
            <v>9</v>
          </cell>
        </row>
        <row r="686">
          <cell r="A686" t="str">
            <v>545284-553</v>
          </cell>
          <cell r="B686" t="str">
            <v>553</v>
          </cell>
          <cell r="C686" t="str">
            <v>190</v>
          </cell>
          <cell r="D686" t="str">
            <v>545284</v>
          </cell>
          <cell r="E686" t="str">
            <v>04</v>
          </cell>
          <cell r="F686" t="str">
            <v>007</v>
          </cell>
          <cell r="G686">
            <v>1150708</v>
          </cell>
          <cell r="H686" t="str">
            <v>T</v>
          </cell>
          <cell r="I686" t="str">
            <v>545284</v>
          </cell>
          <cell r="J686" t="str">
            <v>CN3</v>
          </cell>
          <cell r="K686" t="str">
            <v>BQ TENDRESSE (ROSE,VIOLET,RGE)</v>
          </cell>
          <cell r="L686">
            <v>0</v>
          </cell>
          <cell r="M686">
            <v>12</v>
          </cell>
        </row>
        <row r="687">
          <cell r="A687" t="str">
            <v>559454-553</v>
          </cell>
          <cell r="B687" t="str">
            <v>553</v>
          </cell>
          <cell r="C687" t="str">
            <v>190</v>
          </cell>
          <cell r="D687" t="str">
            <v>559454</v>
          </cell>
          <cell r="E687" t="str">
            <v>30</v>
          </cell>
          <cell r="F687" t="str">
            <v>007</v>
          </cell>
          <cell r="G687">
            <v>1150708</v>
          </cell>
          <cell r="H687" t="str">
            <v>T</v>
          </cell>
          <cell r="I687" t="str">
            <v>559454</v>
          </cell>
          <cell r="J687" t="str">
            <v>CN7</v>
          </cell>
          <cell r="K687" t="str">
            <v>ROSES TON FROID X19 + GYPSO</v>
          </cell>
          <cell r="L687">
            <v>0</v>
          </cell>
          <cell r="M687">
            <v>0</v>
          </cell>
        </row>
        <row r="688">
          <cell r="A688" t="str">
            <v>573688-553</v>
          </cell>
          <cell r="B688" t="str">
            <v>553</v>
          </cell>
          <cell r="C688" t="str">
            <v>190</v>
          </cell>
          <cell r="D688" t="str">
            <v>573688</v>
          </cell>
          <cell r="E688" t="str">
            <v>10</v>
          </cell>
          <cell r="F688" t="str">
            <v>007</v>
          </cell>
          <cell r="G688">
            <v>1150708</v>
          </cell>
          <cell r="H688" t="str">
            <v>T</v>
          </cell>
          <cell r="I688" t="str">
            <v>573688</v>
          </cell>
          <cell r="J688" t="str">
            <v>CN6</v>
          </cell>
          <cell r="K688" t="str">
            <v>STRELITZIA 3 TIGES+FEUILLE</v>
          </cell>
          <cell r="L688">
            <v>0</v>
          </cell>
          <cell r="M688">
            <v>0</v>
          </cell>
        </row>
        <row r="689">
          <cell r="A689" t="str">
            <v>647994-553</v>
          </cell>
          <cell r="B689" t="str">
            <v>553</v>
          </cell>
          <cell r="C689" t="str">
            <v>183</v>
          </cell>
          <cell r="D689" t="str">
            <v>647994</v>
          </cell>
          <cell r="E689" t="str">
            <v>50</v>
          </cell>
          <cell r="F689" t="str">
            <v>012</v>
          </cell>
          <cell r="G689">
            <v>1150708</v>
          </cell>
          <cell r="H689" t="str">
            <v>T</v>
          </cell>
          <cell r="I689" t="str">
            <v>647994</v>
          </cell>
          <cell r="J689" t="str">
            <v>C28</v>
          </cell>
          <cell r="K689" t="str">
            <v>600G MENT/CIBOUL/PERS BIO FR</v>
          </cell>
          <cell r="L689">
            <v>0</v>
          </cell>
          <cell r="M689">
            <v>2</v>
          </cell>
        </row>
        <row r="690">
          <cell r="A690" t="str">
            <v>651441-553</v>
          </cell>
          <cell r="B690" t="str">
            <v>553</v>
          </cell>
          <cell r="C690" t="str">
            <v>190</v>
          </cell>
          <cell r="D690" t="str">
            <v>651441</v>
          </cell>
          <cell r="E690" t="str">
            <v>14</v>
          </cell>
          <cell r="F690" t="str">
            <v>007</v>
          </cell>
          <cell r="G690">
            <v>1150708</v>
          </cell>
          <cell r="H690" t="str">
            <v>T</v>
          </cell>
          <cell r="I690" t="str">
            <v>651441</v>
          </cell>
          <cell r="J690" t="str">
            <v>N50</v>
          </cell>
          <cell r="K690" t="str">
            <v>MUGUET VASE 5 BRINS</v>
          </cell>
          <cell r="L690">
            <v>0</v>
          </cell>
          <cell r="M690">
            <v>0</v>
          </cell>
        </row>
        <row r="691">
          <cell r="A691" t="str">
            <v>844701-553</v>
          </cell>
          <cell r="B691" t="str">
            <v>553</v>
          </cell>
          <cell r="C691" t="str">
            <v>190</v>
          </cell>
          <cell r="D691" t="str">
            <v>844701</v>
          </cell>
          <cell r="E691" t="str">
            <v>05</v>
          </cell>
          <cell r="F691" t="str">
            <v>007</v>
          </cell>
          <cell r="G691">
            <v>1150708</v>
          </cell>
          <cell r="H691" t="str">
            <v>T</v>
          </cell>
          <cell r="I691" t="str">
            <v>844701</v>
          </cell>
          <cell r="J691" t="str">
            <v>CN6</v>
          </cell>
          <cell r="K691" t="str">
            <v>LYS LA X5 COL. ASSORTI</v>
          </cell>
          <cell r="L691">
            <v>0</v>
          </cell>
          <cell r="M691">
            <v>1</v>
          </cell>
        </row>
        <row r="692">
          <cell r="A692" t="str">
            <v>856928-553</v>
          </cell>
          <cell r="B692" t="str">
            <v>553</v>
          </cell>
          <cell r="C692" t="str">
            <v>183</v>
          </cell>
          <cell r="D692" t="str">
            <v>856928</v>
          </cell>
          <cell r="E692" t="str">
            <v>13</v>
          </cell>
          <cell r="F692" t="str">
            <v>003</v>
          </cell>
          <cell r="G692">
            <v>1150708</v>
          </cell>
          <cell r="H692" t="str">
            <v>S</v>
          </cell>
          <cell r="I692" t="str">
            <v>856928</v>
          </cell>
          <cell r="J692" t="str">
            <v>SA5</v>
          </cell>
          <cell r="K692" t="str">
            <v>KG CAROTTE EQR FR 5KG</v>
          </cell>
          <cell r="L692">
            <v>168</v>
          </cell>
          <cell r="M692">
            <v>170</v>
          </cell>
        </row>
        <row r="693">
          <cell r="A693" t="str">
            <v>914328-553</v>
          </cell>
          <cell r="B693" t="str">
            <v>553</v>
          </cell>
          <cell r="C693" t="str">
            <v>183</v>
          </cell>
          <cell r="D693" t="str">
            <v>914328</v>
          </cell>
          <cell r="E693" t="str">
            <v>39</v>
          </cell>
          <cell r="F693" t="str">
            <v>011</v>
          </cell>
          <cell r="G693">
            <v>1150708</v>
          </cell>
          <cell r="H693" t="str">
            <v>S</v>
          </cell>
          <cell r="I693" t="str">
            <v>914328</v>
          </cell>
          <cell r="J693" t="str">
            <v>IFP</v>
          </cell>
          <cell r="K693" t="str">
            <v>ST 1 PCE ARTICHAUT BIO CRF FR</v>
          </cell>
          <cell r="L693">
            <v>0</v>
          </cell>
          <cell r="M693">
            <v>0</v>
          </cell>
        </row>
        <row r="694">
          <cell r="A694" t="str">
            <v>927903-553</v>
          </cell>
          <cell r="B694" t="str">
            <v>553</v>
          </cell>
          <cell r="C694" t="str">
            <v>183</v>
          </cell>
          <cell r="D694" t="str">
            <v>927903</v>
          </cell>
          <cell r="E694" t="str">
            <v>94</v>
          </cell>
          <cell r="F694" t="str">
            <v>005</v>
          </cell>
          <cell r="G694">
            <v>1150708</v>
          </cell>
          <cell r="H694" t="str">
            <v>S</v>
          </cell>
          <cell r="I694" t="str">
            <v>927903</v>
          </cell>
          <cell r="J694" t="str">
            <v>IFP</v>
          </cell>
          <cell r="K694" t="str">
            <v>FLT 3 TETES AIL BIO CRF FR</v>
          </cell>
          <cell r="L694">
            <v>0</v>
          </cell>
          <cell r="M694">
            <v>0</v>
          </cell>
        </row>
        <row r="695">
          <cell r="A695" t="str">
            <v>012413-553</v>
          </cell>
          <cell r="B695" t="str">
            <v>553</v>
          </cell>
          <cell r="C695" t="str">
            <v>181</v>
          </cell>
          <cell r="D695" t="str">
            <v>012413</v>
          </cell>
          <cell r="E695" t="str">
            <v>10</v>
          </cell>
          <cell r="F695" t="str">
            <v>002</v>
          </cell>
          <cell r="G695">
            <v>1150708</v>
          </cell>
          <cell r="H695" t="str">
            <v>S</v>
          </cell>
          <cell r="I695" t="str">
            <v>012413</v>
          </cell>
          <cell r="J695" t="str">
            <v>C44</v>
          </cell>
          <cell r="K695" t="str">
            <v>PCE ANANAS A8 EQR IMP X8</v>
          </cell>
          <cell r="L695">
            <v>99</v>
          </cell>
          <cell r="M695">
            <v>10</v>
          </cell>
        </row>
        <row r="696">
          <cell r="A696" t="str">
            <v>109200-553</v>
          </cell>
          <cell r="B696" t="str">
            <v>553</v>
          </cell>
          <cell r="C696" t="str">
            <v>183</v>
          </cell>
          <cell r="D696" t="str">
            <v>109200</v>
          </cell>
          <cell r="E696" t="str">
            <v>60</v>
          </cell>
          <cell r="F696" t="str">
            <v>008</v>
          </cell>
          <cell r="G696">
            <v>1150708</v>
          </cell>
          <cell r="H696" t="str">
            <v>S</v>
          </cell>
          <cell r="I696" t="str">
            <v>109200</v>
          </cell>
          <cell r="J696" t="str">
            <v>C40</v>
          </cell>
          <cell r="K696" t="str">
            <v>BQ 150G SALADE MACHE 0,99 FR</v>
          </cell>
          <cell r="L696">
            <v>10</v>
          </cell>
          <cell r="M696">
            <v>82</v>
          </cell>
        </row>
        <row r="697">
          <cell r="A697" t="str">
            <v>125445-553</v>
          </cell>
          <cell r="B697" t="str">
            <v>553</v>
          </cell>
          <cell r="C697" t="str">
            <v>190</v>
          </cell>
          <cell r="D697" t="str">
            <v>125445</v>
          </cell>
          <cell r="E697" t="str">
            <v>17</v>
          </cell>
          <cell r="F697" t="str">
            <v>007</v>
          </cell>
          <cell r="G697">
            <v>1150708</v>
          </cell>
          <cell r="H697" t="str">
            <v>T</v>
          </cell>
          <cell r="I697" t="str">
            <v>125445</v>
          </cell>
          <cell r="J697" t="str">
            <v>N12</v>
          </cell>
          <cell r="K697" t="str">
            <v>7 GERBERAS</v>
          </cell>
          <cell r="L697">
            <v>0</v>
          </cell>
          <cell r="M697">
            <v>0</v>
          </cell>
        </row>
        <row r="698">
          <cell r="A698" t="str">
            <v>239113-553</v>
          </cell>
          <cell r="B698" t="str">
            <v>553</v>
          </cell>
          <cell r="C698" t="str">
            <v>183</v>
          </cell>
          <cell r="D698" t="str">
            <v>239113</v>
          </cell>
          <cell r="E698" t="str">
            <v>67</v>
          </cell>
          <cell r="F698" t="str">
            <v>003</v>
          </cell>
          <cell r="G698">
            <v>1150708</v>
          </cell>
          <cell r="H698" t="str">
            <v>S</v>
          </cell>
          <cell r="I698" t="str">
            <v>239113</v>
          </cell>
          <cell r="J698" t="str">
            <v>C37</v>
          </cell>
          <cell r="K698" t="str">
            <v>250G TOMATE CERISE ALL.-1E IMP</v>
          </cell>
          <cell r="L698">
            <v>162</v>
          </cell>
          <cell r="M698">
            <v>406</v>
          </cell>
        </row>
        <row r="699">
          <cell r="A699" t="str">
            <v>244465-553</v>
          </cell>
          <cell r="B699" t="str">
            <v>553</v>
          </cell>
          <cell r="C699" t="str">
            <v>183</v>
          </cell>
          <cell r="D699" t="str">
            <v>244465</v>
          </cell>
          <cell r="E699" t="str">
            <v>22</v>
          </cell>
          <cell r="F699" t="str">
            <v>008</v>
          </cell>
          <cell r="G699">
            <v>1150708</v>
          </cell>
          <cell r="H699" t="str">
            <v>S</v>
          </cell>
          <cell r="I699" t="str">
            <v>244465</v>
          </cell>
          <cell r="J699" t="str">
            <v>IFG</v>
          </cell>
          <cell r="K699" t="str">
            <v>PCE SALADE ICEBERG 0,99 CEE</v>
          </cell>
          <cell r="L699">
            <v>0</v>
          </cell>
          <cell r="M699">
            <v>0</v>
          </cell>
        </row>
        <row r="700">
          <cell r="A700" t="str">
            <v>248849-553</v>
          </cell>
          <cell r="B700" t="str">
            <v>553</v>
          </cell>
          <cell r="C700" t="str">
            <v>183</v>
          </cell>
          <cell r="D700" t="str">
            <v>248849</v>
          </cell>
          <cell r="E700" t="str">
            <v>52</v>
          </cell>
          <cell r="F700" t="str">
            <v>001</v>
          </cell>
          <cell r="G700">
            <v>1150708</v>
          </cell>
          <cell r="H700" t="str">
            <v>S</v>
          </cell>
          <cell r="I700" t="str">
            <v>248849</v>
          </cell>
          <cell r="J700" t="str">
            <v>C1A</v>
          </cell>
          <cell r="K700" t="str">
            <v>PDT FRITE EQR 12,5KG CART.FR</v>
          </cell>
          <cell r="L700">
            <v>0</v>
          </cell>
          <cell r="M700">
            <v>0</v>
          </cell>
        </row>
        <row r="701">
          <cell r="A701" t="str">
            <v>282825-553</v>
          </cell>
          <cell r="B701" t="str">
            <v>553</v>
          </cell>
          <cell r="C701" t="str">
            <v>190</v>
          </cell>
          <cell r="D701" t="str">
            <v>282825</v>
          </cell>
          <cell r="E701" t="str">
            <v>03</v>
          </cell>
          <cell r="F701" t="str">
            <v>007</v>
          </cell>
          <cell r="G701">
            <v>1150708</v>
          </cell>
          <cell r="H701" t="str">
            <v>T</v>
          </cell>
          <cell r="I701" t="str">
            <v>282825</v>
          </cell>
          <cell r="J701" t="str">
            <v>CN1</v>
          </cell>
          <cell r="K701" t="str">
            <v>BACTERICIDE SACHET</v>
          </cell>
          <cell r="L701">
            <v>0</v>
          </cell>
          <cell r="M701">
            <v>0</v>
          </cell>
        </row>
        <row r="702">
          <cell r="A702" t="str">
            <v>317825-553</v>
          </cell>
          <cell r="B702" t="str">
            <v>553</v>
          </cell>
          <cell r="C702" t="str">
            <v>183</v>
          </cell>
          <cell r="D702" t="str">
            <v>317825</v>
          </cell>
          <cell r="E702" t="str">
            <v>02</v>
          </cell>
          <cell r="F702" t="str">
            <v>005</v>
          </cell>
          <cell r="G702">
            <v>1150708</v>
          </cell>
          <cell r="H702" t="str">
            <v>S</v>
          </cell>
          <cell r="I702" t="str">
            <v>317825</v>
          </cell>
          <cell r="J702" t="str">
            <v>IFP</v>
          </cell>
          <cell r="K702" t="str">
            <v>FLT 250G ECHALOTE RDF FR</v>
          </cell>
          <cell r="L702">
            <v>40</v>
          </cell>
          <cell r="M702">
            <v>29</v>
          </cell>
        </row>
        <row r="703">
          <cell r="A703" t="str">
            <v>414549-553</v>
          </cell>
          <cell r="B703" t="str">
            <v>553</v>
          </cell>
          <cell r="C703" t="str">
            <v>183</v>
          </cell>
          <cell r="D703" t="str">
            <v>414549</v>
          </cell>
          <cell r="E703" t="str">
            <v>51</v>
          </cell>
          <cell r="F703" t="str">
            <v>008</v>
          </cell>
          <cell r="G703">
            <v>1150708</v>
          </cell>
          <cell r="H703" t="str">
            <v>S</v>
          </cell>
          <cell r="I703" t="str">
            <v>414549</v>
          </cell>
          <cell r="J703" t="str">
            <v>IFG</v>
          </cell>
          <cell r="K703" t="str">
            <v>BQ 3 PCE SUCRINE 0,99 CEE</v>
          </cell>
          <cell r="L703">
            <v>0</v>
          </cell>
          <cell r="M703">
            <v>0</v>
          </cell>
        </row>
        <row r="704">
          <cell r="A704" t="str">
            <v>655279-553</v>
          </cell>
          <cell r="B704" t="str">
            <v>553</v>
          </cell>
          <cell r="C704" t="str">
            <v>183</v>
          </cell>
          <cell r="D704" t="str">
            <v>655279</v>
          </cell>
          <cell r="E704" t="str">
            <v>66</v>
          </cell>
          <cell r="F704" t="str">
            <v>008</v>
          </cell>
          <cell r="G704">
            <v>1150708</v>
          </cell>
          <cell r="H704" t="str">
            <v>S</v>
          </cell>
          <cell r="I704" t="str">
            <v>655279</v>
          </cell>
          <cell r="J704" t="str">
            <v>C40</v>
          </cell>
          <cell r="K704" t="str">
            <v>BQ 125G ROQUETTE P.ROND CEE</v>
          </cell>
          <cell r="L704">
            <v>0</v>
          </cell>
          <cell r="M704">
            <v>0</v>
          </cell>
        </row>
        <row r="705">
          <cell r="A705" t="str">
            <v>749686-553</v>
          </cell>
          <cell r="B705" t="str">
            <v>553</v>
          </cell>
          <cell r="C705" t="str">
            <v>181</v>
          </cell>
          <cell r="D705" t="str">
            <v>749686</v>
          </cell>
          <cell r="E705" t="str">
            <v>21</v>
          </cell>
          <cell r="F705" t="str">
            <v>010</v>
          </cell>
          <cell r="G705">
            <v>1150708</v>
          </cell>
          <cell r="H705" t="str">
            <v>S</v>
          </cell>
          <cell r="I705" t="str">
            <v>749686</v>
          </cell>
          <cell r="J705" t="str">
            <v>IFG</v>
          </cell>
          <cell r="K705" t="str">
            <v>FLT 2KG MANDARINE A JUS CEE</v>
          </cell>
          <cell r="L705">
            <v>0</v>
          </cell>
          <cell r="M705">
            <v>0</v>
          </cell>
        </row>
        <row r="706">
          <cell r="A706" t="str">
            <v>858346-553</v>
          </cell>
          <cell r="B706" t="str">
            <v>553</v>
          </cell>
          <cell r="C706" t="str">
            <v>181</v>
          </cell>
          <cell r="D706" t="str">
            <v>858346</v>
          </cell>
          <cell r="E706" t="str">
            <v>13</v>
          </cell>
          <cell r="F706" t="str">
            <v>001</v>
          </cell>
          <cell r="G706">
            <v>1150708</v>
          </cell>
          <cell r="H706" t="str">
            <v>S</v>
          </cell>
          <cell r="I706" t="str">
            <v>858346</v>
          </cell>
          <cell r="J706" t="str">
            <v>IFG</v>
          </cell>
          <cell r="K706" t="str">
            <v>BOT 1KG RHUBARBE CEE</v>
          </cell>
          <cell r="L706">
            <v>0</v>
          </cell>
          <cell r="M706">
            <v>0</v>
          </cell>
        </row>
        <row r="707">
          <cell r="A707" t="str">
            <v>899977-553</v>
          </cell>
          <cell r="B707" t="str">
            <v>553</v>
          </cell>
          <cell r="C707" t="str">
            <v>183</v>
          </cell>
          <cell r="D707" t="str">
            <v>899977</v>
          </cell>
          <cell r="E707" t="str">
            <v>60</v>
          </cell>
          <cell r="F707" t="str">
            <v>012</v>
          </cell>
          <cell r="G707">
            <v>1150708</v>
          </cell>
          <cell r="H707" t="str">
            <v>S</v>
          </cell>
          <cell r="I707" t="str">
            <v>899977</v>
          </cell>
          <cell r="J707" t="str">
            <v>N10</v>
          </cell>
          <cell r="K707" t="str">
            <v>ST 4 FRT ENDIVE ROUGE  FR</v>
          </cell>
          <cell r="L707">
            <v>0</v>
          </cell>
          <cell r="M707">
            <v>0</v>
          </cell>
        </row>
        <row r="708">
          <cell r="A708" t="str">
            <v>973011-553</v>
          </cell>
          <cell r="B708" t="str">
            <v>553</v>
          </cell>
          <cell r="C708" t="str">
            <v>183</v>
          </cell>
          <cell r="D708" t="str">
            <v>973011</v>
          </cell>
          <cell r="E708" t="str">
            <v>09</v>
          </cell>
          <cell r="F708" t="str">
            <v>007</v>
          </cell>
          <cell r="G708">
            <v>1150708</v>
          </cell>
          <cell r="H708" t="str">
            <v>T</v>
          </cell>
          <cell r="I708" t="str">
            <v>973011</v>
          </cell>
          <cell r="J708" t="str">
            <v>N48</v>
          </cell>
          <cell r="K708" t="str">
            <v>PRESENTOIRE AROMAT.BIO POT</v>
          </cell>
          <cell r="L708">
            <v>0</v>
          </cell>
          <cell r="M708">
            <v>1</v>
          </cell>
        </row>
        <row r="709">
          <cell r="A709" t="str">
            <v>979985-553</v>
          </cell>
          <cell r="B709" t="str">
            <v>553</v>
          </cell>
          <cell r="C709" t="str">
            <v>183</v>
          </cell>
          <cell r="D709" t="str">
            <v>979985</v>
          </cell>
          <cell r="E709" t="str">
            <v>15</v>
          </cell>
          <cell r="F709" t="str">
            <v>008</v>
          </cell>
          <cell r="G709">
            <v>1150708</v>
          </cell>
          <cell r="H709" t="str">
            <v>S</v>
          </cell>
          <cell r="I709" t="str">
            <v>979985</v>
          </cell>
          <cell r="J709" t="str">
            <v>IFG</v>
          </cell>
          <cell r="K709" t="str">
            <v>BQ 500G CHAMP PARIS CRF FR</v>
          </cell>
          <cell r="L709">
            <v>0</v>
          </cell>
          <cell r="M709">
            <v>23</v>
          </cell>
        </row>
        <row r="710">
          <cell r="A710" t="str">
            <v>299183-553</v>
          </cell>
          <cell r="B710" t="str">
            <v>553</v>
          </cell>
          <cell r="C710" t="str">
            <v>183</v>
          </cell>
          <cell r="D710" t="str">
            <v>299183</v>
          </cell>
          <cell r="E710" t="str">
            <v>53</v>
          </cell>
          <cell r="F710" t="str">
            <v>011</v>
          </cell>
          <cell r="G710">
            <v>1150708</v>
          </cell>
          <cell r="H710" t="str">
            <v>S</v>
          </cell>
          <cell r="I710" t="str">
            <v>299183</v>
          </cell>
          <cell r="J710" t="str">
            <v>C58</v>
          </cell>
          <cell r="K710" t="str">
            <v>BQ 500G COCO PLAT P.ROND IMP</v>
          </cell>
          <cell r="L710">
            <v>24</v>
          </cell>
          <cell r="M710">
            <v>6</v>
          </cell>
        </row>
        <row r="711">
          <cell r="A711" t="str">
            <v>350102-553</v>
          </cell>
          <cell r="B711" t="str">
            <v>553</v>
          </cell>
          <cell r="C711" t="str">
            <v>183</v>
          </cell>
          <cell r="D711" t="str">
            <v>350102</v>
          </cell>
          <cell r="E711" t="str">
            <v>18</v>
          </cell>
          <cell r="F711" t="str">
            <v>008</v>
          </cell>
          <cell r="G711">
            <v>1150708</v>
          </cell>
          <cell r="H711" t="str">
            <v>S</v>
          </cell>
          <cell r="I711" t="str">
            <v>350102</v>
          </cell>
          <cell r="J711" t="str">
            <v>CN1</v>
          </cell>
          <cell r="K711" t="str">
            <v>BQ 1KG MELANGE JN.POUS EQR FR</v>
          </cell>
          <cell r="L711">
            <v>3</v>
          </cell>
          <cell r="M711">
            <v>10</v>
          </cell>
        </row>
        <row r="712">
          <cell r="A712" t="str">
            <v>496974-553</v>
          </cell>
          <cell r="B712" t="str">
            <v>553</v>
          </cell>
          <cell r="C712" t="str">
            <v>181</v>
          </cell>
          <cell r="D712" t="str">
            <v>496974</v>
          </cell>
          <cell r="E712" t="str">
            <v>10</v>
          </cell>
          <cell r="F712" t="str">
            <v>002</v>
          </cell>
          <cell r="G712">
            <v>1150708</v>
          </cell>
          <cell r="H712" t="str">
            <v>S</v>
          </cell>
          <cell r="I712" t="str">
            <v>496974</v>
          </cell>
          <cell r="J712" t="str">
            <v>C7</v>
          </cell>
          <cell r="K712" t="str">
            <v>PCE AVOCAT DECOLLE IMP X20</v>
          </cell>
          <cell r="L712">
            <v>463</v>
          </cell>
          <cell r="M712">
            <v>20</v>
          </cell>
        </row>
        <row r="713">
          <cell r="A713" t="str">
            <v>695434-553</v>
          </cell>
          <cell r="B713" t="str">
            <v>553</v>
          </cell>
          <cell r="C713" t="str">
            <v>190</v>
          </cell>
          <cell r="D713" t="str">
            <v>695434</v>
          </cell>
          <cell r="E713" t="str">
            <v>06</v>
          </cell>
          <cell r="F713" t="str">
            <v>007</v>
          </cell>
          <cell r="G713">
            <v>1150708</v>
          </cell>
          <cell r="H713" t="str">
            <v>T</v>
          </cell>
          <cell r="I713" t="str">
            <v>695434</v>
          </cell>
          <cell r="J713" t="str">
            <v>CN4</v>
          </cell>
          <cell r="K713" t="str">
            <v>BOUQUET BULLE MAXI</v>
          </cell>
          <cell r="L713">
            <v>0</v>
          </cell>
          <cell r="M713">
            <v>0</v>
          </cell>
        </row>
        <row r="714">
          <cell r="A714" t="str">
            <v>544872-553</v>
          </cell>
          <cell r="B714" t="str">
            <v>553</v>
          </cell>
          <cell r="C714" t="str">
            <v>181</v>
          </cell>
          <cell r="D714" t="str">
            <v>544872</v>
          </cell>
          <cell r="E714" t="str">
            <v>11</v>
          </cell>
          <cell r="F714" t="str">
            <v>009</v>
          </cell>
          <cell r="G714">
            <v>1150708</v>
          </cell>
          <cell r="H714" t="str">
            <v>S</v>
          </cell>
          <cell r="I714" t="str">
            <v>544872</v>
          </cell>
          <cell r="J714" t="str">
            <v>C47</v>
          </cell>
          <cell r="K714" t="str">
            <v>BQ 750G ABRICOT MAP RDF FR</v>
          </cell>
          <cell r="L714">
            <v>120</v>
          </cell>
          <cell r="M714">
            <v>68</v>
          </cell>
        </row>
        <row r="715">
          <cell r="A715" t="str">
            <v>912506-553</v>
          </cell>
          <cell r="B715" t="str">
            <v>553</v>
          </cell>
          <cell r="C715" t="str">
            <v>190</v>
          </cell>
          <cell r="D715" t="str">
            <v>912506</v>
          </cell>
          <cell r="E715" t="str">
            <v>02</v>
          </cell>
          <cell r="F715" t="str">
            <v>007</v>
          </cell>
          <cell r="G715">
            <v>1150708</v>
          </cell>
          <cell r="H715" t="str">
            <v>T</v>
          </cell>
          <cell r="I715" t="str">
            <v>912506</v>
          </cell>
          <cell r="J715" t="str">
            <v>CN5</v>
          </cell>
          <cell r="K715" t="str">
            <v>LAVANDE FRAICHE</v>
          </cell>
          <cell r="L715">
            <v>0</v>
          </cell>
          <cell r="M715">
            <v>0</v>
          </cell>
        </row>
        <row r="716">
          <cell r="A716" t="str">
            <v>676465-553</v>
          </cell>
          <cell r="B716" t="str">
            <v>553</v>
          </cell>
          <cell r="C716" t="str">
            <v>183</v>
          </cell>
          <cell r="D716" t="str">
            <v>676465</v>
          </cell>
          <cell r="E716" t="str">
            <v>90</v>
          </cell>
          <cell r="F716" t="str">
            <v>005</v>
          </cell>
          <cell r="G716">
            <v>1150708</v>
          </cell>
          <cell r="H716" t="str">
            <v>S</v>
          </cell>
          <cell r="I716" t="str">
            <v>676465</v>
          </cell>
          <cell r="J716" t="str">
            <v>IFG</v>
          </cell>
          <cell r="K716" t="str">
            <v>FLT 1KG OIGNON JN BIO CRF FR</v>
          </cell>
          <cell r="L716">
            <v>0</v>
          </cell>
          <cell r="M716">
            <v>0</v>
          </cell>
        </row>
        <row r="717">
          <cell r="A717" t="str">
            <v>045711-553</v>
          </cell>
          <cell r="B717" t="str">
            <v>553</v>
          </cell>
          <cell r="C717" t="str">
            <v>181</v>
          </cell>
          <cell r="D717" t="str">
            <v>045711</v>
          </cell>
          <cell r="E717" t="str">
            <v>67</v>
          </cell>
          <cell r="F717" t="str">
            <v>002</v>
          </cell>
          <cell r="G717">
            <v>1150708</v>
          </cell>
          <cell r="H717" t="str">
            <v>S</v>
          </cell>
          <cell r="I717" t="str">
            <v>045711</v>
          </cell>
          <cell r="J717" t="str">
            <v>IFG</v>
          </cell>
          <cell r="K717" t="str">
            <v>BQ 750G 4 FRUITS GOLDEN RDF FR</v>
          </cell>
          <cell r="L717">
            <v>26</v>
          </cell>
          <cell r="M717">
            <v>35</v>
          </cell>
        </row>
        <row r="718">
          <cell r="A718" t="str">
            <v>051157-553</v>
          </cell>
          <cell r="B718" t="str">
            <v>553</v>
          </cell>
          <cell r="C718" t="str">
            <v>190</v>
          </cell>
          <cell r="D718" t="str">
            <v>051157</v>
          </cell>
          <cell r="E718" t="str">
            <v>05</v>
          </cell>
          <cell r="F718" t="str">
            <v>007</v>
          </cell>
          <cell r="G718">
            <v>1150708</v>
          </cell>
          <cell r="H718" t="str">
            <v>T</v>
          </cell>
          <cell r="I718" t="str">
            <v>051157</v>
          </cell>
          <cell r="J718" t="str">
            <v>N24</v>
          </cell>
          <cell r="K718" t="str">
            <v>BQT COMPOSE TELETHON S</v>
          </cell>
          <cell r="L718">
            <v>0</v>
          </cell>
          <cell r="M718">
            <v>0</v>
          </cell>
        </row>
        <row r="719">
          <cell r="A719" t="str">
            <v>136039-553</v>
          </cell>
          <cell r="B719" t="str">
            <v>553</v>
          </cell>
          <cell r="C719" t="str">
            <v>181</v>
          </cell>
          <cell r="D719" t="str">
            <v>136039</v>
          </cell>
          <cell r="E719" t="str">
            <v>66</v>
          </cell>
          <cell r="F719" t="str">
            <v>002</v>
          </cell>
          <cell r="G719">
            <v>1150708</v>
          </cell>
          <cell r="H719" t="str">
            <v>S</v>
          </cell>
          <cell r="I719" t="str">
            <v>136039</v>
          </cell>
          <cell r="J719" t="str">
            <v>IFG</v>
          </cell>
          <cell r="K719" t="str">
            <v>ST 2KG POMME GOLDEN FR</v>
          </cell>
          <cell r="L719">
            <v>82</v>
          </cell>
          <cell r="M719">
            <v>61</v>
          </cell>
        </row>
        <row r="720">
          <cell r="A720" t="str">
            <v>143158-553</v>
          </cell>
          <cell r="B720" t="str">
            <v>553</v>
          </cell>
          <cell r="C720" t="str">
            <v>181</v>
          </cell>
          <cell r="D720" t="str">
            <v>143158</v>
          </cell>
          <cell r="E720" t="str">
            <v>74</v>
          </cell>
          <cell r="F720" t="str">
            <v>002</v>
          </cell>
          <cell r="G720">
            <v>1150708</v>
          </cell>
          <cell r="H720" t="str">
            <v>S</v>
          </cell>
          <cell r="I720" t="str">
            <v>143158</v>
          </cell>
          <cell r="J720" t="str">
            <v>IFG</v>
          </cell>
          <cell r="K720" t="str">
            <v>ST 2KG POMME ROYAL GALA FR</v>
          </cell>
          <cell r="L720">
            <v>0</v>
          </cell>
          <cell r="M720">
            <v>0</v>
          </cell>
        </row>
        <row r="721">
          <cell r="A721" t="str">
            <v>183120-553</v>
          </cell>
          <cell r="B721" t="str">
            <v>553</v>
          </cell>
          <cell r="C721" t="str">
            <v>181</v>
          </cell>
          <cell r="D721" t="str">
            <v>183120</v>
          </cell>
          <cell r="E721" t="str">
            <v>30</v>
          </cell>
          <cell r="F721" t="str">
            <v>002</v>
          </cell>
          <cell r="G721">
            <v>1150708</v>
          </cell>
          <cell r="H721" t="str">
            <v>S</v>
          </cell>
          <cell r="I721" t="str">
            <v>183120</v>
          </cell>
          <cell r="J721" t="str">
            <v>C65</v>
          </cell>
          <cell r="K721" t="str">
            <v>KG POM GRANNY EQR FR 4KG</v>
          </cell>
          <cell r="L721">
            <v>0</v>
          </cell>
          <cell r="M721">
            <v>0</v>
          </cell>
        </row>
        <row r="722">
          <cell r="A722" t="str">
            <v>167369-553</v>
          </cell>
          <cell r="B722" t="str">
            <v>553</v>
          </cell>
          <cell r="C722" t="str">
            <v>190</v>
          </cell>
          <cell r="D722" t="str">
            <v>167369</v>
          </cell>
          <cell r="E722" t="str">
            <v>01</v>
          </cell>
          <cell r="F722" t="str">
            <v>007</v>
          </cell>
          <cell r="G722">
            <v>1150708</v>
          </cell>
          <cell r="H722" t="str">
            <v>T</v>
          </cell>
          <cell r="I722" t="str">
            <v>167369</v>
          </cell>
          <cell r="J722" t="str">
            <v>N24</v>
          </cell>
          <cell r="K722" t="str">
            <v>ROSES 50 CM X9 AFRIKADO</v>
          </cell>
          <cell r="L722">
            <v>0</v>
          </cell>
          <cell r="M722">
            <v>0</v>
          </cell>
        </row>
        <row r="723">
          <cell r="A723" t="str">
            <v>187175-553</v>
          </cell>
          <cell r="B723" t="str">
            <v>553</v>
          </cell>
          <cell r="C723" t="str">
            <v>190</v>
          </cell>
          <cell r="D723" t="str">
            <v>187175</v>
          </cell>
          <cell r="E723" t="str">
            <v>30</v>
          </cell>
          <cell r="F723" t="str">
            <v>007</v>
          </cell>
          <cell r="G723">
            <v>1150708</v>
          </cell>
          <cell r="H723" t="str">
            <v>T</v>
          </cell>
          <cell r="I723" t="str">
            <v>187175</v>
          </cell>
          <cell r="J723" t="str">
            <v>CN9</v>
          </cell>
          <cell r="K723" t="str">
            <v>TOP KENYA ROSES ET VERDURE</v>
          </cell>
          <cell r="L723">
            <v>0</v>
          </cell>
          <cell r="M723">
            <v>2</v>
          </cell>
        </row>
        <row r="724">
          <cell r="A724" t="str">
            <v>195463-553</v>
          </cell>
          <cell r="B724" t="str">
            <v>553</v>
          </cell>
          <cell r="C724" t="str">
            <v>183</v>
          </cell>
          <cell r="D724" t="str">
            <v>195463</v>
          </cell>
          <cell r="E724" t="str">
            <v>19</v>
          </cell>
          <cell r="F724" t="str">
            <v>005</v>
          </cell>
          <cell r="G724">
            <v>1150708</v>
          </cell>
          <cell r="H724" t="str">
            <v>S</v>
          </cell>
          <cell r="I724" t="str">
            <v>195463</v>
          </cell>
          <cell r="J724" t="str">
            <v>C15</v>
          </cell>
          <cell r="K724" t="str">
            <v>FLT 500G OIGNON ROSCOFF RDF FR</v>
          </cell>
          <cell r="L724">
            <v>0</v>
          </cell>
          <cell r="M724">
            <v>0</v>
          </cell>
        </row>
        <row r="725">
          <cell r="A725" t="str">
            <v>201871-553</v>
          </cell>
          <cell r="B725" t="str">
            <v>553</v>
          </cell>
          <cell r="C725" t="str">
            <v>181</v>
          </cell>
          <cell r="D725" t="str">
            <v>201871</v>
          </cell>
          <cell r="E725" t="str">
            <v>50</v>
          </cell>
          <cell r="F725" t="str">
            <v>009</v>
          </cell>
          <cell r="G725">
            <v>1150708</v>
          </cell>
          <cell r="H725" t="str">
            <v>S</v>
          </cell>
          <cell r="I725" t="str">
            <v>201871</v>
          </cell>
          <cell r="J725" t="str">
            <v>C14</v>
          </cell>
          <cell r="K725" t="str">
            <v>BQT 1FRT MANGUE MAP IMP</v>
          </cell>
          <cell r="L725">
            <v>0</v>
          </cell>
          <cell r="M725">
            <v>0</v>
          </cell>
        </row>
        <row r="726">
          <cell r="A726" t="str">
            <v>237320-553</v>
          </cell>
          <cell r="B726" t="str">
            <v>553</v>
          </cell>
          <cell r="C726" t="str">
            <v>183</v>
          </cell>
          <cell r="D726" t="str">
            <v>237320</v>
          </cell>
          <cell r="E726" t="str">
            <v>16</v>
          </cell>
          <cell r="F726" t="str">
            <v>007</v>
          </cell>
          <cell r="G726">
            <v>1150708</v>
          </cell>
          <cell r="H726" t="str">
            <v>T</v>
          </cell>
          <cell r="I726" t="str">
            <v>237320</v>
          </cell>
          <cell r="J726" t="str">
            <v>PR1</v>
          </cell>
          <cell r="K726" t="str">
            <v>POT40G CHAMP SEC PRESENTR IMP</v>
          </cell>
          <cell r="L726">
            <v>0</v>
          </cell>
          <cell r="M726">
            <v>0</v>
          </cell>
        </row>
        <row r="727">
          <cell r="A727" t="str">
            <v>247534-553</v>
          </cell>
          <cell r="B727" t="str">
            <v>553</v>
          </cell>
          <cell r="C727" t="str">
            <v>181</v>
          </cell>
          <cell r="D727" t="str">
            <v>247534</v>
          </cell>
          <cell r="E727" t="str">
            <v>38</v>
          </cell>
          <cell r="F727" t="str">
            <v>002</v>
          </cell>
          <cell r="G727">
            <v>1150708</v>
          </cell>
          <cell r="H727" t="str">
            <v>S</v>
          </cell>
          <cell r="I727" t="str">
            <v>247534</v>
          </cell>
          <cell r="J727" t="str">
            <v>C79</v>
          </cell>
          <cell r="K727" t="str">
            <v>PCE FRUIT PASSION IMP X36</v>
          </cell>
          <cell r="L727">
            <v>20</v>
          </cell>
          <cell r="M727">
            <v>0</v>
          </cell>
        </row>
        <row r="728">
          <cell r="A728" t="str">
            <v>196170-553</v>
          </cell>
          <cell r="B728" t="str">
            <v>553</v>
          </cell>
          <cell r="C728" t="str">
            <v>183</v>
          </cell>
          <cell r="D728" t="str">
            <v>196170</v>
          </cell>
          <cell r="E728" t="str">
            <v>03</v>
          </cell>
          <cell r="F728" t="str">
            <v>001</v>
          </cell>
          <cell r="G728">
            <v>1150708</v>
          </cell>
          <cell r="H728" t="str">
            <v>T</v>
          </cell>
          <cell r="I728" t="str">
            <v>196170</v>
          </cell>
          <cell r="J728" t="str">
            <v>N08</v>
          </cell>
          <cell r="K728" t="str">
            <v>CHP CHANTERELLE GRIS 250G FR</v>
          </cell>
          <cell r="L728">
            <v>0</v>
          </cell>
          <cell r="M728">
            <v>0</v>
          </cell>
        </row>
        <row r="729">
          <cell r="A729" t="str">
            <v>260680-553</v>
          </cell>
          <cell r="B729" t="str">
            <v>553</v>
          </cell>
          <cell r="C729" t="str">
            <v>181</v>
          </cell>
          <cell r="D729" t="str">
            <v>260680</v>
          </cell>
          <cell r="E729" t="str">
            <v>28</v>
          </cell>
          <cell r="F729" t="str">
            <v>002</v>
          </cell>
          <cell r="G729">
            <v>1150708</v>
          </cell>
          <cell r="H729" t="str">
            <v>S</v>
          </cell>
          <cell r="I729" t="str">
            <v>260680</v>
          </cell>
          <cell r="J729" t="str">
            <v>C12</v>
          </cell>
          <cell r="K729" t="str">
            <v>FLT 500G CITRON VERT IMP</v>
          </cell>
          <cell r="L729">
            <v>10</v>
          </cell>
          <cell r="M729">
            <v>8</v>
          </cell>
        </row>
        <row r="730">
          <cell r="A730" t="str">
            <v>260697-553</v>
          </cell>
          <cell r="B730" t="str">
            <v>553</v>
          </cell>
          <cell r="C730" t="str">
            <v>181</v>
          </cell>
          <cell r="D730" t="str">
            <v>260697</v>
          </cell>
          <cell r="E730" t="str">
            <v>28</v>
          </cell>
          <cell r="F730" t="str">
            <v>002</v>
          </cell>
          <cell r="G730">
            <v>1150708</v>
          </cell>
          <cell r="H730" t="str">
            <v>S</v>
          </cell>
          <cell r="I730" t="str">
            <v>260697</v>
          </cell>
          <cell r="J730" t="str">
            <v>C7</v>
          </cell>
          <cell r="K730" t="str">
            <v>FLT 500G CITRON VERT IMP</v>
          </cell>
          <cell r="L730">
            <v>12</v>
          </cell>
          <cell r="M730">
            <v>13</v>
          </cell>
        </row>
        <row r="731">
          <cell r="A731" t="str">
            <v>266297-553</v>
          </cell>
          <cell r="B731" t="str">
            <v>553</v>
          </cell>
          <cell r="C731" t="str">
            <v>181</v>
          </cell>
          <cell r="D731" t="str">
            <v>266297</v>
          </cell>
          <cell r="E731" t="str">
            <v>32</v>
          </cell>
          <cell r="F731" t="str">
            <v>002</v>
          </cell>
          <cell r="G731">
            <v>1150708</v>
          </cell>
          <cell r="H731" t="str">
            <v>S</v>
          </cell>
          <cell r="I731" t="str">
            <v>266297</v>
          </cell>
          <cell r="J731" t="str">
            <v>IFG</v>
          </cell>
          <cell r="K731" t="str">
            <v>KG POM CANADA GRS MOY FR 50KG</v>
          </cell>
          <cell r="L731">
            <v>0</v>
          </cell>
          <cell r="M731">
            <v>0</v>
          </cell>
        </row>
        <row r="732">
          <cell r="A732" t="str">
            <v>273588-553</v>
          </cell>
          <cell r="B732" t="str">
            <v>553</v>
          </cell>
          <cell r="C732" t="str">
            <v>183</v>
          </cell>
          <cell r="D732" t="str">
            <v>273588</v>
          </cell>
          <cell r="E732" t="str">
            <v>02</v>
          </cell>
          <cell r="F732" t="str">
            <v>005</v>
          </cell>
          <cell r="G732">
            <v>1150708</v>
          </cell>
          <cell r="H732" t="str">
            <v>S</v>
          </cell>
          <cell r="I732" t="str">
            <v>273588</v>
          </cell>
          <cell r="J732" t="str">
            <v>IFG</v>
          </cell>
          <cell r="K732" t="str">
            <v>FLT 250G ECHALOTE RDF FR</v>
          </cell>
          <cell r="L732">
            <v>0</v>
          </cell>
          <cell r="M732">
            <v>0</v>
          </cell>
        </row>
        <row r="733">
          <cell r="A733" t="str">
            <v>274537-553</v>
          </cell>
          <cell r="B733" t="str">
            <v>553</v>
          </cell>
          <cell r="C733" t="str">
            <v>183</v>
          </cell>
          <cell r="D733" t="str">
            <v>274537</v>
          </cell>
          <cell r="E733" t="str">
            <v>13</v>
          </cell>
          <cell r="F733" t="str">
            <v>001</v>
          </cell>
          <cell r="G733">
            <v>1150708</v>
          </cell>
          <cell r="H733" t="str">
            <v>T</v>
          </cell>
          <cell r="I733" t="str">
            <v>274537</v>
          </cell>
          <cell r="J733" t="str">
            <v>C23</v>
          </cell>
          <cell r="K733" t="str">
            <v>BQ 500G CHAMP FRICASSE CEE</v>
          </cell>
          <cell r="L733">
            <v>0</v>
          </cell>
          <cell r="M733">
            <v>0</v>
          </cell>
        </row>
        <row r="734">
          <cell r="A734" t="str">
            <v>279888-553</v>
          </cell>
          <cell r="B734" t="str">
            <v>553</v>
          </cell>
          <cell r="C734" t="str">
            <v>181</v>
          </cell>
          <cell r="D734" t="str">
            <v>279888</v>
          </cell>
          <cell r="E734" t="str">
            <v>61</v>
          </cell>
          <cell r="F734" t="str">
            <v>002</v>
          </cell>
          <cell r="G734">
            <v>1150708</v>
          </cell>
          <cell r="H734" t="str">
            <v>S</v>
          </cell>
          <cell r="I734" t="str">
            <v>279888</v>
          </cell>
          <cell r="J734" t="str">
            <v>IFG</v>
          </cell>
          <cell r="K734" t="str">
            <v>POMME ROUGE GROSSE</v>
          </cell>
          <cell r="L734">
            <v>0</v>
          </cell>
          <cell r="M734">
            <v>0</v>
          </cell>
        </row>
        <row r="735">
          <cell r="A735" t="str">
            <v>280982-553</v>
          </cell>
          <cell r="B735" t="str">
            <v>553</v>
          </cell>
          <cell r="C735" t="str">
            <v>181</v>
          </cell>
          <cell r="D735" t="str">
            <v>280982</v>
          </cell>
          <cell r="E735" t="str">
            <v>29</v>
          </cell>
          <cell r="F735" t="str">
            <v>002</v>
          </cell>
          <cell r="G735">
            <v>1150708</v>
          </cell>
          <cell r="H735" t="str">
            <v>S</v>
          </cell>
          <cell r="I735" t="str">
            <v>280982</v>
          </cell>
          <cell r="J735" t="str">
            <v>IFG</v>
          </cell>
          <cell r="K735" t="str">
            <v>KG POM GRANNY GROSSE FR 7KG</v>
          </cell>
          <cell r="L735">
            <v>62</v>
          </cell>
          <cell r="M735">
            <v>56</v>
          </cell>
        </row>
        <row r="736">
          <cell r="A736" t="str">
            <v>280933-553</v>
          </cell>
          <cell r="B736" t="str">
            <v>553</v>
          </cell>
          <cell r="C736" t="str">
            <v>181</v>
          </cell>
          <cell r="D736" t="str">
            <v>280933</v>
          </cell>
          <cell r="E736" t="str">
            <v>52</v>
          </cell>
          <cell r="F736" t="str">
            <v>002</v>
          </cell>
          <cell r="G736">
            <v>1150708</v>
          </cell>
          <cell r="H736" t="str">
            <v>S</v>
          </cell>
          <cell r="I736" t="str">
            <v>280933</v>
          </cell>
          <cell r="J736" t="str">
            <v>C37</v>
          </cell>
          <cell r="K736" t="str">
            <v>KG POM PINK LADY GROS FR 7KG</v>
          </cell>
          <cell r="L736">
            <v>0</v>
          </cell>
          <cell r="M736">
            <v>0</v>
          </cell>
        </row>
        <row r="737">
          <cell r="A737" t="str">
            <v>340745-553</v>
          </cell>
          <cell r="B737" t="str">
            <v>553</v>
          </cell>
          <cell r="C737" t="str">
            <v>181</v>
          </cell>
          <cell r="D737" t="str">
            <v>340745</v>
          </cell>
          <cell r="E737" t="str">
            <v>23</v>
          </cell>
          <cell r="F737" t="str">
            <v>002</v>
          </cell>
          <cell r="G737">
            <v>1150708</v>
          </cell>
          <cell r="H737" t="str">
            <v>S</v>
          </cell>
          <cell r="I737" t="str">
            <v>340745</v>
          </cell>
          <cell r="J737" t="str">
            <v>IFG</v>
          </cell>
          <cell r="K737" t="str">
            <v>KG POM GOLDEN FQC FR 7KG</v>
          </cell>
          <cell r="L737">
            <v>206</v>
          </cell>
          <cell r="M737">
            <v>26</v>
          </cell>
        </row>
        <row r="738">
          <cell r="A738" t="str">
            <v>349583-553</v>
          </cell>
          <cell r="B738" t="str">
            <v>553</v>
          </cell>
          <cell r="C738" t="str">
            <v>181</v>
          </cell>
          <cell r="D738" t="str">
            <v>349583</v>
          </cell>
          <cell r="E738" t="str">
            <v>38</v>
          </cell>
          <cell r="F738" t="str">
            <v>002</v>
          </cell>
          <cell r="G738">
            <v>1150708</v>
          </cell>
          <cell r="H738" t="str">
            <v>S</v>
          </cell>
          <cell r="I738" t="str">
            <v>349583</v>
          </cell>
          <cell r="J738" t="str">
            <v>IFG</v>
          </cell>
          <cell r="K738" t="str">
            <v>KG POM ROYAL GALA GROS FR 7KG</v>
          </cell>
          <cell r="L738">
            <v>0</v>
          </cell>
          <cell r="M738">
            <v>0</v>
          </cell>
        </row>
        <row r="739">
          <cell r="A739" t="str">
            <v>351101-553</v>
          </cell>
          <cell r="B739" t="str">
            <v>553</v>
          </cell>
          <cell r="C739" t="str">
            <v>181</v>
          </cell>
          <cell r="D739" t="str">
            <v>351101</v>
          </cell>
          <cell r="E739" t="str">
            <v>23</v>
          </cell>
          <cell r="F739" t="str">
            <v>002</v>
          </cell>
          <cell r="G739">
            <v>1150708</v>
          </cell>
          <cell r="H739" t="str">
            <v>S</v>
          </cell>
          <cell r="I739" t="str">
            <v>351101</v>
          </cell>
          <cell r="J739" t="str">
            <v>C47</v>
          </cell>
          <cell r="K739" t="str">
            <v>KG POM GOLDEN RDF FR 7KG</v>
          </cell>
          <cell r="L739">
            <v>122</v>
          </cell>
          <cell r="M739">
            <v>117</v>
          </cell>
        </row>
        <row r="740">
          <cell r="A740" t="str">
            <v>447276-553</v>
          </cell>
          <cell r="B740" t="str">
            <v>553</v>
          </cell>
          <cell r="C740" t="str">
            <v>181</v>
          </cell>
          <cell r="D740" t="str">
            <v>447276</v>
          </cell>
          <cell r="E740" t="str">
            <v>23</v>
          </cell>
          <cell r="F740" t="str">
            <v>002</v>
          </cell>
          <cell r="G740">
            <v>1150708</v>
          </cell>
          <cell r="H740" t="str">
            <v>S</v>
          </cell>
          <cell r="I740" t="str">
            <v>447276</v>
          </cell>
          <cell r="J740" t="str">
            <v>C23</v>
          </cell>
          <cell r="K740" t="str">
            <v>KG POM GOLDEN EQR FR 4KG</v>
          </cell>
          <cell r="L740">
            <v>11</v>
          </cell>
          <cell r="M740">
            <v>43</v>
          </cell>
        </row>
        <row r="741">
          <cell r="A741" t="str">
            <v>447743-553</v>
          </cell>
          <cell r="B741" t="str">
            <v>553</v>
          </cell>
          <cell r="C741" t="str">
            <v>181</v>
          </cell>
          <cell r="D741" t="str">
            <v>447743</v>
          </cell>
          <cell r="E741" t="str">
            <v>39</v>
          </cell>
          <cell r="F741" t="str">
            <v>002</v>
          </cell>
          <cell r="G741">
            <v>1150708</v>
          </cell>
          <cell r="H741" t="str">
            <v>S</v>
          </cell>
          <cell r="I741" t="str">
            <v>447743</v>
          </cell>
          <cell r="J741" t="str">
            <v>C37</v>
          </cell>
          <cell r="K741" t="str">
            <v>KG POM R. GALA RDF FR 7KG</v>
          </cell>
          <cell r="L741">
            <v>0</v>
          </cell>
          <cell r="M741">
            <v>0</v>
          </cell>
        </row>
        <row r="742">
          <cell r="A742" t="str">
            <v>395917-553</v>
          </cell>
          <cell r="B742" t="str">
            <v>553</v>
          </cell>
          <cell r="C742" t="str">
            <v>190</v>
          </cell>
          <cell r="D742" t="str">
            <v>395917</v>
          </cell>
          <cell r="E742" t="str">
            <v>04</v>
          </cell>
          <cell r="F742" t="str">
            <v>007</v>
          </cell>
          <cell r="G742">
            <v>1150708</v>
          </cell>
          <cell r="H742" t="str">
            <v>T</v>
          </cell>
          <cell r="I742" t="str">
            <v>395917</v>
          </cell>
          <cell r="J742" t="str">
            <v>CN6</v>
          </cell>
          <cell r="K742" t="str">
            <v>BQT FLORENCE</v>
          </cell>
          <cell r="L742">
            <v>0</v>
          </cell>
          <cell r="M742">
            <v>0</v>
          </cell>
        </row>
        <row r="743">
          <cell r="A743" t="str">
            <v>425107-553</v>
          </cell>
          <cell r="B743" t="str">
            <v>553</v>
          </cell>
          <cell r="C743" t="str">
            <v>190</v>
          </cell>
          <cell r="D743" t="str">
            <v>425107</v>
          </cell>
          <cell r="E743" t="str">
            <v>05</v>
          </cell>
          <cell r="F743" t="str">
            <v>007</v>
          </cell>
          <cell r="G743">
            <v>1150708</v>
          </cell>
          <cell r="H743" t="str">
            <v>T</v>
          </cell>
          <cell r="I743" t="str">
            <v>425107</v>
          </cell>
          <cell r="J743" t="str">
            <v>N15</v>
          </cell>
          <cell r="K743" t="str">
            <v>LYS ASIATIQUE X 3 (PRECO)</v>
          </cell>
          <cell r="L743">
            <v>0</v>
          </cell>
          <cell r="M743">
            <v>0</v>
          </cell>
        </row>
        <row r="744">
          <cell r="A744" t="str">
            <v>425137-553</v>
          </cell>
          <cell r="B744" t="str">
            <v>553</v>
          </cell>
          <cell r="C744" t="str">
            <v>190</v>
          </cell>
          <cell r="D744" t="str">
            <v>425137</v>
          </cell>
          <cell r="E744" t="str">
            <v>24</v>
          </cell>
          <cell r="F744" t="str">
            <v>007</v>
          </cell>
          <cell r="G744">
            <v>1150708</v>
          </cell>
          <cell r="H744" t="str">
            <v>T</v>
          </cell>
          <cell r="I744" t="str">
            <v>425137</v>
          </cell>
          <cell r="J744" t="str">
            <v>N18</v>
          </cell>
          <cell r="K744" t="str">
            <v>BOUQUET D'ALSTROEMERIA</v>
          </cell>
          <cell r="L744">
            <v>0</v>
          </cell>
          <cell r="M744">
            <v>0</v>
          </cell>
        </row>
        <row r="745">
          <cell r="A745" t="str">
            <v>366982-553</v>
          </cell>
          <cell r="B745" t="str">
            <v>553</v>
          </cell>
          <cell r="C745" t="str">
            <v>190</v>
          </cell>
          <cell r="D745" t="str">
            <v>366982</v>
          </cell>
          <cell r="E745" t="str">
            <v>04</v>
          </cell>
          <cell r="F745" t="str">
            <v>007</v>
          </cell>
          <cell r="G745">
            <v>1150708</v>
          </cell>
          <cell r="H745" t="str">
            <v>T</v>
          </cell>
          <cell r="I745" t="str">
            <v>366982</v>
          </cell>
          <cell r="J745" t="str">
            <v>CN4</v>
          </cell>
          <cell r="K745" t="str">
            <v>ROMANCE ROUGE/ROSE (049)</v>
          </cell>
          <cell r="L745">
            <v>0</v>
          </cell>
          <cell r="M745">
            <v>3</v>
          </cell>
        </row>
        <row r="746">
          <cell r="A746" t="str">
            <v>395942-553</v>
          </cell>
          <cell r="B746" t="str">
            <v>553</v>
          </cell>
          <cell r="C746" t="str">
            <v>190</v>
          </cell>
          <cell r="D746" t="str">
            <v>395942</v>
          </cell>
          <cell r="E746" t="str">
            <v>04</v>
          </cell>
          <cell r="F746" t="str">
            <v>007</v>
          </cell>
          <cell r="G746">
            <v>1150708</v>
          </cell>
          <cell r="H746" t="str">
            <v>T</v>
          </cell>
          <cell r="I746" t="str">
            <v>395942</v>
          </cell>
          <cell r="J746" t="str">
            <v>CN4</v>
          </cell>
          <cell r="K746" t="str">
            <v>ROMANCE ORANGE/JAUNE (049)</v>
          </cell>
          <cell r="L746">
            <v>0</v>
          </cell>
          <cell r="M746">
            <v>0</v>
          </cell>
        </row>
        <row r="747">
          <cell r="A747" t="str">
            <v>562596-553</v>
          </cell>
          <cell r="B747" t="str">
            <v>553</v>
          </cell>
          <cell r="C747" t="str">
            <v>183</v>
          </cell>
          <cell r="D747" t="str">
            <v>562596</v>
          </cell>
          <cell r="E747" t="str">
            <v>67</v>
          </cell>
          <cell r="F747" t="str">
            <v>003</v>
          </cell>
          <cell r="G747">
            <v>1150708</v>
          </cell>
          <cell r="H747" t="str">
            <v>S</v>
          </cell>
          <cell r="I747" t="str">
            <v>562596</v>
          </cell>
          <cell r="J747" t="str">
            <v>C9</v>
          </cell>
          <cell r="K747" t="str">
            <v>BQ 1,2KG TOMATE CERISE ROND FR</v>
          </cell>
          <cell r="L747">
            <v>0</v>
          </cell>
          <cell r="M747">
            <v>0</v>
          </cell>
        </row>
        <row r="748">
          <cell r="A748" t="str">
            <v>563299-553</v>
          </cell>
          <cell r="B748" t="str">
            <v>553</v>
          </cell>
          <cell r="C748" t="str">
            <v>183</v>
          </cell>
          <cell r="D748" t="str">
            <v>563299</v>
          </cell>
          <cell r="E748" t="str">
            <v>20</v>
          </cell>
          <cell r="F748" t="str">
            <v>003</v>
          </cell>
          <cell r="G748">
            <v>1150708</v>
          </cell>
          <cell r="H748" t="str">
            <v>S</v>
          </cell>
          <cell r="I748" t="str">
            <v>563299</v>
          </cell>
          <cell r="J748" t="str">
            <v>614</v>
          </cell>
          <cell r="K748" t="str">
            <v>KG TOMATE ANANAS FR 3,5KG</v>
          </cell>
          <cell r="L748">
            <v>0</v>
          </cell>
          <cell r="M748">
            <v>0</v>
          </cell>
        </row>
        <row r="749">
          <cell r="A749" t="str">
            <v>657456-553</v>
          </cell>
          <cell r="B749" t="str">
            <v>553</v>
          </cell>
          <cell r="C749" t="str">
            <v>183</v>
          </cell>
          <cell r="D749" t="str">
            <v>657456</v>
          </cell>
          <cell r="E749" t="str">
            <v>74</v>
          </cell>
          <cell r="F749" t="str">
            <v>010</v>
          </cell>
          <cell r="G749">
            <v>1150708</v>
          </cell>
          <cell r="H749" t="str">
            <v>S</v>
          </cell>
          <cell r="I749" t="str">
            <v>657456</v>
          </cell>
          <cell r="J749" t="str">
            <v>C37</v>
          </cell>
          <cell r="K749" t="str">
            <v>BOT. 400G ASPERGE VERTE BIO FR</v>
          </cell>
          <cell r="L749">
            <v>0</v>
          </cell>
          <cell r="M749">
            <v>0</v>
          </cell>
        </row>
        <row r="750">
          <cell r="A750" t="str">
            <v>661331-553</v>
          </cell>
          <cell r="B750" t="str">
            <v>553</v>
          </cell>
          <cell r="C750" t="str">
            <v>183</v>
          </cell>
          <cell r="D750" t="str">
            <v>661331</v>
          </cell>
          <cell r="E750" t="str">
            <v>74</v>
          </cell>
          <cell r="F750" t="str">
            <v>010</v>
          </cell>
          <cell r="G750">
            <v>1150708</v>
          </cell>
          <cell r="H750" t="str">
            <v>S</v>
          </cell>
          <cell r="I750" t="str">
            <v>661331</v>
          </cell>
          <cell r="J750" t="str">
            <v>C40</v>
          </cell>
          <cell r="K750" t="str">
            <v>BOT. 500G ASPERGE BL/VL BIO FR</v>
          </cell>
          <cell r="L750">
            <v>3</v>
          </cell>
          <cell r="M750">
            <v>3</v>
          </cell>
        </row>
        <row r="751">
          <cell r="A751" t="str">
            <v>274392-553</v>
          </cell>
          <cell r="B751" t="str">
            <v>553</v>
          </cell>
          <cell r="C751" t="str">
            <v>183</v>
          </cell>
          <cell r="D751" t="str">
            <v>274392</v>
          </cell>
          <cell r="E751" t="str">
            <v>70</v>
          </cell>
          <cell r="F751" t="str">
            <v>008</v>
          </cell>
          <cell r="G751">
            <v>1150708</v>
          </cell>
          <cell r="H751" t="str">
            <v>S</v>
          </cell>
          <cell r="I751" t="str">
            <v>274392</v>
          </cell>
          <cell r="J751" t="str">
            <v>C37</v>
          </cell>
          <cell r="K751" t="str">
            <v>BQ 125G JN.POUSSE P.ROND FR</v>
          </cell>
          <cell r="L751">
            <v>11</v>
          </cell>
          <cell r="M751">
            <v>18</v>
          </cell>
        </row>
        <row r="752">
          <cell r="A752" t="str">
            <v>968078-553</v>
          </cell>
          <cell r="B752" t="str">
            <v>553</v>
          </cell>
          <cell r="C752" t="str">
            <v>190</v>
          </cell>
          <cell r="D752" t="str">
            <v>968078</v>
          </cell>
          <cell r="E752" t="str">
            <v>09</v>
          </cell>
          <cell r="F752" t="str">
            <v>007</v>
          </cell>
          <cell r="G752">
            <v>1150708</v>
          </cell>
          <cell r="H752" t="str">
            <v>T</v>
          </cell>
          <cell r="I752" t="str">
            <v>968078</v>
          </cell>
          <cell r="J752" t="str">
            <v>N08</v>
          </cell>
          <cell r="K752" t="str">
            <v>ORCHIDEE 4 FLEURONS</v>
          </cell>
          <cell r="L752">
            <v>0</v>
          </cell>
          <cell r="M752">
            <v>0</v>
          </cell>
        </row>
        <row r="753">
          <cell r="A753" t="str">
            <v>585451-553</v>
          </cell>
          <cell r="B753" t="str">
            <v>553</v>
          </cell>
          <cell r="C753" t="str">
            <v>183</v>
          </cell>
          <cell r="D753" t="str">
            <v>585451</v>
          </cell>
          <cell r="E753" t="str">
            <v>73</v>
          </cell>
          <cell r="F753" t="str">
            <v>003</v>
          </cell>
          <cell r="G753">
            <v>1150708</v>
          </cell>
          <cell r="H753" t="str">
            <v>S</v>
          </cell>
          <cell r="I753" t="str">
            <v>585451</v>
          </cell>
          <cell r="J753" t="str">
            <v>C37</v>
          </cell>
          <cell r="K753" t="str">
            <v>BQ 1,2KG TOMATE CERISE ALL. FR</v>
          </cell>
          <cell r="L753">
            <v>0</v>
          </cell>
          <cell r="M753">
            <v>0</v>
          </cell>
        </row>
        <row r="754">
          <cell r="A754" t="str">
            <v>776488-553</v>
          </cell>
          <cell r="B754" t="str">
            <v>553</v>
          </cell>
          <cell r="C754" t="str">
            <v>183</v>
          </cell>
          <cell r="D754" t="str">
            <v>776488</v>
          </cell>
          <cell r="E754" t="str">
            <v>33</v>
          </cell>
          <cell r="F754" t="str">
            <v>011</v>
          </cell>
          <cell r="G754">
            <v>1150708</v>
          </cell>
          <cell r="H754" t="str">
            <v>S</v>
          </cell>
          <cell r="I754" t="str">
            <v>776488</v>
          </cell>
          <cell r="J754" t="str">
            <v>IFG</v>
          </cell>
          <cell r="K754" t="str">
            <v>FLT 1KG COURGETTE BIO CRF FR</v>
          </cell>
          <cell r="L754">
            <v>40</v>
          </cell>
          <cell r="M754">
            <v>14</v>
          </cell>
        </row>
        <row r="755">
          <cell r="A755" t="str">
            <v>790756-553</v>
          </cell>
          <cell r="B755" t="str">
            <v>553</v>
          </cell>
          <cell r="C755" t="str">
            <v>183</v>
          </cell>
          <cell r="D755" t="str">
            <v>790756</v>
          </cell>
          <cell r="E755" t="str">
            <v>22</v>
          </cell>
          <cell r="F755" t="str">
            <v>008</v>
          </cell>
          <cell r="G755">
            <v>1150708</v>
          </cell>
          <cell r="H755" t="str">
            <v>S</v>
          </cell>
          <cell r="I755" t="str">
            <v>790756</v>
          </cell>
          <cell r="J755" t="str">
            <v>IFG</v>
          </cell>
          <cell r="K755" t="str">
            <v>PCE SALADE ICEBERG 0,99 FR</v>
          </cell>
          <cell r="L755">
            <v>56</v>
          </cell>
          <cell r="M755">
            <v>115</v>
          </cell>
        </row>
        <row r="756">
          <cell r="A756" t="str">
            <v>833393-553</v>
          </cell>
          <cell r="B756" t="str">
            <v>553</v>
          </cell>
          <cell r="C756" t="str">
            <v>181</v>
          </cell>
          <cell r="D756" t="str">
            <v>833393</v>
          </cell>
          <cell r="E756" t="str">
            <v>12</v>
          </cell>
          <cell r="F756" t="str">
            <v>006</v>
          </cell>
          <cell r="G756">
            <v>1150708</v>
          </cell>
          <cell r="H756" t="str">
            <v>S</v>
          </cell>
          <cell r="I756" t="str">
            <v>833393</v>
          </cell>
          <cell r="J756" t="str">
            <v>C40</v>
          </cell>
          <cell r="K756" t="str">
            <v>PCE KIWI GROS IMP X100</v>
          </cell>
          <cell r="L756">
            <v>64</v>
          </cell>
          <cell r="M756">
            <v>36</v>
          </cell>
        </row>
        <row r="757">
          <cell r="A757" t="str">
            <v>840738-553</v>
          </cell>
          <cell r="B757" t="str">
            <v>553</v>
          </cell>
          <cell r="C757" t="str">
            <v>181</v>
          </cell>
          <cell r="D757" t="str">
            <v>840738</v>
          </cell>
          <cell r="E757" t="str">
            <v>79</v>
          </cell>
          <cell r="F757" t="str">
            <v>006</v>
          </cell>
          <cell r="G757">
            <v>1150708</v>
          </cell>
          <cell r="H757" t="str">
            <v>S</v>
          </cell>
          <cell r="I757" t="str">
            <v>840738</v>
          </cell>
          <cell r="J757" t="str">
            <v>IFG</v>
          </cell>
          <cell r="K757" t="str">
            <v>BQ 500G NECTARINE JNE BIO CEE</v>
          </cell>
          <cell r="L757">
            <v>0</v>
          </cell>
          <cell r="M757">
            <v>0</v>
          </cell>
        </row>
        <row r="758">
          <cell r="A758" t="str">
            <v>842107-553</v>
          </cell>
          <cell r="B758" t="str">
            <v>553</v>
          </cell>
          <cell r="C758" t="str">
            <v>181</v>
          </cell>
          <cell r="D758" t="str">
            <v>842107</v>
          </cell>
          <cell r="E758" t="str">
            <v>73</v>
          </cell>
          <cell r="F758" t="str">
            <v>006</v>
          </cell>
          <cell r="G758">
            <v>1150708</v>
          </cell>
          <cell r="H758" t="str">
            <v>S</v>
          </cell>
          <cell r="I758" t="str">
            <v>842107</v>
          </cell>
          <cell r="J758" t="str">
            <v>IFG</v>
          </cell>
          <cell r="K758" t="str">
            <v>BQ 500G PECHE JNE BIO CEE</v>
          </cell>
          <cell r="L758">
            <v>0</v>
          </cell>
          <cell r="M758">
            <v>0</v>
          </cell>
        </row>
        <row r="759">
          <cell r="A759" t="str">
            <v>877311-553</v>
          </cell>
          <cell r="B759" t="str">
            <v>553</v>
          </cell>
          <cell r="C759" t="str">
            <v>190</v>
          </cell>
          <cell r="D759" t="str">
            <v>877311</v>
          </cell>
          <cell r="E759" t="str">
            <v>11</v>
          </cell>
          <cell r="F759" t="str">
            <v>007</v>
          </cell>
          <cell r="G759">
            <v>1150708</v>
          </cell>
          <cell r="H759" t="str">
            <v>T</v>
          </cell>
          <cell r="I759" t="str">
            <v>877311</v>
          </cell>
          <cell r="J759" t="str">
            <v>N10</v>
          </cell>
          <cell r="K759" t="str">
            <v>SACHET BACTERICIDE CRF</v>
          </cell>
          <cell r="L759">
            <v>0</v>
          </cell>
          <cell r="M759">
            <v>0</v>
          </cell>
        </row>
        <row r="760">
          <cell r="A760" t="str">
            <v>889926-553</v>
          </cell>
          <cell r="B760" t="str">
            <v>553</v>
          </cell>
          <cell r="C760" t="str">
            <v>183</v>
          </cell>
          <cell r="D760" t="str">
            <v>889926</v>
          </cell>
          <cell r="E760" t="str">
            <v>18</v>
          </cell>
          <cell r="F760" t="str">
            <v>008</v>
          </cell>
          <cell r="G760">
            <v>1150708</v>
          </cell>
          <cell r="H760" t="str">
            <v>S</v>
          </cell>
          <cell r="I760" t="str">
            <v>889926</v>
          </cell>
          <cell r="J760" t="str">
            <v>CN1</v>
          </cell>
          <cell r="K760" t="str">
            <v>BQ 1KG SALADE ROQUETTE EQR FR</v>
          </cell>
          <cell r="L760">
            <v>0</v>
          </cell>
          <cell r="M760">
            <v>69</v>
          </cell>
        </row>
        <row r="761">
          <cell r="A761" t="str">
            <v>892947-553</v>
          </cell>
          <cell r="B761" t="str">
            <v>553</v>
          </cell>
          <cell r="C761" t="str">
            <v>181</v>
          </cell>
          <cell r="D761" t="str">
            <v>892947</v>
          </cell>
          <cell r="E761" t="str">
            <v>42</v>
          </cell>
          <cell r="F761" t="str">
            <v>006</v>
          </cell>
          <cell r="G761">
            <v>1150708</v>
          </cell>
          <cell r="H761" t="str">
            <v>S</v>
          </cell>
          <cell r="I761" t="str">
            <v>892947</v>
          </cell>
          <cell r="J761" t="str">
            <v>C39</v>
          </cell>
          <cell r="K761" t="str">
            <v>FLT MELON CHARENTAIS BIO FR</v>
          </cell>
          <cell r="L761">
            <v>15</v>
          </cell>
          <cell r="M761">
            <v>20</v>
          </cell>
        </row>
        <row r="762">
          <cell r="A762" t="str">
            <v>925847-553</v>
          </cell>
          <cell r="B762" t="str">
            <v>553</v>
          </cell>
          <cell r="C762" t="str">
            <v>181</v>
          </cell>
          <cell r="D762" t="str">
            <v>925847</v>
          </cell>
          <cell r="E762" t="str">
            <v>27</v>
          </cell>
          <cell r="F762" t="str">
            <v>006</v>
          </cell>
          <cell r="G762">
            <v>1150708</v>
          </cell>
          <cell r="H762" t="str">
            <v>S</v>
          </cell>
          <cell r="I762" t="str">
            <v>925847</v>
          </cell>
          <cell r="J762" t="str">
            <v>IFG</v>
          </cell>
          <cell r="K762" t="str">
            <v>BQ 6 FRT PECHE PLATE CEE</v>
          </cell>
          <cell r="L762">
            <v>234</v>
          </cell>
          <cell r="M762">
            <v>103</v>
          </cell>
        </row>
        <row r="763">
          <cell r="A763" t="str">
            <v>011301-553</v>
          </cell>
          <cell r="B763" t="str">
            <v>553</v>
          </cell>
          <cell r="C763" t="str">
            <v>183</v>
          </cell>
          <cell r="D763" t="str">
            <v>011301</v>
          </cell>
          <cell r="E763" t="str">
            <v>74</v>
          </cell>
          <cell r="F763" t="str">
            <v>003</v>
          </cell>
          <cell r="G763">
            <v>1150708</v>
          </cell>
          <cell r="H763" t="str">
            <v>S</v>
          </cell>
          <cell r="I763" t="str">
            <v>011301</v>
          </cell>
          <cell r="J763" t="str">
            <v>C37</v>
          </cell>
          <cell r="K763" t="str">
            <v>BQ 1KG TOMATE ANCIENNE RDF FR</v>
          </cell>
          <cell r="L763">
            <v>100</v>
          </cell>
          <cell r="M763">
            <v>22</v>
          </cell>
        </row>
        <row r="764">
          <cell r="A764" t="str">
            <v>028298-553</v>
          </cell>
          <cell r="B764" t="str">
            <v>553</v>
          </cell>
          <cell r="C764" t="str">
            <v>183</v>
          </cell>
          <cell r="D764" t="str">
            <v>028298</v>
          </cell>
          <cell r="E764" t="str">
            <v>50</v>
          </cell>
          <cell r="F764" t="str">
            <v>008</v>
          </cell>
          <cell r="G764">
            <v>1150708</v>
          </cell>
          <cell r="H764" t="str">
            <v>S</v>
          </cell>
          <cell r="I764" t="str">
            <v>028298</v>
          </cell>
          <cell r="J764" t="str">
            <v>IFP</v>
          </cell>
          <cell r="K764" t="str">
            <v>ST 250G RADIS ROUGE 0,99 CEE</v>
          </cell>
          <cell r="L764">
            <v>54</v>
          </cell>
          <cell r="M764">
            <v>0</v>
          </cell>
        </row>
        <row r="765">
          <cell r="A765" t="str">
            <v>141220-553</v>
          </cell>
          <cell r="B765" t="str">
            <v>553</v>
          </cell>
          <cell r="C765" t="str">
            <v>183</v>
          </cell>
          <cell r="D765" t="str">
            <v>141220</v>
          </cell>
          <cell r="E765" t="str">
            <v>97</v>
          </cell>
          <cell r="F765" t="str">
            <v>001</v>
          </cell>
          <cell r="G765">
            <v>1150708</v>
          </cell>
          <cell r="H765" t="str">
            <v>S</v>
          </cell>
          <cell r="I765" t="str">
            <v>141220</v>
          </cell>
          <cell r="J765" t="str">
            <v>IFG</v>
          </cell>
          <cell r="K765" t="str">
            <v>FLT1,5KG PDT PRIMEUR BIO CEE</v>
          </cell>
          <cell r="L765">
            <v>0</v>
          </cell>
          <cell r="M765">
            <v>0</v>
          </cell>
        </row>
        <row r="766">
          <cell r="A766" t="str">
            <v>197035-553</v>
          </cell>
          <cell r="B766" t="str">
            <v>553</v>
          </cell>
          <cell r="C766" t="str">
            <v>181</v>
          </cell>
          <cell r="D766" t="str">
            <v>197035</v>
          </cell>
          <cell r="E766" t="str">
            <v>33</v>
          </cell>
          <cell r="F766" t="str">
            <v>002</v>
          </cell>
          <cell r="G766">
            <v>1150708</v>
          </cell>
          <cell r="H766" t="str">
            <v>S</v>
          </cell>
          <cell r="I766" t="str">
            <v>197035</v>
          </cell>
          <cell r="J766" t="str">
            <v>C37</v>
          </cell>
          <cell r="K766" t="str">
            <v>KG POM CHOUPETTE MOY FR 7KG</v>
          </cell>
          <cell r="L766">
            <v>58</v>
          </cell>
          <cell r="M766">
            <v>15</v>
          </cell>
        </row>
        <row r="767">
          <cell r="A767" t="str">
            <v>230337-553</v>
          </cell>
          <cell r="B767" t="str">
            <v>553</v>
          </cell>
          <cell r="C767" t="str">
            <v>181</v>
          </cell>
          <cell r="D767" t="str">
            <v>230337</v>
          </cell>
          <cell r="E767" t="str">
            <v>53</v>
          </cell>
          <cell r="F767" t="str">
            <v>002</v>
          </cell>
          <cell r="G767">
            <v>1150708</v>
          </cell>
          <cell r="H767" t="str">
            <v>S</v>
          </cell>
          <cell r="I767" t="str">
            <v>230337</v>
          </cell>
          <cell r="J767" t="str">
            <v>IFG</v>
          </cell>
          <cell r="K767" t="str">
            <v>KG POM FUJI GROSSE FR 7KG</v>
          </cell>
          <cell r="L767">
            <v>0</v>
          </cell>
          <cell r="M767">
            <v>0</v>
          </cell>
        </row>
        <row r="768">
          <cell r="A768" t="str">
            <v>230417-553</v>
          </cell>
          <cell r="B768" t="str">
            <v>553</v>
          </cell>
          <cell r="C768" t="str">
            <v>181</v>
          </cell>
          <cell r="D768" t="str">
            <v>230417</v>
          </cell>
          <cell r="E768" t="str">
            <v>40</v>
          </cell>
          <cell r="F768" t="str">
            <v>002</v>
          </cell>
          <cell r="G768">
            <v>1150708</v>
          </cell>
          <cell r="H768" t="str">
            <v>S</v>
          </cell>
          <cell r="I768" t="str">
            <v>230417</v>
          </cell>
          <cell r="J768" t="str">
            <v>IFG</v>
          </cell>
          <cell r="K768" t="str">
            <v>KG POM BRAEBURN GROS. FR 7KG</v>
          </cell>
          <cell r="L768">
            <v>46</v>
          </cell>
          <cell r="M768">
            <v>9</v>
          </cell>
        </row>
        <row r="769">
          <cell r="A769" t="str">
            <v>261920-553</v>
          </cell>
          <cell r="B769" t="str">
            <v>553</v>
          </cell>
          <cell r="C769" t="str">
            <v>181</v>
          </cell>
          <cell r="D769" t="str">
            <v>261920</v>
          </cell>
          <cell r="E769" t="str">
            <v>38</v>
          </cell>
          <cell r="F769" t="str">
            <v>005</v>
          </cell>
          <cell r="G769">
            <v>1150708</v>
          </cell>
          <cell r="H769" t="str">
            <v>S</v>
          </cell>
          <cell r="I769" t="str">
            <v>261920</v>
          </cell>
          <cell r="J769" t="str">
            <v>IFG</v>
          </cell>
          <cell r="K769" t="str">
            <v>BQ 1KG POIRE P.PRIX CEE</v>
          </cell>
          <cell r="L769">
            <v>26</v>
          </cell>
          <cell r="M769">
            <v>11</v>
          </cell>
        </row>
        <row r="770">
          <cell r="A770" t="str">
            <v>298108-553</v>
          </cell>
          <cell r="B770" t="str">
            <v>553</v>
          </cell>
          <cell r="C770" t="str">
            <v>183</v>
          </cell>
          <cell r="D770" t="str">
            <v>298108</v>
          </cell>
          <cell r="E770" t="str">
            <v>50</v>
          </cell>
          <cell r="F770" t="str">
            <v>011</v>
          </cell>
          <cell r="G770">
            <v>1150708</v>
          </cell>
          <cell r="H770" t="str">
            <v>S</v>
          </cell>
          <cell r="I770" t="str">
            <v>298108</v>
          </cell>
          <cell r="J770" t="str">
            <v>IFG</v>
          </cell>
          <cell r="K770" t="str">
            <v>FLT 500G AUBERGINE P.PRIX CEE</v>
          </cell>
          <cell r="L770">
            <v>7</v>
          </cell>
          <cell r="M770">
            <v>4</v>
          </cell>
        </row>
        <row r="771">
          <cell r="A771" t="str">
            <v>318999-553</v>
          </cell>
          <cell r="B771" t="str">
            <v>553</v>
          </cell>
          <cell r="C771" t="str">
            <v>183</v>
          </cell>
          <cell r="D771" t="str">
            <v>318999</v>
          </cell>
          <cell r="E771" t="str">
            <v>16</v>
          </cell>
          <cell r="F771" t="str">
            <v>008</v>
          </cell>
          <cell r="G771">
            <v>1150708</v>
          </cell>
          <cell r="H771" t="str">
            <v>T</v>
          </cell>
          <cell r="I771" t="str">
            <v>318999</v>
          </cell>
          <cell r="J771" t="str">
            <v>PR1</v>
          </cell>
          <cell r="K771" t="str">
            <v>CHAMP PRESENTOIR SEC</v>
          </cell>
          <cell r="L771">
            <v>0</v>
          </cell>
          <cell r="M771">
            <v>0</v>
          </cell>
        </row>
        <row r="772">
          <cell r="A772" t="str">
            <v>323423-553</v>
          </cell>
          <cell r="B772" t="str">
            <v>553</v>
          </cell>
          <cell r="C772" t="str">
            <v>183</v>
          </cell>
          <cell r="D772" t="str">
            <v>323423</v>
          </cell>
          <cell r="E772" t="str">
            <v>18</v>
          </cell>
          <cell r="F772" t="str">
            <v>008</v>
          </cell>
          <cell r="G772">
            <v>1150708</v>
          </cell>
          <cell r="H772" t="str">
            <v>S</v>
          </cell>
          <cell r="I772" t="str">
            <v>323423</v>
          </cell>
          <cell r="J772" t="str">
            <v>C22</v>
          </cell>
          <cell r="K772" t="str">
            <v>BQ1KG MELANGE 6SAVEURS EQR CEE</v>
          </cell>
          <cell r="L772">
            <v>0</v>
          </cell>
          <cell r="M772">
            <v>124</v>
          </cell>
        </row>
        <row r="773">
          <cell r="A773" t="str">
            <v>498041-553</v>
          </cell>
          <cell r="B773" t="str">
            <v>553</v>
          </cell>
          <cell r="C773" t="str">
            <v>190</v>
          </cell>
          <cell r="D773" t="str">
            <v>498041</v>
          </cell>
          <cell r="E773" t="str">
            <v>04</v>
          </cell>
          <cell r="F773" t="str">
            <v>007</v>
          </cell>
          <cell r="G773">
            <v>1150708</v>
          </cell>
          <cell r="H773" t="str">
            <v>T</v>
          </cell>
          <cell r="I773" t="str">
            <v>498041</v>
          </cell>
          <cell r="J773" t="str">
            <v>N08</v>
          </cell>
          <cell r="K773" t="str">
            <v>TULIPE 10 TIGES CARREFOUR</v>
          </cell>
          <cell r="L773">
            <v>0</v>
          </cell>
          <cell r="M773">
            <v>0</v>
          </cell>
        </row>
        <row r="774">
          <cell r="A774" t="str">
            <v>695858-553</v>
          </cell>
          <cell r="B774" t="str">
            <v>553</v>
          </cell>
          <cell r="C774" t="str">
            <v>190</v>
          </cell>
          <cell r="D774" t="str">
            <v>695858</v>
          </cell>
          <cell r="E774" t="str">
            <v>05</v>
          </cell>
          <cell r="F774" t="str">
            <v>007</v>
          </cell>
          <cell r="G774">
            <v>1150708</v>
          </cell>
          <cell r="H774" t="str">
            <v>T</v>
          </cell>
          <cell r="I774" t="str">
            <v>695858</v>
          </cell>
          <cell r="J774" t="str">
            <v>CN6</v>
          </cell>
          <cell r="K774" t="str">
            <v>LYS STARGAZER X3 + FOUGERE</v>
          </cell>
          <cell r="L774">
            <v>0</v>
          </cell>
          <cell r="M774">
            <v>2</v>
          </cell>
        </row>
        <row r="775">
          <cell r="A775" t="str">
            <v>695929-553</v>
          </cell>
          <cell r="B775" t="str">
            <v>553</v>
          </cell>
          <cell r="C775" t="str">
            <v>190</v>
          </cell>
          <cell r="D775" t="str">
            <v>695929</v>
          </cell>
          <cell r="E775" t="str">
            <v>04</v>
          </cell>
          <cell r="F775" t="str">
            <v>007</v>
          </cell>
          <cell r="G775">
            <v>1150708</v>
          </cell>
          <cell r="H775" t="str">
            <v>T</v>
          </cell>
          <cell r="I775" t="str">
            <v>695929</v>
          </cell>
          <cell r="J775" t="str">
            <v>N02</v>
          </cell>
          <cell r="K775" t="str">
            <v>BOUQUET ETE</v>
          </cell>
          <cell r="L775">
            <v>0</v>
          </cell>
          <cell r="M775">
            <v>4</v>
          </cell>
        </row>
        <row r="776">
          <cell r="A776" t="str">
            <v>695912-553</v>
          </cell>
          <cell r="B776" t="str">
            <v>553</v>
          </cell>
          <cell r="C776" t="str">
            <v>190</v>
          </cell>
          <cell r="D776" t="str">
            <v>695912</v>
          </cell>
          <cell r="E776" t="str">
            <v>04</v>
          </cell>
          <cell r="F776" t="str">
            <v>007</v>
          </cell>
          <cell r="G776">
            <v>1150708</v>
          </cell>
          <cell r="H776" t="str">
            <v>T</v>
          </cell>
          <cell r="I776" t="str">
            <v>695912</v>
          </cell>
          <cell r="J776" t="str">
            <v>N02</v>
          </cell>
          <cell r="K776" t="str">
            <v>BOUQUET PRINTEMPS</v>
          </cell>
          <cell r="L776">
            <v>0</v>
          </cell>
          <cell r="M776">
            <v>0</v>
          </cell>
        </row>
        <row r="777">
          <cell r="A777" t="str">
            <v>695938-553</v>
          </cell>
          <cell r="B777" t="str">
            <v>553</v>
          </cell>
          <cell r="C777" t="str">
            <v>190</v>
          </cell>
          <cell r="D777" t="str">
            <v>695938</v>
          </cell>
          <cell r="E777" t="str">
            <v>04</v>
          </cell>
          <cell r="F777" t="str">
            <v>007</v>
          </cell>
          <cell r="G777">
            <v>1150708</v>
          </cell>
          <cell r="H777" t="str">
            <v>T</v>
          </cell>
          <cell r="I777" t="str">
            <v>695938</v>
          </cell>
          <cell r="J777" t="str">
            <v>N02</v>
          </cell>
          <cell r="K777" t="str">
            <v>BOUQUET HIVER</v>
          </cell>
          <cell r="L777">
            <v>0</v>
          </cell>
          <cell r="M777">
            <v>0</v>
          </cell>
        </row>
        <row r="778">
          <cell r="A778" t="str">
            <v>544516-553</v>
          </cell>
          <cell r="B778" t="str">
            <v>553</v>
          </cell>
          <cell r="C778" t="str">
            <v>183</v>
          </cell>
          <cell r="D778" t="str">
            <v>544516</v>
          </cell>
          <cell r="E778" t="str">
            <v>89</v>
          </cell>
          <cell r="F778" t="str">
            <v>005</v>
          </cell>
          <cell r="G778">
            <v>1150708</v>
          </cell>
          <cell r="H778" t="str">
            <v>S</v>
          </cell>
          <cell r="I778" t="str">
            <v>544516</v>
          </cell>
          <cell r="J778" t="str">
            <v>IFG</v>
          </cell>
          <cell r="K778" t="str">
            <v>FLT 1KG OIGNON JAUNE BIO CEE</v>
          </cell>
          <cell r="L778">
            <v>46</v>
          </cell>
          <cell r="M778">
            <v>19</v>
          </cell>
        </row>
        <row r="779">
          <cell r="A779" t="str">
            <v>550170-553</v>
          </cell>
          <cell r="B779" t="str">
            <v>553</v>
          </cell>
          <cell r="C779" t="str">
            <v>181</v>
          </cell>
          <cell r="D779" t="str">
            <v>550170</v>
          </cell>
          <cell r="E779" t="str">
            <v>94</v>
          </cell>
          <cell r="F779" t="str">
            <v>002</v>
          </cell>
          <cell r="G779">
            <v>1150708</v>
          </cell>
          <cell r="H779" t="str">
            <v>S</v>
          </cell>
          <cell r="I779" t="str">
            <v>550170</v>
          </cell>
          <cell r="J779" t="str">
            <v>IFG</v>
          </cell>
          <cell r="K779" t="str">
            <v>ST 2KG POM BICOLORE P.PRIX FR</v>
          </cell>
          <cell r="L779">
            <v>0</v>
          </cell>
          <cell r="M779">
            <v>0</v>
          </cell>
        </row>
        <row r="780">
          <cell r="A780" t="str">
            <v>395912-553</v>
          </cell>
          <cell r="B780" t="str">
            <v>553</v>
          </cell>
          <cell r="C780" t="str">
            <v>190</v>
          </cell>
          <cell r="D780" t="str">
            <v>395912</v>
          </cell>
          <cell r="E780" t="str">
            <v>06</v>
          </cell>
          <cell r="F780" t="str">
            <v>007</v>
          </cell>
          <cell r="G780">
            <v>1150708</v>
          </cell>
          <cell r="H780" t="str">
            <v>T</v>
          </cell>
          <cell r="I780" t="str">
            <v>395912</v>
          </cell>
          <cell r="J780" t="str">
            <v>CN6</v>
          </cell>
          <cell r="K780" t="str">
            <v>BOUQUET BULLE SAISON (047)</v>
          </cell>
          <cell r="L780">
            <v>0</v>
          </cell>
          <cell r="M780">
            <v>0</v>
          </cell>
        </row>
        <row r="781">
          <cell r="A781" t="str">
            <v>574083-553</v>
          </cell>
          <cell r="B781" t="str">
            <v>553</v>
          </cell>
          <cell r="C781" t="str">
            <v>181</v>
          </cell>
          <cell r="D781" t="str">
            <v>574083</v>
          </cell>
          <cell r="E781" t="str">
            <v>14</v>
          </cell>
          <cell r="F781" t="str">
            <v>006</v>
          </cell>
          <cell r="G781">
            <v>1150708</v>
          </cell>
          <cell r="H781" t="str">
            <v>S</v>
          </cell>
          <cell r="I781" t="str">
            <v>574083</v>
          </cell>
          <cell r="J781" t="str">
            <v>C15</v>
          </cell>
          <cell r="K781" t="str">
            <v>ST.2 FRT AVOCAT BIO CEE</v>
          </cell>
          <cell r="L781">
            <v>55</v>
          </cell>
          <cell r="M781">
            <v>25</v>
          </cell>
        </row>
        <row r="782">
          <cell r="A782" t="str">
            <v>576031-553</v>
          </cell>
          <cell r="B782" t="str">
            <v>553</v>
          </cell>
          <cell r="C782" t="str">
            <v>181</v>
          </cell>
          <cell r="D782" t="str">
            <v>576031</v>
          </cell>
          <cell r="E782" t="str">
            <v>18</v>
          </cell>
          <cell r="F782" t="str">
            <v>009</v>
          </cell>
          <cell r="G782">
            <v>1150708</v>
          </cell>
          <cell r="H782" t="str">
            <v>S</v>
          </cell>
          <cell r="I782" t="str">
            <v>576031</v>
          </cell>
          <cell r="J782" t="str">
            <v>C52</v>
          </cell>
          <cell r="K782" t="str">
            <v>ST BANANE BIO IMP KG</v>
          </cell>
          <cell r="L782">
            <v>0</v>
          </cell>
          <cell r="M782">
            <v>72</v>
          </cell>
        </row>
        <row r="783">
          <cell r="A783" t="str">
            <v>563882-553</v>
          </cell>
          <cell r="B783" t="str">
            <v>553</v>
          </cell>
          <cell r="C783" t="str">
            <v>190</v>
          </cell>
          <cell r="D783" t="str">
            <v>563882</v>
          </cell>
          <cell r="E783" t="str">
            <v>04</v>
          </cell>
          <cell r="F783" t="str">
            <v>007</v>
          </cell>
          <cell r="G783">
            <v>1150708</v>
          </cell>
          <cell r="H783" t="str">
            <v>T</v>
          </cell>
          <cell r="I783" t="str">
            <v>563882</v>
          </cell>
          <cell r="J783" t="str">
            <v>N08</v>
          </cell>
          <cell r="K783" t="str">
            <v>TULIPE 10 TIGES</v>
          </cell>
          <cell r="L783">
            <v>0</v>
          </cell>
          <cell r="M783">
            <v>0</v>
          </cell>
        </row>
        <row r="784">
          <cell r="A784" t="str">
            <v>580329-553</v>
          </cell>
          <cell r="B784" t="str">
            <v>553</v>
          </cell>
          <cell r="C784" t="str">
            <v>190</v>
          </cell>
          <cell r="D784" t="str">
            <v>580329</v>
          </cell>
          <cell r="E784" t="str">
            <v>01</v>
          </cell>
          <cell r="F784" t="str">
            <v>007</v>
          </cell>
          <cell r="G784">
            <v>1150708</v>
          </cell>
          <cell r="H784" t="str">
            <v>T</v>
          </cell>
          <cell r="I784" t="str">
            <v>580329</v>
          </cell>
          <cell r="J784" t="str">
            <v>CN9</v>
          </cell>
          <cell r="K784" t="str">
            <v>7 ROSES 50CM COL.ASSORTIS CRF</v>
          </cell>
          <cell r="L784">
            <v>0</v>
          </cell>
          <cell r="M784">
            <v>4</v>
          </cell>
        </row>
        <row r="785">
          <cell r="A785" t="str">
            <v>580332-553</v>
          </cell>
          <cell r="B785" t="str">
            <v>553</v>
          </cell>
          <cell r="C785" t="str">
            <v>190</v>
          </cell>
          <cell r="D785" t="str">
            <v>580332</v>
          </cell>
          <cell r="E785" t="str">
            <v>01</v>
          </cell>
          <cell r="F785" t="str">
            <v>007</v>
          </cell>
          <cell r="G785">
            <v>1150708</v>
          </cell>
          <cell r="H785" t="str">
            <v>T</v>
          </cell>
          <cell r="I785" t="str">
            <v>580332</v>
          </cell>
          <cell r="J785" t="str">
            <v>CN9</v>
          </cell>
          <cell r="K785" t="str">
            <v>7 ROSES 50CM COL.VARIE CRF</v>
          </cell>
          <cell r="L785">
            <v>0</v>
          </cell>
          <cell r="M785">
            <v>0</v>
          </cell>
        </row>
        <row r="786">
          <cell r="A786" t="str">
            <v>648406-553</v>
          </cell>
          <cell r="B786" t="str">
            <v>553</v>
          </cell>
          <cell r="C786" t="str">
            <v>190</v>
          </cell>
          <cell r="D786" t="str">
            <v>648406</v>
          </cell>
          <cell r="E786" t="str">
            <v>04</v>
          </cell>
          <cell r="F786" t="str">
            <v>007</v>
          </cell>
          <cell r="G786">
            <v>1150708</v>
          </cell>
          <cell r="H786" t="str">
            <v>T</v>
          </cell>
          <cell r="I786" t="str">
            <v>648406</v>
          </cell>
          <cell r="J786" t="str">
            <v>N08</v>
          </cell>
          <cell r="K786" t="str">
            <v>TULIPE 10 TIGES ASSORT CRF</v>
          </cell>
          <cell r="L786">
            <v>0</v>
          </cell>
          <cell r="M786">
            <v>0</v>
          </cell>
        </row>
        <row r="787">
          <cell r="A787" t="str">
            <v>657225-553</v>
          </cell>
          <cell r="B787" t="str">
            <v>553</v>
          </cell>
          <cell r="C787" t="str">
            <v>183</v>
          </cell>
          <cell r="D787" t="str">
            <v>657225</v>
          </cell>
          <cell r="E787" t="str">
            <v>01</v>
          </cell>
          <cell r="F787" t="str">
            <v>005</v>
          </cell>
          <cell r="G787">
            <v>1150708</v>
          </cell>
          <cell r="H787" t="str">
            <v>S</v>
          </cell>
          <cell r="I787" t="str">
            <v>657225</v>
          </cell>
          <cell r="J787" t="str">
            <v>IFP</v>
          </cell>
          <cell r="K787" t="str">
            <v>FLT 500G ECHALOTE P. PRIX IMP</v>
          </cell>
          <cell r="L787">
            <v>67</v>
          </cell>
          <cell r="M787">
            <v>43</v>
          </cell>
        </row>
        <row r="788">
          <cell r="A788" t="str">
            <v>679319-553</v>
          </cell>
          <cell r="B788" t="str">
            <v>553</v>
          </cell>
          <cell r="C788" t="str">
            <v>181</v>
          </cell>
          <cell r="D788" t="str">
            <v>679319</v>
          </cell>
          <cell r="E788" t="str">
            <v>13</v>
          </cell>
          <cell r="F788" t="str">
            <v>010</v>
          </cell>
          <cell r="G788">
            <v>1150708</v>
          </cell>
          <cell r="H788" t="str">
            <v>S</v>
          </cell>
          <cell r="I788" t="str">
            <v>679319</v>
          </cell>
          <cell r="J788" t="str">
            <v>IFG</v>
          </cell>
          <cell r="K788" t="str">
            <v>FLT 500G CITRON P.PRIX CEE</v>
          </cell>
          <cell r="L788">
            <v>19</v>
          </cell>
          <cell r="M788">
            <v>17</v>
          </cell>
        </row>
        <row r="789">
          <cell r="A789" t="str">
            <v>681425-553</v>
          </cell>
          <cell r="B789" t="str">
            <v>553</v>
          </cell>
          <cell r="C789" t="str">
            <v>190</v>
          </cell>
          <cell r="D789" t="str">
            <v>681425</v>
          </cell>
          <cell r="E789" t="str">
            <v>04</v>
          </cell>
          <cell r="F789" t="str">
            <v>007</v>
          </cell>
          <cell r="G789">
            <v>1150708</v>
          </cell>
          <cell r="H789" t="str">
            <v>T</v>
          </cell>
          <cell r="I789" t="str">
            <v>681425</v>
          </cell>
          <cell r="J789" t="str">
            <v>N02</v>
          </cell>
          <cell r="K789" t="str">
            <v>BOUQUET BULLE DE SAISON VARIE</v>
          </cell>
          <cell r="L789">
            <v>0</v>
          </cell>
          <cell r="M789">
            <v>1</v>
          </cell>
        </row>
        <row r="790">
          <cell r="A790" t="str">
            <v>681565-553</v>
          </cell>
          <cell r="B790" t="str">
            <v>553</v>
          </cell>
          <cell r="C790" t="str">
            <v>190</v>
          </cell>
          <cell r="D790" t="str">
            <v>681565</v>
          </cell>
          <cell r="E790" t="str">
            <v>04</v>
          </cell>
          <cell r="F790" t="str">
            <v>007</v>
          </cell>
          <cell r="G790">
            <v>1150708</v>
          </cell>
          <cell r="H790" t="str">
            <v>T</v>
          </cell>
          <cell r="I790" t="str">
            <v>681565</v>
          </cell>
          <cell r="J790" t="str">
            <v>N02</v>
          </cell>
          <cell r="K790" t="str">
            <v>BOUQUET ROMANCE VARIE FROID</v>
          </cell>
          <cell r="L790">
            <v>0</v>
          </cell>
          <cell r="M790">
            <v>1</v>
          </cell>
        </row>
        <row r="791">
          <cell r="A791" t="str">
            <v>681582-553</v>
          </cell>
          <cell r="B791" t="str">
            <v>553</v>
          </cell>
          <cell r="C791" t="str">
            <v>190</v>
          </cell>
          <cell r="D791" t="str">
            <v>681582</v>
          </cell>
          <cell r="E791" t="str">
            <v>04</v>
          </cell>
          <cell r="F791" t="str">
            <v>007</v>
          </cell>
          <cell r="G791">
            <v>1150708</v>
          </cell>
          <cell r="H791" t="str">
            <v>T</v>
          </cell>
          <cell r="I791" t="str">
            <v>681582</v>
          </cell>
          <cell r="J791" t="str">
            <v>N02</v>
          </cell>
          <cell r="K791" t="str">
            <v>BOUQUET ROMANCE VARIE CHAUD</v>
          </cell>
          <cell r="L791">
            <v>0</v>
          </cell>
          <cell r="M791">
            <v>1</v>
          </cell>
        </row>
        <row r="792">
          <cell r="A792" t="str">
            <v>705826-553</v>
          </cell>
          <cell r="B792" t="str">
            <v>553</v>
          </cell>
          <cell r="C792" t="str">
            <v>181</v>
          </cell>
          <cell r="D792" t="str">
            <v>705826</v>
          </cell>
          <cell r="E792" t="str">
            <v>04</v>
          </cell>
          <cell r="F792" t="str">
            <v>002</v>
          </cell>
          <cell r="G792">
            <v>1150708</v>
          </cell>
          <cell r="H792" t="str">
            <v>S</v>
          </cell>
          <cell r="I792" t="str">
            <v>705826</v>
          </cell>
          <cell r="J792" t="str">
            <v>C9</v>
          </cell>
          <cell r="K792" t="str">
            <v>FLT 3 FRT AVOCAT P.PRIX IMP</v>
          </cell>
          <cell r="L792">
            <v>61</v>
          </cell>
          <cell r="M792">
            <v>62</v>
          </cell>
        </row>
        <row r="793">
          <cell r="A793" t="str">
            <v>719139-553</v>
          </cell>
          <cell r="B793" t="str">
            <v>553</v>
          </cell>
          <cell r="C793" t="str">
            <v>181</v>
          </cell>
          <cell r="D793" t="str">
            <v>719139</v>
          </cell>
          <cell r="E793" t="str">
            <v>12</v>
          </cell>
          <cell r="F793" t="str">
            <v>009</v>
          </cell>
          <cell r="G793">
            <v>1150708</v>
          </cell>
          <cell r="H793" t="str">
            <v>S</v>
          </cell>
          <cell r="I793" t="str">
            <v>719139</v>
          </cell>
          <cell r="J793" t="str">
            <v>IFG</v>
          </cell>
          <cell r="K793" t="str">
            <v>BQ 1KG ABRICOT P.PRIX FR</v>
          </cell>
          <cell r="L793">
            <v>4</v>
          </cell>
          <cell r="M793">
            <v>89</v>
          </cell>
        </row>
        <row r="794">
          <cell r="A794" t="str">
            <v>719180-553</v>
          </cell>
          <cell r="B794" t="str">
            <v>553</v>
          </cell>
          <cell r="C794" t="str">
            <v>181</v>
          </cell>
          <cell r="D794" t="str">
            <v>719180</v>
          </cell>
          <cell r="E794" t="str">
            <v>12</v>
          </cell>
          <cell r="F794" t="str">
            <v>009</v>
          </cell>
          <cell r="G794">
            <v>1150708</v>
          </cell>
          <cell r="H794" t="str">
            <v>S</v>
          </cell>
          <cell r="I794" t="str">
            <v>719180</v>
          </cell>
          <cell r="J794" t="str">
            <v>IFG</v>
          </cell>
          <cell r="K794" t="str">
            <v>BQ 1KG ABRICOT P.PRIX CEE</v>
          </cell>
          <cell r="L794">
            <v>0</v>
          </cell>
          <cell r="M794">
            <v>0</v>
          </cell>
        </row>
        <row r="795">
          <cell r="A795" t="str">
            <v>747986-553</v>
          </cell>
          <cell r="B795" t="str">
            <v>553</v>
          </cell>
          <cell r="C795" t="str">
            <v>183</v>
          </cell>
          <cell r="D795" t="str">
            <v>747986</v>
          </cell>
          <cell r="E795" t="str">
            <v>25</v>
          </cell>
          <cell r="F795" t="str">
            <v>011</v>
          </cell>
          <cell r="G795">
            <v>1150708</v>
          </cell>
          <cell r="H795" t="str">
            <v>S</v>
          </cell>
          <cell r="I795" t="str">
            <v>747986</v>
          </cell>
          <cell r="J795" t="str">
            <v>IFG</v>
          </cell>
          <cell r="K795" t="str">
            <v>BIO BQ 750G COURGETTE CEE</v>
          </cell>
          <cell r="L795">
            <v>0</v>
          </cell>
          <cell r="M795">
            <v>0</v>
          </cell>
        </row>
        <row r="796">
          <cell r="A796" t="str">
            <v>750169-553</v>
          </cell>
          <cell r="B796" t="str">
            <v>553</v>
          </cell>
          <cell r="C796" t="str">
            <v>181</v>
          </cell>
          <cell r="D796" t="str">
            <v>750169</v>
          </cell>
          <cell r="E796" t="str">
            <v>14</v>
          </cell>
          <cell r="F796" t="str">
            <v>006</v>
          </cell>
          <cell r="G796">
            <v>1150708</v>
          </cell>
          <cell r="H796" t="str">
            <v>S</v>
          </cell>
          <cell r="I796" t="str">
            <v>750169</v>
          </cell>
          <cell r="J796" t="str">
            <v>IFG</v>
          </cell>
          <cell r="K796" t="str">
            <v>BQ 1KG KIWI P.PRIX FR</v>
          </cell>
          <cell r="L796">
            <v>0</v>
          </cell>
          <cell r="M796">
            <v>0</v>
          </cell>
        </row>
        <row r="797">
          <cell r="A797" t="str">
            <v>750227-553</v>
          </cell>
          <cell r="B797" t="str">
            <v>553</v>
          </cell>
          <cell r="C797" t="str">
            <v>181</v>
          </cell>
          <cell r="D797" t="str">
            <v>750227</v>
          </cell>
          <cell r="E797" t="str">
            <v>14</v>
          </cell>
          <cell r="F797" t="str">
            <v>006</v>
          </cell>
          <cell r="G797">
            <v>1150708</v>
          </cell>
          <cell r="H797" t="str">
            <v>S</v>
          </cell>
          <cell r="I797" t="str">
            <v>750227</v>
          </cell>
          <cell r="J797" t="str">
            <v>C40</v>
          </cell>
          <cell r="K797" t="str">
            <v>BQ 1KG KIWI P.PRIX IMP</v>
          </cell>
          <cell r="L797">
            <v>34</v>
          </cell>
          <cell r="M797">
            <v>26</v>
          </cell>
        </row>
        <row r="798">
          <cell r="A798" t="str">
            <v>778367-553</v>
          </cell>
          <cell r="B798" t="str">
            <v>553</v>
          </cell>
          <cell r="C798" t="str">
            <v>183</v>
          </cell>
          <cell r="D798" t="str">
            <v>778367</v>
          </cell>
          <cell r="E798" t="str">
            <v>80</v>
          </cell>
          <cell r="F798" t="str">
            <v>011</v>
          </cell>
          <cell r="G798">
            <v>1150708</v>
          </cell>
          <cell r="H798" t="str">
            <v>S</v>
          </cell>
          <cell r="I798" t="str">
            <v>778367</v>
          </cell>
          <cell r="J798" t="str">
            <v>C69</v>
          </cell>
          <cell r="K798" t="str">
            <v>ST 2FRT AUBERGINE BIO CEE</v>
          </cell>
          <cell r="L798">
            <v>28</v>
          </cell>
          <cell r="M798">
            <v>6</v>
          </cell>
        </row>
        <row r="799">
          <cell r="A799" t="str">
            <v>759807-553</v>
          </cell>
          <cell r="B799" t="str">
            <v>553</v>
          </cell>
          <cell r="C799" t="str">
            <v>190</v>
          </cell>
          <cell r="D799" t="str">
            <v>759807</v>
          </cell>
          <cell r="E799" t="str">
            <v>01</v>
          </cell>
          <cell r="F799" t="str">
            <v>007</v>
          </cell>
          <cell r="G799">
            <v>1150708</v>
          </cell>
          <cell r="H799" t="str">
            <v>T</v>
          </cell>
          <cell r="I799" t="str">
            <v>759807</v>
          </cell>
          <cell r="J799" t="str">
            <v>CN7</v>
          </cell>
          <cell r="K799" t="str">
            <v>X7 ROSES TIGES 50CM GB ASSORTI</v>
          </cell>
          <cell r="L799">
            <v>0</v>
          </cell>
          <cell r="M799">
            <v>4</v>
          </cell>
        </row>
        <row r="800">
          <cell r="A800" t="str">
            <v>787227-553</v>
          </cell>
          <cell r="B800" t="str">
            <v>553</v>
          </cell>
          <cell r="C800" t="str">
            <v>183</v>
          </cell>
          <cell r="D800" t="str">
            <v>787227</v>
          </cell>
          <cell r="E800" t="str">
            <v>50</v>
          </cell>
          <cell r="F800" t="str">
            <v>003</v>
          </cell>
          <cell r="G800">
            <v>1150708</v>
          </cell>
          <cell r="H800" t="str">
            <v>S</v>
          </cell>
          <cell r="I800" t="str">
            <v>787227</v>
          </cell>
          <cell r="J800" t="str">
            <v>S10</v>
          </cell>
          <cell r="K800" t="str">
            <v>ST 2KG CAROTTE P.PRIX FR</v>
          </cell>
          <cell r="L800">
            <v>154</v>
          </cell>
          <cell r="M800">
            <v>34</v>
          </cell>
        </row>
        <row r="801">
          <cell r="A801" t="str">
            <v>817546-553</v>
          </cell>
          <cell r="B801" t="str">
            <v>553</v>
          </cell>
          <cell r="C801" t="str">
            <v>190</v>
          </cell>
          <cell r="D801" t="str">
            <v>817546</v>
          </cell>
          <cell r="E801" t="str">
            <v>01</v>
          </cell>
          <cell r="F801" t="str">
            <v>007</v>
          </cell>
          <cell r="G801">
            <v>1150708</v>
          </cell>
          <cell r="H801" t="str">
            <v>T</v>
          </cell>
          <cell r="I801" t="str">
            <v>817546</v>
          </cell>
          <cell r="J801" t="str">
            <v>CN4</v>
          </cell>
          <cell r="K801" t="str">
            <v>BOUQUET PASSIONATA CARREFOUR</v>
          </cell>
          <cell r="L801">
            <v>0</v>
          </cell>
          <cell r="M801">
            <v>0</v>
          </cell>
        </row>
        <row r="802">
          <cell r="A802" t="str">
            <v>889042-553</v>
          </cell>
          <cell r="B802" t="str">
            <v>553</v>
          </cell>
          <cell r="C802" t="str">
            <v>181</v>
          </cell>
          <cell r="D802" t="str">
            <v>889042</v>
          </cell>
          <cell r="E802" t="str">
            <v>51</v>
          </cell>
          <cell r="F802" t="str">
            <v>009</v>
          </cell>
          <cell r="G802">
            <v>1150708</v>
          </cell>
          <cell r="H802" t="str">
            <v>S</v>
          </cell>
          <cell r="I802" t="str">
            <v>889042</v>
          </cell>
          <cell r="J802" t="str">
            <v>C65</v>
          </cell>
          <cell r="K802" t="str">
            <v>ST BANANE P.PRIX IMP 15KG</v>
          </cell>
          <cell r="L802">
            <v>33</v>
          </cell>
          <cell r="M802">
            <v>49</v>
          </cell>
        </row>
        <row r="803">
          <cell r="A803" t="str">
            <v>961884-553</v>
          </cell>
          <cell r="B803" t="str">
            <v>553</v>
          </cell>
          <cell r="C803" t="str">
            <v>183</v>
          </cell>
          <cell r="D803" t="str">
            <v>961884</v>
          </cell>
          <cell r="E803" t="str">
            <v>89</v>
          </cell>
          <cell r="F803" t="str">
            <v>005</v>
          </cell>
          <cell r="G803">
            <v>1150708</v>
          </cell>
          <cell r="H803" t="str">
            <v>S</v>
          </cell>
          <cell r="I803" t="str">
            <v>961884</v>
          </cell>
          <cell r="J803" t="str">
            <v>IFG</v>
          </cell>
          <cell r="K803" t="str">
            <v>FLT 1KG OIGNON JAUNE BIO IMP</v>
          </cell>
          <cell r="L803">
            <v>0</v>
          </cell>
          <cell r="M803">
            <v>0</v>
          </cell>
        </row>
        <row r="804">
          <cell r="A804" t="str">
            <v>976109-553</v>
          </cell>
          <cell r="B804" t="str">
            <v>553</v>
          </cell>
          <cell r="C804" t="str">
            <v>181</v>
          </cell>
          <cell r="D804" t="str">
            <v>976109</v>
          </cell>
          <cell r="E804" t="str">
            <v>02</v>
          </cell>
          <cell r="F804" t="str">
            <v>006</v>
          </cell>
          <cell r="G804">
            <v>1150708</v>
          </cell>
          <cell r="H804" t="str">
            <v>S</v>
          </cell>
          <cell r="I804" t="str">
            <v>976109</v>
          </cell>
          <cell r="J804" t="str">
            <v>C15</v>
          </cell>
          <cell r="K804" t="str">
            <v>PCE ANANAS AVION IMP X6</v>
          </cell>
          <cell r="L804">
            <v>4</v>
          </cell>
          <cell r="M804">
            <v>2</v>
          </cell>
        </row>
        <row r="805">
          <cell r="A805" t="str">
            <v>983181-553</v>
          </cell>
          <cell r="B805" t="str">
            <v>553</v>
          </cell>
          <cell r="C805" t="str">
            <v>183</v>
          </cell>
          <cell r="D805" t="str">
            <v>983181</v>
          </cell>
          <cell r="E805" t="str">
            <v>67</v>
          </cell>
          <cell r="F805" t="str">
            <v>003</v>
          </cell>
          <cell r="G805">
            <v>1150708</v>
          </cell>
          <cell r="H805" t="str">
            <v>S</v>
          </cell>
          <cell r="I805" t="str">
            <v>983181</v>
          </cell>
          <cell r="J805" t="str">
            <v>C9</v>
          </cell>
          <cell r="K805" t="str">
            <v>TOM CERISE BOURRICHE 250G FR</v>
          </cell>
          <cell r="L805">
            <v>25</v>
          </cell>
          <cell r="M805">
            <v>11</v>
          </cell>
        </row>
        <row r="806">
          <cell r="A806" t="str">
            <v>989193-553</v>
          </cell>
          <cell r="B806" t="str">
            <v>553</v>
          </cell>
          <cell r="C806" t="str">
            <v>183</v>
          </cell>
          <cell r="D806" t="str">
            <v>989193</v>
          </cell>
          <cell r="E806" t="str">
            <v>20</v>
          </cell>
          <cell r="F806" t="str">
            <v>003</v>
          </cell>
          <cell r="G806">
            <v>1150708</v>
          </cell>
          <cell r="H806" t="str">
            <v>S</v>
          </cell>
          <cell r="I806" t="str">
            <v>989193</v>
          </cell>
          <cell r="J806" t="str">
            <v>C90</v>
          </cell>
          <cell r="K806" t="str">
            <v>KG TOMATE ANCIENNE FR 4KG</v>
          </cell>
          <cell r="L806">
            <v>88</v>
          </cell>
          <cell r="M806">
            <v>42</v>
          </cell>
        </row>
        <row r="807">
          <cell r="A807" t="str">
            <v>990353-553</v>
          </cell>
          <cell r="B807" t="str">
            <v>553</v>
          </cell>
          <cell r="C807" t="str">
            <v>181</v>
          </cell>
          <cell r="D807" t="str">
            <v>990353</v>
          </cell>
          <cell r="E807" t="str">
            <v>18</v>
          </cell>
          <cell r="F807" t="str">
            <v>006</v>
          </cell>
          <cell r="G807">
            <v>1150708</v>
          </cell>
          <cell r="H807" t="str">
            <v>S</v>
          </cell>
          <cell r="I807" t="str">
            <v>990353</v>
          </cell>
          <cell r="J807" t="str">
            <v>IFG</v>
          </cell>
          <cell r="K807" t="str">
            <v>BQ 1KG PECHE JNE P.PRIX CEE</v>
          </cell>
          <cell r="L807">
            <v>117</v>
          </cell>
          <cell r="M807">
            <v>55</v>
          </cell>
        </row>
        <row r="808">
          <cell r="A808" t="str">
            <v>993606-553</v>
          </cell>
          <cell r="B808" t="str">
            <v>553</v>
          </cell>
          <cell r="C808" t="str">
            <v>181</v>
          </cell>
          <cell r="D808" t="str">
            <v>993606</v>
          </cell>
          <cell r="E808" t="str">
            <v>13</v>
          </cell>
          <cell r="F808" t="str">
            <v>001</v>
          </cell>
          <cell r="G808">
            <v>1150708</v>
          </cell>
          <cell r="H808" t="str">
            <v>S</v>
          </cell>
          <cell r="I808" t="str">
            <v>993606</v>
          </cell>
          <cell r="J808" t="str">
            <v>IFG</v>
          </cell>
          <cell r="K808" t="str">
            <v>BOT 1KG RHUBARBE FR X6</v>
          </cell>
          <cell r="L808">
            <v>0</v>
          </cell>
          <cell r="M808">
            <v>0</v>
          </cell>
        </row>
        <row r="809">
          <cell r="A809" t="str">
            <v>993735-553</v>
          </cell>
          <cell r="B809" t="str">
            <v>553</v>
          </cell>
          <cell r="C809" t="str">
            <v>181</v>
          </cell>
          <cell r="D809" t="str">
            <v>993735</v>
          </cell>
          <cell r="E809" t="str">
            <v>21</v>
          </cell>
          <cell r="F809" t="str">
            <v>006</v>
          </cell>
          <cell r="G809">
            <v>1150708</v>
          </cell>
          <cell r="H809" t="str">
            <v>S</v>
          </cell>
          <cell r="I809" t="str">
            <v>993735</v>
          </cell>
          <cell r="J809" t="str">
            <v>IFG</v>
          </cell>
          <cell r="K809" t="str">
            <v>BQ 1KG NECTARINE JN P.PRIX CEE</v>
          </cell>
          <cell r="L809">
            <v>83</v>
          </cell>
          <cell r="M809">
            <v>97</v>
          </cell>
        </row>
        <row r="810">
          <cell r="A810" t="str">
            <v>993428-553</v>
          </cell>
          <cell r="B810" t="str">
            <v>553</v>
          </cell>
          <cell r="C810" t="str">
            <v>181</v>
          </cell>
          <cell r="D810" t="str">
            <v>993428</v>
          </cell>
          <cell r="E810" t="str">
            <v>16</v>
          </cell>
          <cell r="F810" t="str">
            <v>006</v>
          </cell>
          <cell r="G810">
            <v>1150708</v>
          </cell>
          <cell r="H810" t="str">
            <v>S</v>
          </cell>
          <cell r="I810" t="str">
            <v>993428</v>
          </cell>
          <cell r="J810" t="str">
            <v>IFG</v>
          </cell>
          <cell r="K810" t="str">
            <v>KG PECHE PLATE BLC CEE 6KG</v>
          </cell>
          <cell r="L810">
            <v>524</v>
          </cell>
          <cell r="M810">
            <v>294</v>
          </cell>
        </row>
        <row r="811">
          <cell r="A811" t="str">
            <v>243749-553</v>
          </cell>
          <cell r="B811" t="str">
            <v>553</v>
          </cell>
          <cell r="C811" t="str">
            <v>183</v>
          </cell>
          <cell r="D811" t="str">
            <v>243749</v>
          </cell>
          <cell r="E811" t="str">
            <v>23</v>
          </cell>
          <cell r="F811" t="str">
            <v>003</v>
          </cell>
          <cell r="G811">
            <v>1150708</v>
          </cell>
          <cell r="H811" t="str">
            <v>S</v>
          </cell>
          <cell r="I811" t="str">
            <v>243749</v>
          </cell>
          <cell r="J811" t="str">
            <v>C35</v>
          </cell>
          <cell r="K811" t="str">
            <v>KG TOMATE NOIRE CRIMEE FR 3KG</v>
          </cell>
          <cell r="L811">
            <v>44</v>
          </cell>
          <cell r="M811">
            <v>47</v>
          </cell>
        </row>
        <row r="812">
          <cell r="A812" t="str">
            <v>219739-553</v>
          </cell>
          <cell r="B812" t="str">
            <v>553</v>
          </cell>
          <cell r="C812" t="str">
            <v>181</v>
          </cell>
          <cell r="D812" t="str">
            <v>219739</v>
          </cell>
          <cell r="E812" t="str">
            <v>61</v>
          </cell>
          <cell r="F812" t="str">
            <v>002</v>
          </cell>
          <cell r="G812">
            <v>1150708</v>
          </cell>
          <cell r="H812" t="str">
            <v>S</v>
          </cell>
          <cell r="I812" t="str">
            <v>219739</v>
          </cell>
          <cell r="J812" t="str">
            <v>IFG</v>
          </cell>
          <cell r="K812" t="str">
            <v>KG POM ROUGE GROSSE CEE 7KG</v>
          </cell>
          <cell r="L812">
            <v>103</v>
          </cell>
          <cell r="M812">
            <v>17</v>
          </cell>
        </row>
        <row r="813">
          <cell r="A813" t="str">
            <v>238840-553</v>
          </cell>
          <cell r="B813" t="str">
            <v>553</v>
          </cell>
          <cell r="C813" t="str">
            <v>183</v>
          </cell>
          <cell r="D813" t="str">
            <v>238840</v>
          </cell>
          <cell r="E813" t="str">
            <v>50</v>
          </cell>
          <cell r="F813" t="str">
            <v>008</v>
          </cell>
          <cell r="G813">
            <v>1150708</v>
          </cell>
          <cell r="H813" t="str">
            <v>S</v>
          </cell>
          <cell r="I813" t="str">
            <v>238840</v>
          </cell>
          <cell r="J813" t="str">
            <v>IFP</v>
          </cell>
          <cell r="K813" t="str">
            <v>ST 250G RADIS ROUGE 0,99 FR</v>
          </cell>
          <cell r="L813">
            <v>86</v>
          </cell>
          <cell r="M813">
            <v>88</v>
          </cell>
        </row>
        <row r="814">
          <cell r="A814" t="str">
            <v>237910-553</v>
          </cell>
          <cell r="B814" t="str">
            <v>553</v>
          </cell>
          <cell r="C814" t="str">
            <v>190</v>
          </cell>
          <cell r="D814" t="str">
            <v>237910</v>
          </cell>
          <cell r="E814" t="str">
            <v>08</v>
          </cell>
          <cell r="F814" t="str">
            <v>007</v>
          </cell>
          <cell r="G814">
            <v>1150708</v>
          </cell>
          <cell r="H814" t="str">
            <v>T</v>
          </cell>
          <cell r="I814" t="str">
            <v>237910</v>
          </cell>
          <cell r="J814" t="str">
            <v>BOX</v>
          </cell>
          <cell r="K814" t="str">
            <v>BOX BOUQUET</v>
          </cell>
          <cell r="L814">
            <v>0</v>
          </cell>
          <cell r="M814">
            <v>1</v>
          </cell>
        </row>
        <row r="815">
          <cell r="A815" t="str">
            <v>263501-553</v>
          </cell>
          <cell r="B815" t="str">
            <v>553</v>
          </cell>
          <cell r="C815" t="str">
            <v>183</v>
          </cell>
          <cell r="D815" t="str">
            <v>263501</v>
          </cell>
          <cell r="E815" t="str">
            <v>77</v>
          </cell>
          <cell r="F815" t="str">
            <v>012</v>
          </cell>
          <cell r="G815">
            <v>1150708</v>
          </cell>
          <cell r="H815" t="str">
            <v>S</v>
          </cell>
          <cell r="I815" t="str">
            <v>263501</v>
          </cell>
          <cell r="J815" t="str">
            <v>C15</v>
          </cell>
          <cell r="K815" t="str">
            <v>BIO BROCOLI PIECE CEE</v>
          </cell>
          <cell r="L815">
            <v>0</v>
          </cell>
          <cell r="M815">
            <v>0</v>
          </cell>
        </row>
        <row r="816">
          <cell r="A816" t="str">
            <v>277745-553</v>
          </cell>
          <cell r="B816" t="str">
            <v>553</v>
          </cell>
          <cell r="C816" t="str">
            <v>183</v>
          </cell>
          <cell r="D816" t="str">
            <v>277745</v>
          </cell>
          <cell r="E816" t="str">
            <v>46</v>
          </cell>
          <cell r="F816" t="str">
            <v>003</v>
          </cell>
          <cell r="G816">
            <v>1150708</v>
          </cell>
          <cell r="H816" t="str">
            <v>S</v>
          </cell>
          <cell r="I816" t="str">
            <v>277745</v>
          </cell>
          <cell r="J816" t="str">
            <v>IFG</v>
          </cell>
          <cell r="K816" t="str">
            <v>BQ 500G TOMATE GRAPPE BIO CEE</v>
          </cell>
          <cell r="L816">
            <v>57</v>
          </cell>
          <cell r="M816">
            <v>35</v>
          </cell>
        </row>
        <row r="817">
          <cell r="A817" t="str">
            <v>302593-553</v>
          </cell>
          <cell r="B817" t="str">
            <v>553</v>
          </cell>
          <cell r="C817" t="str">
            <v>183</v>
          </cell>
          <cell r="D817" t="str">
            <v>302593</v>
          </cell>
          <cell r="E817" t="str">
            <v>20</v>
          </cell>
          <cell r="F817" t="str">
            <v>003</v>
          </cell>
          <cell r="G817">
            <v>1150708</v>
          </cell>
          <cell r="H817" t="str">
            <v>S</v>
          </cell>
          <cell r="I817" t="str">
            <v>302593</v>
          </cell>
          <cell r="J817" t="str">
            <v>C10</v>
          </cell>
          <cell r="K817" t="str">
            <v>KG TOMATE GREEN ZEBRA FR</v>
          </cell>
          <cell r="L817">
            <v>0</v>
          </cell>
          <cell r="M817">
            <v>0</v>
          </cell>
        </row>
        <row r="818">
          <cell r="A818" t="str">
            <v>499844-553</v>
          </cell>
          <cell r="B818" t="str">
            <v>553</v>
          </cell>
          <cell r="C818" t="str">
            <v>181</v>
          </cell>
          <cell r="D818" t="str">
            <v>499844</v>
          </cell>
          <cell r="E818" t="str">
            <v>13</v>
          </cell>
          <cell r="F818" t="str">
            <v>010</v>
          </cell>
          <cell r="G818">
            <v>1150708</v>
          </cell>
          <cell r="H818" t="str">
            <v>S</v>
          </cell>
          <cell r="I818" t="str">
            <v>499844</v>
          </cell>
          <cell r="J818" t="str">
            <v>C9</v>
          </cell>
          <cell r="K818" t="str">
            <v>FRAISE RDE 250G P RD FR</v>
          </cell>
          <cell r="L818">
            <v>66</v>
          </cell>
          <cell r="M818">
            <v>1</v>
          </cell>
        </row>
        <row r="819">
          <cell r="A819" t="str">
            <v>534225-553</v>
          </cell>
          <cell r="B819" t="str">
            <v>553</v>
          </cell>
          <cell r="C819" t="str">
            <v>183</v>
          </cell>
          <cell r="D819" t="str">
            <v>534225</v>
          </cell>
          <cell r="E819" t="str">
            <v>22</v>
          </cell>
          <cell r="F819" t="str">
            <v>003</v>
          </cell>
          <cell r="G819">
            <v>1150708</v>
          </cell>
          <cell r="H819" t="str">
            <v>S</v>
          </cell>
          <cell r="I819" t="str">
            <v>534225</v>
          </cell>
          <cell r="J819" t="str">
            <v>C33</v>
          </cell>
          <cell r="K819" t="str">
            <v>KG TOMATE CERISE AL ORANGE FR</v>
          </cell>
          <cell r="L819">
            <v>0</v>
          </cell>
          <cell r="M819">
            <v>3</v>
          </cell>
        </row>
        <row r="820">
          <cell r="A820" t="str">
            <v>535467-553</v>
          </cell>
          <cell r="B820" t="str">
            <v>553</v>
          </cell>
          <cell r="C820" t="str">
            <v>183</v>
          </cell>
          <cell r="D820" t="str">
            <v>535467</v>
          </cell>
          <cell r="E820" t="str">
            <v>21</v>
          </cell>
          <cell r="F820" t="str">
            <v>003</v>
          </cell>
          <cell r="G820">
            <v>1150708</v>
          </cell>
          <cell r="H820" t="str">
            <v>S</v>
          </cell>
          <cell r="I820" t="str">
            <v>535467</v>
          </cell>
          <cell r="J820" t="str">
            <v>C33</v>
          </cell>
          <cell r="K820" t="str">
            <v>KG TOMATE CERISE JAUNE FR 4KG</v>
          </cell>
          <cell r="L820">
            <v>8</v>
          </cell>
          <cell r="M820">
            <v>5</v>
          </cell>
        </row>
        <row r="821">
          <cell r="A821" t="str">
            <v>384578-553</v>
          </cell>
          <cell r="B821" t="str">
            <v>553</v>
          </cell>
          <cell r="C821" t="str">
            <v>190</v>
          </cell>
          <cell r="D821" t="str">
            <v>384578</v>
          </cell>
          <cell r="E821" t="str">
            <v>11</v>
          </cell>
          <cell r="F821" t="str">
            <v>007</v>
          </cell>
          <cell r="G821">
            <v>1150708</v>
          </cell>
          <cell r="H821" t="str">
            <v>T</v>
          </cell>
          <cell r="I821" t="str">
            <v>384578</v>
          </cell>
          <cell r="J821" t="str">
            <v>N08</v>
          </cell>
          <cell r="K821" t="str">
            <v>CHOUX BRASSICA 5 TIGES</v>
          </cell>
          <cell r="L821">
            <v>0</v>
          </cell>
          <cell r="M821">
            <v>0</v>
          </cell>
        </row>
        <row r="822">
          <cell r="A822" t="str">
            <v>694591-553</v>
          </cell>
          <cell r="B822" t="str">
            <v>553</v>
          </cell>
          <cell r="C822" t="str">
            <v>181</v>
          </cell>
          <cell r="D822" t="str">
            <v>694591</v>
          </cell>
          <cell r="E822" t="str">
            <v>60</v>
          </cell>
          <cell r="F822" t="str">
            <v>010</v>
          </cell>
          <cell r="G822">
            <v>1150708</v>
          </cell>
          <cell r="H822" t="str">
            <v>S</v>
          </cell>
          <cell r="I822" t="str">
            <v>694591</v>
          </cell>
          <cell r="J822" t="str">
            <v>IFG</v>
          </cell>
          <cell r="K822" t="str">
            <v>ST 4 FRT CITRON BIO CEE</v>
          </cell>
          <cell r="L822">
            <v>0</v>
          </cell>
          <cell r="M822">
            <v>0</v>
          </cell>
        </row>
        <row r="823">
          <cell r="A823" t="str">
            <v>701853-553</v>
          </cell>
          <cell r="B823" t="str">
            <v>553</v>
          </cell>
          <cell r="C823" t="str">
            <v>183</v>
          </cell>
          <cell r="D823" t="str">
            <v>701853</v>
          </cell>
          <cell r="E823" t="str">
            <v>51</v>
          </cell>
          <cell r="F823" t="str">
            <v>007</v>
          </cell>
          <cell r="G823">
            <v>1150708</v>
          </cell>
          <cell r="H823" t="str">
            <v>S</v>
          </cell>
          <cell r="I823" t="str">
            <v>701853</v>
          </cell>
          <cell r="J823" t="str">
            <v>C12</v>
          </cell>
          <cell r="K823" t="str">
            <v>PCE CONCOMBRE BIO CRF FR</v>
          </cell>
          <cell r="L823">
            <v>0</v>
          </cell>
          <cell r="M823">
            <v>0</v>
          </cell>
        </row>
        <row r="824">
          <cell r="A824" t="str">
            <v>701870-553</v>
          </cell>
          <cell r="B824" t="str">
            <v>553</v>
          </cell>
          <cell r="C824" t="str">
            <v>183</v>
          </cell>
          <cell r="D824" t="str">
            <v>701870</v>
          </cell>
          <cell r="E824" t="str">
            <v>51</v>
          </cell>
          <cell r="F824" t="str">
            <v>008</v>
          </cell>
          <cell r="G824">
            <v>1150708</v>
          </cell>
          <cell r="H824" t="str">
            <v>S</v>
          </cell>
          <cell r="I824" t="str">
            <v>701870</v>
          </cell>
          <cell r="J824" t="str">
            <v>IFP</v>
          </cell>
          <cell r="K824" t="str">
            <v>PCE CONCOMBRE BIO CRF FR</v>
          </cell>
          <cell r="L824">
            <v>56</v>
          </cell>
          <cell r="M824">
            <v>36</v>
          </cell>
        </row>
        <row r="825">
          <cell r="A825" t="str">
            <v>702105-553</v>
          </cell>
          <cell r="B825" t="str">
            <v>553</v>
          </cell>
          <cell r="C825" t="str">
            <v>183</v>
          </cell>
          <cell r="D825" t="str">
            <v>702105</v>
          </cell>
          <cell r="E825" t="str">
            <v>21</v>
          </cell>
          <cell r="F825" t="str">
            <v>011</v>
          </cell>
          <cell r="G825">
            <v>1150708</v>
          </cell>
          <cell r="H825" t="str">
            <v>S</v>
          </cell>
          <cell r="I825" t="str">
            <v>702105</v>
          </cell>
          <cell r="J825" t="str">
            <v>C15</v>
          </cell>
          <cell r="K825" t="str">
            <v>PCE CONCOMBRE BIO CEE X6</v>
          </cell>
          <cell r="L825">
            <v>0</v>
          </cell>
          <cell r="M825">
            <v>0</v>
          </cell>
        </row>
        <row r="826">
          <cell r="A826" t="str">
            <v>709954-553</v>
          </cell>
          <cell r="B826" t="str">
            <v>553</v>
          </cell>
          <cell r="C826" t="str">
            <v>181</v>
          </cell>
          <cell r="D826" t="str">
            <v>709954</v>
          </cell>
          <cell r="E826" t="str">
            <v>62</v>
          </cell>
          <cell r="F826" t="str">
            <v>009</v>
          </cell>
          <cell r="G826">
            <v>1150708</v>
          </cell>
          <cell r="H826" t="str">
            <v>S</v>
          </cell>
          <cell r="I826" t="str">
            <v>709954</v>
          </cell>
          <cell r="J826" t="str">
            <v>C12</v>
          </cell>
          <cell r="K826" t="str">
            <v>FLT 2 FRT POMELO BIO IMP</v>
          </cell>
          <cell r="L826">
            <v>27</v>
          </cell>
          <cell r="M826">
            <v>6</v>
          </cell>
        </row>
        <row r="827">
          <cell r="A827" t="str">
            <v>774536-553</v>
          </cell>
          <cell r="B827" t="str">
            <v>553</v>
          </cell>
          <cell r="C827" t="str">
            <v>183</v>
          </cell>
          <cell r="D827" t="str">
            <v>774536</v>
          </cell>
          <cell r="E827" t="str">
            <v>61</v>
          </cell>
          <cell r="F827" t="str">
            <v>012</v>
          </cell>
          <cell r="G827">
            <v>1150708</v>
          </cell>
          <cell r="H827" t="str">
            <v>S</v>
          </cell>
          <cell r="I827" t="str">
            <v>774536</v>
          </cell>
          <cell r="J827" t="str">
            <v>C45</v>
          </cell>
          <cell r="K827" t="str">
            <v>ST 1KG ENDIVE FR</v>
          </cell>
          <cell r="L827">
            <v>0</v>
          </cell>
          <cell r="M827">
            <v>0</v>
          </cell>
        </row>
        <row r="828">
          <cell r="A828" t="str">
            <v>775687-553</v>
          </cell>
          <cell r="B828" t="str">
            <v>553</v>
          </cell>
          <cell r="C828" t="str">
            <v>183</v>
          </cell>
          <cell r="D828" t="str">
            <v>775687</v>
          </cell>
          <cell r="E828" t="str">
            <v>86</v>
          </cell>
          <cell r="F828" t="str">
            <v>008</v>
          </cell>
          <cell r="G828">
            <v>1150708</v>
          </cell>
          <cell r="H828" t="str">
            <v>S</v>
          </cell>
          <cell r="I828" t="str">
            <v>775687</v>
          </cell>
          <cell r="J828" t="str">
            <v>C15</v>
          </cell>
          <cell r="K828" t="str">
            <v>BQ 200G CHAMP BLC BIO CRF FR</v>
          </cell>
          <cell r="L828">
            <v>7</v>
          </cell>
          <cell r="M828">
            <v>7</v>
          </cell>
        </row>
        <row r="829">
          <cell r="A829" t="str">
            <v>929646-553</v>
          </cell>
          <cell r="B829" t="str">
            <v>553</v>
          </cell>
          <cell r="C829" t="str">
            <v>190</v>
          </cell>
          <cell r="D829" t="str">
            <v>929646</v>
          </cell>
          <cell r="E829" t="str">
            <v>01</v>
          </cell>
          <cell r="F829" t="str">
            <v>007</v>
          </cell>
          <cell r="G829">
            <v>1150708</v>
          </cell>
          <cell r="H829" t="str">
            <v>T</v>
          </cell>
          <cell r="I829" t="str">
            <v>929646</v>
          </cell>
          <cell r="J829" t="str">
            <v>BX3</v>
          </cell>
          <cell r="K829" t="str">
            <v>BQT UNIFLEURS PRESENTOIR</v>
          </cell>
          <cell r="L829">
            <v>0</v>
          </cell>
          <cell r="M829">
            <v>0</v>
          </cell>
        </row>
        <row r="830">
          <cell r="A830" t="str">
            <v>792806-553</v>
          </cell>
          <cell r="B830" t="str">
            <v>553</v>
          </cell>
          <cell r="C830" t="str">
            <v>181</v>
          </cell>
          <cell r="D830" t="str">
            <v>792806</v>
          </cell>
          <cell r="E830" t="str">
            <v>39</v>
          </cell>
          <cell r="F830" t="str">
            <v>002</v>
          </cell>
          <cell r="G830">
            <v>1150708</v>
          </cell>
          <cell r="H830" t="str">
            <v>S</v>
          </cell>
          <cell r="I830" t="str">
            <v>792806</v>
          </cell>
          <cell r="J830" t="str">
            <v>C23</v>
          </cell>
          <cell r="K830" t="str">
            <v>BIO REINETTE DARMORIQ 4FTS FR</v>
          </cell>
          <cell r="L830">
            <v>0</v>
          </cell>
          <cell r="M830">
            <v>0</v>
          </cell>
        </row>
        <row r="831">
          <cell r="A831" t="str">
            <v>841008-553</v>
          </cell>
          <cell r="B831" t="str">
            <v>553</v>
          </cell>
          <cell r="C831" t="str">
            <v>181</v>
          </cell>
          <cell r="D831" t="str">
            <v>841008</v>
          </cell>
          <cell r="E831" t="str">
            <v>16</v>
          </cell>
          <cell r="F831" t="str">
            <v>006</v>
          </cell>
          <cell r="G831">
            <v>1150708</v>
          </cell>
          <cell r="H831" t="str">
            <v>S</v>
          </cell>
          <cell r="I831" t="str">
            <v>841008</v>
          </cell>
          <cell r="J831" t="str">
            <v>IFG</v>
          </cell>
          <cell r="K831" t="str">
            <v>BQ 4 FRT KIWI BIO IMP</v>
          </cell>
          <cell r="L831">
            <v>71</v>
          </cell>
          <cell r="M831">
            <v>23</v>
          </cell>
        </row>
        <row r="832">
          <cell r="A832" t="str">
            <v>793529-553</v>
          </cell>
          <cell r="B832" t="str">
            <v>553</v>
          </cell>
          <cell r="C832" t="str">
            <v>190</v>
          </cell>
          <cell r="D832" t="str">
            <v>793529</v>
          </cell>
          <cell r="E832" t="str">
            <v>09</v>
          </cell>
          <cell r="F832" t="str">
            <v>007</v>
          </cell>
          <cell r="G832">
            <v>1150708</v>
          </cell>
          <cell r="H832" t="str">
            <v>T</v>
          </cell>
          <cell r="I832" t="str">
            <v>793529</v>
          </cell>
          <cell r="J832" t="str">
            <v>CN6</v>
          </cell>
          <cell r="K832" t="str">
            <v>COMPOSITION ORCHIDEE CRF</v>
          </cell>
          <cell r="L832">
            <v>0</v>
          </cell>
          <cell r="M832">
            <v>0</v>
          </cell>
        </row>
        <row r="833">
          <cell r="A833" t="str">
            <v>014401-553</v>
          </cell>
          <cell r="B833" t="str">
            <v>553</v>
          </cell>
          <cell r="C833" t="str">
            <v>190</v>
          </cell>
          <cell r="D833" t="str">
            <v>014401</v>
          </cell>
          <cell r="E833" t="str">
            <v>04</v>
          </cell>
          <cell r="F833" t="str">
            <v>007</v>
          </cell>
          <cell r="G833">
            <v>1150708</v>
          </cell>
          <cell r="H833" t="str">
            <v>T</v>
          </cell>
          <cell r="I833" t="str">
            <v>014401</v>
          </cell>
          <cell r="J833" t="str">
            <v>CN6</v>
          </cell>
          <cell r="K833" t="str">
            <v>BOUQUET ADAGIO</v>
          </cell>
          <cell r="L833">
            <v>0</v>
          </cell>
          <cell r="M833">
            <v>0</v>
          </cell>
        </row>
        <row r="834">
          <cell r="A834" t="str">
            <v>856324-553</v>
          </cell>
          <cell r="B834" t="str">
            <v>553</v>
          </cell>
          <cell r="C834" t="str">
            <v>181</v>
          </cell>
          <cell r="D834" t="str">
            <v>856324</v>
          </cell>
          <cell r="E834" t="str">
            <v>92</v>
          </cell>
          <cell r="F834" t="str">
            <v>002</v>
          </cell>
          <cell r="G834">
            <v>1150708</v>
          </cell>
          <cell r="H834" t="str">
            <v>S</v>
          </cell>
          <cell r="I834" t="str">
            <v>856324</v>
          </cell>
          <cell r="J834" t="str">
            <v>C44</v>
          </cell>
          <cell r="K834" t="str">
            <v>BIO POM BICOLORE BQ 1,5KG FR</v>
          </cell>
          <cell r="L834">
            <v>0</v>
          </cell>
          <cell r="M834">
            <v>0</v>
          </cell>
        </row>
        <row r="835">
          <cell r="A835" t="str">
            <v>057345-553</v>
          </cell>
          <cell r="B835" t="str">
            <v>553</v>
          </cell>
          <cell r="C835" t="str">
            <v>183</v>
          </cell>
          <cell r="D835" t="str">
            <v>057345</v>
          </cell>
          <cell r="E835" t="str">
            <v>61</v>
          </cell>
          <cell r="F835" t="str">
            <v>012</v>
          </cell>
          <cell r="G835">
            <v>1150708</v>
          </cell>
          <cell r="H835" t="str">
            <v>S</v>
          </cell>
          <cell r="I835" t="str">
            <v>057345</v>
          </cell>
          <cell r="J835" t="str">
            <v>C15</v>
          </cell>
          <cell r="K835" t="str">
            <v>ST 4 FRTS ENDIVE SALADE FR</v>
          </cell>
          <cell r="L835">
            <v>14</v>
          </cell>
          <cell r="M835">
            <v>3</v>
          </cell>
        </row>
        <row r="836">
          <cell r="A836" t="str">
            <v>170086-553</v>
          </cell>
          <cell r="B836" t="str">
            <v>553</v>
          </cell>
          <cell r="C836" t="str">
            <v>181</v>
          </cell>
          <cell r="D836" t="str">
            <v>170086</v>
          </cell>
          <cell r="E836" t="str">
            <v>38</v>
          </cell>
          <cell r="F836" t="str">
            <v>002</v>
          </cell>
          <cell r="G836">
            <v>1150708</v>
          </cell>
          <cell r="H836" t="str">
            <v>S</v>
          </cell>
          <cell r="I836" t="str">
            <v>170086</v>
          </cell>
          <cell r="J836" t="str">
            <v>C75</v>
          </cell>
          <cell r="K836" t="str">
            <v>PCE FRUIT PASSION IMP X36</v>
          </cell>
          <cell r="L836">
            <v>13</v>
          </cell>
          <cell r="M836">
            <v>5</v>
          </cell>
        </row>
        <row r="837">
          <cell r="A837" t="str">
            <v>183002-553</v>
          </cell>
          <cell r="B837" t="str">
            <v>553</v>
          </cell>
          <cell r="C837" t="str">
            <v>190</v>
          </cell>
          <cell r="D837" t="str">
            <v>183002</v>
          </cell>
          <cell r="E837" t="str">
            <v>05</v>
          </cell>
          <cell r="F837" t="str">
            <v>007</v>
          </cell>
          <cell r="G837">
            <v>1150708</v>
          </cell>
          <cell r="H837" t="str">
            <v>T</v>
          </cell>
          <cell r="I837" t="str">
            <v>183002</v>
          </cell>
          <cell r="J837" t="str">
            <v>N12</v>
          </cell>
          <cell r="K837" t="str">
            <v>12X ANEMONES CRF</v>
          </cell>
          <cell r="L837">
            <v>0</v>
          </cell>
          <cell r="M837">
            <v>0</v>
          </cell>
        </row>
        <row r="838">
          <cell r="A838" t="str">
            <v>182043-553</v>
          </cell>
          <cell r="B838" t="str">
            <v>553</v>
          </cell>
          <cell r="C838" t="str">
            <v>190</v>
          </cell>
          <cell r="D838" t="str">
            <v>182043</v>
          </cell>
          <cell r="E838" t="str">
            <v>16</v>
          </cell>
          <cell r="F838" t="str">
            <v>007</v>
          </cell>
          <cell r="G838">
            <v>1150708</v>
          </cell>
          <cell r="H838" t="str">
            <v>T</v>
          </cell>
          <cell r="I838" t="str">
            <v>182043</v>
          </cell>
          <cell r="J838" t="str">
            <v>N12</v>
          </cell>
          <cell r="K838" t="str">
            <v>X12 RENONCULES CARREFOUR</v>
          </cell>
          <cell r="L838">
            <v>0</v>
          </cell>
          <cell r="M838">
            <v>0</v>
          </cell>
        </row>
        <row r="839">
          <cell r="A839" t="str">
            <v>283792-553</v>
          </cell>
          <cell r="B839" t="str">
            <v>553</v>
          </cell>
          <cell r="C839" t="str">
            <v>190</v>
          </cell>
          <cell r="D839" t="str">
            <v>283792</v>
          </cell>
          <cell r="E839" t="str">
            <v>04</v>
          </cell>
          <cell r="F839" t="str">
            <v>007</v>
          </cell>
          <cell r="G839">
            <v>1150708</v>
          </cell>
          <cell r="H839" t="str">
            <v>T</v>
          </cell>
          <cell r="I839" t="str">
            <v>283792</v>
          </cell>
          <cell r="J839" t="str">
            <v>N48</v>
          </cell>
          <cell r="K839" t="str">
            <v>BOXE TULIPES 15 TIGES</v>
          </cell>
          <cell r="L839">
            <v>0</v>
          </cell>
          <cell r="M839">
            <v>0</v>
          </cell>
        </row>
        <row r="840">
          <cell r="A840" t="str">
            <v>303585-553</v>
          </cell>
          <cell r="B840" t="str">
            <v>553</v>
          </cell>
          <cell r="C840" t="str">
            <v>190</v>
          </cell>
          <cell r="D840" t="str">
            <v>303585</v>
          </cell>
          <cell r="E840" t="str">
            <v>17</v>
          </cell>
          <cell r="F840" t="str">
            <v>007</v>
          </cell>
          <cell r="G840">
            <v>1150708</v>
          </cell>
          <cell r="H840" t="str">
            <v>T</v>
          </cell>
          <cell r="I840" t="str">
            <v>303585</v>
          </cell>
          <cell r="J840" t="str">
            <v>CN3</v>
          </cell>
          <cell r="K840" t="str">
            <v>AMARYLLIS 3 TIGES + FEUILLAGE</v>
          </cell>
          <cell r="L840">
            <v>0</v>
          </cell>
          <cell r="M840">
            <v>0</v>
          </cell>
        </row>
        <row r="841">
          <cell r="A841" t="str">
            <v>316104-553</v>
          </cell>
          <cell r="B841" t="str">
            <v>553</v>
          </cell>
          <cell r="C841" t="str">
            <v>181</v>
          </cell>
          <cell r="D841" t="str">
            <v>316104</v>
          </cell>
          <cell r="E841" t="str">
            <v>30</v>
          </cell>
          <cell r="F841" t="str">
            <v>002</v>
          </cell>
          <cell r="G841">
            <v>1150708</v>
          </cell>
          <cell r="H841" t="str">
            <v>S</v>
          </cell>
          <cell r="I841" t="str">
            <v>316104</v>
          </cell>
          <cell r="J841" t="str">
            <v>C23</v>
          </cell>
          <cell r="K841" t="str">
            <v>POMME OPAL CRF BIO 4FTS FR</v>
          </cell>
          <cell r="L841">
            <v>0</v>
          </cell>
          <cell r="M841">
            <v>0</v>
          </cell>
        </row>
        <row r="842">
          <cell r="A842" t="str">
            <v>326441-553</v>
          </cell>
          <cell r="B842" t="str">
            <v>553</v>
          </cell>
          <cell r="C842" t="str">
            <v>190</v>
          </cell>
          <cell r="D842" t="str">
            <v>326441</v>
          </cell>
          <cell r="E842" t="str">
            <v>04</v>
          </cell>
          <cell r="F842" t="str">
            <v>007</v>
          </cell>
          <cell r="G842">
            <v>1150708</v>
          </cell>
          <cell r="H842" t="str">
            <v>T</v>
          </cell>
          <cell r="I842" t="str">
            <v>326441</v>
          </cell>
          <cell r="J842" t="str">
            <v>CN7</v>
          </cell>
          <cell r="K842" t="str">
            <v>TULIPE COLORIS VARIES 20TIGES</v>
          </cell>
          <cell r="L842">
            <v>0</v>
          </cell>
          <cell r="M842">
            <v>0</v>
          </cell>
        </row>
        <row r="843">
          <cell r="A843" t="str">
            <v>326440-553</v>
          </cell>
          <cell r="B843" t="str">
            <v>553</v>
          </cell>
          <cell r="C843" t="str">
            <v>190</v>
          </cell>
          <cell r="D843" t="str">
            <v>326440</v>
          </cell>
          <cell r="E843" t="str">
            <v>04</v>
          </cell>
          <cell r="F843" t="str">
            <v>007</v>
          </cell>
          <cell r="G843">
            <v>1150708</v>
          </cell>
          <cell r="H843" t="str">
            <v>T</v>
          </cell>
          <cell r="I843" t="str">
            <v>326440</v>
          </cell>
          <cell r="J843" t="str">
            <v>CN7</v>
          </cell>
          <cell r="K843" t="str">
            <v>TULIPE JAUNE 20 TIGES</v>
          </cell>
          <cell r="L843">
            <v>0</v>
          </cell>
          <cell r="M843">
            <v>0</v>
          </cell>
        </row>
        <row r="844">
          <cell r="A844" t="str">
            <v>326436-553</v>
          </cell>
          <cell r="B844" t="str">
            <v>553</v>
          </cell>
          <cell r="C844" t="str">
            <v>190</v>
          </cell>
          <cell r="D844" t="str">
            <v>326436</v>
          </cell>
          <cell r="E844" t="str">
            <v>04</v>
          </cell>
          <cell r="F844" t="str">
            <v>007</v>
          </cell>
          <cell r="G844">
            <v>1150708</v>
          </cell>
          <cell r="H844" t="str">
            <v>T</v>
          </cell>
          <cell r="I844" t="str">
            <v>326436</v>
          </cell>
          <cell r="J844" t="str">
            <v>CN7</v>
          </cell>
          <cell r="K844" t="str">
            <v>TULIPE ROUGE 20 TIGES</v>
          </cell>
          <cell r="L844">
            <v>0</v>
          </cell>
          <cell r="M844">
            <v>0</v>
          </cell>
        </row>
        <row r="845">
          <cell r="A845" t="str">
            <v>326493-553</v>
          </cell>
          <cell r="B845" t="str">
            <v>553</v>
          </cell>
          <cell r="C845" t="str">
            <v>190</v>
          </cell>
          <cell r="D845" t="str">
            <v>326493</v>
          </cell>
          <cell r="E845" t="str">
            <v>04</v>
          </cell>
          <cell r="F845" t="str">
            <v>007</v>
          </cell>
          <cell r="G845">
            <v>1150708</v>
          </cell>
          <cell r="H845" t="str">
            <v>T</v>
          </cell>
          <cell r="I845" t="str">
            <v>326493</v>
          </cell>
          <cell r="J845" t="str">
            <v>CN7</v>
          </cell>
          <cell r="K845" t="str">
            <v>X20 TULIPE BICOLORE RGE JN CRF</v>
          </cell>
          <cell r="L845">
            <v>0</v>
          </cell>
          <cell r="M845">
            <v>0</v>
          </cell>
        </row>
        <row r="846">
          <cell r="A846" t="str">
            <v>362418-553</v>
          </cell>
          <cell r="B846" t="str">
            <v>553</v>
          </cell>
          <cell r="C846" t="str">
            <v>183</v>
          </cell>
          <cell r="D846" t="str">
            <v>362418</v>
          </cell>
          <cell r="E846" t="str">
            <v>57</v>
          </cell>
          <cell r="F846" t="str">
            <v>001</v>
          </cell>
          <cell r="G846">
            <v>1150708</v>
          </cell>
          <cell r="H846" t="str">
            <v>S</v>
          </cell>
          <cell r="I846" t="str">
            <v>362418</v>
          </cell>
          <cell r="J846" t="str">
            <v>C58</v>
          </cell>
          <cell r="K846" t="str">
            <v>FLT5KG PDT BLANCHE P.PRIX FR</v>
          </cell>
          <cell r="L846">
            <v>59</v>
          </cell>
          <cell r="M846">
            <v>15</v>
          </cell>
        </row>
        <row r="847">
          <cell r="A847" t="str">
            <v>373400-553</v>
          </cell>
          <cell r="B847" t="str">
            <v>553</v>
          </cell>
          <cell r="C847" t="str">
            <v>183</v>
          </cell>
          <cell r="D847" t="str">
            <v>373400</v>
          </cell>
          <cell r="E847" t="str">
            <v>77</v>
          </cell>
          <cell r="F847" t="str">
            <v>001</v>
          </cell>
          <cell r="G847">
            <v>1150708</v>
          </cell>
          <cell r="H847" t="str">
            <v>S</v>
          </cell>
          <cell r="I847" t="str">
            <v>373400</v>
          </cell>
          <cell r="J847" t="str">
            <v>IFG</v>
          </cell>
          <cell r="K847" t="str">
            <v>FLT2,5KG PDT DE NOS REGIONS FR</v>
          </cell>
          <cell r="L847">
            <v>38</v>
          </cell>
          <cell r="M847">
            <v>28</v>
          </cell>
        </row>
        <row r="848">
          <cell r="A848" t="str">
            <v>442566-553</v>
          </cell>
          <cell r="B848" t="str">
            <v>553</v>
          </cell>
          <cell r="C848" t="str">
            <v>183</v>
          </cell>
          <cell r="D848" t="str">
            <v>442566</v>
          </cell>
          <cell r="E848" t="str">
            <v>12</v>
          </cell>
          <cell r="F848" t="str">
            <v>008</v>
          </cell>
          <cell r="G848">
            <v>1150708</v>
          </cell>
          <cell r="H848" t="str">
            <v>S</v>
          </cell>
          <cell r="I848" t="str">
            <v>442566</v>
          </cell>
          <cell r="J848" t="str">
            <v>C50</v>
          </cell>
          <cell r="K848" t="str">
            <v>RADIS NOIR PIECE</v>
          </cell>
          <cell r="L848">
            <v>0</v>
          </cell>
          <cell r="M848">
            <v>0</v>
          </cell>
        </row>
        <row r="849">
          <cell r="A849" t="str">
            <v>447952-553</v>
          </cell>
          <cell r="B849" t="str">
            <v>553</v>
          </cell>
          <cell r="C849" t="str">
            <v>183</v>
          </cell>
          <cell r="D849" t="str">
            <v>447952</v>
          </cell>
          <cell r="E849" t="str">
            <v>11</v>
          </cell>
          <cell r="F849" t="str">
            <v>012</v>
          </cell>
          <cell r="G849">
            <v>1150708</v>
          </cell>
          <cell r="H849" t="str">
            <v>S</v>
          </cell>
          <cell r="I849" t="str">
            <v>447952</v>
          </cell>
          <cell r="J849" t="str">
            <v>IFG</v>
          </cell>
          <cell r="K849" t="str">
            <v>ST 500G BETTERAVE CUITE CEE</v>
          </cell>
          <cell r="L849">
            <v>0</v>
          </cell>
          <cell r="M849">
            <v>0</v>
          </cell>
        </row>
        <row r="850">
          <cell r="A850" t="str">
            <v>452332-553</v>
          </cell>
          <cell r="B850" t="str">
            <v>553</v>
          </cell>
          <cell r="C850" t="str">
            <v>190</v>
          </cell>
          <cell r="D850" t="str">
            <v>452332</v>
          </cell>
          <cell r="E850" t="str">
            <v>30</v>
          </cell>
          <cell r="F850" t="str">
            <v>007</v>
          </cell>
          <cell r="G850">
            <v>1150708</v>
          </cell>
          <cell r="H850" t="str">
            <v>T</v>
          </cell>
          <cell r="I850" t="str">
            <v>452332</v>
          </cell>
          <cell r="J850" t="str">
            <v>CN9</v>
          </cell>
          <cell r="K850" t="str">
            <v>ROSE COL ASSORTIS X20</v>
          </cell>
          <cell r="L850">
            <v>0</v>
          </cell>
          <cell r="M850">
            <v>0</v>
          </cell>
        </row>
        <row r="851">
          <cell r="A851" t="str">
            <v>452333-553</v>
          </cell>
          <cell r="B851" t="str">
            <v>553</v>
          </cell>
          <cell r="C851" t="str">
            <v>190</v>
          </cell>
          <cell r="D851" t="str">
            <v>452333</v>
          </cell>
          <cell r="E851" t="str">
            <v>04</v>
          </cell>
          <cell r="F851" t="str">
            <v>007</v>
          </cell>
          <cell r="G851">
            <v>1150708</v>
          </cell>
          <cell r="H851" t="str">
            <v>T</v>
          </cell>
          <cell r="I851" t="str">
            <v>452333</v>
          </cell>
          <cell r="J851" t="str">
            <v>N10</v>
          </cell>
          <cell r="K851" t="str">
            <v>TOP KENYA BQT DUO DE ROSES</v>
          </cell>
          <cell r="L851">
            <v>0</v>
          </cell>
          <cell r="M851">
            <v>0</v>
          </cell>
        </row>
        <row r="852">
          <cell r="A852" t="str">
            <v>464405-553</v>
          </cell>
          <cell r="B852" t="str">
            <v>553</v>
          </cell>
          <cell r="C852" t="str">
            <v>183</v>
          </cell>
          <cell r="D852" t="str">
            <v>464405</v>
          </cell>
          <cell r="E852" t="str">
            <v>51</v>
          </cell>
          <cell r="F852" t="str">
            <v>001</v>
          </cell>
          <cell r="G852">
            <v>1150708</v>
          </cell>
          <cell r="H852" t="str">
            <v>S</v>
          </cell>
          <cell r="I852" t="str">
            <v>464405</v>
          </cell>
          <cell r="J852" t="str">
            <v>C68</v>
          </cell>
          <cell r="K852" t="str">
            <v>KG PDT BLEUE ART.BOURRIC 5KG</v>
          </cell>
          <cell r="L852">
            <v>0</v>
          </cell>
          <cell r="M852">
            <v>0</v>
          </cell>
        </row>
        <row r="853">
          <cell r="A853" t="str">
            <v>474461-553</v>
          </cell>
          <cell r="B853" t="str">
            <v>553</v>
          </cell>
          <cell r="C853" t="str">
            <v>190</v>
          </cell>
          <cell r="D853" t="str">
            <v>474461</v>
          </cell>
          <cell r="E853" t="str">
            <v>30</v>
          </cell>
          <cell r="F853" t="str">
            <v>007</v>
          </cell>
          <cell r="G853">
            <v>1150708</v>
          </cell>
          <cell r="H853" t="str">
            <v>T</v>
          </cell>
          <cell r="I853" t="str">
            <v>474461</v>
          </cell>
          <cell r="J853" t="str">
            <v>N12</v>
          </cell>
          <cell r="K853" t="str">
            <v>TOP KENYA ROSES X7 50CM GB</v>
          </cell>
          <cell r="L853">
            <v>0</v>
          </cell>
          <cell r="M853">
            <v>0</v>
          </cell>
        </row>
        <row r="854">
          <cell r="A854" t="str">
            <v>385972-553</v>
          </cell>
          <cell r="B854" t="str">
            <v>553</v>
          </cell>
          <cell r="C854" t="str">
            <v>190</v>
          </cell>
          <cell r="D854" t="str">
            <v>385972</v>
          </cell>
          <cell r="E854" t="str">
            <v>04</v>
          </cell>
          <cell r="F854" t="str">
            <v>007</v>
          </cell>
          <cell r="G854">
            <v>1150708</v>
          </cell>
          <cell r="H854" t="str">
            <v>T</v>
          </cell>
          <cell r="I854" t="str">
            <v>385972</v>
          </cell>
          <cell r="J854" t="str">
            <v>N08</v>
          </cell>
          <cell r="K854" t="str">
            <v>TULIPES EN VASE (PRECO)</v>
          </cell>
          <cell r="L854">
            <v>0</v>
          </cell>
          <cell r="M854">
            <v>0</v>
          </cell>
        </row>
        <row r="855">
          <cell r="A855" t="str">
            <v>543505-553</v>
          </cell>
          <cell r="B855" t="str">
            <v>553</v>
          </cell>
          <cell r="C855" t="str">
            <v>181</v>
          </cell>
          <cell r="D855" t="str">
            <v>543505</v>
          </cell>
          <cell r="E855" t="str">
            <v>11</v>
          </cell>
          <cell r="F855" t="str">
            <v>009</v>
          </cell>
          <cell r="G855">
            <v>1150708</v>
          </cell>
          <cell r="H855" t="str">
            <v>S</v>
          </cell>
          <cell r="I855" t="str">
            <v>543505</v>
          </cell>
          <cell r="J855" t="str">
            <v>C44</v>
          </cell>
          <cell r="K855" t="str">
            <v>PCE POMELO ROUGE NT 48 FR X48</v>
          </cell>
          <cell r="L855">
            <v>0</v>
          </cell>
          <cell r="M855">
            <v>0</v>
          </cell>
        </row>
        <row r="856">
          <cell r="A856" t="str">
            <v>543637-553</v>
          </cell>
          <cell r="B856" t="str">
            <v>553</v>
          </cell>
          <cell r="C856" t="str">
            <v>181</v>
          </cell>
          <cell r="D856" t="str">
            <v>543637</v>
          </cell>
          <cell r="E856" t="str">
            <v>14</v>
          </cell>
          <cell r="F856" t="str">
            <v>009</v>
          </cell>
          <cell r="G856">
            <v>1150708</v>
          </cell>
          <cell r="H856" t="str">
            <v>S</v>
          </cell>
          <cell r="I856" t="str">
            <v>543637</v>
          </cell>
          <cell r="J856" t="str">
            <v>IFG</v>
          </cell>
          <cell r="K856" t="str">
            <v>FLT 5FRT POMELO ROUGE IMP</v>
          </cell>
          <cell r="L856">
            <v>0</v>
          </cell>
          <cell r="M856">
            <v>0</v>
          </cell>
        </row>
        <row r="857">
          <cell r="A857" t="str">
            <v>550009-553</v>
          </cell>
          <cell r="B857" t="str">
            <v>553</v>
          </cell>
          <cell r="C857" t="str">
            <v>183</v>
          </cell>
          <cell r="D857" t="str">
            <v>550009</v>
          </cell>
          <cell r="E857" t="str">
            <v>12</v>
          </cell>
          <cell r="F857" t="str">
            <v>011</v>
          </cell>
          <cell r="G857">
            <v>1150708</v>
          </cell>
          <cell r="H857" t="str">
            <v>S</v>
          </cell>
          <cell r="I857" t="str">
            <v>550009</v>
          </cell>
          <cell r="J857" t="str">
            <v>C40</v>
          </cell>
          <cell r="K857" t="str">
            <v>KG CELERI BRANCHE CEE 10KG</v>
          </cell>
          <cell r="L857">
            <v>0</v>
          </cell>
          <cell r="M857">
            <v>0</v>
          </cell>
        </row>
        <row r="858">
          <cell r="A858" t="str">
            <v>555883-553</v>
          </cell>
          <cell r="B858" t="str">
            <v>553</v>
          </cell>
          <cell r="C858" t="str">
            <v>183</v>
          </cell>
          <cell r="D858" t="str">
            <v>555883</v>
          </cell>
          <cell r="E858" t="str">
            <v>11</v>
          </cell>
          <cell r="F858" t="str">
            <v>005</v>
          </cell>
          <cell r="G858">
            <v>1150708</v>
          </cell>
          <cell r="H858" t="str">
            <v>S</v>
          </cell>
          <cell r="I858" t="str">
            <v>555883</v>
          </cell>
          <cell r="J858" t="str">
            <v>IFG</v>
          </cell>
          <cell r="K858" t="str">
            <v>FLT 3TETES AIL ROS.LAUTREC FR</v>
          </cell>
          <cell r="L858">
            <v>0</v>
          </cell>
          <cell r="M858">
            <v>0</v>
          </cell>
        </row>
        <row r="859">
          <cell r="A859" t="str">
            <v>647657-553</v>
          </cell>
          <cell r="B859" t="str">
            <v>553</v>
          </cell>
          <cell r="C859" t="str">
            <v>183</v>
          </cell>
          <cell r="D859" t="str">
            <v>647657</v>
          </cell>
          <cell r="E859" t="str">
            <v>01</v>
          </cell>
          <cell r="F859" t="str">
            <v>011</v>
          </cell>
          <cell r="G859">
            <v>1150708</v>
          </cell>
          <cell r="H859" t="str">
            <v>S</v>
          </cell>
          <cell r="I859" t="str">
            <v>647657</v>
          </cell>
          <cell r="J859" t="str">
            <v>C9</v>
          </cell>
          <cell r="K859" t="str">
            <v>KG PIMENT VERT IMP 4KG</v>
          </cell>
          <cell r="L859">
            <v>0</v>
          </cell>
          <cell r="M859">
            <v>0</v>
          </cell>
        </row>
        <row r="860">
          <cell r="A860" t="str">
            <v>664037-553</v>
          </cell>
          <cell r="B860" t="str">
            <v>553</v>
          </cell>
          <cell r="C860" t="str">
            <v>190</v>
          </cell>
          <cell r="D860" t="str">
            <v>664037</v>
          </cell>
          <cell r="E860" t="str">
            <v>27</v>
          </cell>
          <cell r="F860" t="str">
            <v>007</v>
          </cell>
          <cell r="G860">
            <v>1150708</v>
          </cell>
          <cell r="H860" t="str">
            <v>T</v>
          </cell>
          <cell r="I860" t="str">
            <v>664037</v>
          </cell>
          <cell r="J860" t="str">
            <v>N24</v>
          </cell>
          <cell r="K860" t="str">
            <v>10 MINI OEILLET VARIE/ASSORTIS</v>
          </cell>
          <cell r="L860">
            <v>0</v>
          </cell>
          <cell r="M860">
            <v>0</v>
          </cell>
        </row>
        <row r="861">
          <cell r="A861" t="str">
            <v>664057-553</v>
          </cell>
          <cell r="B861" t="str">
            <v>553</v>
          </cell>
          <cell r="C861" t="str">
            <v>190</v>
          </cell>
          <cell r="D861" t="str">
            <v>664057</v>
          </cell>
          <cell r="E861" t="str">
            <v>02</v>
          </cell>
          <cell r="F861" t="str">
            <v>007</v>
          </cell>
          <cell r="G861">
            <v>1150708</v>
          </cell>
          <cell r="H861" t="str">
            <v>T</v>
          </cell>
          <cell r="I861" t="str">
            <v>664057</v>
          </cell>
          <cell r="J861" t="str">
            <v>N12</v>
          </cell>
          <cell r="K861" t="str">
            <v>3 THEMAS COLORIS ASSORTIS</v>
          </cell>
          <cell r="L861">
            <v>0</v>
          </cell>
          <cell r="M861">
            <v>0</v>
          </cell>
        </row>
        <row r="862">
          <cell r="A862" t="str">
            <v>663959-553</v>
          </cell>
          <cell r="B862" t="str">
            <v>553</v>
          </cell>
          <cell r="C862" t="str">
            <v>190</v>
          </cell>
          <cell r="D862" t="str">
            <v>663959</v>
          </cell>
          <cell r="E862" t="str">
            <v>17</v>
          </cell>
          <cell r="F862" t="str">
            <v>007</v>
          </cell>
          <cell r="G862">
            <v>1150708</v>
          </cell>
          <cell r="H862" t="str">
            <v>T</v>
          </cell>
          <cell r="I862" t="str">
            <v>663959</v>
          </cell>
          <cell r="J862" t="str">
            <v>N12</v>
          </cell>
          <cell r="K862" t="str">
            <v>7 GERBERAS</v>
          </cell>
          <cell r="L862">
            <v>0</v>
          </cell>
          <cell r="M862">
            <v>0</v>
          </cell>
        </row>
        <row r="863">
          <cell r="A863" t="str">
            <v>664054-553</v>
          </cell>
          <cell r="B863" t="str">
            <v>553</v>
          </cell>
          <cell r="C863" t="str">
            <v>190</v>
          </cell>
          <cell r="D863" t="str">
            <v>664054</v>
          </cell>
          <cell r="E863" t="str">
            <v>30</v>
          </cell>
          <cell r="F863" t="str">
            <v>007</v>
          </cell>
          <cell r="G863">
            <v>1150708</v>
          </cell>
          <cell r="H863" t="str">
            <v>T</v>
          </cell>
          <cell r="I863" t="str">
            <v>664054</v>
          </cell>
          <cell r="J863" t="str">
            <v>N30</v>
          </cell>
          <cell r="K863" t="str">
            <v>7 ROSES 50CM</v>
          </cell>
          <cell r="L863">
            <v>0</v>
          </cell>
          <cell r="M863">
            <v>0</v>
          </cell>
        </row>
        <row r="864">
          <cell r="A864" t="str">
            <v>663934-553</v>
          </cell>
          <cell r="B864" t="str">
            <v>553</v>
          </cell>
          <cell r="C864" t="str">
            <v>190</v>
          </cell>
          <cell r="D864" t="str">
            <v>663934</v>
          </cell>
          <cell r="E864" t="str">
            <v>17</v>
          </cell>
          <cell r="F864" t="str">
            <v>007</v>
          </cell>
          <cell r="G864">
            <v>1150708</v>
          </cell>
          <cell r="H864" t="str">
            <v>T</v>
          </cell>
          <cell r="I864" t="str">
            <v>663934</v>
          </cell>
          <cell r="J864" t="str">
            <v>N30</v>
          </cell>
          <cell r="K864" t="str">
            <v>7 TULIPES</v>
          </cell>
          <cell r="L864">
            <v>0</v>
          </cell>
          <cell r="M864">
            <v>0</v>
          </cell>
        </row>
        <row r="865">
          <cell r="A865" t="str">
            <v>664089-553</v>
          </cell>
          <cell r="B865" t="str">
            <v>553</v>
          </cell>
          <cell r="C865" t="str">
            <v>190</v>
          </cell>
          <cell r="D865" t="str">
            <v>664089</v>
          </cell>
          <cell r="E865" t="str">
            <v>24</v>
          </cell>
          <cell r="F865" t="str">
            <v>007</v>
          </cell>
          <cell r="G865">
            <v>1150708</v>
          </cell>
          <cell r="H865" t="str">
            <v>T</v>
          </cell>
          <cell r="I865" t="str">
            <v>664089</v>
          </cell>
          <cell r="J865" t="str">
            <v>N18</v>
          </cell>
          <cell r="K865" t="str">
            <v>BOUQUET D'ALSTROEMERIA</v>
          </cell>
          <cell r="L865">
            <v>0</v>
          </cell>
          <cell r="M865">
            <v>0</v>
          </cell>
        </row>
        <row r="866">
          <cell r="A866" t="str">
            <v>664134-553</v>
          </cell>
          <cell r="B866" t="str">
            <v>553</v>
          </cell>
          <cell r="C866" t="str">
            <v>190</v>
          </cell>
          <cell r="D866" t="str">
            <v>664134</v>
          </cell>
          <cell r="E866" t="str">
            <v>01</v>
          </cell>
          <cell r="F866" t="str">
            <v>007</v>
          </cell>
          <cell r="G866">
            <v>1150708</v>
          </cell>
          <cell r="H866" t="str">
            <v>T</v>
          </cell>
          <cell r="I866" t="str">
            <v>664134</v>
          </cell>
          <cell r="J866" t="str">
            <v>C90</v>
          </cell>
          <cell r="K866" t="str">
            <v>BQT UNIFLEURS PRESENTOIR</v>
          </cell>
          <cell r="L866">
            <v>0</v>
          </cell>
          <cell r="M866">
            <v>0</v>
          </cell>
        </row>
        <row r="867">
          <cell r="A867" t="str">
            <v>664065-553</v>
          </cell>
          <cell r="B867" t="str">
            <v>553</v>
          </cell>
          <cell r="C867" t="str">
            <v>190</v>
          </cell>
          <cell r="D867" t="str">
            <v>664065</v>
          </cell>
          <cell r="E867" t="str">
            <v>05</v>
          </cell>
          <cell r="F867" t="str">
            <v>007</v>
          </cell>
          <cell r="G867">
            <v>1150708</v>
          </cell>
          <cell r="H867" t="str">
            <v>T</v>
          </cell>
          <cell r="I867" t="str">
            <v>664065</v>
          </cell>
          <cell r="J867" t="str">
            <v>CN3</v>
          </cell>
          <cell r="K867" t="str">
            <v>LYS ASIATIQUE X 3 (PRECO)</v>
          </cell>
          <cell r="L867">
            <v>0</v>
          </cell>
          <cell r="M867">
            <v>0</v>
          </cell>
        </row>
        <row r="868">
          <cell r="A868" t="str">
            <v>140209-553</v>
          </cell>
          <cell r="B868" t="str">
            <v>553</v>
          </cell>
          <cell r="C868" t="str">
            <v>183</v>
          </cell>
          <cell r="D868" t="str">
            <v>140209</v>
          </cell>
          <cell r="E868" t="str">
            <v>10</v>
          </cell>
          <cell r="F868" t="str">
            <v>012</v>
          </cell>
          <cell r="G868">
            <v>1150708</v>
          </cell>
          <cell r="H868" t="str">
            <v>S</v>
          </cell>
          <cell r="I868" t="str">
            <v>140209</v>
          </cell>
          <cell r="J868" t="str">
            <v>C86</v>
          </cell>
          <cell r="K868" t="str">
            <v>BQ 20G ANETH IMP</v>
          </cell>
          <cell r="L868">
            <v>10</v>
          </cell>
          <cell r="M868">
            <v>2</v>
          </cell>
        </row>
        <row r="869">
          <cell r="A869" t="str">
            <v>130452-553</v>
          </cell>
          <cell r="B869" t="str">
            <v>553</v>
          </cell>
          <cell r="C869" t="str">
            <v>183</v>
          </cell>
          <cell r="D869" t="str">
            <v>130452</v>
          </cell>
          <cell r="E869" t="str">
            <v>02</v>
          </cell>
          <cell r="F869" t="str">
            <v>012</v>
          </cell>
          <cell r="G869">
            <v>1150708</v>
          </cell>
          <cell r="H869" t="str">
            <v>S</v>
          </cell>
          <cell r="I869" t="str">
            <v>130452</v>
          </cell>
          <cell r="J869" t="str">
            <v>C1</v>
          </cell>
          <cell r="K869" t="str">
            <v>BQ 20G CORIANDRE IMP</v>
          </cell>
          <cell r="L869">
            <v>0</v>
          </cell>
          <cell r="M869">
            <v>7</v>
          </cell>
        </row>
        <row r="870">
          <cell r="A870" t="str">
            <v>158908-553</v>
          </cell>
          <cell r="B870" t="str">
            <v>553</v>
          </cell>
          <cell r="C870" t="str">
            <v>183</v>
          </cell>
          <cell r="D870" t="str">
            <v>158908</v>
          </cell>
          <cell r="E870" t="str">
            <v>39</v>
          </cell>
          <cell r="F870" t="str">
            <v>012</v>
          </cell>
          <cell r="G870">
            <v>1150708</v>
          </cell>
          <cell r="H870" t="str">
            <v>S</v>
          </cell>
          <cell r="I870" t="str">
            <v>158908</v>
          </cell>
          <cell r="J870" t="str">
            <v>C1B</v>
          </cell>
          <cell r="K870" t="str">
            <v>BQ 20G OSEILLE FR</v>
          </cell>
          <cell r="L870">
            <v>3</v>
          </cell>
          <cell r="M870">
            <v>0</v>
          </cell>
        </row>
        <row r="871">
          <cell r="A871" t="str">
            <v>159856-553</v>
          </cell>
          <cell r="B871" t="str">
            <v>553</v>
          </cell>
          <cell r="C871" t="str">
            <v>183</v>
          </cell>
          <cell r="D871" t="str">
            <v>159856</v>
          </cell>
          <cell r="E871" t="str">
            <v>05</v>
          </cell>
          <cell r="F871" t="str">
            <v>012</v>
          </cell>
          <cell r="G871">
            <v>1150708</v>
          </cell>
          <cell r="H871" t="str">
            <v>S</v>
          </cell>
          <cell r="I871" t="str">
            <v>159856</v>
          </cell>
          <cell r="J871" t="str">
            <v>C1B</v>
          </cell>
          <cell r="K871" t="str">
            <v>BQ 20G MENTHE IMP</v>
          </cell>
          <cell r="L871">
            <v>25</v>
          </cell>
          <cell r="M871">
            <v>24</v>
          </cell>
        </row>
        <row r="872">
          <cell r="A872" t="str">
            <v>175104-553</v>
          </cell>
          <cell r="B872" t="str">
            <v>553</v>
          </cell>
          <cell r="C872" t="str">
            <v>181</v>
          </cell>
          <cell r="D872" t="str">
            <v>175104</v>
          </cell>
          <cell r="E872" t="str">
            <v>10</v>
          </cell>
          <cell r="F872" t="str">
            <v>002</v>
          </cell>
          <cell r="G872">
            <v>1150708</v>
          </cell>
          <cell r="H872" t="str">
            <v>S</v>
          </cell>
          <cell r="I872" t="str">
            <v>175104</v>
          </cell>
          <cell r="J872" t="str">
            <v>C7</v>
          </cell>
          <cell r="K872" t="str">
            <v>PCE AVOCAT DECOLE IMP X12</v>
          </cell>
          <cell r="L872">
            <v>0</v>
          </cell>
          <cell r="M872">
            <v>0</v>
          </cell>
        </row>
        <row r="873">
          <cell r="A873" t="str">
            <v>154407-553</v>
          </cell>
          <cell r="B873" t="str">
            <v>553</v>
          </cell>
          <cell r="C873" t="str">
            <v>183</v>
          </cell>
          <cell r="D873" t="str">
            <v>154407</v>
          </cell>
          <cell r="E873" t="str">
            <v>41</v>
          </cell>
          <cell r="F873" t="str">
            <v>012</v>
          </cell>
          <cell r="G873">
            <v>1150708</v>
          </cell>
          <cell r="H873" t="str">
            <v>S</v>
          </cell>
          <cell r="I873" t="str">
            <v>154407</v>
          </cell>
          <cell r="J873" t="str">
            <v>C9</v>
          </cell>
          <cell r="K873" t="str">
            <v>BQ 20G PERSIL PLAT CEE</v>
          </cell>
          <cell r="L873">
            <v>12</v>
          </cell>
          <cell r="M873">
            <v>9</v>
          </cell>
        </row>
        <row r="874">
          <cell r="A874" t="str">
            <v>218308-553</v>
          </cell>
          <cell r="B874" t="str">
            <v>553</v>
          </cell>
          <cell r="C874" t="str">
            <v>181</v>
          </cell>
          <cell r="D874" t="str">
            <v>218308</v>
          </cell>
          <cell r="E874" t="str">
            <v>10</v>
          </cell>
          <cell r="F874" t="str">
            <v>002</v>
          </cell>
          <cell r="G874">
            <v>1150708</v>
          </cell>
          <cell r="H874" t="str">
            <v>S</v>
          </cell>
          <cell r="I874" t="str">
            <v>218308</v>
          </cell>
          <cell r="J874" t="str">
            <v>C7</v>
          </cell>
          <cell r="K874" t="str">
            <v>PCE AVOCAT DECOLLE IMP X14</v>
          </cell>
          <cell r="L874">
            <v>75</v>
          </cell>
          <cell r="M874">
            <v>177</v>
          </cell>
        </row>
        <row r="875">
          <cell r="A875" t="str">
            <v>218161-553</v>
          </cell>
          <cell r="B875" t="str">
            <v>553</v>
          </cell>
          <cell r="C875" t="str">
            <v>183</v>
          </cell>
          <cell r="D875" t="str">
            <v>218161</v>
          </cell>
          <cell r="E875" t="str">
            <v>37</v>
          </cell>
          <cell r="F875" t="str">
            <v>012</v>
          </cell>
          <cell r="G875">
            <v>1150708</v>
          </cell>
          <cell r="H875" t="str">
            <v>T</v>
          </cell>
          <cell r="I875" t="str">
            <v>218161</v>
          </cell>
          <cell r="J875" t="str">
            <v>C1</v>
          </cell>
          <cell r="K875" t="str">
            <v>BOT.CORIANDRE 30G IMP</v>
          </cell>
          <cell r="L875">
            <v>0</v>
          </cell>
          <cell r="M875">
            <v>0</v>
          </cell>
        </row>
        <row r="876">
          <cell r="A876" t="str">
            <v>224463-553</v>
          </cell>
          <cell r="B876" t="str">
            <v>553</v>
          </cell>
          <cell r="C876" t="str">
            <v>183</v>
          </cell>
          <cell r="D876" t="str">
            <v>224463</v>
          </cell>
          <cell r="E876" t="str">
            <v>35</v>
          </cell>
          <cell r="F876" t="str">
            <v>012</v>
          </cell>
          <cell r="G876">
            <v>1150708</v>
          </cell>
          <cell r="H876" t="str">
            <v>T</v>
          </cell>
          <cell r="I876" t="str">
            <v>224463</v>
          </cell>
          <cell r="J876" t="str">
            <v>C10</v>
          </cell>
          <cell r="K876" t="str">
            <v>BOTTE CIBOULETTE IMP</v>
          </cell>
          <cell r="L876">
            <v>0</v>
          </cell>
          <cell r="M876">
            <v>1</v>
          </cell>
        </row>
        <row r="877">
          <cell r="A877" t="str">
            <v>240545-553</v>
          </cell>
          <cell r="B877" t="str">
            <v>553</v>
          </cell>
          <cell r="C877" t="str">
            <v>183</v>
          </cell>
          <cell r="D877" t="str">
            <v>240545</v>
          </cell>
          <cell r="E877" t="str">
            <v>67</v>
          </cell>
          <cell r="F877" t="str">
            <v>001</v>
          </cell>
          <cell r="G877">
            <v>1150708</v>
          </cell>
          <cell r="H877" t="str">
            <v>S</v>
          </cell>
          <cell r="I877" t="str">
            <v>240545</v>
          </cell>
          <cell r="J877" t="str">
            <v>IFG</v>
          </cell>
          <cell r="K877" t="str">
            <v>PDT BL MIC.ONDE VAP 1 K MDD</v>
          </cell>
          <cell r="L877">
            <v>19</v>
          </cell>
          <cell r="M877">
            <v>17</v>
          </cell>
        </row>
        <row r="878">
          <cell r="A878" t="str">
            <v>239305-553</v>
          </cell>
          <cell r="B878" t="str">
            <v>553</v>
          </cell>
          <cell r="C878" t="str">
            <v>183</v>
          </cell>
          <cell r="D878" t="str">
            <v>239305</v>
          </cell>
          <cell r="E878" t="str">
            <v>75</v>
          </cell>
          <cell r="F878" t="str">
            <v>001</v>
          </cell>
          <cell r="G878">
            <v>1150708</v>
          </cell>
          <cell r="H878" t="str">
            <v>S</v>
          </cell>
          <cell r="I878" t="str">
            <v>239305</v>
          </cell>
          <cell r="J878" t="str">
            <v>IFG</v>
          </cell>
          <cell r="K878" t="str">
            <v>PDT GRENAILLE MICRO ONDE 750G</v>
          </cell>
          <cell r="L878">
            <v>35</v>
          </cell>
          <cell r="M878">
            <v>21</v>
          </cell>
        </row>
        <row r="879">
          <cell r="A879" t="str">
            <v>264307-553</v>
          </cell>
          <cell r="B879" t="str">
            <v>553</v>
          </cell>
          <cell r="C879" t="str">
            <v>183</v>
          </cell>
          <cell r="D879" t="str">
            <v>264307</v>
          </cell>
          <cell r="E879" t="str">
            <v>75</v>
          </cell>
          <cell r="F879" t="str">
            <v>012</v>
          </cell>
          <cell r="G879">
            <v>1150708</v>
          </cell>
          <cell r="H879" t="str">
            <v>S</v>
          </cell>
          <cell r="I879" t="str">
            <v>264307</v>
          </cell>
          <cell r="J879" t="str">
            <v>C37</v>
          </cell>
          <cell r="K879" t="str">
            <v>ST 500G BETTERAVE BIO FR</v>
          </cell>
          <cell r="L879">
            <v>22</v>
          </cell>
          <cell r="M879">
            <v>13</v>
          </cell>
        </row>
        <row r="880">
          <cell r="A880" t="str">
            <v>264310-553</v>
          </cell>
          <cell r="B880" t="str">
            <v>553</v>
          </cell>
          <cell r="C880" t="str">
            <v>183</v>
          </cell>
          <cell r="D880" t="str">
            <v>264310</v>
          </cell>
          <cell r="E880" t="str">
            <v>75</v>
          </cell>
          <cell r="F880" t="str">
            <v>012</v>
          </cell>
          <cell r="G880">
            <v>1150708</v>
          </cell>
          <cell r="H880" t="str">
            <v>S</v>
          </cell>
          <cell r="I880" t="str">
            <v>264310</v>
          </cell>
          <cell r="J880" t="str">
            <v>IFP</v>
          </cell>
          <cell r="K880" t="str">
            <v>ST 500G BETTERAVE BIO FR</v>
          </cell>
          <cell r="L880">
            <v>0</v>
          </cell>
          <cell r="M880">
            <v>0</v>
          </cell>
        </row>
        <row r="881">
          <cell r="A881" t="str">
            <v>255253-553</v>
          </cell>
          <cell r="B881" t="str">
            <v>553</v>
          </cell>
          <cell r="C881" t="str">
            <v>181</v>
          </cell>
          <cell r="D881" t="str">
            <v>255253</v>
          </cell>
          <cell r="E881" t="str">
            <v>61</v>
          </cell>
          <cell r="F881" t="str">
            <v>009</v>
          </cell>
          <cell r="G881">
            <v>1150708</v>
          </cell>
          <cell r="H881" t="str">
            <v>S</v>
          </cell>
          <cell r="I881" t="str">
            <v>255253</v>
          </cell>
          <cell r="J881" t="str">
            <v>C12</v>
          </cell>
          <cell r="K881" t="str">
            <v>BIO CRF POMELOS 2PCES FR</v>
          </cell>
          <cell r="L881">
            <v>0</v>
          </cell>
          <cell r="M881">
            <v>0</v>
          </cell>
        </row>
        <row r="882">
          <cell r="A882" t="str">
            <v>256352-553</v>
          </cell>
          <cell r="B882" t="str">
            <v>553</v>
          </cell>
          <cell r="C882" t="str">
            <v>183</v>
          </cell>
          <cell r="D882" t="str">
            <v>256352</v>
          </cell>
          <cell r="E882" t="str">
            <v>49</v>
          </cell>
          <cell r="F882" t="str">
            <v>012</v>
          </cell>
          <cell r="G882">
            <v>1150708</v>
          </cell>
          <cell r="H882" t="str">
            <v>T</v>
          </cell>
          <cell r="I882" t="str">
            <v>256352</v>
          </cell>
          <cell r="J882" t="str">
            <v>C56</v>
          </cell>
          <cell r="K882" t="str">
            <v>BIO BASILIC POT 0,5L FR</v>
          </cell>
          <cell r="L882">
            <v>0</v>
          </cell>
          <cell r="M882">
            <v>5</v>
          </cell>
        </row>
        <row r="883">
          <cell r="A883" t="str">
            <v>307285-553</v>
          </cell>
          <cell r="B883" t="str">
            <v>553</v>
          </cell>
          <cell r="C883" t="str">
            <v>183</v>
          </cell>
          <cell r="D883" t="str">
            <v>307285</v>
          </cell>
          <cell r="E883" t="str">
            <v>16</v>
          </cell>
          <cell r="F883" t="str">
            <v>005</v>
          </cell>
          <cell r="G883">
            <v>1150708</v>
          </cell>
          <cell r="H883" t="str">
            <v>S</v>
          </cell>
          <cell r="I883" t="str">
            <v>307285</v>
          </cell>
          <cell r="J883" t="str">
            <v>BOX</v>
          </cell>
          <cell r="K883" t="str">
            <v>FLT 5KG OIGNON JAUNE FR</v>
          </cell>
          <cell r="L883">
            <v>0</v>
          </cell>
          <cell r="M883">
            <v>0</v>
          </cell>
        </row>
        <row r="884">
          <cell r="A884" t="str">
            <v>333455-553</v>
          </cell>
          <cell r="B884" t="str">
            <v>553</v>
          </cell>
          <cell r="C884" t="str">
            <v>183</v>
          </cell>
          <cell r="D884" t="str">
            <v>333455</v>
          </cell>
          <cell r="E884" t="str">
            <v>11</v>
          </cell>
          <cell r="F884" t="str">
            <v>012</v>
          </cell>
          <cell r="G884">
            <v>1150708</v>
          </cell>
          <cell r="H884" t="str">
            <v>S</v>
          </cell>
          <cell r="I884" t="str">
            <v>333455</v>
          </cell>
          <cell r="J884" t="str">
            <v>C7</v>
          </cell>
          <cell r="K884" t="str">
            <v>BQ 20G BASILIC IMP</v>
          </cell>
          <cell r="L884">
            <v>24</v>
          </cell>
          <cell r="M884">
            <v>15</v>
          </cell>
        </row>
        <row r="885">
          <cell r="A885" t="str">
            <v>333643-553</v>
          </cell>
          <cell r="B885" t="str">
            <v>553</v>
          </cell>
          <cell r="C885" t="str">
            <v>183</v>
          </cell>
          <cell r="D885" t="str">
            <v>333643</v>
          </cell>
          <cell r="E885" t="str">
            <v>02</v>
          </cell>
          <cell r="F885" t="str">
            <v>012</v>
          </cell>
          <cell r="G885">
            <v>1150708</v>
          </cell>
          <cell r="H885" t="str">
            <v>S</v>
          </cell>
          <cell r="I885" t="str">
            <v>333643</v>
          </cell>
          <cell r="J885" t="str">
            <v>C1B</v>
          </cell>
          <cell r="K885" t="str">
            <v>BQ 20G CIBOULETTE IMP</v>
          </cell>
          <cell r="L885">
            <v>38</v>
          </cell>
          <cell r="M885">
            <v>18</v>
          </cell>
        </row>
        <row r="886">
          <cell r="A886" t="str">
            <v>399421-553</v>
          </cell>
          <cell r="B886" t="str">
            <v>553</v>
          </cell>
          <cell r="C886" t="str">
            <v>183</v>
          </cell>
          <cell r="D886" t="str">
            <v>399421</v>
          </cell>
          <cell r="E886" t="str">
            <v>12</v>
          </cell>
          <cell r="F886" t="str">
            <v>012</v>
          </cell>
          <cell r="G886">
            <v>1150708</v>
          </cell>
          <cell r="H886" t="str">
            <v>T</v>
          </cell>
          <cell r="I886" t="str">
            <v>399421</v>
          </cell>
          <cell r="J886" t="str">
            <v>C56</v>
          </cell>
          <cell r="K886" t="str">
            <v>BIO PERSIL POT 0,5L FR</v>
          </cell>
          <cell r="L886">
            <v>0</v>
          </cell>
          <cell r="M886">
            <v>3</v>
          </cell>
        </row>
        <row r="887">
          <cell r="A887" t="str">
            <v>528155-553</v>
          </cell>
          <cell r="B887" t="str">
            <v>553</v>
          </cell>
          <cell r="C887" t="str">
            <v>183</v>
          </cell>
          <cell r="D887" t="str">
            <v>528155</v>
          </cell>
          <cell r="E887" t="str">
            <v>09</v>
          </cell>
          <cell r="F887" t="str">
            <v>012</v>
          </cell>
          <cell r="G887">
            <v>1150708</v>
          </cell>
          <cell r="H887" t="str">
            <v>T</v>
          </cell>
          <cell r="I887" t="str">
            <v>528155</v>
          </cell>
          <cell r="J887" t="str">
            <v>C90</v>
          </cell>
          <cell r="K887" t="str">
            <v>BIO CIBOULETTE POT 9CM FR</v>
          </cell>
          <cell r="L887">
            <v>0</v>
          </cell>
          <cell r="M887">
            <v>2</v>
          </cell>
        </row>
        <row r="888">
          <cell r="A888" t="str">
            <v>528569-553</v>
          </cell>
          <cell r="B888" t="str">
            <v>553</v>
          </cell>
          <cell r="C888" t="str">
            <v>183</v>
          </cell>
          <cell r="D888" t="str">
            <v>528569</v>
          </cell>
          <cell r="E888" t="str">
            <v>09</v>
          </cell>
          <cell r="F888" t="str">
            <v>012</v>
          </cell>
          <cell r="G888">
            <v>1150708</v>
          </cell>
          <cell r="H888" t="str">
            <v>T</v>
          </cell>
          <cell r="I888" t="str">
            <v>528569</v>
          </cell>
          <cell r="J888" t="str">
            <v>C90</v>
          </cell>
          <cell r="K888" t="str">
            <v>POT 9CM CORIANDRE BIO FR</v>
          </cell>
          <cell r="L888">
            <v>0</v>
          </cell>
          <cell r="M888">
            <v>1</v>
          </cell>
        </row>
        <row r="889">
          <cell r="A889" t="str">
            <v>543497-553</v>
          </cell>
          <cell r="B889" t="str">
            <v>553</v>
          </cell>
          <cell r="C889" t="str">
            <v>183</v>
          </cell>
          <cell r="D889" t="str">
            <v>543497</v>
          </cell>
          <cell r="E889" t="str">
            <v>09</v>
          </cell>
          <cell r="F889" t="str">
            <v>012</v>
          </cell>
          <cell r="G889">
            <v>1150708</v>
          </cell>
          <cell r="H889" t="str">
            <v>T</v>
          </cell>
          <cell r="I889" t="str">
            <v>543497</v>
          </cell>
          <cell r="J889" t="str">
            <v>C56</v>
          </cell>
          <cell r="K889" t="str">
            <v>BIO MENTHE POT 9CM FR</v>
          </cell>
          <cell r="L889">
            <v>0</v>
          </cell>
          <cell r="M889">
            <v>6</v>
          </cell>
        </row>
        <row r="890">
          <cell r="A890" t="str">
            <v>545032-553</v>
          </cell>
          <cell r="B890" t="str">
            <v>553</v>
          </cell>
          <cell r="C890" t="str">
            <v>181</v>
          </cell>
          <cell r="D890" t="str">
            <v>545032</v>
          </cell>
          <cell r="E890" t="str">
            <v>16</v>
          </cell>
          <cell r="F890" t="str">
            <v>006</v>
          </cell>
          <cell r="G890">
            <v>1150708</v>
          </cell>
          <cell r="H890" t="str">
            <v>S</v>
          </cell>
          <cell r="I890" t="str">
            <v>545032</v>
          </cell>
          <cell r="J890" t="str">
            <v>C7</v>
          </cell>
          <cell r="K890" t="str">
            <v>KG PECHE PLATE BERG. CEE 2KG</v>
          </cell>
          <cell r="L890">
            <v>0</v>
          </cell>
          <cell r="M890">
            <v>0</v>
          </cell>
        </row>
        <row r="891">
          <cell r="A891" t="str">
            <v>546081-553</v>
          </cell>
          <cell r="B891" t="str">
            <v>553</v>
          </cell>
          <cell r="C891" t="str">
            <v>181</v>
          </cell>
          <cell r="D891" t="str">
            <v>546081</v>
          </cell>
          <cell r="E891" t="str">
            <v>02</v>
          </cell>
          <cell r="F891" t="str">
            <v>006</v>
          </cell>
          <cell r="G891">
            <v>1150708</v>
          </cell>
          <cell r="H891" t="str">
            <v>S</v>
          </cell>
          <cell r="I891" t="str">
            <v>546081</v>
          </cell>
          <cell r="J891" t="str">
            <v>C52</v>
          </cell>
          <cell r="K891" t="str">
            <v>PCE M/PASTEQUE P.ROND CEE X7</v>
          </cell>
          <cell r="L891">
            <v>37</v>
          </cell>
          <cell r="M891">
            <v>89</v>
          </cell>
        </row>
        <row r="892">
          <cell r="A892" t="str">
            <v>546293-553</v>
          </cell>
          <cell r="B892" t="str">
            <v>553</v>
          </cell>
          <cell r="C892" t="str">
            <v>181</v>
          </cell>
          <cell r="D892" t="str">
            <v>546293</v>
          </cell>
          <cell r="E892" t="str">
            <v>02</v>
          </cell>
          <cell r="F892" t="str">
            <v>006</v>
          </cell>
          <cell r="G892">
            <v>1150708</v>
          </cell>
          <cell r="H892" t="str">
            <v>S</v>
          </cell>
          <cell r="I892" t="str">
            <v>546293</v>
          </cell>
          <cell r="J892" t="str">
            <v>BOX</v>
          </cell>
          <cell r="K892" t="str">
            <v>PCE PASTEQUE S/P CAL 2 CEE X25</v>
          </cell>
          <cell r="L892">
            <v>0</v>
          </cell>
          <cell r="M892">
            <v>0</v>
          </cell>
        </row>
        <row r="893">
          <cell r="A893" t="str">
            <v>557791-553</v>
          </cell>
          <cell r="B893" t="str">
            <v>553</v>
          </cell>
          <cell r="C893" t="str">
            <v>183</v>
          </cell>
          <cell r="D893" t="str">
            <v>557791</v>
          </cell>
          <cell r="E893" t="str">
            <v>18</v>
          </cell>
          <cell r="F893" t="str">
            <v>003</v>
          </cell>
          <cell r="G893">
            <v>1150708</v>
          </cell>
          <cell r="H893" t="str">
            <v>S</v>
          </cell>
          <cell r="I893" t="str">
            <v>557791</v>
          </cell>
          <cell r="J893" t="str">
            <v>C15</v>
          </cell>
          <cell r="K893" t="str">
            <v>KG TOMATE CERISE RONDE FR 4KG</v>
          </cell>
          <cell r="L893">
            <v>5</v>
          </cell>
          <cell r="M893">
            <v>5</v>
          </cell>
        </row>
        <row r="894">
          <cell r="A894" t="str">
            <v>583793-553</v>
          </cell>
          <cell r="B894" t="str">
            <v>553</v>
          </cell>
          <cell r="C894" t="str">
            <v>181</v>
          </cell>
          <cell r="D894" t="str">
            <v>583793</v>
          </cell>
          <cell r="E894" t="str">
            <v>20</v>
          </cell>
          <cell r="F894" t="str">
            <v>002</v>
          </cell>
          <cell r="G894">
            <v>1150708</v>
          </cell>
          <cell r="H894" t="str">
            <v>S</v>
          </cell>
          <cell r="I894" t="str">
            <v>583793</v>
          </cell>
          <cell r="J894" t="str">
            <v>C7</v>
          </cell>
          <cell r="K894" t="str">
            <v>KG PAPAYE IMP 5KG</v>
          </cell>
          <cell r="L894">
            <v>0</v>
          </cell>
          <cell r="M894">
            <v>0</v>
          </cell>
        </row>
        <row r="895">
          <cell r="A895" t="str">
            <v>595406-553</v>
          </cell>
          <cell r="B895" t="str">
            <v>553</v>
          </cell>
          <cell r="C895" t="str">
            <v>181</v>
          </cell>
          <cell r="D895" t="str">
            <v>595406</v>
          </cell>
          <cell r="E895" t="str">
            <v>14</v>
          </cell>
          <cell r="F895" t="str">
            <v>005</v>
          </cell>
          <cell r="G895">
            <v>1150708</v>
          </cell>
          <cell r="H895" t="str">
            <v>S</v>
          </cell>
          <cell r="I895" t="str">
            <v>595406</v>
          </cell>
          <cell r="J895" t="str">
            <v>C37</v>
          </cell>
          <cell r="K895" t="str">
            <v>KG RAISIN VICTORIA CEE 8KG</v>
          </cell>
          <cell r="L895">
            <v>110</v>
          </cell>
          <cell r="M895">
            <v>55</v>
          </cell>
        </row>
        <row r="896">
          <cell r="A896" t="str">
            <v>730472-553</v>
          </cell>
          <cell r="B896" t="str">
            <v>553</v>
          </cell>
          <cell r="C896" t="str">
            <v>183</v>
          </cell>
          <cell r="D896" t="str">
            <v>730472</v>
          </cell>
          <cell r="E896" t="str">
            <v>14</v>
          </cell>
          <cell r="F896" t="str">
            <v>005</v>
          </cell>
          <cell r="G896">
            <v>1150708</v>
          </cell>
          <cell r="H896" t="str">
            <v>S</v>
          </cell>
          <cell r="I896" t="str">
            <v>730472</v>
          </cell>
          <cell r="J896" t="str">
            <v>IFP</v>
          </cell>
          <cell r="K896" t="str">
            <v>FLT 3 TETES AIL CRF FR</v>
          </cell>
          <cell r="L896">
            <v>0</v>
          </cell>
          <cell r="M896">
            <v>0</v>
          </cell>
        </row>
        <row r="897">
          <cell r="A897" t="str">
            <v>730565-553</v>
          </cell>
          <cell r="B897" t="str">
            <v>553</v>
          </cell>
          <cell r="C897" t="str">
            <v>183</v>
          </cell>
          <cell r="D897" t="str">
            <v>730565</v>
          </cell>
          <cell r="E897" t="str">
            <v>14</v>
          </cell>
          <cell r="F897" t="str">
            <v>005</v>
          </cell>
          <cell r="G897">
            <v>1150708</v>
          </cell>
          <cell r="H897" t="str">
            <v>S</v>
          </cell>
          <cell r="I897" t="str">
            <v>730565</v>
          </cell>
          <cell r="J897" t="str">
            <v>IFP</v>
          </cell>
          <cell r="K897" t="str">
            <v>FLT 3 TETES AIL CRF CEE</v>
          </cell>
          <cell r="L897">
            <v>12</v>
          </cell>
          <cell r="M897">
            <v>0</v>
          </cell>
        </row>
        <row r="898">
          <cell r="A898" t="str">
            <v>733103-553</v>
          </cell>
          <cell r="B898" t="str">
            <v>553</v>
          </cell>
          <cell r="C898" t="str">
            <v>183</v>
          </cell>
          <cell r="D898" t="str">
            <v>733103</v>
          </cell>
          <cell r="E898" t="str">
            <v>14</v>
          </cell>
          <cell r="F898" t="str">
            <v>005</v>
          </cell>
          <cell r="G898">
            <v>1150708</v>
          </cell>
          <cell r="H898" t="str">
            <v>S</v>
          </cell>
          <cell r="I898" t="str">
            <v>733103</v>
          </cell>
          <cell r="J898" t="str">
            <v>IFP</v>
          </cell>
          <cell r="K898" t="str">
            <v>FLT 3 TETES AIL CRF IMP</v>
          </cell>
          <cell r="L898">
            <v>0</v>
          </cell>
          <cell r="M898">
            <v>0</v>
          </cell>
        </row>
        <row r="899">
          <cell r="A899" t="str">
            <v>591197-553</v>
          </cell>
          <cell r="B899" t="str">
            <v>553</v>
          </cell>
          <cell r="C899" t="str">
            <v>190</v>
          </cell>
          <cell r="D899" t="str">
            <v>591197</v>
          </cell>
          <cell r="E899" t="str">
            <v>02</v>
          </cell>
          <cell r="F899" t="str">
            <v>007</v>
          </cell>
          <cell r="G899">
            <v>1150708</v>
          </cell>
          <cell r="H899" t="str">
            <v>T</v>
          </cell>
          <cell r="I899" t="str">
            <v>591197</v>
          </cell>
          <cell r="J899" t="str">
            <v>N20</v>
          </cell>
          <cell r="K899" t="str">
            <v>X3 TIGES PIVOINE</v>
          </cell>
          <cell r="L899">
            <v>0</v>
          </cell>
          <cell r="M899">
            <v>0</v>
          </cell>
        </row>
        <row r="900">
          <cell r="A900" t="str">
            <v>747448-553</v>
          </cell>
          <cell r="B900" t="str">
            <v>553</v>
          </cell>
          <cell r="C900" t="str">
            <v>181</v>
          </cell>
          <cell r="D900" t="str">
            <v>747448</v>
          </cell>
          <cell r="E900" t="str">
            <v>27</v>
          </cell>
          <cell r="F900" t="str">
            <v>006</v>
          </cell>
          <cell r="G900">
            <v>1150708</v>
          </cell>
          <cell r="H900" t="str">
            <v>S</v>
          </cell>
          <cell r="I900" t="str">
            <v>747448</v>
          </cell>
          <cell r="J900" t="str">
            <v>C1</v>
          </cell>
          <cell r="K900" t="str">
            <v>PLT 2KG PECHE PLATE BLC CEE</v>
          </cell>
          <cell r="L900">
            <v>46</v>
          </cell>
          <cell r="M900">
            <v>20</v>
          </cell>
        </row>
        <row r="901">
          <cell r="A901" t="str">
            <v>773791-553</v>
          </cell>
          <cell r="B901" t="str">
            <v>553</v>
          </cell>
          <cell r="C901" t="str">
            <v>181</v>
          </cell>
          <cell r="D901" t="str">
            <v>773791</v>
          </cell>
          <cell r="E901" t="str">
            <v>17</v>
          </cell>
          <cell r="F901" t="str">
            <v>008</v>
          </cell>
          <cell r="G901">
            <v>1150708</v>
          </cell>
          <cell r="H901" t="str">
            <v>S</v>
          </cell>
          <cell r="I901" t="str">
            <v>773791</v>
          </cell>
          <cell r="J901" t="str">
            <v>C7</v>
          </cell>
          <cell r="K901" t="str">
            <v>KG PRUNE PLUOT CEE</v>
          </cell>
          <cell r="L901">
            <v>62</v>
          </cell>
          <cell r="M901">
            <v>3</v>
          </cell>
        </row>
        <row r="902">
          <cell r="A902" t="str">
            <v>778542-553</v>
          </cell>
          <cell r="B902" t="str">
            <v>553</v>
          </cell>
          <cell r="C902" t="str">
            <v>183</v>
          </cell>
          <cell r="D902" t="str">
            <v>778542</v>
          </cell>
          <cell r="E902" t="str">
            <v>16</v>
          </cell>
          <cell r="F902" t="str">
            <v>005</v>
          </cell>
          <cell r="G902">
            <v>1150708</v>
          </cell>
          <cell r="H902" t="str">
            <v>S</v>
          </cell>
          <cell r="I902" t="str">
            <v>778542</v>
          </cell>
          <cell r="J902" t="str">
            <v>S10</v>
          </cell>
          <cell r="K902" t="str">
            <v>FLT 2KG OIGNON P.PRIX FR</v>
          </cell>
          <cell r="L902">
            <v>162</v>
          </cell>
          <cell r="M902">
            <v>52</v>
          </cell>
        </row>
        <row r="903">
          <cell r="A903" t="str">
            <v>797221-553</v>
          </cell>
          <cell r="B903" t="str">
            <v>553</v>
          </cell>
          <cell r="C903" t="str">
            <v>183</v>
          </cell>
          <cell r="D903" t="str">
            <v>797221</v>
          </cell>
          <cell r="E903" t="str">
            <v>60</v>
          </cell>
          <cell r="F903" t="str">
            <v>003</v>
          </cell>
          <cell r="G903">
            <v>1150708</v>
          </cell>
          <cell r="H903" t="str">
            <v>S</v>
          </cell>
          <cell r="I903" t="str">
            <v>797221</v>
          </cell>
          <cell r="J903" t="str">
            <v>C33</v>
          </cell>
          <cell r="K903" t="str">
            <v>BIO TOM CERISE 200G+25%GT CEE</v>
          </cell>
          <cell r="L903">
            <v>0</v>
          </cell>
          <cell r="M903">
            <v>0</v>
          </cell>
        </row>
        <row r="904">
          <cell r="A904" t="str">
            <v>803028-553</v>
          </cell>
          <cell r="B904" t="str">
            <v>553</v>
          </cell>
          <cell r="C904" t="str">
            <v>183</v>
          </cell>
          <cell r="D904" t="str">
            <v>803028</v>
          </cell>
          <cell r="E904" t="str">
            <v>60</v>
          </cell>
          <cell r="F904" t="str">
            <v>003</v>
          </cell>
          <cell r="G904">
            <v>1150708</v>
          </cell>
          <cell r="H904" t="str">
            <v>S</v>
          </cell>
          <cell r="I904" t="str">
            <v>803028</v>
          </cell>
          <cell r="J904" t="str">
            <v>C33</v>
          </cell>
          <cell r="K904" t="str">
            <v>BQ 200G TOMATE CER. BIO CEE</v>
          </cell>
          <cell r="L904">
            <v>96</v>
          </cell>
          <cell r="M904">
            <v>19</v>
          </cell>
        </row>
        <row r="905">
          <cell r="A905" t="str">
            <v>789952-553</v>
          </cell>
          <cell r="B905" t="str">
            <v>553</v>
          </cell>
          <cell r="C905" t="str">
            <v>190</v>
          </cell>
          <cell r="D905" t="str">
            <v>789952</v>
          </cell>
          <cell r="E905" t="str">
            <v>04</v>
          </cell>
          <cell r="F905" t="str">
            <v>007</v>
          </cell>
          <cell r="G905">
            <v>1150708</v>
          </cell>
          <cell r="H905" t="str">
            <v>T</v>
          </cell>
          <cell r="I905" t="str">
            <v>789952</v>
          </cell>
          <cell r="J905" t="str">
            <v>N02</v>
          </cell>
          <cell r="K905" t="str">
            <v>BOUQUET TANGO DO ROUGE</v>
          </cell>
          <cell r="L905">
            <v>0</v>
          </cell>
          <cell r="M905">
            <v>0</v>
          </cell>
        </row>
        <row r="906">
          <cell r="A906" t="str">
            <v>789959-553</v>
          </cell>
          <cell r="B906" t="str">
            <v>553</v>
          </cell>
          <cell r="C906" t="str">
            <v>190</v>
          </cell>
          <cell r="D906" t="str">
            <v>789959</v>
          </cell>
          <cell r="E906" t="str">
            <v>04</v>
          </cell>
          <cell r="F906" t="str">
            <v>007</v>
          </cell>
          <cell r="G906">
            <v>1150708</v>
          </cell>
          <cell r="H906" t="str">
            <v>T</v>
          </cell>
          <cell r="I906" t="str">
            <v>789959</v>
          </cell>
          <cell r="J906" t="str">
            <v>N02</v>
          </cell>
          <cell r="K906" t="str">
            <v>BOUQUET TANGO DO BLANC</v>
          </cell>
          <cell r="L906">
            <v>0</v>
          </cell>
          <cell r="M906">
            <v>0</v>
          </cell>
        </row>
        <row r="907">
          <cell r="A907" t="str">
            <v>809068-553</v>
          </cell>
          <cell r="B907" t="str">
            <v>553</v>
          </cell>
          <cell r="C907" t="str">
            <v>190</v>
          </cell>
          <cell r="D907" t="str">
            <v>809068</v>
          </cell>
          <cell r="E907" t="str">
            <v>30</v>
          </cell>
          <cell r="F907" t="str">
            <v>007</v>
          </cell>
          <cell r="G907">
            <v>1150708</v>
          </cell>
          <cell r="H907" t="str">
            <v>T</v>
          </cell>
          <cell r="I907" t="str">
            <v>809068</v>
          </cell>
          <cell r="J907" t="str">
            <v>N15</v>
          </cell>
          <cell r="K907" t="str">
            <v>ROSE COL ASSORTIS 5 TIGES</v>
          </cell>
          <cell r="L907">
            <v>0</v>
          </cell>
          <cell r="M907">
            <v>0</v>
          </cell>
        </row>
        <row r="908">
          <cell r="A908" t="str">
            <v>809058-553</v>
          </cell>
          <cell r="B908" t="str">
            <v>553</v>
          </cell>
          <cell r="C908" t="str">
            <v>190</v>
          </cell>
          <cell r="D908" t="str">
            <v>809058</v>
          </cell>
          <cell r="E908" t="str">
            <v>01</v>
          </cell>
          <cell r="F908" t="str">
            <v>007</v>
          </cell>
          <cell r="G908">
            <v>1150708</v>
          </cell>
          <cell r="H908" t="str">
            <v>T</v>
          </cell>
          <cell r="I908" t="str">
            <v>809058</v>
          </cell>
          <cell r="J908" t="str">
            <v>N15</v>
          </cell>
          <cell r="K908" t="str">
            <v>ROSE BLANCHE X5 GB 60CM</v>
          </cell>
          <cell r="L908">
            <v>0</v>
          </cell>
          <cell r="M908">
            <v>0</v>
          </cell>
        </row>
        <row r="909">
          <cell r="A909" t="str">
            <v>809031-553</v>
          </cell>
          <cell r="B909" t="str">
            <v>553</v>
          </cell>
          <cell r="C909" t="str">
            <v>190</v>
          </cell>
          <cell r="D909" t="str">
            <v>809031</v>
          </cell>
          <cell r="E909" t="str">
            <v>01</v>
          </cell>
          <cell r="F909" t="str">
            <v>007</v>
          </cell>
          <cell r="G909">
            <v>1150708</v>
          </cell>
          <cell r="H909" t="str">
            <v>T</v>
          </cell>
          <cell r="I909" t="str">
            <v>809031</v>
          </cell>
          <cell r="J909" t="str">
            <v>N15</v>
          </cell>
          <cell r="K909" t="str">
            <v>ROSE ROSE X5 60CM</v>
          </cell>
          <cell r="L909">
            <v>0</v>
          </cell>
          <cell r="M909">
            <v>0</v>
          </cell>
        </row>
        <row r="910">
          <cell r="A910" t="str">
            <v>809032-553</v>
          </cell>
          <cell r="B910" t="str">
            <v>553</v>
          </cell>
          <cell r="C910" t="str">
            <v>190</v>
          </cell>
          <cell r="D910" t="str">
            <v>809032</v>
          </cell>
          <cell r="E910" t="str">
            <v>01</v>
          </cell>
          <cell r="F910" t="str">
            <v>007</v>
          </cell>
          <cell r="G910">
            <v>1150708</v>
          </cell>
          <cell r="H910" t="str">
            <v>T</v>
          </cell>
          <cell r="I910" t="str">
            <v>809032</v>
          </cell>
          <cell r="J910" t="str">
            <v>N15</v>
          </cell>
          <cell r="K910" t="str">
            <v>ROSE JAUNE X5 60CM</v>
          </cell>
          <cell r="L910">
            <v>0</v>
          </cell>
          <cell r="M910">
            <v>0</v>
          </cell>
        </row>
        <row r="911">
          <cell r="A911" t="str">
            <v>809035-553</v>
          </cell>
          <cell r="B911" t="str">
            <v>553</v>
          </cell>
          <cell r="C911" t="str">
            <v>190</v>
          </cell>
          <cell r="D911" t="str">
            <v>809035</v>
          </cell>
          <cell r="E911" t="str">
            <v>01</v>
          </cell>
          <cell r="F911" t="str">
            <v>007</v>
          </cell>
          <cell r="G911">
            <v>1150708</v>
          </cell>
          <cell r="H911" t="str">
            <v>T</v>
          </cell>
          <cell r="I911" t="str">
            <v>809035</v>
          </cell>
          <cell r="J911" t="str">
            <v>N15</v>
          </cell>
          <cell r="K911" t="str">
            <v>ROSE ROUGE X5 60CM</v>
          </cell>
          <cell r="L911">
            <v>0</v>
          </cell>
          <cell r="M911">
            <v>0</v>
          </cell>
        </row>
        <row r="912">
          <cell r="A912" t="str">
            <v>809042-553</v>
          </cell>
          <cell r="B912" t="str">
            <v>553</v>
          </cell>
          <cell r="C912" t="str">
            <v>190</v>
          </cell>
          <cell r="D912" t="str">
            <v>809042</v>
          </cell>
          <cell r="E912" t="str">
            <v>01</v>
          </cell>
          <cell r="F912" t="str">
            <v>007</v>
          </cell>
          <cell r="G912">
            <v>1150708</v>
          </cell>
          <cell r="H912" t="str">
            <v>T</v>
          </cell>
          <cell r="I912" t="str">
            <v>809042</v>
          </cell>
          <cell r="J912" t="str">
            <v>N15</v>
          </cell>
          <cell r="K912" t="str">
            <v>ROSE ORANGE X5 60CM</v>
          </cell>
          <cell r="L912">
            <v>0</v>
          </cell>
          <cell r="M912">
            <v>0</v>
          </cell>
        </row>
        <row r="913">
          <cell r="A913" t="str">
            <v>824217-553</v>
          </cell>
          <cell r="B913" t="str">
            <v>553</v>
          </cell>
          <cell r="C913" t="str">
            <v>181</v>
          </cell>
          <cell r="D913" t="str">
            <v>824217</v>
          </cell>
          <cell r="E913" t="str">
            <v>51</v>
          </cell>
          <cell r="F913" t="str">
            <v>006</v>
          </cell>
          <cell r="G913">
            <v>1150708</v>
          </cell>
          <cell r="H913" t="str">
            <v>S</v>
          </cell>
          <cell r="I913" t="str">
            <v>824217</v>
          </cell>
          <cell r="J913" t="str">
            <v>C23</v>
          </cell>
          <cell r="K913" t="str">
            <v>BQ 500G PECHE PLATE BIO CEE</v>
          </cell>
          <cell r="L913">
            <v>29</v>
          </cell>
          <cell r="M913">
            <v>21</v>
          </cell>
        </row>
        <row r="914">
          <cell r="A914" t="str">
            <v>862825-553</v>
          </cell>
          <cell r="B914" t="str">
            <v>553</v>
          </cell>
          <cell r="C914" t="str">
            <v>183</v>
          </cell>
          <cell r="D914" t="str">
            <v>862825</v>
          </cell>
          <cell r="E914" t="str">
            <v>11</v>
          </cell>
          <cell r="F914" t="str">
            <v>005</v>
          </cell>
          <cell r="G914">
            <v>1150708</v>
          </cell>
          <cell r="H914" t="str">
            <v>S</v>
          </cell>
          <cell r="I914" t="str">
            <v>862825</v>
          </cell>
          <cell r="J914" t="str">
            <v>IFG</v>
          </cell>
          <cell r="K914" t="str">
            <v>FLT 500G AIL P.PRIX CEE</v>
          </cell>
          <cell r="L914">
            <v>8</v>
          </cell>
          <cell r="M914">
            <v>11</v>
          </cell>
        </row>
        <row r="915">
          <cell r="A915" t="str">
            <v>833704-553</v>
          </cell>
          <cell r="B915" t="str">
            <v>553</v>
          </cell>
          <cell r="C915" t="str">
            <v>190</v>
          </cell>
          <cell r="D915" t="str">
            <v>833704</v>
          </cell>
          <cell r="E915" t="str">
            <v>30</v>
          </cell>
          <cell r="F915" t="str">
            <v>007</v>
          </cell>
          <cell r="G915">
            <v>1150708</v>
          </cell>
          <cell r="H915" t="str">
            <v>T</v>
          </cell>
          <cell r="I915" t="str">
            <v>833704</v>
          </cell>
          <cell r="J915" t="str">
            <v>N12</v>
          </cell>
          <cell r="K915" t="str">
            <v>TOP KENYA ROSES X9 50CM FROID</v>
          </cell>
          <cell r="L915">
            <v>0</v>
          </cell>
          <cell r="M915">
            <v>0</v>
          </cell>
        </row>
        <row r="916">
          <cell r="A916" t="str">
            <v>833734-553</v>
          </cell>
          <cell r="B916" t="str">
            <v>553</v>
          </cell>
          <cell r="C916" t="str">
            <v>190</v>
          </cell>
          <cell r="D916" t="str">
            <v>833734</v>
          </cell>
          <cell r="E916" t="str">
            <v>30</v>
          </cell>
          <cell r="F916" t="str">
            <v>007</v>
          </cell>
          <cell r="G916">
            <v>1150708</v>
          </cell>
          <cell r="H916" t="str">
            <v>T</v>
          </cell>
          <cell r="I916" t="str">
            <v>833734</v>
          </cell>
          <cell r="J916" t="str">
            <v>N12</v>
          </cell>
          <cell r="K916" t="str">
            <v>TOP KENYA ROSES X9 50CM CHAUD</v>
          </cell>
          <cell r="L916">
            <v>0</v>
          </cell>
          <cell r="M916">
            <v>1</v>
          </cell>
        </row>
        <row r="917">
          <cell r="A917" t="str">
            <v>873106-553</v>
          </cell>
          <cell r="B917" t="str">
            <v>553</v>
          </cell>
          <cell r="C917" t="str">
            <v>183</v>
          </cell>
          <cell r="D917" t="str">
            <v>873106</v>
          </cell>
          <cell r="E917" t="str">
            <v>63</v>
          </cell>
          <cell r="F917" t="str">
            <v>011</v>
          </cell>
          <cell r="G917">
            <v>1150708</v>
          </cell>
          <cell r="H917" t="str">
            <v>S</v>
          </cell>
          <cell r="I917" t="str">
            <v>873106</v>
          </cell>
          <cell r="J917" t="str">
            <v>C37</v>
          </cell>
          <cell r="K917" t="str">
            <v>POIVRON MINI 200G</v>
          </cell>
          <cell r="L917">
            <v>0</v>
          </cell>
          <cell r="M917">
            <v>0</v>
          </cell>
        </row>
        <row r="918">
          <cell r="A918" t="str">
            <v>882110-553</v>
          </cell>
          <cell r="B918" t="str">
            <v>553</v>
          </cell>
          <cell r="C918" t="str">
            <v>181</v>
          </cell>
          <cell r="D918" t="str">
            <v>882110</v>
          </cell>
          <cell r="E918" t="str">
            <v>07</v>
          </cell>
          <cell r="F918" t="str">
            <v>009</v>
          </cell>
          <cell r="G918">
            <v>1150708</v>
          </cell>
          <cell r="H918" t="str">
            <v>S</v>
          </cell>
          <cell r="I918" t="str">
            <v>882110</v>
          </cell>
          <cell r="J918" t="str">
            <v>C35</v>
          </cell>
          <cell r="K918" t="str">
            <v>PAN.1KG CERISE FR</v>
          </cell>
          <cell r="L918">
            <v>0</v>
          </cell>
          <cell r="M918">
            <v>4</v>
          </cell>
        </row>
        <row r="919">
          <cell r="A919" t="str">
            <v>885299-553</v>
          </cell>
          <cell r="B919" t="str">
            <v>553</v>
          </cell>
          <cell r="C919" t="str">
            <v>183</v>
          </cell>
          <cell r="D919" t="str">
            <v>885299</v>
          </cell>
          <cell r="E919" t="str">
            <v>18</v>
          </cell>
          <cell r="F919" t="str">
            <v>003</v>
          </cell>
          <cell r="G919">
            <v>1150708</v>
          </cell>
          <cell r="H919" t="str">
            <v>S</v>
          </cell>
          <cell r="I919" t="str">
            <v>885299</v>
          </cell>
          <cell r="J919" t="str">
            <v>C15</v>
          </cell>
          <cell r="K919" t="str">
            <v>KG TOMATE CERISE MELANGEE FR</v>
          </cell>
          <cell r="L919">
            <v>11</v>
          </cell>
          <cell r="M919">
            <v>11</v>
          </cell>
        </row>
        <row r="920">
          <cell r="A920" t="str">
            <v>897608-553</v>
          </cell>
          <cell r="B920" t="str">
            <v>553</v>
          </cell>
          <cell r="C920" t="str">
            <v>181</v>
          </cell>
          <cell r="D920" t="str">
            <v>897608</v>
          </cell>
          <cell r="E920" t="str">
            <v>04</v>
          </cell>
          <cell r="F920" t="str">
            <v>006</v>
          </cell>
          <cell r="G920">
            <v>1150708</v>
          </cell>
          <cell r="H920" t="str">
            <v>S</v>
          </cell>
          <cell r="I920" t="str">
            <v>897608</v>
          </cell>
          <cell r="J920" t="str">
            <v>C40</v>
          </cell>
          <cell r="K920" t="str">
            <v>MELON JAUNE PX ROND 1,5K CEE</v>
          </cell>
          <cell r="L920">
            <v>120</v>
          </cell>
          <cell r="M920">
            <v>71</v>
          </cell>
        </row>
        <row r="921">
          <cell r="A921" t="str">
            <v>898737-553</v>
          </cell>
          <cell r="B921" t="str">
            <v>553</v>
          </cell>
          <cell r="C921" t="str">
            <v>181</v>
          </cell>
          <cell r="D921" t="str">
            <v>898737</v>
          </cell>
          <cell r="E921" t="str">
            <v>03</v>
          </cell>
          <cell r="F921" t="str">
            <v>006</v>
          </cell>
          <cell r="G921">
            <v>1150708</v>
          </cell>
          <cell r="H921" t="str">
            <v>S</v>
          </cell>
          <cell r="I921" t="str">
            <v>898737</v>
          </cell>
          <cell r="J921" t="str">
            <v>C40</v>
          </cell>
          <cell r="K921" t="str">
            <v>MELON VERT PX ROND 1,5K</v>
          </cell>
          <cell r="L921">
            <v>137</v>
          </cell>
          <cell r="M921">
            <v>59</v>
          </cell>
        </row>
        <row r="922">
          <cell r="A922" t="str">
            <v>906982-553</v>
          </cell>
          <cell r="B922" t="str">
            <v>553</v>
          </cell>
          <cell r="C922" t="str">
            <v>181</v>
          </cell>
          <cell r="D922" t="str">
            <v>906982</v>
          </cell>
          <cell r="E922" t="str">
            <v>12</v>
          </cell>
          <cell r="F922" t="str">
            <v>006</v>
          </cell>
          <cell r="G922">
            <v>1150708</v>
          </cell>
          <cell r="H922" t="str">
            <v>S</v>
          </cell>
          <cell r="I922" t="str">
            <v>906982</v>
          </cell>
          <cell r="J922" t="str">
            <v>C7A</v>
          </cell>
          <cell r="K922" t="str">
            <v>PCE KIWI GROS PLT IMP X28</v>
          </cell>
          <cell r="L922">
            <v>84</v>
          </cell>
          <cell r="M922">
            <v>59</v>
          </cell>
        </row>
        <row r="923">
          <cell r="A923" t="str">
            <v>914094-553</v>
          </cell>
          <cell r="B923" t="str">
            <v>553</v>
          </cell>
          <cell r="C923" t="str">
            <v>181</v>
          </cell>
          <cell r="D923" t="str">
            <v>914094</v>
          </cell>
          <cell r="E923" t="str">
            <v>14</v>
          </cell>
          <cell r="F923" t="str">
            <v>006</v>
          </cell>
          <cell r="G923">
            <v>1150708</v>
          </cell>
          <cell r="H923" t="str">
            <v>S</v>
          </cell>
          <cell r="I923" t="str">
            <v>914094</v>
          </cell>
          <cell r="J923" t="str">
            <v>C37</v>
          </cell>
          <cell r="K923" t="str">
            <v>KIWI GOLD 3 FRUITS BQ IMP</v>
          </cell>
          <cell r="L923">
            <v>25</v>
          </cell>
          <cell r="M923">
            <v>11</v>
          </cell>
        </row>
        <row r="924">
          <cell r="A924" t="str">
            <v>915773-553</v>
          </cell>
          <cell r="B924" t="str">
            <v>553</v>
          </cell>
          <cell r="C924" t="str">
            <v>181</v>
          </cell>
          <cell r="D924" t="str">
            <v>915773</v>
          </cell>
          <cell r="E924" t="str">
            <v>21</v>
          </cell>
          <cell r="F924" t="str">
            <v>006</v>
          </cell>
          <cell r="G924">
            <v>1150708</v>
          </cell>
          <cell r="H924" t="str">
            <v>S</v>
          </cell>
          <cell r="I924" t="str">
            <v>915773</v>
          </cell>
          <cell r="J924" t="str">
            <v>IFG</v>
          </cell>
          <cell r="K924" t="str">
            <v>BQ 6 FRT NECTA PLATE CEE</v>
          </cell>
          <cell r="L924">
            <v>0</v>
          </cell>
          <cell r="M924">
            <v>0</v>
          </cell>
        </row>
        <row r="925">
          <cell r="A925" t="str">
            <v>917615-553</v>
          </cell>
          <cell r="B925" t="str">
            <v>553</v>
          </cell>
          <cell r="C925" t="str">
            <v>181</v>
          </cell>
          <cell r="D925" t="str">
            <v>917615</v>
          </cell>
          <cell r="E925" t="str">
            <v>01</v>
          </cell>
          <cell r="F925" t="str">
            <v>002</v>
          </cell>
          <cell r="G925">
            <v>1150708</v>
          </cell>
          <cell r="H925" t="str">
            <v>S</v>
          </cell>
          <cell r="I925" t="str">
            <v>917615</v>
          </cell>
          <cell r="J925" t="str">
            <v>C15</v>
          </cell>
          <cell r="K925" t="str">
            <v>PCE PAPAYE IMP X7</v>
          </cell>
          <cell r="L925">
            <v>0</v>
          </cell>
          <cell r="M925">
            <v>0</v>
          </cell>
        </row>
        <row r="926">
          <cell r="A926" t="str">
            <v>936922-553</v>
          </cell>
          <cell r="B926" t="str">
            <v>553</v>
          </cell>
          <cell r="C926" t="str">
            <v>190</v>
          </cell>
          <cell r="D926" t="str">
            <v>936922</v>
          </cell>
          <cell r="E926" t="str">
            <v>04</v>
          </cell>
          <cell r="F926" t="str">
            <v>007</v>
          </cell>
          <cell r="G926">
            <v>1150708</v>
          </cell>
          <cell r="H926" t="str">
            <v>T</v>
          </cell>
          <cell r="I926" t="str">
            <v>936922</v>
          </cell>
          <cell r="J926" t="str">
            <v>CN6</v>
          </cell>
          <cell r="K926" t="str">
            <v>BOUQUET HUMEUR DE SAISON CRF</v>
          </cell>
          <cell r="L926">
            <v>0</v>
          </cell>
          <cell r="M926">
            <v>1</v>
          </cell>
        </row>
        <row r="927">
          <cell r="A927" t="str">
            <v>953417-553</v>
          </cell>
          <cell r="B927" t="str">
            <v>553</v>
          </cell>
          <cell r="C927" t="str">
            <v>181</v>
          </cell>
          <cell r="D927" t="str">
            <v>953417</v>
          </cell>
          <cell r="E927" t="str">
            <v>18</v>
          </cell>
          <cell r="F927" t="str">
            <v>006</v>
          </cell>
          <cell r="G927">
            <v>1150708</v>
          </cell>
          <cell r="H927" t="str">
            <v>S</v>
          </cell>
          <cell r="I927" t="str">
            <v>953417</v>
          </cell>
          <cell r="J927" t="str">
            <v>C7</v>
          </cell>
          <cell r="K927" t="str">
            <v>M.PLT 2KG PECHE JNE CEE</v>
          </cell>
          <cell r="L927">
            <v>0</v>
          </cell>
          <cell r="M927">
            <v>0</v>
          </cell>
        </row>
        <row r="928">
          <cell r="A928" t="str">
            <v>062341-553</v>
          </cell>
          <cell r="B928" t="str">
            <v>553</v>
          </cell>
          <cell r="C928" t="str">
            <v>181</v>
          </cell>
          <cell r="D928" t="str">
            <v>062341</v>
          </cell>
          <cell r="E928" t="str">
            <v>71</v>
          </cell>
          <cell r="F928" t="str">
            <v>008</v>
          </cell>
          <cell r="G928">
            <v>1150708</v>
          </cell>
          <cell r="H928" t="str">
            <v>S</v>
          </cell>
          <cell r="I928" t="str">
            <v>062341</v>
          </cell>
          <cell r="J928" t="str">
            <v>C25</v>
          </cell>
          <cell r="K928" t="str">
            <v>PRUNE ROUGE 500G BIO</v>
          </cell>
          <cell r="L928">
            <v>0</v>
          </cell>
          <cell r="M928">
            <v>0</v>
          </cell>
        </row>
        <row r="929">
          <cell r="A929" t="str">
            <v>062343-553</v>
          </cell>
          <cell r="B929" t="str">
            <v>553</v>
          </cell>
          <cell r="C929" t="str">
            <v>181</v>
          </cell>
          <cell r="D929" t="str">
            <v>062343</v>
          </cell>
          <cell r="E929" t="str">
            <v>71</v>
          </cell>
          <cell r="F929" t="str">
            <v>008</v>
          </cell>
          <cell r="G929">
            <v>1150708</v>
          </cell>
          <cell r="H929" t="str">
            <v>S</v>
          </cell>
          <cell r="I929" t="str">
            <v>062343</v>
          </cell>
          <cell r="J929" t="str">
            <v>IFG</v>
          </cell>
          <cell r="K929" t="str">
            <v>PRUNE ROUGE 500G BIO</v>
          </cell>
          <cell r="L929">
            <v>19</v>
          </cell>
          <cell r="M929">
            <v>3</v>
          </cell>
        </row>
        <row r="930">
          <cell r="A930" t="str">
            <v>107871-553</v>
          </cell>
          <cell r="B930" t="str">
            <v>553</v>
          </cell>
          <cell r="C930" t="str">
            <v>181</v>
          </cell>
          <cell r="D930" t="str">
            <v>107871</v>
          </cell>
          <cell r="E930" t="str">
            <v>60</v>
          </cell>
          <cell r="F930" t="str">
            <v>010</v>
          </cell>
          <cell r="G930">
            <v>1150708</v>
          </cell>
          <cell r="H930" t="str">
            <v>S</v>
          </cell>
          <cell r="I930" t="str">
            <v>107871</v>
          </cell>
          <cell r="J930" t="str">
            <v>C15</v>
          </cell>
          <cell r="K930" t="str">
            <v>FLT 500G CITRON BIO CEE</v>
          </cell>
          <cell r="L930">
            <v>81</v>
          </cell>
          <cell r="M930">
            <v>78</v>
          </cell>
        </row>
        <row r="931">
          <cell r="A931" t="str">
            <v>282322-553</v>
          </cell>
          <cell r="B931" t="str">
            <v>553</v>
          </cell>
          <cell r="C931" t="str">
            <v>183</v>
          </cell>
          <cell r="D931" t="str">
            <v>282322</v>
          </cell>
          <cell r="E931" t="str">
            <v>50</v>
          </cell>
          <cell r="F931" t="str">
            <v>003</v>
          </cell>
          <cell r="G931">
            <v>1150708</v>
          </cell>
          <cell r="H931" t="str">
            <v>S</v>
          </cell>
          <cell r="I931" t="str">
            <v>282322</v>
          </cell>
          <cell r="J931" t="str">
            <v>IFG</v>
          </cell>
          <cell r="K931" t="str">
            <v>ST 500G PETITE CAROTTE 0,99FR</v>
          </cell>
          <cell r="L931">
            <v>32</v>
          </cell>
          <cell r="M931">
            <v>8</v>
          </cell>
        </row>
        <row r="932">
          <cell r="A932" t="str">
            <v>126614-553</v>
          </cell>
          <cell r="B932" t="str">
            <v>553</v>
          </cell>
          <cell r="C932" t="str">
            <v>190</v>
          </cell>
          <cell r="D932" t="str">
            <v>126614</v>
          </cell>
          <cell r="E932" t="str">
            <v>01</v>
          </cell>
          <cell r="F932" t="str">
            <v>007</v>
          </cell>
          <cell r="G932">
            <v>1150708</v>
          </cell>
          <cell r="H932" t="str">
            <v>T</v>
          </cell>
          <cell r="I932" t="str">
            <v>126614</v>
          </cell>
          <cell r="J932" t="str">
            <v>N30</v>
          </cell>
          <cell r="K932" t="str">
            <v>7 TIGES ROSE COL.ASSORTIS CRF</v>
          </cell>
          <cell r="L932">
            <v>0</v>
          </cell>
          <cell r="M932">
            <v>0</v>
          </cell>
        </row>
        <row r="933">
          <cell r="A933" t="str">
            <v>425082-553</v>
          </cell>
          <cell r="B933" t="str">
            <v>553</v>
          </cell>
          <cell r="C933" t="str">
            <v>190</v>
          </cell>
          <cell r="D933" t="str">
            <v>425082</v>
          </cell>
          <cell r="E933" t="str">
            <v>05</v>
          </cell>
          <cell r="F933" t="str">
            <v>007</v>
          </cell>
          <cell r="G933">
            <v>1150708</v>
          </cell>
          <cell r="H933" t="str">
            <v>T</v>
          </cell>
          <cell r="I933" t="str">
            <v>425082</v>
          </cell>
          <cell r="J933" t="str">
            <v>N15</v>
          </cell>
          <cell r="K933" t="str">
            <v>THEMA ASSORTIS X 3 (PRECO)</v>
          </cell>
          <cell r="L933">
            <v>0</v>
          </cell>
          <cell r="M933">
            <v>0</v>
          </cell>
        </row>
        <row r="934">
          <cell r="A934" t="str">
            <v>522319-553</v>
          </cell>
          <cell r="B934" t="str">
            <v>553</v>
          </cell>
          <cell r="C934" t="str">
            <v>183</v>
          </cell>
          <cell r="D934" t="str">
            <v>522319</v>
          </cell>
          <cell r="E934" t="str">
            <v>52</v>
          </cell>
          <cell r="F934" t="str">
            <v>001</v>
          </cell>
          <cell r="G934">
            <v>1150708</v>
          </cell>
          <cell r="H934" t="str">
            <v>S</v>
          </cell>
          <cell r="I934" t="str">
            <v>522319</v>
          </cell>
          <cell r="J934" t="str">
            <v>C10</v>
          </cell>
          <cell r="K934" t="str">
            <v>CART PDT FRITE EQR 12,5 K FR</v>
          </cell>
          <cell r="L934">
            <v>0</v>
          </cell>
          <cell r="M934">
            <v>0</v>
          </cell>
        </row>
        <row r="935">
          <cell r="A935" t="str">
            <v>615812-553</v>
          </cell>
          <cell r="B935" t="str">
            <v>553</v>
          </cell>
          <cell r="C935" t="str">
            <v>183</v>
          </cell>
          <cell r="D935" t="str">
            <v>615812</v>
          </cell>
          <cell r="E935" t="str">
            <v>02</v>
          </cell>
          <cell r="F935" t="str">
            <v>005</v>
          </cell>
          <cell r="G935">
            <v>1150708</v>
          </cell>
          <cell r="H935" t="str">
            <v>S</v>
          </cell>
          <cell r="I935" t="str">
            <v>615812</v>
          </cell>
          <cell r="J935" t="str">
            <v>IFP</v>
          </cell>
          <cell r="K935" t="str">
            <v>FLT 350G ECHALOTE CRF FR</v>
          </cell>
          <cell r="L935">
            <v>89</v>
          </cell>
          <cell r="M935">
            <v>8</v>
          </cell>
        </row>
        <row r="936">
          <cell r="A936" t="str">
            <v>697957-553</v>
          </cell>
          <cell r="B936" t="str">
            <v>553</v>
          </cell>
          <cell r="C936" t="str">
            <v>183</v>
          </cell>
          <cell r="D936" t="str">
            <v>697957</v>
          </cell>
          <cell r="E936" t="str">
            <v>61</v>
          </cell>
          <cell r="F936" t="str">
            <v>012</v>
          </cell>
          <cell r="G936">
            <v>1150708</v>
          </cell>
          <cell r="H936" t="str">
            <v>S</v>
          </cell>
          <cell r="I936" t="str">
            <v>697957</v>
          </cell>
          <cell r="J936" t="str">
            <v>C15</v>
          </cell>
          <cell r="K936" t="str">
            <v>BQ 300G ENDIVE J. POUS P.RD FR</v>
          </cell>
          <cell r="L936">
            <v>4</v>
          </cell>
          <cell r="M936">
            <v>2</v>
          </cell>
        </row>
        <row r="937">
          <cell r="A937" t="str">
            <v>712323-553</v>
          </cell>
          <cell r="B937" t="str">
            <v>553</v>
          </cell>
          <cell r="C937" t="str">
            <v>190</v>
          </cell>
          <cell r="D937" t="str">
            <v>712323</v>
          </cell>
          <cell r="E937" t="str">
            <v>01</v>
          </cell>
          <cell r="F937" t="str">
            <v>007</v>
          </cell>
          <cell r="G937">
            <v>1150708</v>
          </cell>
          <cell r="H937" t="str">
            <v>T</v>
          </cell>
          <cell r="I937" t="str">
            <v>712323</v>
          </cell>
          <cell r="J937" t="str">
            <v>N14</v>
          </cell>
          <cell r="K937" t="str">
            <v>BQT 10 GERMINIS DE PAYS</v>
          </cell>
          <cell r="L937">
            <v>0</v>
          </cell>
          <cell r="M937">
            <v>0</v>
          </cell>
        </row>
        <row r="938">
          <cell r="A938" t="str">
            <v>720624-553</v>
          </cell>
          <cell r="B938" t="str">
            <v>553</v>
          </cell>
          <cell r="C938" t="str">
            <v>183</v>
          </cell>
          <cell r="D938" t="str">
            <v>720624</v>
          </cell>
          <cell r="E938" t="str">
            <v>14</v>
          </cell>
          <cell r="F938" t="str">
            <v>008</v>
          </cell>
          <cell r="G938">
            <v>1150708</v>
          </cell>
          <cell r="H938" t="str">
            <v>S</v>
          </cell>
          <cell r="I938" t="str">
            <v>720624</v>
          </cell>
          <cell r="J938" t="str">
            <v>C23</v>
          </cell>
          <cell r="K938" t="str">
            <v>CHAMPIGNON BRUN P/COUPE 250G</v>
          </cell>
          <cell r="L938">
            <v>3</v>
          </cell>
          <cell r="M938">
            <v>5</v>
          </cell>
        </row>
        <row r="939">
          <cell r="A939" t="str">
            <v>775479-553</v>
          </cell>
          <cell r="B939" t="str">
            <v>553</v>
          </cell>
          <cell r="C939" t="str">
            <v>181</v>
          </cell>
          <cell r="D939" t="str">
            <v>775479</v>
          </cell>
          <cell r="E939" t="str">
            <v>30</v>
          </cell>
          <cell r="F939" t="str">
            <v>002</v>
          </cell>
          <cell r="G939">
            <v>1150708</v>
          </cell>
          <cell r="H939" t="str">
            <v>S</v>
          </cell>
          <cell r="I939" t="str">
            <v>775479</v>
          </cell>
          <cell r="J939" t="str">
            <v>C61</v>
          </cell>
          <cell r="K939" t="str">
            <v>BQ 4+2FRT POM RUSTIQ BIO CRFFR</v>
          </cell>
          <cell r="L939">
            <v>0</v>
          </cell>
          <cell r="M939">
            <v>0</v>
          </cell>
        </row>
        <row r="940">
          <cell r="A940" t="str">
            <v>785761-553</v>
          </cell>
          <cell r="B940" t="str">
            <v>553</v>
          </cell>
          <cell r="C940" t="str">
            <v>181</v>
          </cell>
          <cell r="D940" t="str">
            <v>785761</v>
          </cell>
          <cell r="E940" t="str">
            <v>39</v>
          </cell>
          <cell r="F940" t="str">
            <v>002</v>
          </cell>
          <cell r="G940">
            <v>1150708</v>
          </cell>
          <cell r="H940" t="str">
            <v>S</v>
          </cell>
          <cell r="I940" t="str">
            <v>785761</v>
          </cell>
          <cell r="J940" t="str">
            <v>C61</v>
          </cell>
          <cell r="K940" t="str">
            <v>ST. 800G POM PATTE LOUP BIO FR</v>
          </cell>
          <cell r="L940">
            <v>0</v>
          </cell>
          <cell r="M940">
            <v>0</v>
          </cell>
        </row>
        <row r="941">
          <cell r="A941" t="str">
            <v>059618-553</v>
          </cell>
          <cell r="B941" t="str">
            <v>553</v>
          </cell>
          <cell r="C941" t="str">
            <v>190</v>
          </cell>
          <cell r="D941" t="str">
            <v>059618</v>
          </cell>
          <cell r="E941" t="str">
            <v>09</v>
          </cell>
          <cell r="F941" t="str">
            <v>007</v>
          </cell>
          <cell r="G941">
            <v>1150708</v>
          </cell>
          <cell r="H941" t="str">
            <v>T</v>
          </cell>
          <cell r="I941" t="str">
            <v>059618</v>
          </cell>
          <cell r="J941" t="str">
            <v>CN6</v>
          </cell>
          <cell r="K941" t="str">
            <v>COMPOSITION D'ORCHIDEE</v>
          </cell>
          <cell r="L941">
            <v>0</v>
          </cell>
          <cell r="M941">
            <v>0</v>
          </cell>
        </row>
        <row r="942">
          <cell r="A942" t="str">
            <v>796495-553</v>
          </cell>
          <cell r="B942" t="str">
            <v>553</v>
          </cell>
          <cell r="C942" t="str">
            <v>190</v>
          </cell>
          <cell r="D942" t="str">
            <v>796495</v>
          </cell>
          <cell r="E942" t="str">
            <v>04</v>
          </cell>
          <cell r="F942" t="str">
            <v>007</v>
          </cell>
          <cell r="G942">
            <v>1150708</v>
          </cell>
          <cell r="H942" t="str">
            <v>T</v>
          </cell>
          <cell r="I942" t="str">
            <v>796495</v>
          </cell>
          <cell r="J942" t="str">
            <v>CN7</v>
          </cell>
          <cell r="K942" t="str">
            <v>X7 TULIPE TEINTE SUCRE</v>
          </cell>
          <cell r="L942">
            <v>0</v>
          </cell>
          <cell r="M942">
            <v>0</v>
          </cell>
        </row>
        <row r="943">
          <cell r="A943" t="str">
            <v>282411-553</v>
          </cell>
          <cell r="B943" t="str">
            <v>553</v>
          </cell>
          <cell r="C943" t="str">
            <v>190</v>
          </cell>
          <cell r="D943" t="str">
            <v>282411</v>
          </cell>
          <cell r="E943" t="str">
            <v>04</v>
          </cell>
          <cell r="F943" t="str">
            <v>007</v>
          </cell>
          <cell r="G943">
            <v>1150708</v>
          </cell>
          <cell r="H943" t="str">
            <v>T</v>
          </cell>
          <cell r="I943" t="str">
            <v>282411</v>
          </cell>
          <cell r="J943" t="str">
            <v>N12</v>
          </cell>
          <cell r="K943" t="str">
            <v>TULIPES SPECIFIQUES</v>
          </cell>
          <cell r="L943">
            <v>0</v>
          </cell>
          <cell r="M943">
            <v>0</v>
          </cell>
        </row>
        <row r="944">
          <cell r="A944" t="str">
            <v>055242-553</v>
          </cell>
          <cell r="B944" t="str">
            <v>553</v>
          </cell>
          <cell r="C944" t="str">
            <v>183</v>
          </cell>
          <cell r="D944" t="str">
            <v>055242</v>
          </cell>
          <cell r="E944" t="str">
            <v>50</v>
          </cell>
          <cell r="F944" t="str">
            <v>008</v>
          </cell>
          <cell r="G944">
            <v>1150708</v>
          </cell>
          <cell r="H944" t="str">
            <v>S</v>
          </cell>
          <cell r="I944" t="str">
            <v>055242</v>
          </cell>
          <cell r="J944" t="str">
            <v>IFG</v>
          </cell>
          <cell r="K944" t="str">
            <v>ST 200G RADIS ROSE EQUEUTE FR</v>
          </cell>
          <cell r="L944">
            <v>0</v>
          </cell>
          <cell r="M944">
            <v>0</v>
          </cell>
        </row>
        <row r="945">
          <cell r="A945" t="str">
            <v>067283-553</v>
          </cell>
          <cell r="B945" t="str">
            <v>553</v>
          </cell>
          <cell r="C945" t="str">
            <v>190</v>
          </cell>
          <cell r="D945" t="str">
            <v>067283</v>
          </cell>
          <cell r="E945" t="str">
            <v>09</v>
          </cell>
          <cell r="F945" t="str">
            <v>007</v>
          </cell>
          <cell r="G945">
            <v>1150708</v>
          </cell>
          <cell r="H945" t="str">
            <v>T</v>
          </cell>
          <cell r="I945" t="str">
            <v>067283</v>
          </cell>
          <cell r="J945" t="str">
            <v>N12</v>
          </cell>
          <cell r="K945" t="str">
            <v>COMPOSITION D'ORCHIDEES</v>
          </cell>
          <cell r="L945">
            <v>0</v>
          </cell>
          <cell r="M945">
            <v>0</v>
          </cell>
        </row>
        <row r="946">
          <cell r="A946" t="str">
            <v>088666-553</v>
          </cell>
          <cell r="B946" t="str">
            <v>553</v>
          </cell>
          <cell r="C946" t="str">
            <v>183</v>
          </cell>
          <cell r="D946" t="str">
            <v>088666</v>
          </cell>
          <cell r="E946" t="str">
            <v>60</v>
          </cell>
          <cell r="F946" t="str">
            <v>003</v>
          </cell>
          <cell r="G946">
            <v>1150708</v>
          </cell>
          <cell r="H946" t="str">
            <v>S</v>
          </cell>
          <cell r="I946" t="str">
            <v>088666</v>
          </cell>
          <cell r="J946" t="str">
            <v>C7</v>
          </cell>
          <cell r="K946" t="str">
            <v>BIO TOM CERISE 200G P.ROND CEE</v>
          </cell>
          <cell r="L946">
            <v>6</v>
          </cell>
          <cell r="M946">
            <v>32</v>
          </cell>
        </row>
        <row r="947">
          <cell r="A947" t="str">
            <v>093018-553</v>
          </cell>
          <cell r="B947" t="str">
            <v>553</v>
          </cell>
          <cell r="C947" t="str">
            <v>183</v>
          </cell>
          <cell r="D947" t="str">
            <v>093018</v>
          </cell>
          <cell r="E947" t="str">
            <v>19</v>
          </cell>
          <cell r="F947" t="str">
            <v>011</v>
          </cell>
          <cell r="G947">
            <v>1150708</v>
          </cell>
          <cell r="H947" t="str">
            <v>S</v>
          </cell>
          <cell r="I947" t="str">
            <v>093018</v>
          </cell>
          <cell r="J947" t="str">
            <v>C17</v>
          </cell>
          <cell r="K947" t="str">
            <v>BIO POIVRON BICO P.ROND CEE</v>
          </cell>
          <cell r="L947">
            <v>20</v>
          </cell>
          <cell r="M947">
            <v>16</v>
          </cell>
        </row>
        <row r="948">
          <cell r="A948" t="str">
            <v>093555-553</v>
          </cell>
          <cell r="B948" t="str">
            <v>553</v>
          </cell>
          <cell r="C948" t="str">
            <v>181</v>
          </cell>
          <cell r="D948" t="str">
            <v>093555</v>
          </cell>
          <cell r="E948" t="str">
            <v>56</v>
          </cell>
          <cell r="F948" t="str">
            <v>010</v>
          </cell>
          <cell r="G948">
            <v>1150708</v>
          </cell>
          <cell r="H948" t="str">
            <v>S</v>
          </cell>
          <cell r="I948" t="str">
            <v>093555</v>
          </cell>
          <cell r="J948" t="str">
            <v>IFG</v>
          </cell>
          <cell r="K948" t="str">
            <v>FLT 1KG ORANGE BIO P. ROND CEE</v>
          </cell>
          <cell r="L948">
            <v>0</v>
          </cell>
          <cell r="M948">
            <v>0</v>
          </cell>
        </row>
        <row r="949">
          <cell r="A949" t="str">
            <v>093943-553</v>
          </cell>
          <cell r="B949" t="str">
            <v>553</v>
          </cell>
          <cell r="C949" t="str">
            <v>181</v>
          </cell>
          <cell r="D949" t="str">
            <v>093943</v>
          </cell>
          <cell r="E949" t="str">
            <v>60</v>
          </cell>
          <cell r="F949" t="str">
            <v>010</v>
          </cell>
          <cell r="G949">
            <v>1150708</v>
          </cell>
          <cell r="H949" t="str">
            <v>S</v>
          </cell>
          <cell r="I949" t="str">
            <v>093943</v>
          </cell>
          <cell r="J949" t="str">
            <v>IFG</v>
          </cell>
          <cell r="K949" t="str">
            <v>CITRON BIO 4 FTS PRIX ROND CEE</v>
          </cell>
          <cell r="L949">
            <v>0</v>
          </cell>
          <cell r="M949">
            <v>0</v>
          </cell>
        </row>
        <row r="950">
          <cell r="A950" t="str">
            <v>787532-553</v>
          </cell>
          <cell r="B950" t="str">
            <v>553</v>
          </cell>
          <cell r="C950" t="str">
            <v>190</v>
          </cell>
          <cell r="D950" t="str">
            <v>787532</v>
          </cell>
          <cell r="E950" t="str">
            <v>04</v>
          </cell>
          <cell r="F950" t="str">
            <v>007</v>
          </cell>
          <cell r="G950">
            <v>1150708</v>
          </cell>
          <cell r="H950" t="str">
            <v>T</v>
          </cell>
          <cell r="I950" t="str">
            <v>787532</v>
          </cell>
          <cell r="J950" t="str">
            <v>CN6</v>
          </cell>
          <cell r="K950" t="str">
            <v>BQT DENTELLE</v>
          </cell>
          <cell r="L950">
            <v>0</v>
          </cell>
          <cell r="M950">
            <v>0</v>
          </cell>
        </row>
        <row r="951">
          <cell r="A951" t="str">
            <v>181859-553</v>
          </cell>
          <cell r="B951" t="str">
            <v>553</v>
          </cell>
          <cell r="C951" t="str">
            <v>183</v>
          </cell>
          <cell r="D951" t="str">
            <v>181859</v>
          </cell>
          <cell r="E951" t="str">
            <v>59</v>
          </cell>
          <cell r="F951" t="str">
            <v>001</v>
          </cell>
          <cell r="G951">
            <v>1150708</v>
          </cell>
          <cell r="H951" t="str">
            <v>S</v>
          </cell>
          <cell r="I951" t="str">
            <v>181859</v>
          </cell>
          <cell r="J951" t="str">
            <v>IFG</v>
          </cell>
          <cell r="K951" t="str">
            <v>2,5KG PDT CONS. FRITE CRF FR</v>
          </cell>
          <cell r="L951">
            <v>76</v>
          </cell>
          <cell r="M951">
            <v>46</v>
          </cell>
        </row>
        <row r="952">
          <cell r="A952" t="str">
            <v>183209-553</v>
          </cell>
          <cell r="B952" t="str">
            <v>553</v>
          </cell>
          <cell r="C952" t="str">
            <v>183</v>
          </cell>
          <cell r="D952" t="str">
            <v>183209</v>
          </cell>
          <cell r="E952" t="str">
            <v>66</v>
          </cell>
          <cell r="F952" t="str">
            <v>001</v>
          </cell>
          <cell r="G952">
            <v>1150708</v>
          </cell>
          <cell r="H952" t="str">
            <v>S</v>
          </cell>
          <cell r="I952" t="str">
            <v>183209</v>
          </cell>
          <cell r="J952" t="str">
            <v>IFG</v>
          </cell>
          <cell r="K952" t="str">
            <v>FLT2,5KG PDT RG VAP/G/R CRF FR</v>
          </cell>
          <cell r="L952">
            <v>27</v>
          </cell>
          <cell r="M952">
            <v>32</v>
          </cell>
        </row>
        <row r="953">
          <cell r="A953" t="str">
            <v>182967-553</v>
          </cell>
          <cell r="B953" t="str">
            <v>553</v>
          </cell>
          <cell r="C953" t="str">
            <v>183</v>
          </cell>
          <cell r="D953" t="str">
            <v>182967</v>
          </cell>
          <cell r="E953" t="str">
            <v>67</v>
          </cell>
          <cell r="F953" t="str">
            <v>001</v>
          </cell>
          <cell r="G953">
            <v>1150708</v>
          </cell>
          <cell r="H953" t="str">
            <v>S</v>
          </cell>
          <cell r="I953" t="str">
            <v>182967</v>
          </cell>
          <cell r="J953" t="str">
            <v>IFG</v>
          </cell>
          <cell r="K953" t="str">
            <v>FLT2,5KG PDT BLC VAP CRF FR</v>
          </cell>
          <cell r="L953">
            <v>74</v>
          </cell>
          <cell r="M953">
            <v>47</v>
          </cell>
        </row>
        <row r="954">
          <cell r="A954" t="str">
            <v>183047-553</v>
          </cell>
          <cell r="B954" t="str">
            <v>553</v>
          </cell>
          <cell r="C954" t="str">
            <v>183</v>
          </cell>
          <cell r="D954" t="str">
            <v>183047</v>
          </cell>
          <cell r="E954" t="str">
            <v>69</v>
          </cell>
          <cell r="F954" t="str">
            <v>001</v>
          </cell>
          <cell r="G954">
            <v>1150708</v>
          </cell>
          <cell r="H954" t="str">
            <v>S</v>
          </cell>
          <cell r="I954" t="str">
            <v>183047</v>
          </cell>
          <cell r="J954" t="str">
            <v>IFG</v>
          </cell>
          <cell r="K954" t="str">
            <v>2,5KG PDT CONS. PPF CRF FR</v>
          </cell>
          <cell r="L954">
            <v>83</v>
          </cell>
          <cell r="M954">
            <v>42</v>
          </cell>
        </row>
        <row r="955">
          <cell r="A955" t="str">
            <v>628270-553</v>
          </cell>
          <cell r="B955" t="str">
            <v>553</v>
          </cell>
          <cell r="C955" t="str">
            <v>190</v>
          </cell>
          <cell r="D955" t="str">
            <v>628270</v>
          </cell>
          <cell r="E955" t="str">
            <v>04</v>
          </cell>
          <cell r="F955" t="str">
            <v>007</v>
          </cell>
          <cell r="G955">
            <v>1150708</v>
          </cell>
          <cell r="H955" t="str">
            <v>T</v>
          </cell>
          <cell r="I955" t="str">
            <v>628270</v>
          </cell>
          <cell r="J955" t="str">
            <v>N12</v>
          </cell>
          <cell r="K955" t="str">
            <v>TULIPES SPECIFIQUES</v>
          </cell>
          <cell r="L955">
            <v>0</v>
          </cell>
          <cell r="M955">
            <v>0</v>
          </cell>
        </row>
        <row r="956">
          <cell r="A956" t="str">
            <v>026165-553</v>
          </cell>
          <cell r="B956" t="str">
            <v>553</v>
          </cell>
          <cell r="C956" t="str">
            <v>190</v>
          </cell>
          <cell r="D956" t="str">
            <v>026165</v>
          </cell>
          <cell r="E956" t="str">
            <v>05</v>
          </cell>
          <cell r="F956" t="str">
            <v>007</v>
          </cell>
          <cell r="G956">
            <v>1150708</v>
          </cell>
          <cell r="H956" t="str">
            <v>T</v>
          </cell>
          <cell r="I956" t="str">
            <v>026165</v>
          </cell>
          <cell r="J956" t="str">
            <v>N08</v>
          </cell>
          <cell r="K956" t="str">
            <v>JONQUILLES CARLTON X10</v>
          </cell>
          <cell r="L956">
            <v>0</v>
          </cell>
          <cell r="M956">
            <v>0</v>
          </cell>
        </row>
        <row r="957">
          <cell r="A957" t="str">
            <v>454328-553</v>
          </cell>
          <cell r="B957" t="str">
            <v>553</v>
          </cell>
          <cell r="C957" t="str">
            <v>183</v>
          </cell>
          <cell r="D957" t="str">
            <v>454328</v>
          </cell>
          <cell r="E957" t="str">
            <v>53</v>
          </cell>
          <cell r="F957" t="str">
            <v>011</v>
          </cell>
          <cell r="G957">
            <v>1150708</v>
          </cell>
          <cell r="H957" t="str">
            <v>S</v>
          </cell>
          <cell r="I957" t="str">
            <v>454328</v>
          </cell>
          <cell r="J957" t="str">
            <v>C37</v>
          </cell>
          <cell r="K957" t="str">
            <v>BQ 500G COCO PLAT P.ROND IMP</v>
          </cell>
          <cell r="L957">
            <v>0</v>
          </cell>
          <cell r="M957">
            <v>0</v>
          </cell>
        </row>
        <row r="958">
          <cell r="A958" t="str">
            <v>550411-553</v>
          </cell>
          <cell r="B958" t="str">
            <v>553</v>
          </cell>
          <cell r="C958" t="str">
            <v>181</v>
          </cell>
          <cell r="D958" t="str">
            <v>550411</v>
          </cell>
          <cell r="E958" t="str">
            <v>14</v>
          </cell>
          <cell r="F958" t="str">
            <v>010</v>
          </cell>
          <cell r="G958">
            <v>1150708</v>
          </cell>
          <cell r="H958" t="str">
            <v>S</v>
          </cell>
          <cell r="I958" t="str">
            <v>550411</v>
          </cell>
          <cell r="J958" t="str">
            <v>C6</v>
          </cell>
          <cell r="K958" t="str">
            <v>BQ 125G GROSEILLE/MURE IMP</v>
          </cell>
          <cell r="L958">
            <v>0</v>
          </cell>
          <cell r="M958">
            <v>0</v>
          </cell>
        </row>
        <row r="959">
          <cell r="A959" t="str">
            <v>556960-553</v>
          </cell>
          <cell r="B959" t="str">
            <v>553</v>
          </cell>
          <cell r="C959" t="str">
            <v>183</v>
          </cell>
          <cell r="D959" t="str">
            <v>556960</v>
          </cell>
          <cell r="E959" t="str">
            <v>19</v>
          </cell>
          <cell r="F959" t="str">
            <v>011</v>
          </cell>
          <cell r="G959">
            <v>1150708</v>
          </cell>
          <cell r="H959" t="str">
            <v>S</v>
          </cell>
          <cell r="I959" t="str">
            <v>556960</v>
          </cell>
          <cell r="J959" t="str">
            <v>C7</v>
          </cell>
          <cell r="K959" t="str">
            <v>BIO POIVRON DOUX 2 PIECES CEE</v>
          </cell>
          <cell r="L959">
            <v>13</v>
          </cell>
          <cell r="M959">
            <v>4</v>
          </cell>
        </row>
        <row r="960">
          <cell r="A960" t="str">
            <v>698460-553</v>
          </cell>
          <cell r="B960" t="str">
            <v>553</v>
          </cell>
          <cell r="C960" t="str">
            <v>190</v>
          </cell>
          <cell r="D960" t="str">
            <v>698460</v>
          </cell>
          <cell r="E960" t="str">
            <v>27</v>
          </cell>
          <cell r="F960" t="str">
            <v>007</v>
          </cell>
          <cell r="G960">
            <v>1150708</v>
          </cell>
          <cell r="H960" t="str">
            <v>T</v>
          </cell>
          <cell r="I960" t="str">
            <v>698460</v>
          </cell>
          <cell r="J960" t="str">
            <v>N15</v>
          </cell>
          <cell r="K960" t="str">
            <v>X15 MINI-OEILLETS ASSORTIS</v>
          </cell>
          <cell r="L960">
            <v>0</v>
          </cell>
          <cell r="M960">
            <v>0</v>
          </cell>
        </row>
        <row r="961">
          <cell r="A961" t="str">
            <v>698466-553</v>
          </cell>
          <cell r="B961" t="str">
            <v>553</v>
          </cell>
          <cell r="C961" t="str">
            <v>190</v>
          </cell>
          <cell r="D961" t="str">
            <v>698466</v>
          </cell>
          <cell r="E961" t="str">
            <v>27</v>
          </cell>
          <cell r="F961" t="str">
            <v>007</v>
          </cell>
          <cell r="G961">
            <v>1150708</v>
          </cell>
          <cell r="H961" t="str">
            <v>T</v>
          </cell>
          <cell r="I961" t="str">
            <v>698466</v>
          </cell>
          <cell r="J961" t="str">
            <v>N15</v>
          </cell>
          <cell r="K961" t="str">
            <v>X15 MINI-OEILLETS VARIES CRF</v>
          </cell>
          <cell r="L961">
            <v>0</v>
          </cell>
          <cell r="M961">
            <v>0</v>
          </cell>
        </row>
        <row r="962">
          <cell r="A962" t="str">
            <v>748694-553</v>
          </cell>
          <cell r="B962" t="str">
            <v>553</v>
          </cell>
          <cell r="C962" t="str">
            <v>183</v>
          </cell>
          <cell r="D962" t="str">
            <v>748694</v>
          </cell>
          <cell r="E962" t="str">
            <v>13</v>
          </cell>
          <cell r="F962" t="str">
            <v>008</v>
          </cell>
          <cell r="G962">
            <v>1150708</v>
          </cell>
          <cell r="H962" t="str">
            <v>S</v>
          </cell>
          <cell r="I962" t="str">
            <v>748694</v>
          </cell>
          <cell r="J962" t="str">
            <v>IFP</v>
          </cell>
          <cell r="K962" t="str">
            <v>BQ 250G CHAMP. - 1E PE FR</v>
          </cell>
          <cell r="L962">
            <v>217</v>
          </cell>
          <cell r="M962">
            <v>193</v>
          </cell>
        </row>
        <row r="963">
          <cell r="A963" t="str">
            <v>246193-553</v>
          </cell>
          <cell r="B963" t="str">
            <v>553</v>
          </cell>
          <cell r="C963" t="str">
            <v>190</v>
          </cell>
          <cell r="D963" t="str">
            <v>246193</v>
          </cell>
          <cell r="E963" t="str">
            <v>01</v>
          </cell>
          <cell r="F963" t="str">
            <v>007</v>
          </cell>
          <cell r="G963">
            <v>1150708</v>
          </cell>
          <cell r="H963" t="str">
            <v>T</v>
          </cell>
          <cell r="I963" t="str">
            <v>246193</v>
          </cell>
          <cell r="J963" t="str">
            <v>N15</v>
          </cell>
          <cell r="K963" t="str">
            <v>X15 ROSES 50CM ARLEQUIN</v>
          </cell>
          <cell r="L963">
            <v>0</v>
          </cell>
          <cell r="M963">
            <v>1</v>
          </cell>
        </row>
        <row r="964">
          <cell r="A964" t="str">
            <v>246219-553</v>
          </cell>
          <cell r="B964" t="str">
            <v>553</v>
          </cell>
          <cell r="C964" t="str">
            <v>190</v>
          </cell>
          <cell r="D964" t="str">
            <v>246219</v>
          </cell>
          <cell r="E964" t="str">
            <v>01</v>
          </cell>
          <cell r="F964" t="str">
            <v>007</v>
          </cell>
          <cell r="G964">
            <v>1150708</v>
          </cell>
          <cell r="H964" t="str">
            <v>T</v>
          </cell>
          <cell r="I964" t="str">
            <v>246219</v>
          </cell>
          <cell r="J964" t="str">
            <v>N20</v>
          </cell>
          <cell r="K964" t="str">
            <v>X20 ROSES 40CM GB</v>
          </cell>
          <cell r="L964">
            <v>0</v>
          </cell>
          <cell r="M964">
            <v>0</v>
          </cell>
        </row>
        <row r="965">
          <cell r="A965" t="str">
            <v>669888-553</v>
          </cell>
          <cell r="B965" t="str">
            <v>553</v>
          </cell>
          <cell r="C965" t="str">
            <v>190</v>
          </cell>
          <cell r="D965" t="str">
            <v>669888</v>
          </cell>
          <cell r="E965" t="str">
            <v>10</v>
          </cell>
          <cell r="F965" t="str">
            <v>007</v>
          </cell>
          <cell r="G965">
            <v>1150708</v>
          </cell>
          <cell r="H965" t="str">
            <v>T</v>
          </cell>
          <cell r="I965" t="str">
            <v>669888</v>
          </cell>
          <cell r="J965" t="str">
            <v>N12</v>
          </cell>
          <cell r="K965" t="str">
            <v>STRELITZIA X3 + FEUILLE</v>
          </cell>
          <cell r="L965">
            <v>0</v>
          </cell>
          <cell r="M965">
            <v>0</v>
          </cell>
        </row>
        <row r="966">
          <cell r="A966" t="str">
            <v>889649-553</v>
          </cell>
          <cell r="B966" t="str">
            <v>553</v>
          </cell>
          <cell r="C966" t="str">
            <v>183</v>
          </cell>
          <cell r="D966" t="str">
            <v>889649</v>
          </cell>
          <cell r="E966" t="str">
            <v>63</v>
          </cell>
          <cell r="F966" t="str">
            <v>012</v>
          </cell>
          <cell r="G966">
            <v>1150708</v>
          </cell>
          <cell r="H966" t="str">
            <v>S</v>
          </cell>
          <cell r="I966" t="str">
            <v>889649</v>
          </cell>
          <cell r="J966" t="str">
            <v>C58</v>
          </cell>
          <cell r="K966" t="str">
            <v>ST 500G ENDIVE RDF FR</v>
          </cell>
          <cell r="L966">
            <v>0</v>
          </cell>
          <cell r="M966">
            <v>0</v>
          </cell>
        </row>
        <row r="967">
          <cell r="A967" t="str">
            <v>943206-553</v>
          </cell>
          <cell r="B967" t="str">
            <v>553</v>
          </cell>
          <cell r="C967" t="str">
            <v>183</v>
          </cell>
          <cell r="D967" t="str">
            <v>943206</v>
          </cell>
          <cell r="E967" t="str">
            <v>36</v>
          </cell>
          <cell r="F967" t="str">
            <v>001</v>
          </cell>
          <cell r="G967">
            <v>1150708</v>
          </cell>
          <cell r="H967" t="str">
            <v>S</v>
          </cell>
          <cell r="I967" t="str">
            <v>943206</v>
          </cell>
          <cell r="J967" t="str">
            <v>IFG</v>
          </cell>
          <cell r="K967" t="str">
            <v>750G DELICATES PRIM RDF FR</v>
          </cell>
          <cell r="L967">
            <v>15</v>
          </cell>
          <cell r="M967">
            <v>9</v>
          </cell>
        </row>
        <row r="968">
          <cell r="A968" t="str">
            <v>997453-553</v>
          </cell>
          <cell r="B968" t="str">
            <v>553</v>
          </cell>
          <cell r="C968" t="str">
            <v>183</v>
          </cell>
          <cell r="D968" t="str">
            <v>997453</v>
          </cell>
          <cell r="E968" t="str">
            <v>50</v>
          </cell>
          <cell r="F968" t="str">
            <v>008</v>
          </cell>
          <cell r="G968">
            <v>1150708</v>
          </cell>
          <cell r="H968" t="str">
            <v>S</v>
          </cell>
          <cell r="I968" t="str">
            <v>997453</v>
          </cell>
          <cell r="J968" t="str">
            <v>C9</v>
          </cell>
          <cell r="K968" t="str">
            <v>ST 200G RADIS ROSE EQUEUTE FR</v>
          </cell>
          <cell r="L968">
            <v>9</v>
          </cell>
          <cell r="M968">
            <v>14</v>
          </cell>
        </row>
        <row r="969">
          <cell r="A969" t="str">
            <v>999447-553</v>
          </cell>
          <cell r="B969" t="str">
            <v>553</v>
          </cell>
          <cell r="C969" t="str">
            <v>181</v>
          </cell>
          <cell r="D969" t="str">
            <v>999447</v>
          </cell>
          <cell r="E969" t="str">
            <v>21</v>
          </cell>
          <cell r="F969" t="str">
            <v>006</v>
          </cell>
          <cell r="G969">
            <v>1150708</v>
          </cell>
          <cell r="H969" t="str">
            <v>S</v>
          </cell>
          <cell r="I969" t="str">
            <v>999447</v>
          </cell>
          <cell r="J969" t="str">
            <v>C37</v>
          </cell>
          <cell r="K969" t="str">
            <v>M.PLT NECTA PLATE JNE CEE 2KG</v>
          </cell>
          <cell r="L969">
            <v>0</v>
          </cell>
          <cell r="M969">
            <v>0</v>
          </cell>
        </row>
        <row r="970">
          <cell r="A970" t="str">
            <v>999768-553</v>
          </cell>
          <cell r="B970" t="str">
            <v>553</v>
          </cell>
          <cell r="C970" t="str">
            <v>183</v>
          </cell>
          <cell r="D970" t="str">
            <v>999768</v>
          </cell>
          <cell r="E970" t="str">
            <v>23</v>
          </cell>
          <cell r="F970" t="str">
            <v>005</v>
          </cell>
          <cell r="G970">
            <v>1150708</v>
          </cell>
          <cell r="H970" t="str">
            <v>S</v>
          </cell>
          <cell r="I970" t="str">
            <v>999768</v>
          </cell>
          <cell r="J970" t="str">
            <v>IFG</v>
          </cell>
          <cell r="K970" t="str">
            <v>FLT 500G OIGNON SAUCIER CRF FR</v>
          </cell>
          <cell r="L970">
            <v>0</v>
          </cell>
          <cell r="M970">
            <v>0</v>
          </cell>
        </row>
        <row r="971">
          <cell r="A971" t="str">
            <v>999776-553</v>
          </cell>
          <cell r="B971" t="str">
            <v>553</v>
          </cell>
          <cell r="C971" t="str">
            <v>183</v>
          </cell>
          <cell r="D971" t="str">
            <v>999776</v>
          </cell>
          <cell r="E971" t="str">
            <v>23</v>
          </cell>
          <cell r="F971" t="str">
            <v>005</v>
          </cell>
          <cell r="G971">
            <v>1150708</v>
          </cell>
          <cell r="H971" t="str">
            <v>S</v>
          </cell>
          <cell r="I971" t="str">
            <v>999776</v>
          </cell>
          <cell r="J971" t="str">
            <v>IFP</v>
          </cell>
          <cell r="K971" t="str">
            <v>FLT500G OIGNON SAUCIER CRF IMP</v>
          </cell>
          <cell r="L971">
            <v>12</v>
          </cell>
          <cell r="M971">
            <v>4</v>
          </cell>
        </row>
        <row r="972">
          <cell r="A972" t="str">
            <v>006415-553</v>
          </cell>
          <cell r="B972" t="str">
            <v>553</v>
          </cell>
          <cell r="C972" t="str">
            <v>181</v>
          </cell>
          <cell r="D972" t="str">
            <v>006415</v>
          </cell>
          <cell r="E972" t="str">
            <v>21</v>
          </cell>
          <cell r="F972" t="str">
            <v>006</v>
          </cell>
          <cell r="G972">
            <v>1150708</v>
          </cell>
          <cell r="H972" t="str">
            <v>S</v>
          </cell>
          <cell r="I972" t="str">
            <v>006415</v>
          </cell>
          <cell r="J972" t="str">
            <v>C37</v>
          </cell>
          <cell r="K972" t="str">
            <v>M.PLT NECTA PLATE BLC CEE 2KG</v>
          </cell>
          <cell r="L972">
            <v>299</v>
          </cell>
          <cell r="M972">
            <v>46</v>
          </cell>
        </row>
        <row r="973">
          <cell r="A973" t="str">
            <v>008262-553</v>
          </cell>
          <cell r="B973" t="str">
            <v>553</v>
          </cell>
          <cell r="C973" t="str">
            <v>183</v>
          </cell>
          <cell r="D973" t="str">
            <v>008262</v>
          </cell>
          <cell r="E973" t="str">
            <v>63</v>
          </cell>
          <cell r="F973" t="str">
            <v>011</v>
          </cell>
          <cell r="G973">
            <v>1150708</v>
          </cell>
          <cell r="H973" t="str">
            <v>S</v>
          </cell>
          <cell r="I973" t="str">
            <v>008262</v>
          </cell>
          <cell r="J973" t="str">
            <v>C37</v>
          </cell>
          <cell r="K973" t="str">
            <v>POIVRON MINI 200G</v>
          </cell>
          <cell r="L973">
            <v>18</v>
          </cell>
          <cell r="M973">
            <v>5</v>
          </cell>
        </row>
        <row r="974">
          <cell r="A974" t="str">
            <v>009303-553</v>
          </cell>
          <cell r="B974" t="str">
            <v>553</v>
          </cell>
          <cell r="C974" t="str">
            <v>183</v>
          </cell>
          <cell r="D974" t="str">
            <v>009303</v>
          </cell>
          <cell r="E974" t="str">
            <v>10</v>
          </cell>
          <cell r="F974" t="str">
            <v>012</v>
          </cell>
          <cell r="G974">
            <v>1150708</v>
          </cell>
          <cell r="H974" t="str">
            <v>S</v>
          </cell>
          <cell r="I974" t="str">
            <v>009303</v>
          </cell>
          <cell r="J974" t="str">
            <v>C5C</v>
          </cell>
          <cell r="K974" t="str">
            <v>KG ENDIVE FR 3,5KG</v>
          </cell>
          <cell r="L974">
            <v>78</v>
          </cell>
          <cell r="M974">
            <v>89</v>
          </cell>
        </row>
        <row r="975">
          <cell r="A975" t="str">
            <v>024728-553</v>
          </cell>
          <cell r="B975" t="str">
            <v>553</v>
          </cell>
          <cell r="C975" t="str">
            <v>181</v>
          </cell>
          <cell r="D975" t="str">
            <v>024728</v>
          </cell>
          <cell r="E975" t="str">
            <v>12</v>
          </cell>
          <cell r="F975" t="str">
            <v>009</v>
          </cell>
          <cell r="G975">
            <v>1150708</v>
          </cell>
          <cell r="H975" t="str">
            <v>S</v>
          </cell>
          <cell r="I975" t="str">
            <v>024728</v>
          </cell>
          <cell r="J975" t="str">
            <v>IFG</v>
          </cell>
          <cell r="K975" t="str">
            <v>BQ 750G ABRICOT BLANC CEE</v>
          </cell>
          <cell r="L975">
            <v>0</v>
          </cell>
          <cell r="M975">
            <v>0</v>
          </cell>
        </row>
        <row r="976">
          <cell r="A976" t="str">
            <v>009151-553</v>
          </cell>
          <cell r="B976" t="str">
            <v>553</v>
          </cell>
          <cell r="C976" t="str">
            <v>190</v>
          </cell>
          <cell r="D976" t="str">
            <v>009151</v>
          </cell>
          <cell r="E976" t="str">
            <v>01</v>
          </cell>
          <cell r="F976" t="str">
            <v>007</v>
          </cell>
          <cell r="G976">
            <v>1150708</v>
          </cell>
          <cell r="H976" t="str">
            <v>T</v>
          </cell>
          <cell r="I976" t="str">
            <v>009151</v>
          </cell>
          <cell r="J976" t="str">
            <v>CN6</v>
          </cell>
          <cell r="K976" t="str">
            <v>ROSE GB 7 TIGES 60 CM CRF</v>
          </cell>
          <cell r="L976">
            <v>0</v>
          </cell>
          <cell r="M976">
            <v>0</v>
          </cell>
        </row>
        <row r="977">
          <cell r="A977" t="str">
            <v>009152-553</v>
          </cell>
          <cell r="B977" t="str">
            <v>553</v>
          </cell>
          <cell r="C977" t="str">
            <v>190</v>
          </cell>
          <cell r="D977" t="str">
            <v>009152</v>
          </cell>
          <cell r="E977" t="str">
            <v>04</v>
          </cell>
          <cell r="F977" t="str">
            <v>007</v>
          </cell>
          <cell r="G977">
            <v>1150708</v>
          </cell>
          <cell r="H977" t="str">
            <v>T</v>
          </cell>
          <cell r="I977" t="str">
            <v>009152</v>
          </cell>
          <cell r="J977" t="str">
            <v>CN3</v>
          </cell>
          <cell r="K977" t="str">
            <v>BOUQUET ROME CRF</v>
          </cell>
          <cell r="L977">
            <v>0</v>
          </cell>
          <cell r="M977">
            <v>0</v>
          </cell>
        </row>
        <row r="978">
          <cell r="A978" t="str">
            <v>088921-553</v>
          </cell>
          <cell r="B978" t="str">
            <v>553</v>
          </cell>
          <cell r="C978" t="str">
            <v>181</v>
          </cell>
          <cell r="D978" t="str">
            <v>088921</v>
          </cell>
          <cell r="E978" t="str">
            <v>82</v>
          </cell>
          <cell r="F978" t="str">
            <v>006</v>
          </cell>
          <cell r="G978">
            <v>1150708</v>
          </cell>
          <cell r="H978" t="str">
            <v>S</v>
          </cell>
          <cell r="I978" t="str">
            <v>088921</v>
          </cell>
          <cell r="J978" t="str">
            <v>IFG</v>
          </cell>
          <cell r="K978" t="str">
            <v>NECTA BLANCHE CRF BIO 500G FR</v>
          </cell>
          <cell r="L978">
            <v>0</v>
          </cell>
          <cell r="M978">
            <v>0</v>
          </cell>
        </row>
        <row r="979">
          <cell r="A979" t="str">
            <v>084226-553</v>
          </cell>
          <cell r="B979" t="str">
            <v>553</v>
          </cell>
          <cell r="C979" t="str">
            <v>181</v>
          </cell>
          <cell r="D979" t="str">
            <v>084226</v>
          </cell>
          <cell r="E979" t="str">
            <v>80</v>
          </cell>
          <cell r="F979" t="str">
            <v>006</v>
          </cell>
          <cell r="G979">
            <v>1150708</v>
          </cell>
          <cell r="H979" t="str">
            <v>S</v>
          </cell>
          <cell r="I979" t="str">
            <v>084226</v>
          </cell>
          <cell r="J979" t="str">
            <v>IFG</v>
          </cell>
          <cell r="K979" t="str">
            <v>NECTA JAUNE BIO MDD 500G FR</v>
          </cell>
          <cell r="L979">
            <v>61</v>
          </cell>
          <cell r="M979">
            <v>10</v>
          </cell>
        </row>
        <row r="980">
          <cell r="A980" t="str">
            <v>083746-553</v>
          </cell>
          <cell r="B980" t="str">
            <v>553</v>
          </cell>
          <cell r="C980" t="str">
            <v>181</v>
          </cell>
          <cell r="D980" t="str">
            <v>083746</v>
          </cell>
          <cell r="E980" t="str">
            <v>74</v>
          </cell>
          <cell r="F980" t="str">
            <v>006</v>
          </cell>
          <cell r="G980">
            <v>1150708</v>
          </cell>
          <cell r="H980" t="str">
            <v>S</v>
          </cell>
          <cell r="I980" t="str">
            <v>083746</v>
          </cell>
          <cell r="J980" t="str">
            <v>C9</v>
          </cell>
          <cell r="K980" t="str">
            <v>PECHE JAUNE CRF BIO 500G FR</v>
          </cell>
          <cell r="L980">
            <v>30</v>
          </cell>
          <cell r="M980">
            <v>25</v>
          </cell>
        </row>
        <row r="981">
          <cell r="A981" t="str">
            <v>089997-553</v>
          </cell>
          <cell r="B981" t="str">
            <v>553</v>
          </cell>
          <cell r="C981" t="str">
            <v>181</v>
          </cell>
          <cell r="D981" t="str">
            <v>089997</v>
          </cell>
          <cell r="E981" t="str">
            <v>12</v>
          </cell>
          <cell r="F981" t="str">
            <v>009</v>
          </cell>
          <cell r="G981">
            <v>1150708</v>
          </cell>
          <cell r="H981" t="str">
            <v>S</v>
          </cell>
          <cell r="I981" t="str">
            <v>089997</v>
          </cell>
          <cell r="J981" t="str">
            <v>C44</v>
          </cell>
          <cell r="K981" t="str">
            <v>BQ ABRICOT GROS FR PANIER 1K</v>
          </cell>
          <cell r="L981">
            <v>0</v>
          </cell>
          <cell r="M981">
            <v>6</v>
          </cell>
        </row>
        <row r="982">
          <cell r="A982" t="str">
            <v>868923-553</v>
          </cell>
          <cell r="B982" t="str">
            <v>553</v>
          </cell>
          <cell r="C982" t="str">
            <v>190</v>
          </cell>
          <cell r="D982" t="str">
            <v>868923</v>
          </cell>
          <cell r="E982" t="str">
            <v>01</v>
          </cell>
          <cell r="F982" t="str">
            <v>007</v>
          </cell>
          <cell r="G982">
            <v>1150708</v>
          </cell>
          <cell r="H982" t="str">
            <v>T</v>
          </cell>
          <cell r="I982" t="str">
            <v>868923</v>
          </cell>
          <cell r="J982" t="str">
            <v>CN9</v>
          </cell>
          <cell r="K982" t="str">
            <v>BQ 9 ROSES ARLEQUIN PASTEL</v>
          </cell>
          <cell r="L982">
            <v>0</v>
          </cell>
          <cell r="M982">
            <v>6</v>
          </cell>
        </row>
        <row r="983">
          <cell r="A983" t="str">
            <v>868932-553</v>
          </cell>
          <cell r="B983" t="str">
            <v>553</v>
          </cell>
          <cell r="C983" t="str">
            <v>190</v>
          </cell>
          <cell r="D983" t="str">
            <v>868932</v>
          </cell>
          <cell r="E983" t="str">
            <v>01</v>
          </cell>
          <cell r="F983" t="str">
            <v>006</v>
          </cell>
          <cell r="G983">
            <v>1150708</v>
          </cell>
          <cell r="H983" t="str">
            <v>T</v>
          </cell>
          <cell r="I983" t="str">
            <v>868932</v>
          </cell>
          <cell r="J983" t="str">
            <v>CN9</v>
          </cell>
          <cell r="K983" t="str">
            <v>BQ 9 ROSES ARLEQUIN TON CHAUD</v>
          </cell>
          <cell r="L983">
            <v>0</v>
          </cell>
          <cell r="M983">
            <v>0</v>
          </cell>
        </row>
        <row r="984">
          <cell r="A984" t="str">
            <v>868969-553</v>
          </cell>
          <cell r="B984" t="str">
            <v>553</v>
          </cell>
          <cell r="C984" t="str">
            <v>190</v>
          </cell>
          <cell r="D984" t="str">
            <v>868969</v>
          </cell>
          <cell r="E984" t="str">
            <v>01</v>
          </cell>
          <cell r="F984" t="str">
            <v>007</v>
          </cell>
          <cell r="G984">
            <v>1150708</v>
          </cell>
          <cell r="H984" t="str">
            <v>T</v>
          </cell>
          <cell r="I984" t="str">
            <v>868969</v>
          </cell>
          <cell r="J984" t="str">
            <v>CN9</v>
          </cell>
          <cell r="K984" t="str">
            <v>BQ 9ROSES ARLEQUIN TUTTI FRUTT</v>
          </cell>
          <cell r="L984">
            <v>0</v>
          </cell>
          <cell r="M984">
            <v>0</v>
          </cell>
        </row>
        <row r="985">
          <cell r="A985" t="str">
            <v>765757-553</v>
          </cell>
          <cell r="B985" t="str">
            <v>553</v>
          </cell>
          <cell r="C985" t="str">
            <v>190</v>
          </cell>
          <cell r="D985" t="str">
            <v>765757</v>
          </cell>
          <cell r="E985" t="str">
            <v>01</v>
          </cell>
          <cell r="F985" t="str">
            <v>007</v>
          </cell>
          <cell r="G985">
            <v>1150708</v>
          </cell>
          <cell r="H985" t="str">
            <v>T</v>
          </cell>
          <cell r="I985" t="str">
            <v>765757</v>
          </cell>
          <cell r="J985" t="str">
            <v>N10</v>
          </cell>
          <cell r="K985" t="str">
            <v>70CM ROSE ROSE AQUA GB</v>
          </cell>
          <cell r="L985">
            <v>0</v>
          </cell>
          <cell r="M985">
            <v>0</v>
          </cell>
        </row>
        <row r="986">
          <cell r="A986" t="str">
            <v>395710-553</v>
          </cell>
          <cell r="B986" t="str">
            <v>553</v>
          </cell>
          <cell r="C986" t="str">
            <v>183</v>
          </cell>
          <cell r="D986" t="str">
            <v>395710</v>
          </cell>
          <cell r="E986" t="str">
            <v>11</v>
          </cell>
          <cell r="F986" t="str">
            <v>011</v>
          </cell>
          <cell r="G986">
            <v>1150708</v>
          </cell>
          <cell r="H986" t="str">
            <v>S</v>
          </cell>
          <cell r="I986" t="str">
            <v>395710</v>
          </cell>
          <cell r="J986" t="str">
            <v>C44</v>
          </cell>
          <cell r="K986" t="str">
            <v>KG HARICOT VERT FIN FR 4KG.</v>
          </cell>
          <cell r="L986">
            <v>0</v>
          </cell>
          <cell r="M986">
            <v>0</v>
          </cell>
        </row>
        <row r="987">
          <cell r="A987" t="str">
            <v>418353-553</v>
          </cell>
          <cell r="B987" t="str">
            <v>553</v>
          </cell>
          <cell r="C987" t="str">
            <v>183</v>
          </cell>
          <cell r="D987" t="str">
            <v>418353</v>
          </cell>
          <cell r="E987" t="str">
            <v>11</v>
          </cell>
          <cell r="F987" t="str">
            <v>012</v>
          </cell>
          <cell r="G987">
            <v>1150708</v>
          </cell>
          <cell r="H987" t="str">
            <v>S</v>
          </cell>
          <cell r="I987" t="str">
            <v>418353</v>
          </cell>
          <cell r="J987" t="str">
            <v>IFG</v>
          </cell>
          <cell r="K987" t="str">
            <v>PCE 250G BETTERAVE CUITE CEE</v>
          </cell>
          <cell r="L987">
            <v>0</v>
          </cell>
          <cell r="M987">
            <v>24</v>
          </cell>
        </row>
        <row r="988">
          <cell r="A988" t="str">
            <v>428310-553</v>
          </cell>
          <cell r="B988" t="str">
            <v>553</v>
          </cell>
          <cell r="C988" t="str">
            <v>183</v>
          </cell>
          <cell r="D988" t="str">
            <v>428310</v>
          </cell>
          <cell r="E988" t="str">
            <v>19</v>
          </cell>
          <cell r="F988" t="str">
            <v>005</v>
          </cell>
          <cell r="G988">
            <v>1150708</v>
          </cell>
          <cell r="H988" t="str">
            <v>S</v>
          </cell>
          <cell r="I988" t="str">
            <v>428310</v>
          </cell>
          <cell r="J988" t="str">
            <v>IFG</v>
          </cell>
          <cell r="K988" t="str">
            <v>FLT500G OIGNON RG CRF FR</v>
          </cell>
          <cell r="L988">
            <v>0</v>
          </cell>
          <cell r="M988">
            <v>0</v>
          </cell>
        </row>
        <row r="989">
          <cell r="A989" t="str">
            <v>576926-553</v>
          </cell>
          <cell r="B989" t="str">
            <v>553</v>
          </cell>
          <cell r="C989" t="str">
            <v>183</v>
          </cell>
          <cell r="D989" t="str">
            <v>576926</v>
          </cell>
          <cell r="E989" t="str">
            <v>11</v>
          </cell>
          <cell r="F989" t="str">
            <v>011</v>
          </cell>
          <cell r="G989">
            <v>1150708</v>
          </cell>
          <cell r="H989" t="str">
            <v>S</v>
          </cell>
          <cell r="I989" t="str">
            <v>576926</v>
          </cell>
          <cell r="J989" t="str">
            <v>IFG</v>
          </cell>
          <cell r="K989" t="str">
            <v>KG HARICOT VERT FIN FR 4KG.</v>
          </cell>
          <cell r="L989">
            <v>95</v>
          </cell>
          <cell r="M989">
            <v>68</v>
          </cell>
        </row>
        <row r="990">
          <cell r="A990" t="str">
            <v>595441-553</v>
          </cell>
          <cell r="B990" t="str">
            <v>553</v>
          </cell>
          <cell r="C990" t="str">
            <v>181</v>
          </cell>
          <cell r="D990" t="str">
            <v>595441</v>
          </cell>
          <cell r="E990" t="str">
            <v>16</v>
          </cell>
          <cell r="F990" t="str">
            <v>009</v>
          </cell>
          <cell r="G990">
            <v>1150708</v>
          </cell>
          <cell r="H990" t="str">
            <v>S</v>
          </cell>
          <cell r="I990" t="str">
            <v>595441</v>
          </cell>
          <cell r="J990" t="str">
            <v>C9</v>
          </cell>
          <cell r="K990" t="str">
            <v>PLT 5KG ABRICOT CONFITURE FR</v>
          </cell>
          <cell r="L990">
            <v>0</v>
          </cell>
          <cell r="M990">
            <v>0</v>
          </cell>
        </row>
        <row r="991">
          <cell r="A991" t="str">
            <v>635013-553</v>
          </cell>
          <cell r="B991" t="str">
            <v>553</v>
          </cell>
          <cell r="C991" t="str">
            <v>183</v>
          </cell>
          <cell r="D991" t="str">
            <v>635013</v>
          </cell>
          <cell r="E991" t="str">
            <v>50</v>
          </cell>
          <cell r="F991" t="str">
            <v>011</v>
          </cell>
          <cell r="G991">
            <v>1150708</v>
          </cell>
          <cell r="H991" t="str">
            <v>S</v>
          </cell>
          <cell r="I991" t="str">
            <v>635013</v>
          </cell>
          <cell r="J991" t="str">
            <v>IFG</v>
          </cell>
          <cell r="K991" t="str">
            <v>SCHT 500G HARICOT VERT FR</v>
          </cell>
          <cell r="L991">
            <v>3</v>
          </cell>
          <cell r="M991">
            <v>13</v>
          </cell>
        </row>
        <row r="992">
          <cell r="A992" t="str">
            <v>478747-723</v>
          </cell>
          <cell r="B992" t="str">
            <v>723</v>
          </cell>
          <cell r="C992" t="str">
            <v>183</v>
          </cell>
          <cell r="D992" t="str">
            <v>478747</v>
          </cell>
          <cell r="E992" t="str">
            <v>02</v>
          </cell>
          <cell r="F992" t="str">
            <v>008</v>
          </cell>
          <cell r="G992">
            <v>1150708</v>
          </cell>
          <cell r="H992" t="str">
            <v>S</v>
          </cell>
          <cell r="I992" t="str">
            <v>478747</v>
          </cell>
          <cell r="J992" t="str">
            <v>C9</v>
          </cell>
          <cell r="K992" t="str">
            <v>KG CHAMP SHII TAKE FR 2KG</v>
          </cell>
          <cell r="L992">
            <v>4</v>
          </cell>
          <cell r="M992">
            <v>3</v>
          </cell>
        </row>
        <row r="993">
          <cell r="A993" t="str">
            <v>484669-723</v>
          </cell>
          <cell r="B993" t="str">
            <v>723</v>
          </cell>
          <cell r="C993" t="str">
            <v>183</v>
          </cell>
          <cell r="D993" t="str">
            <v>484669</v>
          </cell>
          <cell r="E993" t="str">
            <v>10</v>
          </cell>
          <cell r="F993" t="str">
            <v>012</v>
          </cell>
          <cell r="G993">
            <v>1150708</v>
          </cell>
          <cell r="H993" t="str">
            <v>S</v>
          </cell>
          <cell r="I993" t="str">
            <v>484669</v>
          </cell>
          <cell r="J993" t="str">
            <v>C16</v>
          </cell>
          <cell r="K993" t="str">
            <v>MINI MAIS BQ 125G</v>
          </cell>
          <cell r="L993">
            <v>0</v>
          </cell>
          <cell r="M993">
            <v>0</v>
          </cell>
        </row>
        <row r="994">
          <cell r="A994" t="str">
            <v>501493-723</v>
          </cell>
          <cell r="B994" t="str">
            <v>723</v>
          </cell>
          <cell r="C994" t="str">
            <v>183</v>
          </cell>
          <cell r="D994" t="str">
            <v>501493</v>
          </cell>
          <cell r="E994" t="str">
            <v>02</v>
          </cell>
          <cell r="F994" t="str">
            <v>012</v>
          </cell>
          <cell r="G994">
            <v>1150708</v>
          </cell>
          <cell r="H994" t="str">
            <v>S</v>
          </cell>
          <cell r="I994" t="str">
            <v>501493</v>
          </cell>
          <cell r="J994" t="str">
            <v>C58</v>
          </cell>
          <cell r="K994" t="str">
            <v>PCE CHOU ROUGE FR X6</v>
          </cell>
          <cell r="L994">
            <v>0</v>
          </cell>
          <cell r="M994">
            <v>0</v>
          </cell>
        </row>
        <row r="995">
          <cell r="A995" t="str">
            <v>525680-723</v>
          </cell>
          <cell r="B995" t="str">
            <v>723</v>
          </cell>
          <cell r="C995" t="str">
            <v>183</v>
          </cell>
          <cell r="D995" t="str">
            <v>525680</v>
          </cell>
          <cell r="E995" t="str">
            <v>16</v>
          </cell>
          <cell r="F995" t="str">
            <v>005</v>
          </cell>
          <cell r="G995">
            <v>1150708</v>
          </cell>
          <cell r="H995" t="str">
            <v>S</v>
          </cell>
          <cell r="I995" t="str">
            <v>525680</v>
          </cell>
          <cell r="J995" t="str">
            <v>C64</v>
          </cell>
          <cell r="K995" t="str">
            <v>POCH. BATAVIA BLONDE BIO FR</v>
          </cell>
          <cell r="L995">
            <v>0</v>
          </cell>
          <cell r="M995">
            <v>0</v>
          </cell>
        </row>
        <row r="996">
          <cell r="A996" t="str">
            <v>552946-723</v>
          </cell>
          <cell r="B996" t="str">
            <v>723</v>
          </cell>
          <cell r="C996" t="str">
            <v>183</v>
          </cell>
          <cell r="D996" t="str">
            <v>552946</v>
          </cell>
          <cell r="E996" t="str">
            <v>01</v>
          </cell>
          <cell r="F996" t="str">
            <v>012</v>
          </cell>
          <cell r="G996">
            <v>1150708</v>
          </cell>
          <cell r="H996" t="str">
            <v>S</v>
          </cell>
          <cell r="I996" t="str">
            <v>552946</v>
          </cell>
          <cell r="J996" t="str">
            <v>C58</v>
          </cell>
          <cell r="K996" t="str">
            <v>PCE CHOU BLANC FR X6</v>
          </cell>
          <cell r="L996">
            <v>21</v>
          </cell>
          <cell r="M996">
            <v>15</v>
          </cell>
        </row>
        <row r="997">
          <cell r="A997" t="str">
            <v>555841-723</v>
          </cell>
          <cell r="B997" t="str">
            <v>723</v>
          </cell>
          <cell r="C997" t="str">
            <v>181</v>
          </cell>
          <cell r="D997" t="str">
            <v>555841</v>
          </cell>
          <cell r="E997" t="str">
            <v>85</v>
          </cell>
          <cell r="F997" t="str">
            <v>010</v>
          </cell>
          <cell r="G997">
            <v>1150708</v>
          </cell>
          <cell r="H997" t="str">
            <v>S</v>
          </cell>
          <cell r="I997" t="str">
            <v>555841</v>
          </cell>
          <cell r="J997" t="str">
            <v>C9</v>
          </cell>
          <cell r="K997" t="str">
            <v>BQ 250G FRAISE BIO CEE</v>
          </cell>
          <cell r="L997">
            <v>0</v>
          </cell>
          <cell r="M997">
            <v>0</v>
          </cell>
        </row>
        <row r="998">
          <cell r="A998" t="str">
            <v>580846-723</v>
          </cell>
          <cell r="B998" t="str">
            <v>723</v>
          </cell>
          <cell r="C998" t="str">
            <v>183</v>
          </cell>
          <cell r="D998" t="str">
            <v>580846</v>
          </cell>
          <cell r="E998" t="str">
            <v>01</v>
          </cell>
          <cell r="F998" t="str">
            <v>011</v>
          </cell>
          <cell r="G998">
            <v>1150708</v>
          </cell>
          <cell r="H998" t="str">
            <v>S</v>
          </cell>
          <cell r="I998" t="str">
            <v>580846</v>
          </cell>
          <cell r="J998" t="str">
            <v>C39</v>
          </cell>
          <cell r="K998" t="str">
            <v>KG PIMENT VERT FR 5KG</v>
          </cell>
          <cell r="L998">
            <v>0</v>
          </cell>
          <cell r="M998">
            <v>0</v>
          </cell>
        </row>
        <row r="999">
          <cell r="A999" t="str">
            <v>537262-723</v>
          </cell>
          <cell r="B999" t="str">
            <v>723</v>
          </cell>
          <cell r="C999" t="str">
            <v>181</v>
          </cell>
          <cell r="D999" t="str">
            <v>537262</v>
          </cell>
          <cell r="E999" t="str">
            <v>29</v>
          </cell>
          <cell r="F999" t="str">
            <v>009</v>
          </cell>
          <cell r="G999">
            <v>1150708</v>
          </cell>
          <cell r="H999" t="str">
            <v>S</v>
          </cell>
          <cell r="I999" t="str">
            <v>537262</v>
          </cell>
          <cell r="J999" t="str">
            <v>C39</v>
          </cell>
          <cell r="K999" t="str">
            <v>BIO NOIX BQ 500G FR</v>
          </cell>
          <cell r="L999">
            <v>0</v>
          </cell>
          <cell r="M999">
            <v>2</v>
          </cell>
        </row>
        <row r="1000">
          <cell r="A1000" t="str">
            <v>557767-723</v>
          </cell>
          <cell r="B1000" t="str">
            <v>723</v>
          </cell>
          <cell r="C1000" t="str">
            <v>183</v>
          </cell>
          <cell r="D1000" t="str">
            <v>557767</v>
          </cell>
          <cell r="E1000" t="str">
            <v>05</v>
          </cell>
          <cell r="F1000" t="str">
            <v>012</v>
          </cell>
          <cell r="G1000">
            <v>1150708</v>
          </cell>
          <cell r="H1000" t="str">
            <v>S</v>
          </cell>
          <cell r="I1000" t="str">
            <v>557767</v>
          </cell>
          <cell r="J1000" t="str">
            <v>C29</v>
          </cell>
          <cell r="K1000" t="str">
            <v>PCE CHOU FLEUR BRETAGNE FR X6</v>
          </cell>
          <cell r="L1000">
            <v>0</v>
          </cell>
          <cell r="M1000">
            <v>0</v>
          </cell>
        </row>
        <row r="1001">
          <cell r="A1001" t="str">
            <v>558074-723</v>
          </cell>
          <cell r="B1001" t="str">
            <v>723</v>
          </cell>
          <cell r="C1001" t="str">
            <v>181</v>
          </cell>
          <cell r="D1001" t="str">
            <v>558074</v>
          </cell>
          <cell r="E1001" t="str">
            <v>21</v>
          </cell>
          <cell r="F1001" t="str">
            <v>006</v>
          </cell>
          <cell r="G1001">
            <v>1150708</v>
          </cell>
          <cell r="H1001" t="str">
            <v>S</v>
          </cell>
          <cell r="I1001" t="str">
            <v>558074</v>
          </cell>
          <cell r="J1001" t="str">
            <v>C7</v>
          </cell>
          <cell r="K1001" t="str">
            <v>M.PLT 2KG NECTARINE BLC CEE</v>
          </cell>
          <cell r="L1001">
            <v>0</v>
          </cell>
          <cell r="M1001">
            <v>0</v>
          </cell>
        </row>
        <row r="1002">
          <cell r="A1002" t="str">
            <v>558075-723</v>
          </cell>
          <cell r="B1002" t="str">
            <v>723</v>
          </cell>
          <cell r="C1002" t="str">
            <v>181</v>
          </cell>
          <cell r="D1002" t="str">
            <v>558075</v>
          </cell>
          <cell r="E1002" t="str">
            <v>21</v>
          </cell>
          <cell r="F1002" t="str">
            <v>006</v>
          </cell>
          <cell r="G1002">
            <v>1150708</v>
          </cell>
          <cell r="H1002" t="str">
            <v>S</v>
          </cell>
          <cell r="I1002" t="str">
            <v>558075</v>
          </cell>
          <cell r="J1002" t="str">
            <v>C7</v>
          </cell>
          <cell r="K1002" t="str">
            <v>M.PLT 2KG NECTARINE JNE CEE</v>
          </cell>
          <cell r="L1002">
            <v>0</v>
          </cell>
          <cell r="M1002">
            <v>0</v>
          </cell>
        </row>
        <row r="1003">
          <cell r="A1003" t="str">
            <v>558076-723</v>
          </cell>
          <cell r="B1003" t="str">
            <v>723</v>
          </cell>
          <cell r="C1003" t="str">
            <v>181</v>
          </cell>
          <cell r="D1003" t="str">
            <v>558076</v>
          </cell>
          <cell r="E1003" t="str">
            <v>18</v>
          </cell>
          <cell r="F1003" t="str">
            <v>006</v>
          </cell>
          <cell r="G1003">
            <v>1150708</v>
          </cell>
          <cell r="H1003" t="str">
            <v>S</v>
          </cell>
          <cell r="I1003" t="str">
            <v>558076</v>
          </cell>
          <cell r="J1003" t="str">
            <v>C7</v>
          </cell>
          <cell r="K1003" t="str">
            <v>M.PLT 2KG PECHE BLC CEE</v>
          </cell>
          <cell r="L1003">
            <v>0</v>
          </cell>
          <cell r="M1003">
            <v>0</v>
          </cell>
        </row>
        <row r="1004">
          <cell r="A1004" t="str">
            <v>558077-723</v>
          </cell>
          <cell r="B1004" t="str">
            <v>723</v>
          </cell>
          <cell r="C1004" t="str">
            <v>181</v>
          </cell>
          <cell r="D1004" t="str">
            <v>558077</v>
          </cell>
          <cell r="E1004" t="str">
            <v>18</v>
          </cell>
          <cell r="F1004" t="str">
            <v>006</v>
          </cell>
          <cell r="G1004">
            <v>1150708</v>
          </cell>
          <cell r="H1004" t="str">
            <v>S</v>
          </cell>
          <cell r="I1004" t="str">
            <v>558077</v>
          </cell>
          <cell r="J1004" t="str">
            <v>C7</v>
          </cell>
          <cell r="K1004" t="str">
            <v>M.PLT 2KG PECHE JNE CEE</v>
          </cell>
          <cell r="L1004">
            <v>0</v>
          </cell>
          <cell r="M1004">
            <v>0</v>
          </cell>
        </row>
        <row r="1005">
          <cell r="A1005" t="str">
            <v>558193-723</v>
          </cell>
          <cell r="B1005" t="str">
            <v>723</v>
          </cell>
          <cell r="C1005" t="str">
            <v>183</v>
          </cell>
          <cell r="D1005" t="str">
            <v>558193</v>
          </cell>
          <cell r="E1005" t="str">
            <v>10</v>
          </cell>
          <cell r="F1005" t="str">
            <v>011</v>
          </cell>
          <cell r="G1005">
            <v>1150708</v>
          </cell>
          <cell r="H1005" t="str">
            <v>T</v>
          </cell>
          <cell r="I1005" t="str">
            <v>558193</v>
          </cell>
          <cell r="J1005" t="str">
            <v>IFG</v>
          </cell>
          <cell r="K1005" t="str">
            <v>PCE CELERI RAVE FR X8</v>
          </cell>
          <cell r="L1005">
            <v>0</v>
          </cell>
          <cell r="M1005">
            <v>9</v>
          </cell>
        </row>
        <row r="1006">
          <cell r="A1006" t="str">
            <v>558563-723</v>
          </cell>
          <cell r="B1006" t="str">
            <v>723</v>
          </cell>
          <cell r="C1006" t="str">
            <v>181</v>
          </cell>
          <cell r="D1006" t="str">
            <v>558563</v>
          </cell>
          <cell r="E1006" t="str">
            <v>08</v>
          </cell>
          <cell r="F1006" t="str">
            <v>002</v>
          </cell>
          <cell r="G1006">
            <v>1150708</v>
          </cell>
          <cell r="H1006" t="str">
            <v>S</v>
          </cell>
          <cell r="I1006" t="str">
            <v>558563</v>
          </cell>
          <cell r="J1006" t="str">
            <v>C3</v>
          </cell>
          <cell r="K1006" t="str">
            <v>PCE NOIX DE COCO IMP X6</v>
          </cell>
          <cell r="L1006">
            <v>3</v>
          </cell>
          <cell r="M1006">
            <v>8</v>
          </cell>
        </row>
        <row r="1007">
          <cell r="A1007" t="str">
            <v>558583-723</v>
          </cell>
          <cell r="B1007" t="str">
            <v>723</v>
          </cell>
          <cell r="C1007" t="str">
            <v>183</v>
          </cell>
          <cell r="D1007" t="str">
            <v>558583</v>
          </cell>
          <cell r="E1007" t="str">
            <v>20</v>
          </cell>
          <cell r="F1007" t="str">
            <v>002</v>
          </cell>
          <cell r="G1007">
            <v>1150708</v>
          </cell>
          <cell r="H1007" t="str">
            <v>S</v>
          </cell>
          <cell r="I1007" t="str">
            <v>558583</v>
          </cell>
          <cell r="J1007" t="str">
            <v>C45</v>
          </cell>
          <cell r="K1007" t="str">
            <v>KG PIMENT OISEAU IMP 3KG</v>
          </cell>
          <cell r="L1007">
            <v>4</v>
          </cell>
          <cell r="M1007">
            <v>2</v>
          </cell>
        </row>
        <row r="1008">
          <cell r="A1008" t="str">
            <v>558593-723</v>
          </cell>
          <cell r="B1008" t="str">
            <v>723</v>
          </cell>
          <cell r="C1008" t="str">
            <v>183</v>
          </cell>
          <cell r="D1008" t="str">
            <v>558593</v>
          </cell>
          <cell r="E1008" t="str">
            <v>02</v>
          </cell>
          <cell r="F1008" t="str">
            <v>012</v>
          </cell>
          <cell r="G1008">
            <v>1150708</v>
          </cell>
          <cell r="H1008" t="str">
            <v>S</v>
          </cell>
          <cell r="I1008" t="str">
            <v>558593</v>
          </cell>
          <cell r="J1008" t="str">
            <v>C14</v>
          </cell>
          <cell r="K1008" t="str">
            <v>PCE CHOU ROUGE CEE X6</v>
          </cell>
          <cell r="L1008">
            <v>0</v>
          </cell>
          <cell r="M1008">
            <v>0</v>
          </cell>
        </row>
        <row r="1009">
          <cell r="A1009" t="str">
            <v>640684-723</v>
          </cell>
          <cell r="B1009" t="str">
            <v>723</v>
          </cell>
          <cell r="C1009" t="str">
            <v>183</v>
          </cell>
          <cell r="D1009" t="str">
            <v>640684</v>
          </cell>
          <cell r="E1009" t="str">
            <v>25</v>
          </cell>
          <cell r="F1009" t="str">
            <v>001</v>
          </cell>
          <cell r="G1009">
            <v>1150708</v>
          </cell>
          <cell r="H1009" t="str">
            <v>S</v>
          </cell>
          <cell r="I1009" t="str">
            <v>640684</v>
          </cell>
          <cell r="J1009" t="str">
            <v>IFG</v>
          </cell>
          <cell r="K1009" t="str">
            <v>FP1KG PDT PRIM NOIRMOUTIER FR</v>
          </cell>
          <cell r="L1009">
            <v>27</v>
          </cell>
          <cell r="M1009">
            <v>25</v>
          </cell>
        </row>
        <row r="1010">
          <cell r="A1010" t="str">
            <v>075771-723</v>
          </cell>
          <cell r="B1010" t="str">
            <v>723</v>
          </cell>
          <cell r="C1010" t="str">
            <v>181</v>
          </cell>
          <cell r="D1010" t="str">
            <v>075771</v>
          </cell>
          <cell r="E1010" t="str">
            <v>10</v>
          </cell>
          <cell r="F1010" t="str">
            <v>008</v>
          </cell>
          <cell r="G1010">
            <v>1150708</v>
          </cell>
          <cell r="H1010" t="str">
            <v>S</v>
          </cell>
          <cell r="I1010" t="str">
            <v>075771</v>
          </cell>
          <cell r="J1010" t="str">
            <v>C9</v>
          </cell>
          <cell r="K1010" t="str">
            <v>KG PRUNE REINE CLAUDE FR 5KG</v>
          </cell>
          <cell r="L1010">
            <v>0</v>
          </cell>
          <cell r="M1010">
            <v>0</v>
          </cell>
        </row>
        <row r="1011">
          <cell r="A1011" t="str">
            <v>076899-723</v>
          </cell>
          <cell r="B1011" t="str">
            <v>723</v>
          </cell>
          <cell r="C1011" t="str">
            <v>181</v>
          </cell>
          <cell r="D1011" t="str">
            <v>076899</v>
          </cell>
          <cell r="E1011" t="str">
            <v>18</v>
          </cell>
          <cell r="F1011" t="str">
            <v>008</v>
          </cell>
          <cell r="G1011">
            <v>1150708</v>
          </cell>
          <cell r="H1011" t="str">
            <v>S</v>
          </cell>
          <cell r="I1011" t="str">
            <v>076899</v>
          </cell>
          <cell r="J1011" t="str">
            <v>C9</v>
          </cell>
          <cell r="K1011" t="str">
            <v>KG PRUNE JAUNE FR 5KG</v>
          </cell>
          <cell r="L1011">
            <v>23</v>
          </cell>
          <cell r="M1011">
            <v>22</v>
          </cell>
        </row>
        <row r="1012">
          <cell r="A1012" t="str">
            <v>077188-723</v>
          </cell>
          <cell r="B1012" t="str">
            <v>723</v>
          </cell>
          <cell r="C1012" t="str">
            <v>181</v>
          </cell>
          <cell r="D1012" t="str">
            <v>077188</v>
          </cell>
          <cell r="E1012" t="str">
            <v>07</v>
          </cell>
          <cell r="F1012" t="str">
            <v>009</v>
          </cell>
          <cell r="G1012">
            <v>1150708</v>
          </cell>
          <cell r="H1012" t="str">
            <v>S</v>
          </cell>
          <cell r="I1012" t="str">
            <v>077188</v>
          </cell>
          <cell r="J1012" t="str">
            <v>C58</v>
          </cell>
          <cell r="K1012" t="str">
            <v>BQ 500G CERISE ROUGE FR</v>
          </cell>
          <cell r="L1012">
            <v>0</v>
          </cell>
          <cell r="M1012">
            <v>0</v>
          </cell>
        </row>
        <row r="1013">
          <cell r="A1013" t="str">
            <v>077225-723</v>
          </cell>
          <cell r="B1013" t="str">
            <v>723</v>
          </cell>
          <cell r="C1013" t="str">
            <v>181</v>
          </cell>
          <cell r="D1013" t="str">
            <v>077225</v>
          </cell>
          <cell r="E1013" t="str">
            <v>10</v>
          </cell>
          <cell r="F1013" t="str">
            <v>009</v>
          </cell>
          <cell r="G1013">
            <v>1150708</v>
          </cell>
          <cell r="H1013" t="str">
            <v>S</v>
          </cell>
          <cell r="I1013" t="str">
            <v>077225</v>
          </cell>
          <cell r="J1013" t="str">
            <v>C9</v>
          </cell>
          <cell r="K1013" t="str">
            <v>KG CERISE CH.FERME 26+ FR 5KG</v>
          </cell>
          <cell r="L1013">
            <v>295</v>
          </cell>
          <cell r="M1013">
            <v>241</v>
          </cell>
        </row>
        <row r="1014">
          <cell r="A1014" t="str">
            <v>078802-723</v>
          </cell>
          <cell r="B1014" t="str">
            <v>723</v>
          </cell>
          <cell r="C1014" t="str">
            <v>183</v>
          </cell>
          <cell r="D1014" t="str">
            <v>078802</v>
          </cell>
          <cell r="E1014" t="str">
            <v>12</v>
          </cell>
          <cell r="F1014" t="str">
            <v>010</v>
          </cell>
          <cell r="G1014">
            <v>1150708</v>
          </cell>
          <cell r="H1014" t="str">
            <v>S</v>
          </cell>
          <cell r="I1014" t="str">
            <v>078802</v>
          </cell>
          <cell r="J1014" t="str">
            <v>C22</v>
          </cell>
          <cell r="K1014" t="str">
            <v>KG ASPERGE VIOLT GROS. FR 5KG</v>
          </cell>
          <cell r="L1014">
            <v>0</v>
          </cell>
          <cell r="M1014">
            <v>0</v>
          </cell>
        </row>
        <row r="1015">
          <cell r="A1015" t="str">
            <v>078912-723</v>
          </cell>
          <cell r="B1015" t="str">
            <v>723</v>
          </cell>
          <cell r="C1015" t="str">
            <v>183</v>
          </cell>
          <cell r="D1015" t="str">
            <v>078912</v>
          </cell>
          <cell r="E1015" t="str">
            <v>02</v>
          </cell>
          <cell r="F1015" t="str">
            <v>012</v>
          </cell>
          <cell r="G1015">
            <v>1150708</v>
          </cell>
          <cell r="H1015" t="str">
            <v>S</v>
          </cell>
          <cell r="I1015" t="str">
            <v>078912</v>
          </cell>
          <cell r="J1015" t="str">
            <v>C26</v>
          </cell>
          <cell r="K1015" t="str">
            <v>KG CHOU BROCOLI FR 5KG</v>
          </cell>
          <cell r="L1015">
            <v>0</v>
          </cell>
          <cell r="M1015">
            <v>0</v>
          </cell>
        </row>
        <row r="1016">
          <cell r="A1016" t="str">
            <v>079146-723</v>
          </cell>
          <cell r="B1016" t="str">
            <v>723</v>
          </cell>
          <cell r="C1016" t="str">
            <v>183</v>
          </cell>
          <cell r="D1016" t="str">
            <v>079146</v>
          </cell>
          <cell r="E1016" t="str">
            <v>60</v>
          </cell>
          <cell r="F1016" t="str">
            <v>012</v>
          </cell>
          <cell r="G1016">
            <v>1150708</v>
          </cell>
          <cell r="H1016" t="str">
            <v>S</v>
          </cell>
          <cell r="I1016" t="str">
            <v>079146</v>
          </cell>
          <cell r="J1016" t="str">
            <v>C37</v>
          </cell>
          <cell r="K1016" t="str">
            <v>BQ 300G ENDIVE CARMINE FR</v>
          </cell>
          <cell r="L1016">
            <v>0</v>
          </cell>
          <cell r="M1016">
            <v>0</v>
          </cell>
        </row>
        <row r="1017">
          <cell r="A1017" t="str">
            <v>079357-723</v>
          </cell>
          <cell r="B1017" t="str">
            <v>723</v>
          </cell>
          <cell r="C1017" t="str">
            <v>183</v>
          </cell>
          <cell r="D1017" t="str">
            <v>079357</v>
          </cell>
          <cell r="E1017" t="str">
            <v>02</v>
          </cell>
          <cell r="F1017" t="str">
            <v>008</v>
          </cell>
          <cell r="G1017">
            <v>1150708</v>
          </cell>
          <cell r="H1017" t="str">
            <v>S</v>
          </cell>
          <cell r="I1017" t="str">
            <v>079357</v>
          </cell>
          <cell r="J1017" t="str">
            <v>C69</v>
          </cell>
          <cell r="K1017" t="str">
            <v>KG CHAMP GIROLLE IMP 3KG</v>
          </cell>
          <cell r="L1017">
            <v>0</v>
          </cell>
          <cell r="M1017">
            <v>0</v>
          </cell>
        </row>
        <row r="1018">
          <cell r="A1018" t="str">
            <v>079957-723</v>
          </cell>
          <cell r="B1018" t="str">
            <v>723</v>
          </cell>
          <cell r="C1018" t="str">
            <v>183</v>
          </cell>
          <cell r="D1018" t="str">
            <v>079957</v>
          </cell>
          <cell r="E1018" t="str">
            <v>02</v>
          </cell>
          <cell r="F1018" t="str">
            <v/>
          </cell>
          <cell r="G1018">
            <v>1150708</v>
          </cell>
          <cell r="H1018" t="str">
            <v>T</v>
          </cell>
          <cell r="I1018" t="str">
            <v>079957</v>
          </cell>
          <cell r="J1018" t="str">
            <v>C69</v>
          </cell>
          <cell r="K1018" t="str">
            <v>KG CHAMP CEPE MOYEN CEE 3KG</v>
          </cell>
          <cell r="L1018">
            <v>0</v>
          </cell>
          <cell r="M1018">
            <v>0</v>
          </cell>
        </row>
        <row r="1019">
          <cell r="A1019" t="str">
            <v>077235-723</v>
          </cell>
          <cell r="B1019" t="str">
            <v>723</v>
          </cell>
          <cell r="C1019" t="str">
            <v>181</v>
          </cell>
          <cell r="D1019" t="str">
            <v>077235</v>
          </cell>
          <cell r="E1019" t="str">
            <v>10</v>
          </cell>
          <cell r="F1019" t="str">
            <v>009</v>
          </cell>
          <cell r="G1019">
            <v>1150708</v>
          </cell>
          <cell r="H1019" t="str">
            <v>S</v>
          </cell>
          <cell r="I1019" t="str">
            <v>077235</v>
          </cell>
          <cell r="J1019" t="str">
            <v>C9</v>
          </cell>
          <cell r="K1019" t="str">
            <v>KG CERISE CH.FERME 26+ FR 5KG</v>
          </cell>
          <cell r="L1019">
            <v>0</v>
          </cell>
          <cell r="M1019">
            <v>0</v>
          </cell>
        </row>
        <row r="1020">
          <cell r="A1020" t="str">
            <v>080948-723</v>
          </cell>
          <cell r="B1020" t="str">
            <v>723</v>
          </cell>
          <cell r="C1020" t="str">
            <v>181</v>
          </cell>
          <cell r="D1020" t="str">
            <v>080948</v>
          </cell>
          <cell r="E1020" t="str">
            <v>16</v>
          </cell>
          <cell r="F1020" t="str">
            <v>005</v>
          </cell>
          <cell r="G1020">
            <v>1150708</v>
          </cell>
          <cell r="H1020" t="str">
            <v>S</v>
          </cell>
          <cell r="I1020" t="str">
            <v>080948</v>
          </cell>
          <cell r="J1020" t="str">
            <v>C9</v>
          </cell>
          <cell r="K1020" t="str">
            <v>KG RAISIN NOIR IMP 5KG</v>
          </cell>
          <cell r="L1020">
            <v>0</v>
          </cell>
          <cell r="M1020">
            <v>0</v>
          </cell>
        </row>
        <row r="1021">
          <cell r="A1021" t="str">
            <v>101095-723</v>
          </cell>
          <cell r="B1021" t="str">
            <v>723</v>
          </cell>
          <cell r="C1021" t="str">
            <v>181</v>
          </cell>
          <cell r="D1021" t="str">
            <v>101095</v>
          </cell>
          <cell r="E1021" t="str">
            <v>15</v>
          </cell>
          <cell r="F1021" t="str">
            <v>009</v>
          </cell>
          <cell r="G1021">
            <v>1150708</v>
          </cell>
          <cell r="H1021" t="str">
            <v>S</v>
          </cell>
          <cell r="I1021" t="str">
            <v>101095</v>
          </cell>
          <cell r="J1021" t="str">
            <v>C12</v>
          </cell>
          <cell r="K1021" t="str">
            <v>KG ABRICOT MOYEN VRAC FR 5KG</v>
          </cell>
          <cell r="L1021">
            <v>0</v>
          </cell>
          <cell r="M1021">
            <v>0</v>
          </cell>
        </row>
        <row r="1022">
          <cell r="A1022" t="str">
            <v>104016-723</v>
          </cell>
          <cell r="B1022" t="str">
            <v>723</v>
          </cell>
          <cell r="C1022" t="str">
            <v>181</v>
          </cell>
          <cell r="D1022" t="str">
            <v>104016</v>
          </cell>
          <cell r="E1022" t="str">
            <v>10</v>
          </cell>
          <cell r="F1022" t="str">
            <v>009</v>
          </cell>
          <cell r="G1022">
            <v>1150708</v>
          </cell>
          <cell r="H1022" t="str">
            <v>S</v>
          </cell>
          <cell r="I1022" t="str">
            <v>104016</v>
          </cell>
          <cell r="J1022" t="str">
            <v>C33</v>
          </cell>
          <cell r="K1022" t="str">
            <v>KG ABRICOT GROS PLT RDF FR 5KG</v>
          </cell>
          <cell r="L1022">
            <v>0</v>
          </cell>
          <cell r="M1022">
            <v>0</v>
          </cell>
        </row>
        <row r="1023">
          <cell r="A1023" t="str">
            <v>104061-723</v>
          </cell>
          <cell r="B1023" t="str">
            <v>723</v>
          </cell>
          <cell r="C1023" t="str">
            <v>183</v>
          </cell>
          <cell r="D1023" t="str">
            <v>104061</v>
          </cell>
          <cell r="E1023" t="str">
            <v>10</v>
          </cell>
          <cell r="F1023" t="str">
            <v>012</v>
          </cell>
          <cell r="G1023">
            <v>1150708</v>
          </cell>
          <cell r="H1023" t="str">
            <v>S</v>
          </cell>
          <cell r="I1023" t="str">
            <v>104061</v>
          </cell>
          <cell r="J1023" t="str">
            <v>C12</v>
          </cell>
          <cell r="K1023" t="str">
            <v>KG ENDIVE FR 5KG</v>
          </cell>
          <cell r="L1023">
            <v>0</v>
          </cell>
          <cell r="M1023">
            <v>0</v>
          </cell>
        </row>
        <row r="1024">
          <cell r="A1024" t="str">
            <v>105067-723</v>
          </cell>
          <cell r="B1024" t="str">
            <v>723</v>
          </cell>
          <cell r="C1024" t="str">
            <v>183</v>
          </cell>
          <cell r="D1024" t="str">
            <v>105067</v>
          </cell>
          <cell r="E1024" t="str">
            <v>10</v>
          </cell>
          <cell r="F1024" t="str">
            <v>011</v>
          </cell>
          <cell r="G1024">
            <v>1150708</v>
          </cell>
          <cell r="H1024" t="str">
            <v>S</v>
          </cell>
          <cell r="I1024" t="str">
            <v>105067</v>
          </cell>
          <cell r="J1024" t="str">
            <v>C44</v>
          </cell>
          <cell r="K1024" t="str">
            <v>PCE ARTICHAUT BLANC FR X15</v>
          </cell>
          <cell r="L1024">
            <v>0</v>
          </cell>
          <cell r="M1024">
            <v>0</v>
          </cell>
        </row>
        <row r="1025">
          <cell r="A1025" t="str">
            <v>105941-723</v>
          </cell>
          <cell r="B1025" t="str">
            <v>723</v>
          </cell>
          <cell r="C1025" t="str">
            <v>183</v>
          </cell>
          <cell r="D1025" t="str">
            <v>105941</v>
          </cell>
          <cell r="E1025" t="str">
            <v>10</v>
          </cell>
          <cell r="F1025" t="str">
            <v>011</v>
          </cell>
          <cell r="G1025">
            <v>1150708</v>
          </cell>
          <cell r="H1025" t="str">
            <v>S</v>
          </cell>
          <cell r="I1025" t="str">
            <v>105941</v>
          </cell>
          <cell r="J1025" t="str">
            <v>C44</v>
          </cell>
          <cell r="K1025" t="str">
            <v>PCE ARTICHAUT BLANC FR X18</v>
          </cell>
          <cell r="L1025">
            <v>0</v>
          </cell>
          <cell r="M1025">
            <v>0</v>
          </cell>
        </row>
        <row r="1026">
          <cell r="A1026" t="str">
            <v>110408-723</v>
          </cell>
          <cell r="B1026" t="str">
            <v>723</v>
          </cell>
          <cell r="C1026" t="str">
            <v>181</v>
          </cell>
          <cell r="D1026" t="str">
            <v>110408</v>
          </cell>
          <cell r="E1026" t="str">
            <v>18</v>
          </cell>
          <cell r="F1026" t="str">
            <v>006</v>
          </cell>
          <cell r="G1026">
            <v>1150708</v>
          </cell>
          <cell r="H1026" t="str">
            <v>S</v>
          </cell>
          <cell r="I1026" t="str">
            <v>110408</v>
          </cell>
          <cell r="J1026" t="str">
            <v>C7</v>
          </cell>
          <cell r="K1026" t="str">
            <v>M.PLT 2KG PECHE JNE FR</v>
          </cell>
          <cell r="L1026">
            <v>32</v>
          </cell>
          <cell r="M1026">
            <v>152</v>
          </cell>
        </row>
        <row r="1027">
          <cell r="A1027" t="str">
            <v>110471-723</v>
          </cell>
          <cell r="B1027" t="str">
            <v>723</v>
          </cell>
          <cell r="C1027" t="str">
            <v>181</v>
          </cell>
          <cell r="D1027" t="str">
            <v>110471</v>
          </cell>
          <cell r="E1027" t="str">
            <v>18</v>
          </cell>
          <cell r="F1027" t="str">
            <v>006</v>
          </cell>
          <cell r="G1027">
            <v>1150708</v>
          </cell>
          <cell r="H1027" t="str">
            <v>S</v>
          </cell>
          <cell r="I1027" t="str">
            <v>110471</v>
          </cell>
          <cell r="J1027" t="str">
            <v>C7</v>
          </cell>
          <cell r="K1027" t="str">
            <v>M.PLT 2KG PECHE BLC FR</v>
          </cell>
          <cell r="L1027">
            <v>473</v>
          </cell>
          <cell r="M1027">
            <v>252</v>
          </cell>
        </row>
        <row r="1028">
          <cell r="A1028" t="str">
            <v>111379-723</v>
          </cell>
          <cell r="B1028" t="str">
            <v>723</v>
          </cell>
          <cell r="C1028" t="str">
            <v>183</v>
          </cell>
          <cell r="D1028" t="str">
            <v>111379</v>
          </cell>
          <cell r="E1028" t="str">
            <v>60</v>
          </cell>
          <cell r="F1028" t="str">
            <v>002</v>
          </cell>
          <cell r="G1028">
            <v>1150708</v>
          </cell>
          <cell r="H1028" t="str">
            <v>S</v>
          </cell>
          <cell r="I1028" t="str">
            <v>111379</v>
          </cell>
          <cell r="J1028" t="str">
            <v>C37</v>
          </cell>
          <cell r="K1028" t="str">
            <v>BOT 500G ASPERGE VIOLETTE FR</v>
          </cell>
          <cell r="L1028">
            <v>0</v>
          </cell>
          <cell r="M1028">
            <v>0</v>
          </cell>
        </row>
        <row r="1029">
          <cell r="A1029" t="str">
            <v>111636-723</v>
          </cell>
          <cell r="B1029" t="str">
            <v>723</v>
          </cell>
          <cell r="C1029" t="str">
            <v>183</v>
          </cell>
          <cell r="D1029" t="str">
            <v>111636</v>
          </cell>
          <cell r="E1029" t="str">
            <v>61</v>
          </cell>
          <cell r="F1029" t="str">
            <v>010</v>
          </cell>
          <cell r="G1029">
            <v>1150708</v>
          </cell>
          <cell r="H1029" t="str">
            <v>S</v>
          </cell>
          <cell r="I1029" t="str">
            <v>111636</v>
          </cell>
          <cell r="J1029" t="str">
            <v>C37</v>
          </cell>
          <cell r="K1029" t="str">
            <v>BOT 500G ASPERGE VERTE FR</v>
          </cell>
          <cell r="L1029">
            <v>0</v>
          </cell>
          <cell r="M1029">
            <v>0</v>
          </cell>
        </row>
        <row r="1030">
          <cell r="A1030" t="str">
            <v>111680-723</v>
          </cell>
          <cell r="B1030" t="str">
            <v>723</v>
          </cell>
          <cell r="C1030" t="str">
            <v>181</v>
          </cell>
          <cell r="D1030" t="str">
            <v>111680</v>
          </cell>
          <cell r="E1030" t="str">
            <v>29</v>
          </cell>
          <cell r="F1030" t="str">
            <v>002</v>
          </cell>
          <cell r="G1030">
            <v>1150708</v>
          </cell>
          <cell r="H1030" t="str">
            <v>S</v>
          </cell>
          <cell r="I1030" t="str">
            <v>111680</v>
          </cell>
          <cell r="J1030" t="str">
            <v>C37</v>
          </cell>
          <cell r="K1030" t="str">
            <v>KG POM GRANNY GROSSE IMP 7KG</v>
          </cell>
          <cell r="L1030">
            <v>0</v>
          </cell>
          <cell r="M1030">
            <v>0</v>
          </cell>
        </row>
        <row r="1031">
          <cell r="A1031" t="str">
            <v>112192-723</v>
          </cell>
          <cell r="B1031" t="str">
            <v>723</v>
          </cell>
          <cell r="C1031" t="str">
            <v>181</v>
          </cell>
          <cell r="D1031" t="str">
            <v>112192</v>
          </cell>
          <cell r="E1031" t="str">
            <v>52</v>
          </cell>
          <cell r="F1031" t="str">
            <v>002</v>
          </cell>
          <cell r="G1031">
            <v>1150708</v>
          </cell>
          <cell r="H1031" t="str">
            <v>S</v>
          </cell>
          <cell r="I1031" t="str">
            <v>112192</v>
          </cell>
          <cell r="J1031" t="str">
            <v>C37</v>
          </cell>
          <cell r="K1031" t="str">
            <v>KG POM PINK LADY GROS IMP 7KG</v>
          </cell>
          <cell r="L1031">
            <v>262</v>
          </cell>
          <cell r="M1031">
            <v>64</v>
          </cell>
        </row>
        <row r="1032">
          <cell r="A1032" t="str">
            <v>112336-723</v>
          </cell>
          <cell r="B1032" t="str">
            <v>723</v>
          </cell>
          <cell r="C1032" t="str">
            <v>181</v>
          </cell>
          <cell r="D1032" t="str">
            <v>112336</v>
          </cell>
          <cell r="E1032" t="str">
            <v>46</v>
          </cell>
          <cell r="F1032" t="str">
            <v>002</v>
          </cell>
          <cell r="G1032">
            <v>1150708</v>
          </cell>
          <cell r="H1032" t="str">
            <v>S</v>
          </cell>
          <cell r="I1032" t="str">
            <v>112336</v>
          </cell>
          <cell r="J1032" t="str">
            <v>C37</v>
          </cell>
          <cell r="K1032" t="str">
            <v>KG POM ELSTAR GROSSE FR 7KG</v>
          </cell>
          <cell r="L1032">
            <v>422</v>
          </cell>
          <cell r="M1032">
            <v>0</v>
          </cell>
        </row>
        <row r="1033">
          <cell r="A1033" t="str">
            <v>121319-723</v>
          </cell>
          <cell r="B1033" t="str">
            <v>723</v>
          </cell>
          <cell r="C1033" t="str">
            <v>183</v>
          </cell>
          <cell r="D1033" t="str">
            <v>121319</v>
          </cell>
          <cell r="E1033" t="str">
            <v>05</v>
          </cell>
          <cell r="F1033" t="str">
            <v>012</v>
          </cell>
          <cell r="G1033">
            <v>1150708</v>
          </cell>
          <cell r="H1033" t="str">
            <v>S</v>
          </cell>
          <cell r="I1033" t="str">
            <v>121319</v>
          </cell>
          <cell r="J1033" t="str">
            <v>C58</v>
          </cell>
          <cell r="K1033" t="str">
            <v>PCE CHOU FLEUR FR X6</v>
          </cell>
          <cell r="L1033">
            <v>6</v>
          </cell>
          <cell r="M1033">
            <v>33</v>
          </cell>
        </row>
        <row r="1034">
          <cell r="A1034" t="str">
            <v>121321-723</v>
          </cell>
          <cell r="B1034" t="str">
            <v>723</v>
          </cell>
          <cell r="C1034" t="str">
            <v>183</v>
          </cell>
          <cell r="D1034" t="str">
            <v>121321</v>
          </cell>
          <cell r="E1034" t="str">
            <v>05</v>
          </cell>
          <cell r="F1034" t="str">
            <v>012</v>
          </cell>
          <cell r="G1034">
            <v>1150708</v>
          </cell>
          <cell r="H1034" t="str">
            <v>T</v>
          </cell>
          <cell r="I1034" t="str">
            <v>121321</v>
          </cell>
          <cell r="J1034" t="str">
            <v>C58</v>
          </cell>
          <cell r="K1034" t="str">
            <v>PCE CHOU FLEUR FR X6</v>
          </cell>
          <cell r="L1034">
            <v>0</v>
          </cell>
          <cell r="M1034">
            <v>0</v>
          </cell>
        </row>
        <row r="1035">
          <cell r="A1035" t="str">
            <v>121437-723</v>
          </cell>
          <cell r="B1035" t="str">
            <v>723</v>
          </cell>
          <cell r="C1035" t="str">
            <v>183</v>
          </cell>
          <cell r="D1035" t="str">
            <v>121437</v>
          </cell>
          <cell r="E1035" t="str">
            <v>02</v>
          </cell>
          <cell r="F1035" t="str">
            <v>012</v>
          </cell>
          <cell r="G1035">
            <v>1150708</v>
          </cell>
          <cell r="H1035" t="str">
            <v>S</v>
          </cell>
          <cell r="I1035" t="str">
            <v>121437</v>
          </cell>
          <cell r="J1035" t="str">
            <v>C58</v>
          </cell>
          <cell r="K1035" t="str">
            <v>PCE CHOU ROUGE CEE X8</v>
          </cell>
          <cell r="L1035">
            <v>0</v>
          </cell>
          <cell r="M1035">
            <v>0</v>
          </cell>
        </row>
        <row r="1036">
          <cell r="A1036" t="str">
            <v>122033-723</v>
          </cell>
          <cell r="B1036" t="str">
            <v>723</v>
          </cell>
          <cell r="C1036" t="str">
            <v>183</v>
          </cell>
          <cell r="D1036" t="str">
            <v>122033</v>
          </cell>
          <cell r="E1036" t="str">
            <v>11</v>
          </cell>
          <cell r="F1036" t="str">
            <v>012</v>
          </cell>
          <cell r="G1036">
            <v>1150708</v>
          </cell>
          <cell r="H1036" t="str">
            <v>S</v>
          </cell>
          <cell r="I1036" t="str">
            <v>122033</v>
          </cell>
          <cell r="J1036" t="str">
            <v>C58</v>
          </cell>
          <cell r="K1036" t="str">
            <v>PCE CHOU ROMANESCO FR X8</v>
          </cell>
          <cell r="L1036">
            <v>6</v>
          </cell>
          <cell r="M1036">
            <v>2</v>
          </cell>
        </row>
        <row r="1037">
          <cell r="A1037" t="str">
            <v>122092-723</v>
          </cell>
          <cell r="B1037" t="str">
            <v>723</v>
          </cell>
          <cell r="C1037" t="str">
            <v>183</v>
          </cell>
          <cell r="D1037" t="str">
            <v>122092</v>
          </cell>
          <cell r="E1037" t="str">
            <v>03</v>
          </cell>
          <cell r="F1037" t="str">
            <v>012</v>
          </cell>
          <cell r="G1037">
            <v>1150708</v>
          </cell>
          <cell r="H1037" t="str">
            <v>S</v>
          </cell>
          <cell r="I1037" t="str">
            <v>122092</v>
          </cell>
          <cell r="J1037" t="str">
            <v>C58</v>
          </cell>
          <cell r="K1037" t="str">
            <v>PCE CHOU VERT FR X6</v>
          </cell>
          <cell r="L1037">
            <v>13</v>
          </cell>
          <cell r="M1037">
            <v>8</v>
          </cell>
        </row>
        <row r="1038">
          <cell r="A1038" t="str">
            <v>122094-723</v>
          </cell>
          <cell r="B1038" t="str">
            <v>723</v>
          </cell>
          <cell r="C1038" t="str">
            <v>183</v>
          </cell>
          <cell r="D1038" t="str">
            <v>122094</v>
          </cell>
          <cell r="E1038" t="str">
            <v>03</v>
          </cell>
          <cell r="F1038" t="str">
            <v>012</v>
          </cell>
          <cell r="G1038">
            <v>1150708</v>
          </cell>
          <cell r="H1038" t="str">
            <v>S</v>
          </cell>
          <cell r="I1038" t="str">
            <v>122094</v>
          </cell>
          <cell r="J1038" t="str">
            <v>C58</v>
          </cell>
          <cell r="K1038" t="str">
            <v>PCE CHOU VERT CEE X6</v>
          </cell>
          <cell r="L1038">
            <v>0</v>
          </cell>
          <cell r="M1038">
            <v>0</v>
          </cell>
        </row>
        <row r="1039">
          <cell r="A1039" t="str">
            <v>122169-723</v>
          </cell>
          <cell r="B1039" t="str">
            <v>723</v>
          </cell>
          <cell r="C1039" t="str">
            <v>183</v>
          </cell>
          <cell r="D1039" t="str">
            <v>122169</v>
          </cell>
          <cell r="E1039" t="str">
            <v>11</v>
          </cell>
          <cell r="F1039" t="str">
            <v>011</v>
          </cell>
          <cell r="G1039">
            <v>1150708</v>
          </cell>
          <cell r="H1039" t="str">
            <v>S</v>
          </cell>
          <cell r="I1039" t="str">
            <v>122169</v>
          </cell>
          <cell r="J1039" t="str">
            <v>C44</v>
          </cell>
          <cell r="K1039" t="str">
            <v>PCE ARTICHAUT BOUQUET FR X12</v>
          </cell>
          <cell r="L1039">
            <v>10</v>
          </cell>
          <cell r="M1039">
            <v>4</v>
          </cell>
        </row>
        <row r="1040">
          <cell r="A1040" t="str">
            <v>123439-723</v>
          </cell>
          <cell r="B1040" t="str">
            <v>723</v>
          </cell>
          <cell r="C1040" t="str">
            <v>181</v>
          </cell>
          <cell r="D1040" t="str">
            <v>123439</v>
          </cell>
          <cell r="E1040" t="str">
            <v>75</v>
          </cell>
          <cell r="F1040" t="str">
            <v>002</v>
          </cell>
          <cell r="G1040">
            <v>1150708</v>
          </cell>
          <cell r="H1040" t="str">
            <v>S</v>
          </cell>
          <cell r="I1040" t="str">
            <v>123439</v>
          </cell>
          <cell r="J1040" t="str">
            <v>IFG</v>
          </cell>
          <cell r="K1040" t="str">
            <v>ST 1,5KG POMME GALA FQC FR</v>
          </cell>
          <cell r="L1040">
            <v>0</v>
          </cell>
          <cell r="M1040">
            <v>0</v>
          </cell>
        </row>
        <row r="1041">
          <cell r="A1041" t="str">
            <v>125165-723</v>
          </cell>
          <cell r="B1041" t="str">
            <v>723</v>
          </cell>
          <cell r="C1041" t="str">
            <v>181</v>
          </cell>
          <cell r="D1041" t="str">
            <v>125165</v>
          </cell>
          <cell r="E1041" t="str">
            <v>10</v>
          </cell>
          <cell r="F1041" t="str">
            <v>009</v>
          </cell>
          <cell r="G1041">
            <v>1150708</v>
          </cell>
          <cell r="H1041" t="str">
            <v>S</v>
          </cell>
          <cell r="I1041" t="str">
            <v>125165</v>
          </cell>
          <cell r="J1041" t="str">
            <v>C9</v>
          </cell>
          <cell r="K1041" t="str">
            <v>KG CERISE BURLAT 24+ FR 5KG</v>
          </cell>
          <cell r="L1041">
            <v>0</v>
          </cell>
          <cell r="M1041">
            <v>0</v>
          </cell>
        </row>
        <row r="1042">
          <cell r="A1042" t="str">
            <v>125196-723</v>
          </cell>
          <cell r="B1042" t="str">
            <v>723</v>
          </cell>
          <cell r="C1042" t="str">
            <v>181</v>
          </cell>
          <cell r="D1042" t="str">
            <v>125196</v>
          </cell>
          <cell r="E1042" t="str">
            <v>12</v>
          </cell>
          <cell r="F1042" t="str">
            <v>009</v>
          </cell>
          <cell r="G1042">
            <v>1150708</v>
          </cell>
          <cell r="H1042" t="str">
            <v>S</v>
          </cell>
          <cell r="I1042" t="str">
            <v>125196</v>
          </cell>
          <cell r="J1042" t="str">
            <v>C9</v>
          </cell>
          <cell r="K1042" t="str">
            <v>KG CERISE BLANCHE FR 5KG</v>
          </cell>
          <cell r="L1042">
            <v>0</v>
          </cell>
          <cell r="M1042">
            <v>0</v>
          </cell>
        </row>
        <row r="1043">
          <cell r="A1043" t="str">
            <v>125295-723</v>
          </cell>
          <cell r="B1043" t="str">
            <v>723</v>
          </cell>
          <cell r="C1043" t="str">
            <v>181</v>
          </cell>
          <cell r="D1043" t="str">
            <v>125295</v>
          </cell>
          <cell r="E1043" t="str">
            <v>14</v>
          </cell>
          <cell r="F1043" t="str">
            <v>010</v>
          </cell>
          <cell r="G1043">
            <v>1150708</v>
          </cell>
          <cell r="H1043" t="str">
            <v>S</v>
          </cell>
          <cell r="I1043" t="str">
            <v>125295</v>
          </cell>
          <cell r="J1043" t="str">
            <v>C9</v>
          </cell>
          <cell r="K1043" t="str">
            <v>BQ 125G GROSEILLE CEE</v>
          </cell>
          <cell r="L1043">
            <v>0</v>
          </cell>
          <cell r="M1043">
            <v>0</v>
          </cell>
        </row>
        <row r="1044">
          <cell r="A1044" t="str">
            <v>125301-723</v>
          </cell>
          <cell r="B1044" t="str">
            <v>723</v>
          </cell>
          <cell r="C1044" t="str">
            <v>181</v>
          </cell>
          <cell r="D1044" t="str">
            <v>125301</v>
          </cell>
          <cell r="E1044" t="str">
            <v>14</v>
          </cell>
          <cell r="F1044" t="str">
            <v>010</v>
          </cell>
          <cell r="G1044">
            <v>1150708</v>
          </cell>
          <cell r="H1044" t="str">
            <v>S</v>
          </cell>
          <cell r="I1044" t="str">
            <v>125301</v>
          </cell>
          <cell r="J1044" t="str">
            <v>C9</v>
          </cell>
          <cell r="K1044" t="str">
            <v>BQ 125G GROSEILLE IMP</v>
          </cell>
          <cell r="L1044">
            <v>0</v>
          </cell>
          <cell r="M1044">
            <v>0</v>
          </cell>
        </row>
        <row r="1045">
          <cell r="A1045" t="str">
            <v>131067-723</v>
          </cell>
          <cell r="B1045" t="str">
            <v>723</v>
          </cell>
          <cell r="C1045" t="str">
            <v>181</v>
          </cell>
          <cell r="D1045" t="str">
            <v>131067</v>
          </cell>
          <cell r="E1045" t="str">
            <v>02</v>
          </cell>
          <cell r="F1045" t="str">
            <v>006</v>
          </cell>
          <cell r="G1045">
            <v>1150708</v>
          </cell>
          <cell r="H1045" t="str">
            <v>S</v>
          </cell>
          <cell r="I1045" t="str">
            <v>131067</v>
          </cell>
          <cell r="J1045" t="str">
            <v>C52</v>
          </cell>
          <cell r="K1045" t="str">
            <v>PCE PASTEQUE S/P CAL 3 CEE X3</v>
          </cell>
          <cell r="L1045">
            <v>570</v>
          </cell>
          <cell r="M1045">
            <v>103</v>
          </cell>
        </row>
        <row r="1046">
          <cell r="A1046" t="str">
            <v>131137-723</v>
          </cell>
          <cell r="B1046" t="str">
            <v>723</v>
          </cell>
          <cell r="C1046" t="str">
            <v>181</v>
          </cell>
          <cell r="D1046" t="str">
            <v>131137</v>
          </cell>
          <cell r="E1046" t="str">
            <v>02</v>
          </cell>
          <cell r="F1046" t="str">
            <v>006</v>
          </cell>
          <cell r="G1046">
            <v>1150708</v>
          </cell>
          <cell r="H1046" t="str">
            <v>S</v>
          </cell>
          <cell r="I1046" t="str">
            <v>131137</v>
          </cell>
          <cell r="J1046" t="str">
            <v>C52</v>
          </cell>
          <cell r="K1046" t="str">
            <v>PCE PASTEQUE S/P CAL 4 CEE X4</v>
          </cell>
          <cell r="L1046">
            <v>295</v>
          </cell>
          <cell r="M1046">
            <v>255</v>
          </cell>
        </row>
        <row r="1047">
          <cell r="A1047" t="str">
            <v>140453-723</v>
          </cell>
          <cell r="B1047" t="str">
            <v>723</v>
          </cell>
          <cell r="C1047" t="str">
            <v>183</v>
          </cell>
          <cell r="D1047" t="str">
            <v>140453</v>
          </cell>
          <cell r="E1047" t="str">
            <v>12</v>
          </cell>
          <cell r="F1047" t="str">
            <v>011</v>
          </cell>
          <cell r="G1047">
            <v>1150708</v>
          </cell>
          <cell r="H1047" t="str">
            <v>S</v>
          </cell>
          <cell r="I1047" t="str">
            <v>140453</v>
          </cell>
          <cell r="J1047" t="str">
            <v>C33</v>
          </cell>
          <cell r="K1047" t="str">
            <v>KG CELERI BRANCHE CEE 5KG</v>
          </cell>
          <cell r="L1047">
            <v>0</v>
          </cell>
          <cell r="M1047">
            <v>0</v>
          </cell>
        </row>
        <row r="1048">
          <cell r="A1048" t="str">
            <v>140499-723</v>
          </cell>
          <cell r="B1048" t="str">
            <v>723</v>
          </cell>
          <cell r="C1048" t="str">
            <v>181</v>
          </cell>
          <cell r="D1048" t="str">
            <v>140499</v>
          </cell>
          <cell r="E1048" t="str">
            <v>13</v>
          </cell>
          <cell r="F1048" t="str">
            <v>010</v>
          </cell>
          <cell r="G1048">
            <v>1150708</v>
          </cell>
          <cell r="H1048" t="str">
            <v>S</v>
          </cell>
          <cell r="I1048" t="str">
            <v>140499</v>
          </cell>
          <cell r="J1048" t="str">
            <v>C37</v>
          </cell>
          <cell r="K1048" t="str">
            <v>BQ 250G FRAISE RONDE FR</v>
          </cell>
          <cell r="L1048">
            <v>0</v>
          </cell>
          <cell r="M1048">
            <v>0</v>
          </cell>
        </row>
        <row r="1049">
          <cell r="A1049" t="str">
            <v>140565-723</v>
          </cell>
          <cell r="B1049" t="str">
            <v>723</v>
          </cell>
          <cell r="C1049" t="str">
            <v>181</v>
          </cell>
          <cell r="D1049" t="str">
            <v>140565</v>
          </cell>
          <cell r="E1049" t="str">
            <v>13</v>
          </cell>
          <cell r="F1049" t="str">
            <v>010</v>
          </cell>
          <cell r="G1049">
            <v>1150708</v>
          </cell>
          <cell r="H1049" t="str">
            <v>S</v>
          </cell>
          <cell r="I1049" t="str">
            <v>140565</v>
          </cell>
          <cell r="J1049" t="str">
            <v>C37</v>
          </cell>
          <cell r="K1049" t="str">
            <v>BQ 500G FRAISE RONDE FR</v>
          </cell>
          <cell r="L1049">
            <v>127</v>
          </cell>
          <cell r="M1049">
            <v>106</v>
          </cell>
        </row>
        <row r="1050">
          <cell r="A1050" t="str">
            <v>140616-723</v>
          </cell>
          <cell r="B1050" t="str">
            <v>723</v>
          </cell>
          <cell r="C1050" t="str">
            <v>181</v>
          </cell>
          <cell r="D1050" t="str">
            <v>140616</v>
          </cell>
          <cell r="E1050" t="str">
            <v>17</v>
          </cell>
          <cell r="F1050" t="str">
            <v>010</v>
          </cell>
          <cell r="G1050">
            <v>1150708</v>
          </cell>
          <cell r="H1050" t="str">
            <v>S</v>
          </cell>
          <cell r="I1050" t="str">
            <v>140616</v>
          </cell>
          <cell r="J1050" t="str">
            <v>C37</v>
          </cell>
          <cell r="K1050" t="str">
            <v>BQ 250G FRAISE CIFLORETTE FR</v>
          </cell>
          <cell r="L1050">
            <v>0</v>
          </cell>
          <cell r="M1050">
            <v>0</v>
          </cell>
        </row>
        <row r="1051">
          <cell r="A1051" t="str">
            <v>140663-723</v>
          </cell>
          <cell r="B1051" t="str">
            <v>723</v>
          </cell>
          <cell r="C1051" t="str">
            <v>181</v>
          </cell>
          <cell r="D1051" t="str">
            <v>140663</v>
          </cell>
          <cell r="E1051" t="str">
            <v>13</v>
          </cell>
          <cell r="F1051" t="str">
            <v>010</v>
          </cell>
          <cell r="G1051">
            <v>1150708</v>
          </cell>
          <cell r="H1051" t="str">
            <v>S</v>
          </cell>
          <cell r="I1051" t="str">
            <v>140663</v>
          </cell>
          <cell r="J1051" t="str">
            <v>C1</v>
          </cell>
          <cell r="K1051" t="str">
            <v>PLT 2KG FRAISE CEE</v>
          </cell>
          <cell r="L1051">
            <v>0</v>
          </cell>
          <cell r="M1051">
            <v>0</v>
          </cell>
        </row>
        <row r="1052">
          <cell r="A1052" t="str">
            <v>140721-723</v>
          </cell>
          <cell r="B1052" t="str">
            <v>723</v>
          </cell>
          <cell r="C1052" t="str">
            <v>181</v>
          </cell>
          <cell r="D1052" t="str">
            <v>140721</v>
          </cell>
          <cell r="E1052" t="str">
            <v>12</v>
          </cell>
          <cell r="F1052" t="str">
            <v>010</v>
          </cell>
          <cell r="G1052">
            <v>1150708</v>
          </cell>
          <cell r="H1052" t="str">
            <v>S</v>
          </cell>
          <cell r="I1052" t="str">
            <v>140721</v>
          </cell>
          <cell r="J1052" t="str">
            <v>C37</v>
          </cell>
          <cell r="K1052" t="str">
            <v>BQ 250G FRAISE GARIGUETTE FR</v>
          </cell>
          <cell r="L1052">
            <v>0</v>
          </cell>
          <cell r="M1052">
            <v>0</v>
          </cell>
        </row>
        <row r="1053">
          <cell r="A1053" t="str">
            <v>141154-723</v>
          </cell>
          <cell r="B1053" t="str">
            <v>723</v>
          </cell>
          <cell r="C1053" t="str">
            <v>181</v>
          </cell>
          <cell r="D1053" t="str">
            <v>141154</v>
          </cell>
          <cell r="E1053" t="str">
            <v>11</v>
          </cell>
          <cell r="F1053" t="str">
            <v>008</v>
          </cell>
          <cell r="G1053">
            <v>1150708</v>
          </cell>
          <cell r="H1053" t="str">
            <v>S</v>
          </cell>
          <cell r="I1053" t="str">
            <v>141154</v>
          </cell>
          <cell r="J1053" t="str">
            <v>C33</v>
          </cell>
          <cell r="K1053" t="str">
            <v>KG FIGUE VIOLET CEE 2KG</v>
          </cell>
          <cell r="L1053">
            <v>0</v>
          </cell>
          <cell r="M1053">
            <v>0</v>
          </cell>
        </row>
        <row r="1054">
          <cell r="A1054" t="str">
            <v>141412-723</v>
          </cell>
          <cell r="B1054" t="str">
            <v>723</v>
          </cell>
          <cell r="C1054" t="str">
            <v>181</v>
          </cell>
          <cell r="D1054" t="str">
            <v>141412</v>
          </cell>
          <cell r="E1054" t="str">
            <v>11</v>
          </cell>
          <cell r="F1054" t="str">
            <v>006</v>
          </cell>
          <cell r="G1054">
            <v>1150708</v>
          </cell>
          <cell r="H1054" t="str">
            <v>S</v>
          </cell>
          <cell r="I1054" t="str">
            <v>141412</v>
          </cell>
          <cell r="J1054" t="str">
            <v>C40</v>
          </cell>
          <cell r="K1054" t="str">
            <v>PCE MELON 800/950 FR X12</v>
          </cell>
          <cell r="L1054">
            <v>733</v>
          </cell>
          <cell r="M1054">
            <v>1739</v>
          </cell>
        </row>
        <row r="1055">
          <cell r="A1055" t="str">
            <v>141417-723</v>
          </cell>
          <cell r="B1055" t="str">
            <v>723</v>
          </cell>
          <cell r="C1055" t="str">
            <v>181</v>
          </cell>
          <cell r="D1055" t="str">
            <v>141417</v>
          </cell>
          <cell r="E1055" t="str">
            <v>11</v>
          </cell>
          <cell r="F1055" t="str">
            <v>006</v>
          </cell>
          <cell r="G1055">
            <v>1150708</v>
          </cell>
          <cell r="H1055" t="str">
            <v>S</v>
          </cell>
          <cell r="I1055" t="str">
            <v>141417</v>
          </cell>
          <cell r="J1055" t="str">
            <v>C40</v>
          </cell>
          <cell r="K1055" t="str">
            <v>PCE MELON 950/1150 FR X12</v>
          </cell>
          <cell r="L1055">
            <v>0</v>
          </cell>
          <cell r="M1055">
            <v>0</v>
          </cell>
        </row>
        <row r="1056">
          <cell r="A1056" t="str">
            <v>141530-723</v>
          </cell>
          <cell r="B1056" t="str">
            <v>723</v>
          </cell>
          <cell r="C1056" t="str">
            <v>181</v>
          </cell>
          <cell r="D1056" t="str">
            <v>141530</v>
          </cell>
          <cell r="E1056" t="str">
            <v>11</v>
          </cell>
          <cell r="F1056" t="str">
            <v>006</v>
          </cell>
          <cell r="G1056">
            <v>1150708</v>
          </cell>
          <cell r="H1056" t="str">
            <v>S</v>
          </cell>
          <cell r="I1056" t="str">
            <v>141530</v>
          </cell>
          <cell r="J1056" t="str">
            <v>C40</v>
          </cell>
          <cell r="K1056" t="str">
            <v>PCE MELON 800/950 CEE X12</v>
          </cell>
          <cell r="L1056">
            <v>0</v>
          </cell>
          <cell r="M1056">
            <v>0</v>
          </cell>
        </row>
        <row r="1057">
          <cell r="A1057" t="str">
            <v>141573-723</v>
          </cell>
          <cell r="B1057" t="str">
            <v>723</v>
          </cell>
          <cell r="C1057" t="str">
            <v>181</v>
          </cell>
          <cell r="D1057" t="str">
            <v>141573</v>
          </cell>
          <cell r="E1057" t="str">
            <v>11</v>
          </cell>
          <cell r="F1057" t="str">
            <v>006</v>
          </cell>
          <cell r="G1057">
            <v>1150708</v>
          </cell>
          <cell r="H1057" t="str">
            <v>S</v>
          </cell>
          <cell r="I1057" t="str">
            <v>141573</v>
          </cell>
          <cell r="J1057" t="str">
            <v>C40</v>
          </cell>
          <cell r="K1057" t="str">
            <v>PCE MELON 650/800 IMP X15</v>
          </cell>
          <cell r="L1057">
            <v>0</v>
          </cell>
          <cell r="M1057">
            <v>0</v>
          </cell>
        </row>
        <row r="1058">
          <cell r="A1058" t="str">
            <v>141905-723</v>
          </cell>
          <cell r="B1058" t="str">
            <v>723</v>
          </cell>
          <cell r="C1058" t="str">
            <v>181</v>
          </cell>
          <cell r="D1058" t="str">
            <v>141905</v>
          </cell>
          <cell r="E1058" t="str">
            <v>03</v>
          </cell>
          <cell r="F1058" t="str">
            <v>006</v>
          </cell>
          <cell r="G1058">
            <v>1150708</v>
          </cell>
          <cell r="H1058" t="str">
            <v>S</v>
          </cell>
          <cell r="I1058" t="str">
            <v>141905</v>
          </cell>
          <cell r="J1058" t="str">
            <v>C40</v>
          </cell>
          <cell r="K1058" t="str">
            <v>PCE MELON VERT CEE X6</v>
          </cell>
          <cell r="L1058">
            <v>0</v>
          </cell>
          <cell r="M1058">
            <v>0</v>
          </cell>
        </row>
        <row r="1059">
          <cell r="A1059" t="str">
            <v>141907-723</v>
          </cell>
          <cell r="B1059" t="str">
            <v>723</v>
          </cell>
          <cell r="C1059" t="str">
            <v>181</v>
          </cell>
          <cell r="D1059" t="str">
            <v>141907</v>
          </cell>
          <cell r="E1059" t="str">
            <v>14</v>
          </cell>
          <cell r="F1059" t="str">
            <v>006</v>
          </cell>
          <cell r="G1059">
            <v>1150708</v>
          </cell>
          <cell r="H1059" t="str">
            <v>S</v>
          </cell>
          <cell r="I1059" t="str">
            <v>141907</v>
          </cell>
          <cell r="J1059" t="str">
            <v>C12</v>
          </cell>
          <cell r="K1059" t="str">
            <v>PCE MELON GALIA CEE X6</v>
          </cell>
          <cell r="L1059">
            <v>0</v>
          </cell>
          <cell r="M1059">
            <v>0</v>
          </cell>
        </row>
        <row r="1060">
          <cell r="A1060" t="str">
            <v>142763-723</v>
          </cell>
          <cell r="B1060" t="str">
            <v>723</v>
          </cell>
          <cell r="C1060" t="str">
            <v>183</v>
          </cell>
          <cell r="D1060" t="str">
            <v>142763</v>
          </cell>
          <cell r="E1060" t="str">
            <v>02</v>
          </cell>
          <cell r="F1060" t="str">
            <v>011</v>
          </cell>
          <cell r="G1060">
            <v>1150708</v>
          </cell>
          <cell r="H1060" t="str">
            <v>S</v>
          </cell>
          <cell r="I1060" t="str">
            <v>142763</v>
          </cell>
          <cell r="J1060" t="str">
            <v>C37</v>
          </cell>
          <cell r="K1060" t="str">
            <v>KG HARICOT BEURRE FR 5KG</v>
          </cell>
          <cell r="L1060">
            <v>8</v>
          </cell>
          <cell r="M1060">
            <v>16</v>
          </cell>
        </row>
        <row r="1061">
          <cell r="A1061" t="str">
            <v>145044-723</v>
          </cell>
          <cell r="B1061" t="str">
            <v>723</v>
          </cell>
          <cell r="C1061" t="str">
            <v>183</v>
          </cell>
          <cell r="D1061" t="str">
            <v>145044</v>
          </cell>
          <cell r="E1061" t="str">
            <v>10</v>
          </cell>
          <cell r="F1061" t="str">
            <v>011</v>
          </cell>
          <cell r="G1061">
            <v>1150708</v>
          </cell>
          <cell r="H1061" t="str">
            <v>S</v>
          </cell>
          <cell r="I1061" t="str">
            <v>145044</v>
          </cell>
          <cell r="J1061" t="str">
            <v>C37</v>
          </cell>
          <cell r="K1061" t="str">
            <v>KG POIVRON JAUNE 8/10 CEE 5KG</v>
          </cell>
          <cell r="L1061">
            <v>33</v>
          </cell>
          <cell r="M1061">
            <v>32</v>
          </cell>
        </row>
        <row r="1062">
          <cell r="A1062" t="str">
            <v>145308-723</v>
          </cell>
          <cell r="B1062" t="str">
            <v>723</v>
          </cell>
          <cell r="C1062" t="str">
            <v>183</v>
          </cell>
          <cell r="D1062" t="str">
            <v>145308</v>
          </cell>
          <cell r="E1062" t="str">
            <v>16</v>
          </cell>
          <cell r="F1062" t="str">
            <v>003</v>
          </cell>
          <cell r="G1062">
            <v>1150708</v>
          </cell>
          <cell r="H1062" t="str">
            <v>S</v>
          </cell>
          <cell r="I1062" t="str">
            <v>145308</v>
          </cell>
          <cell r="J1062" t="str">
            <v>C15</v>
          </cell>
          <cell r="K1062" t="str">
            <v>KG TOMATE COCKTAIL GRAP FR 3KG</v>
          </cell>
          <cell r="L1062">
            <v>16</v>
          </cell>
          <cell r="M1062">
            <v>41</v>
          </cell>
        </row>
        <row r="1063">
          <cell r="A1063" t="str">
            <v>145313-723</v>
          </cell>
          <cell r="B1063" t="str">
            <v>723</v>
          </cell>
          <cell r="C1063" t="str">
            <v>183</v>
          </cell>
          <cell r="D1063" t="str">
            <v>145313</v>
          </cell>
          <cell r="E1063" t="str">
            <v>15</v>
          </cell>
          <cell r="F1063" t="str">
            <v>003</v>
          </cell>
          <cell r="G1063">
            <v>1150708</v>
          </cell>
          <cell r="H1063" t="str">
            <v>S</v>
          </cell>
          <cell r="I1063" t="str">
            <v>145313</v>
          </cell>
          <cell r="J1063" t="str">
            <v>C44</v>
          </cell>
          <cell r="K1063" t="str">
            <v>KG TOMATE GRAPPE FR 10KG</v>
          </cell>
          <cell r="L1063">
            <v>557</v>
          </cell>
          <cell r="M1063">
            <v>1000</v>
          </cell>
        </row>
        <row r="1064">
          <cell r="A1064" t="str">
            <v>145435-723</v>
          </cell>
          <cell r="B1064" t="str">
            <v>723</v>
          </cell>
          <cell r="C1064" t="str">
            <v>183</v>
          </cell>
          <cell r="D1064" t="str">
            <v>145435</v>
          </cell>
          <cell r="E1064" t="str">
            <v>14</v>
          </cell>
          <cell r="F1064" t="str">
            <v>003</v>
          </cell>
          <cell r="G1064">
            <v>1150708</v>
          </cell>
          <cell r="H1064" t="str">
            <v>S</v>
          </cell>
          <cell r="I1064" t="str">
            <v>145435</v>
          </cell>
          <cell r="J1064" t="str">
            <v>C37</v>
          </cell>
          <cell r="K1064" t="str">
            <v>KG TOMATE ALLONGEE PLT FR 6KG</v>
          </cell>
          <cell r="L1064">
            <v>152</v>
          </cell>
          <cell r="M1064">
            <v>82</v>
          </cell>
        </row>
        <row r="1065">
          <cell r="A1065" t="str">
            <v>145837-723</v>
          </cell>
          <cell r="B1065" t="str">
            <v>723</v>
          </cell>
          <cell r="C1065" t="str">
            <v>183</v>
          </cell>
          <cell r="D1065" t="str">
            <v>145837</v>
          </cell>
          <cell r="E1065" t="str">
            <v>01</v>
          </cell>
          <cell r="F1065" t="str">
            <v>003</v>
          </cell>
          <cell r="G1065">
            <v>1150708</v>
          </cell>
          <cell r="H1065" t="str">
            <v>S</v>
          </cell>
          <cell r="I1065" t="str">
            <v>145837</v>
          </cell>
          <cell r="J1065" t="str">
            <v>C44</v>
          </cell>
          <cell r="K1065" t="str">
            <v>KG POIREAU FR 10KG</v>
          </cell>
          <cell r="L1065">
            <v>0</v>
          </cell>
          <cell r="M1065">
            <v>0</v>
          </cell>
        </row>
        <row r="1066">
          <cell r="A1066" t="str">
            <v>151130-723</v>
          </cell>
          <cell r="B1066" t="str">
            <v>723</v>
          </cell>
          <cell r="C1066" t="str">
            <v>183</v>
          </cell>
          <cell r="D1066" t="str">
            <v>151130</v>
          </cell>
          <cell r="E1066" t="str">
            <v>11</v>
          </cell>
          <cell r="F1066" t="str">
            <v>003</v>
          </cell>
          <cell r="G1066">
            <v>1150708</v>
          </cell>
          <cell r="H1066" t="str">
            <v>S</v>
          </cell>
          <cell r="I1066" t="str">
            <v>151130</v>
          </cell>
          <cell r="J1066" t="str">
            <v>C15</v>
          </cell>
          <cell r="K1066" t="str">
            <v>KG TOMATE MOYEN 57/67 FR 6KG</v>
          </cell>
          <cell r="L1066">
            <v>337</v>
          </cell>
          <cell r="M1066">
            <v>207</v>
          </cell>
        </row>
        <row r="1067">
          <cell r="A1067" t="str">
            <v>151169-723</v>
          </cell>
          <cell r="B1067" t="str">
            <v>723</v>
          </cell>
          <cell r="C1067" t="str">
            <v>183</v>
          </cell>
          <cell r="D1067" t="str">
            <v>151169</v>
          </cell>
          <cell r="E1067" t="str">
            <v>13</v>
          </cell>
          <cell r="F1067" t="str">
            <v>003</v>
          </cell>
          <cell r="G1067">
            <v>1150708</v>
          </cell>
          <cell r="H1067" t="str">
            <v>S</v>
          </cell>
          <cell r="I1067" t="str">
            <v>151169</v>
          </cell>
          <cell r="J1067" t="str">
            <v>C37</v>
          </cell>
          <cell r="K1067" t="str">
            <v>KG TOMATE FARCIR 82/102 FR 7KG</v>
          </cell>
          <cell r="L1067">
            <v>68</v>
          </cell>
          <cell r="M1067">
            <v>59</v>
          </cell>
        </row>
        <row r="1068">
          <cell r="A1068" t="str">
            <v>151173-723</v>
          </cell>
          <cell r="B1068" t="str">
            <v>723</v>
          </cell>
          <cell r="C1068" t="str">
            <v>183</v>
          </cell>
          <cell r="D1068" t="str">
            <v>151173</v>
          </cell>
          <cell r="E1068" t="str">
            <v>11</v>
          </cell>
          <cell r="F1068" t="str">
            <v>003</v>
          </cell>
          <cell r="G1068">
            <v>1150708</v>
          </cell>
          <cell r="H1068" t="str">
            <v>S</v>
          </cell>
          <cell r="I1068" t="str">
            <v>151173</v>
          </cell>
          <cell r="J1068" t="str">
            <v>C15</v>
          </cell>
          <cell r="K1068" t="str">
            <v>KG TOMATE GROSSE 67/77 FR 6KG</v>
          </cell>
          <cell r="L1068">
            <v>0</v>
          </cell>
          <cell r="M1068">
            <v>0</v>
          </cell>
        </row>
        <row r="1069">
          <cell r="A1069" t="str">
            <v>144286-723</v>
          </cell>
          <cell r="B1069" t="str">
            <v>723</v>
          </cell>
          <cell r="C1069" t="str">
            <v>183</v>
          </cell>
          <cell r="D1069" t="str">
            <v>144286</v>
          </cell>
          <cell r="E1069" t="str">
            <v>11</v>
          </cell>
          <cell r="F1069" t="str">
            <v>011</v>
          </cell>
          <cell r="G1069">
            <v>1150708</v>
          </cell>
          <cell r="H1069" t="str">
            <v>S</v>
          </cell>
          <cell r="I1069" t="str">
            <v>144286</v>
          </cell>
          <cell r="J1069" t="str">
            <v>C68</v>
          </cell>
          <cell r="K1069" t="str">
            <v>KG POIVRON ORANGE 6/8 CEE 5KG</v>
          </cell>
          <cell r="L1069">
            <v>25</v>
          </cell>
          <cell r="M1069">
            <v>17</v>
          </cell>
        </row>
        <row r="1070">
          <cell r="A1070" t="str">
            <v>174015-723</v>
          </cell>
          <cell r="B1070" t="str">
            <v>723</v>
          </cell>
          <cell r="C1070" t="str">
            <v>183</v>
          </cell>
          <cell r="D1070" t="str">
            <v>174015</v>
          </cell>
          <cell r="E1070" t="str">
            <v>01</v>
          </cell>
          <cell r="F1070" t="str">
            <v>008</v>
          </cell>
          <cell r="G1070">
            <v>1150708</v>
          </cell>
          <cell r="H1070" t="str">
            <v>S</v>
          </cell>
          <cell r="I1070" t="str">
            <v>174015</v>
          </cell>
          <cell r="J1070" t="str">
            <v>C9</v>
          </cell>
          <cell r="K1070" t="str">
            <v>PCE CONCOMBRE 3/400 FR X12</v>
          </cell>
          <cell r="L1070">
            <v>0</v>
          </cell>
          <cell r="M1070">
            <v>0</v>
          </cell>
        </row>
        <row r="1071">
          <cell r="A1071" t="str">
            <v>174318-723</v>
          </cell>
          <cell r="B1071" t="str">
            <v>723</v>
          </cell>
          <cell r="C1071" t="str">
            <v>183</v>
          </cell>
          <cell r="D1071" t="str">
            <v>174318</v>
          </cell>
          <cell r="E1071" t="str">
            <v>50</v>
          </cell>
          <cell r="F1071" t="str">
            <v>003</v>
          </cell>
          <cell r="G1071">
            <v>1150708</v>
          </cell>
          <cell r="H1071" t="str">
            <v>S</v>
          </cell>
          <cell r="I1071" t="str">
            <v>174318</v>
          </cell>
          <cell r="J1071" t="str">
            <v>C44</v>
          </cell>
          <cell r="K1071" t="str">
            <v>ST 1KG CAROTTE FR</v>
          </cell>
          <cell r="L1071">
            <v>0</v>
          </cell>
          <cell r="M1071">
            <v>0</v>
          </cell>
        </row>
        <row r="1072">
          <cell r="A1072" t="str">
            <v>174368-723</v>
          </cell>
          <cell r="B1072" t="str">
            <v>723</v>
          </cell>
          <cell r="C1072" t="str">
            <v>183</v>
          </cell>
          <cell r="D1072" t="str">
            <v>174368</v>
          </cell>
          <cell r="E1072" t="str">
            <v>50</v>
          </cell>
          <cell r="F1072" t="str">
            <v>003</v>
          </cell>
          <cell r="G1072">
            <v>1150708</v>
          </cell>
          <cell r="H1072" t="str">
            <v>S</v>
          </cell>
          <cell r="I1072" t="str">
            <v>174368</v>
          </cell>
          <cell r="J1072" t="str">
            <v>S10</v>
          </cell>
          <cell r="K1072" t="str">
            <v>ST 2KG CAROTTE FR</v>
          </cell>
          <cell r="L1072">
            <v>0</v>
          </cell>
          <cell r="M1072">
            <v>0</v>
          </cell>
        </row>
        <row r="1073">
          <cell r="A1073" t="str">
            <v>181015-723</v>
          </cell>
          <cell r="B1073" t="str">
            <v>723</v>
          </cell>
          <cell r="C1073" t="str">
            <v>183</v>
          </cell>
          <cell r="D1073" t="str">
            <v>181015</v>
          </cell>
          <cell r="E1073" t="str">
            <v>10</v>
          </cell>
          <cell r="F1073" t="str">
            <v>011</v>
          </cell>
          <cell r="G1073">
            <v>1150708</v>
          </cell>
          <cell r="H1073" t="str">
            <v>T</v>
          </cell>
          <cell r="I1073" t="str">
            <v>181015</v>
          </cell>
          <cell r="J1073" t="str">
            <v>IFG</v>
          </cell>
          <cell r="K1073" t="str">
            <v>PCE CELERI RAVE FR X10</v>
          </cell>
          <cell r="L1073">
            <v>0</v>
          </cell>
          <cell r="M1073">
            <v>0</v>
          </cell>
        </row>
        <row r="1074">
          <cell r="A1074" t="str">
            <v>182208-723</v>
          </cell>
          <cell r="B1074" t="str">
            <v>723</v>
          </cell>
          <cell r="C1074" t="str">
            <v>183</v>
          </cell>
          <cell r="D1074" t="str">
            <v>182208</v>
          </cell>
          <cell r="E1074" t="str">
            <v>01</v>
          </cell>
          <cell r="F1074" t="str">
            <v>008</v>
          </cell>
          <cell r="G1074">
            <v>1150708</v>
          </cell>
          <cell r="H1074" t="str">
            <v>S</v>
          </cell>
          <cell r="I1074" t="str">
            <v>182208</v>
          </cell>
          <cell r="J1074" t="str">
            <v>C9</v>
          </cell>
          <cell r="K1074" t="str">
            <v>PCE CONCOMBRE 4/500 CEE X12</v>
          </cell>
          <cell r="L1074">
            <v>0</v>
          </cell>
          <cell r="M1074">
            <v>0</v>
          </cell>
        </row>
        <row r="1075">
          <cell r="A1075" t="str">
            <v>182253-723</v>
          </cell>
          <cell r="B1075" t="str">
            <v>723</v>
          </cell>
          <cell r="C1075" t="str">
            <v>183</v>
          </cell>
          <cell r="D1075" t="str">
            <v>182253</v>
          </cell>
          <cell r="E1075" t="str">
            <v>01</v>
          </cell>
          <cell r="F1075" t="str">
            <v>008</v>
          </cell>
          <cell r="G1075">
            <v>1150708</v>
          </cell>
          <cell r="H1075" t="str">
            <v>S</v>
          </cell>
          <cell r="I1075" t="str">
            <v>182253</v>
          </cell>
          <cell r="J1075" t="str">
            <v>C9</v>
          </cell>
          <cell r="K1075" t="str">
            <v>PCE CONCOMBRE 4/500 CEE X12</v>
          </cell>
          <cell r="L1075">
            <v>546</v>
          </cell>
          <cell r="M1075">
            <v>46</v>
          </cell>
        </row>
        <row r="1076">
          <cell r="A1076" t="str">
            <v>183106-723</v>
          </cell>
          <cell r="B1076" t="str">
            <v>723</v>
          </cell>
          <cell r="C1076" t="str">
            <v>183</v>
          </cell>
          <cell r="D1076" t="str">
            <v>183106</v>
          </cell>
          <cell r="E1076" t="str">
            <v>10</v>
          </cell>
          <cell r="F1076" t="str">
            <v>008</v>
          </cell>
          <cell r="G1076">
            <v>1150708</v>
          </cell>
          <cell r="H1076" t="str">
            <v>T</v>
          </cell>
          <cell r="I1076" t="str">
            <v>183106</v>
          </cell>
          <cell r="J1076" t="str">
            <v>C44</v>
          </cell>
          <cell r="K1076" t="str">
            <v>BOT. NAVET FANE FR</v>
          </cell>
          <cell r="L1076">
            <v>0</v>
          </cell>
          <cell r="M1076">
            <v>0</v>
          </cell>
        </row>
        <row r="1077">
          <cell r="A1077" t="str">
            <v>183152-723</v>
          </cell>
          <cell r="B1077" t="str">
            <v>723</v>
          </cell>
          <cell r="C1077" t="str">
            <v>183</v>
          </cell>
          <cell r="D1077" t="str">
            <v>183152</v>
          </cell>
          <cell r="E1077" t="str">
            <v>03</v>
          </cell>
          <cell r="F1077" t="str">
            <v>001</v>
          </cell>
          <cell r="G1077">
            <v>1150708</v>
          </cell>
          <cell r="H1077" t="str">
            <v>S</v>
          </cell>
          <cell r="I1077" t="str">
            <v>183152</v>
          </cell>
          <cell r="J1077" t="str">
            <v>C40</v>
          </cell>
          <cell r="K1077" t="str">
            <v>KG PETIT POIS FR 5KG</v>
          </cell>
          <cell r="L1077">
            <v>8</v>
          </cell>
          <cell r="M1077">
            <v>18</v>
          </cell>
        </row>
        <row r="1078">
          <cell r="A1078" t="str">
            <v>183156-723</v>
          </cell>
          <cell r="B1078" t="str">
            <v>723</v>
          </cell>
          <cell r="C1078" t="str">
            <v>183</v>
          </cell>
          <cell r="D1078" t="str">
            <v>183156</v>
          </cell>
          <cell r="E1078" t="str">
            <v>03</v>
          </cell>
          <cell r="F1078" t="str">
            <v>001</v>
          </cell>
          <cell r="G1078">
            <v>1150708</v>
          </cell>
          <cell r="H1078" t="str">
            <v>S</v>
          </cell>
          <cell r="I1078" t="str">
            <v>183156</v>
          </cell>
          <cell r="J1078" t="str">
            <v>C9</v>
          </cell>
          <cell r="K1078" t="str">
            <v>KG PETIT POIS CEE 4KG</v>
          </cell>
          <cell r="L1078">
            <v>0</v>
          </cell>
          <cell r="M1078">
            <v>0</v>
          </cell>
        </row>
        <row r="1079">
          <cell r="A1079" t="str">
            <v>183685-723</v>
          </cell>
          <cell r="B1079" t="str">
            <v>723</v>
          </cell>
          <cell r="C1079" t="str">
            <v>183</v>
          </cell>
          <cell r="D1079" t="str">
            <v>183685</v>
          </cell>
          <cell r="E1079" t="str">
            <v>05</v>
          </cell>
          <cell r="F1079" t="str">
            <v>001</v>
          </cell>
          <cell r="G1079">
            <v>1150708</v>
          </cell>
          <cell r="H1079" t="str">
            <v>S</v>
          </cell>
          <cell r="I1079" t="str">
            <v>183685</v>
          </cell>
          <cell r="J1079" t="str">
            <v>C40</v>
          </cell>
          <cell r="K1079" t="str">
            <v>KG FEVES CEE 5KG</v>
          </cell>
          <cell r="L1079">
            <v>7</v>
          </cell>
          <cell r="M1079">
            <v>10</v>
          </cell>
        </row>
        <row r="1080">
          <cell r="A1080" t="str">
            <v>200163-723</v>
          </cell>
          <cell r="B1080" t="str">
            <v>723</v>
          </cell>
          <cell r="C1080" t="str">
            <v>183</v>
          </cell>
          <cell r="D1080" t="str">
            <v>200163</v>
          </cell>
          <cell r="E1080" t="str">
            <v>11</v>
          </cell>
          <cell r="F1080" t="str">
            <v>011</v>
          </cell>
          <cell r="G1080">
            <v>1150708</v>
          </cell>
          <cell r="H1080" t="str">
            <v>S</v>
          </cell>
          <cell r="I1080" t="str">
            <v>200163</v>
          </cell>
          <cell r="J1080" t="str">
            <v>C9</v>
          </cell>
          <cell r="K1080" t="str">
            <v>KG HARICOT VERT FIN IMP 4KG</v>
          </cell>
          <cell r="L1080">
            <v>0</v>
          </cell>
          <cell r="M1080">
            <v>0</v>
          </cell>
        </row>
        <row r="1081">
          <cell r="A1081" t="str">
            <v>200153-723</v>
          </cell>
          <cell r="B1081" t="str">
            <v>723</v>
          </cell>
          <cell r="C1081" t="str">
            <v>183</v>
          </cell>
          <cell r="D1081" t="str">
            <v>200153</v>
          </cell>
          <cell r="E1081" t="str">
            <v>11</v>
          </cell>
          <cell r="F1081" t="str">
            <v>011</v>
          </cell>
          <cell r="G1081">
            <v>1150708</v>
          </cell>
          <cell r="H1081" t="str">
            <v>S</v>
          </cell>
          <cell r="I1081" t="str">
            <v>200153</v>
          </cell>
          <cell r="J1081" t="str">
            <v>C9</v>
          </cell>
          <cell r="K1081" t="str">
            <v>KG HARICOT VERT TR.FIN IMP 4KG</v>
          </cell>
          <cell r="L1081">
            <v>0</v>
          </cell>
          <cell r="M1081">
            <v>0</v>
          </cell>
        </row>
        <row r="1082">
          <cell r="A1082" t="str">
            <v>200272-723</v>
          </cell>
          <cell r="B1082" t="str">
            <v>723</v>
          </cell>
          <cell r="C1082" t="str">
            <v>183</v>
          </cell>
          <cell r="D1082" t="str">
            <v>200272</v>
          </cell>
          <cell r="E1082" t="str">
            <v>19</v>
          </cell>
          <cell r="F1082" t="str">
            <v>003</v>
          </cell>
          <cell r="G1082">
            <v>1150708</v>
          </cell>
          <cell r="H1082" t="str">
            <v>S</v>
          </cell>
          <cell r="I1082" t="str">
            <v>200272</v>
          </cell>
          <cell r="J1082" t="str">
            <v>C37</v>
          </cell>
          <cell r="K1082" t="str">
            <v>KG TOMATE COEUR BOEUF FR 6KG</v>
          </cell>
          <cell r="L1082">
            <v>90</v>
          </cell>
          <cell r="M1082">
            <v>64</v>
          </cell>
        </row>
        <row r="1083">
          <cell r="A1083" t="str">
            <v>201143-723</v>
          </cell>
          <cell r="B1083" t="str">
            <v>723</v>
          </cell>
          <cell r="C1083" t="str">
            <v>183</v>
          </cell>
          <cell r="D1083" t="str">
            <v>201143</v>
          </cell>
          <cell r="E1083" t="str">
            <v>17</v>
          </cell>
          <cell r="F1083" t="str">
            <v>005</v>
          </cell>
          <cell r="G1083">
            <v>1150708</v>
          </cell>
          <cell r="H1083" t="str">
            <v>S</v>
          </cell>
          <cell r="I1083" t="str">
            <v>201143</v>
          </cell>
          <cell r="J1083" t="str">
            <v>C44</v>
          </cell>
          <cell r="K1083" t="str">
            <v>MANCH. 500G OIGNON ROUGE IMP</v>
          </cell>
          <cell r="L1083">
            <v>0</v>
          </cell>
          <cell r="M1083">
            <v>0</v>
          </cell>
        </row>
        <row r="1084">
          <cell r="A1084" t="str">
            <v>202156-723</v>
          </cell>
          <cell r="B1084" t="str">
            <v>723</v>
          </cell>
          <cell r="C1084" t="str">
            <v>183</v>
          </cell>
          <cell r="D1084" t="str">
            <v>202156</v>
          </cell>
          <cell r="E1084" t="str">
            <v>17</v>
          </cell>
          <cell r="F1084" t="str">
            <v>002</v>
          </cell>
          <cell r="G1084">
            <v>1150708</v>
          </cell>
          <cell r="H1084" t="str">
            <v>S</v>
          </cell>
          <cell r="I1084" t="str">
            <v>202156</v>
          </cell>
          <cell r="J1084" t="str">
            <v>C12</v>
          </cell>
          <cell r="K1084" t="str">
            <v>KG IGNAME IMP 5KG</v>
          </cell>
          <cell r="L1084">
            <v>0</v>
          </cell>
          <cell r="M1084">
            <v>0</v>
          </cell>
        </row>
        <row r="1085">
          <cell r="A1085" t="str">
            <v>202179-723</v>
          </cell>
          <cell r="B1085" t="str">
            <v>723</v>
          </cell>
          <cell r="C1085" t="str">
            <v>183</v>
          </cell>
          <cell r="D1085" t="str">
            <v>202179</v>
          </cell>
          <cell r="E1085" t="str">
            <v>16</v>
          </cell>
          <cell r="F1085" t="str">
            <v>002</v>
          </cell>
          <cell r="G1085">
            <v>1150708</v>
          </cell>
          <cell r="H1085" t="str">
            <v>S</v>
          </cell>
          <cell r="I1085" t="str">
            <v>202179</v>
          </cell>
          <cell r="J1085" t="str">
            <v>C12</v>
          </cell>
          <cell r="K1085" t="str">
            <v>KG GINGEMBRE IMP 5KG</v>
          </cell>
          <cell r="L1085">
            <v>0</v>
          </cell>
          <cell r="M1085">
            <v>0</v>
          </cell>
        </row>
        <row r="1086">
          <cell r="A1086" t="str">
            <v>202186-723</v>
          </cell>
          <cell r="B1086" t="str">
            <v>723</v>
          </cell>
          <cell r="C1086" t="str">
            <v>184</v>
          </cell>
          <cell r="D1086" t="str">
            <v>202186</v>
          </cell>
          <cell r="E1086" t="str">
            <v>10</v>
          </cell>
          <cell r="F1086" t="str">
            <v>012</v>
          </cell>
          <cell r="G1086">
            <v>1150708</v>
          </cell>
          <cell r="H1086" t="str">
            <v>S</v>
          </cell>
          <cell r="I1086" t="str">
            <v>202186</v>
          </cell>
          <cell r="J1086" t="str">
            <v>C7</v>
          </cell>
          <cell r="K1086" t="str">
            <v>FLT 500G CHEVRIER FR</v>
          </cell>
          <cell r="L1086">
            <v>3</v>
          </cell>
          <cell r="M1086">
            <v>0</v>
          </cell>
        </row>
        <row r="1087">
          <cell r="A1087" t="str">
            <v>202199-723</v>
          </cell>
          <cell r="B1087" t="str">
            <v>723</v>
          </cell>
          <cell r="C1087" t="str">
            <v>184</v>
          </cell>
          <cell r="D1087" t="str">
            <v>202199</v>
          </cell>
          <cell r="E1087" t="str">
            <v>12</v>
          </cell>
          <cell r="F1087" t="str">
            <v>012</v>
          </cell>
          <cell r="G1087">
            <v>1150708</v>
          </cell>
          <cell r="H1087" t="str">
            <v>S</v>
          </cell>
          <cell r="I1087" t="str">
            <v>202199</v>
          </cell>
          <cell r="J1087" t="str">
            <v>C7</v>
          </cell>
          <cell r="K1087" t="str">
            <v>FLT 500G POIS CHICHES IMP</v>
          </cell>
          <cell r="L1087">
            <v>20</v>
          </cell>
          <cell r="M1087">
            <v>0</v>
          </cell>
        </row>
        <row r="1088">
          <cell r="A1088" t="str">
            <v>202208-723</v>
          </cell>
          <cell r="B1088" t="str">
            <v>723</v>
          </cell>
          <cell r="C1088" t="str">
            <v>183</v>
          </cell>
          <cell r="D1088" t="str">
            <v>202208</v>
          </cell>
          <cell r="E1088" t="str">
            <v>19</v>
          </cell>
          <cell r="F1088" t="str">
            <v>002</v>
          </cell>
          <cell r="G1088">
            <v>1150708</v>
          </cell>
          <cell r="H1088" t="str">
            <v>S</v>
          </cell>
          <cell r="I1088" t="str">
            <v>202208</v>
          </cell>
          <cell r="J1088" t="str">
            <v>C40</v>
          </cell>
          <cell r="K1088" t="str">
            <v>KG MANIOC IMP 10KG</v>
          </cell>
          <cell r="L1088">
            <v>3</v>
          </cell>
          <cell r="M1088">
            <v>0</v>
          </cell>
        </row>
        <row r="1089">
          <cell r="A1089" t="str">
            <v>202215-723</v>
          </cell>
          <cell r="B1089" t="str">
            <v>723</v>
          </cell>
          <cell r="C1089" t="str">
            <v>183</v>
          </cell>
          <cell r="D1089" t="str">
            <v>202215</v>
          </cell>
          <cell r="E1089" t="str">
            <v>19</v>
          </cell>
          <cell r="F1089" t="str">
            <v>002</v>
          </cell>
          <cell r="G1089">
            <v>1150708</v>
          </cell>
          <cell r="H1089" t="str">
            <v>S</v>
          </cell>
          <cell r="I1089" t="str">
            <v>202215</v>
          </cell>
          <cell r="J1089" t="str">
            <v>C12</v>
          </cell>
          <cell r="K1089" t="str">
            <v>KG MANIOC IMP 5KG</v>
          </cell>
          <cell r="L1089">
            <v>0</v>
          </cell>
          <cell r="M1089">
            <v>0</v>
          </cell>
        </row>
        <row r="1090">
          <cell r="A1090" t="str">
            <v>202241-723</v>
          </cell>
          <cell r="B1090" t="str">
            <v>723</v>
          </cell>
          <cell r="C1090" t="str">
            <v>184</v>
          </cell>
          <cell r="D1090" t="str">
            <v>202241</v>
          </cell>
          <cell r="E1090" t="str">
            <v>10</v>
          </cell>
          <cell r="F1090" t="str">
            <v>012</v>
          </cell>
          <cell r="G1090">
            <v>1150708</v>
          </cell>
          <cell r="H1090" t="str">
            <v>S</v>
          </cell>
          <cell r="I1090" t="str">
            <v>202241</v>
          </cell>
          <cell r="J1090" t="str">
            <v>C7</v>
          </cell>
          <cell r="K1090" t="str">
            <v>FLT 500G MAIS FR</v>
          </cell>
          <cell r="L1090">
            <v>4</v>
          </cell>
          <cell r="M1090">
            <v>0</v>
          </cell>
        </row>
        <row r="1091">
          <cell r="A1091" t="str">
            <v>202270-723</v>
          </cell>
          <cell r="B1091" t="str">
            <v>723</v>
          </cell>
          <cell r="C1091" t="str">
            <v>184</v>
          </cell>
          <cell r="D1091" t="str">
            <v>202270</v>
          </cell>
          <cell r="E1091" t="str">
            <v>11</v>
          </cell>
          <cell r="F1091" t="str">
            <v>012</v>
          </cell>
          <cell r="G1091">
            <v>1150708</v>
          </cell>
          <cell r="H1091" t="str">
            <v>S</v>
          </cell>
          <cell r="I1091" t="str">
            <v>202270</v>
          </cell>
          <cell r="J1091" t="str">
            <v>C7</v>
          </cell>
          <cell r="K1091" t="str">
            <v>FLT 500G POIS CASSES FR</v>
          </cell>
          <cell r="L1091">
            <v>4</v>
          </cell>
          <cell r="M1091">
            <v>0</v>
          </cell>
        </row>
        <row r="1092">
          <cell r="A1092" t="str">
            <v>202300-723</v>
          </cell>
          <cell r="B1092" t="str">
            <v>723</v>
          </cell>
          <cell r="C1092" t="str">
            <v>181</v>
          </cell>
          <cell r="D1092" t="str">
            <v>202300</v>
          </cell>
          <cell r="E1092" t="str">
            <v>07</v>
          </cell>
          <cell r="F1092" t="str">
            <v>002</v>
          </cell>
          <cell r="G1092">
            <v>1150708</v>
          </cell>
          <cell r="H1092" t="str">
            <v>S</v>
          </cell>
          <cell r="I1092" t="str">
            <v>202300</v>
          </cell>
          <cell r="J1092" t="str">
            <v>C1</v>
          </cell>
          <cell r="K1092" t="str">
            <v>KG MANGOUSTAN IMP 2KG</v>
          </cell>
          <cell r="L1092">
            <v>9</v>
          </cell>
          <cell r="M1092">
            <v>0</v>
          </cell>
        </row>
        <row r="1093">
          <cell r="A1093" t="str">
            <v>202342-723</v>
          </cell>
          <cell r="B1093" t="str">
            <v>723</v>
          </cell>
          <cell r="C1093" t="str">
            <v>181</v>
          </cell>
          <cell r="D1093" t="str">
            <v>202342</v>
          </cell>
          <cell r="E1093" t="str">
            <v>06</v>
          </cell>
          <cell r="F1093" t="str">
            <v>002</v>
          </cell>
          <cell r="G1093">
            <v>1150708</v>
          </cell>
          <cell r="H1093" t="str">
            <v>S</v>
          </cell>
          <cell r="I1093" t="str">
            <v>202342</v>
          </cell>
          <cell r="J1093" t="str">
            <v>C1</v>
          </cell>
          <cell r="K1093" t="str">
            <v>KG KUMQUAT IMP 2KG</v>
          </cell>
          <cell r="L1093">
            <v>3</v>
          </cell>
          <cell r="M1093">
            <v>1</v>
          </cell>
        </row>
        <row r="1094">
          <cell r="A1094" t="str">
            <v>202351-723</v>
          </cell>
          <cell r="B1094" t="str">
            <v>723</v>
          </cell>
          <cell r="C1094" t="str">
            <v>184</v>
          </cell>
          <cell r="D1094" t="str">
            <v>202351</v>
          </cell>
          <cell r="E1094" t="str">
            <v>10</v>
          </cell>
          <cell r="F1094" t="str">
            <v>012</v>
          </cell>
          <cell r="G1094">
            <v>1150708</v>
          </cell>
          <cell r="H1094" t="str">
            <v>S</v>
          </cell>
          <cell r="I1094" t="str">
            <v>202351</v>
          </cell>
          <cell r="J1094" t="str">
            <v>C7</v>
          </cell>
          <cell r="K1094" t="str">
            <v>FLT 500G LENTILLE VERTE FR</v>
          </cell>
          <cell r="L1094">
            <v>5</v>
          </cell>
          <cell r="M1094">
            <v>0</v>
          </cell>
        </row>
        <row r="1095">
          <cell r="A1095" t="str">
            <v>202376-723</v>
          </cell>
          <cell r="B1095" t="str">
            <v>723</v>
          </cell>
          <cell r="C1095" t="str">
            <v>184</v>
          </cell>
          <cell r="D1095" t="str">
            <v>202376</v>
          </cell>
          <cell r="E1095" t="str">
            <v>11</v>
          </cell>
          <cell r="F1095" t="str">
            <v>012</v>
          </cell>
          <cell r="G1095">
            <v>1150708</v>
          </cell>
          <cell r="H1095" t="str">
            <v>S</v>
          </cell>
          <cell r="I1095" t="str">
            <v>202376</v>
          </cell>
          <cell r="J1095" t="str">
            <v>C7</v>
          </cell>
          <cell r="K1095" t="str">
            <v>FLT 500G LENTILLE BLONDE FR</v>
          </cell>
          <cell r="L1095">
            <v>3</v>
          </cell>
          <cell r="M1095">
            <v>0</v>
          </cell>
        </row>
        <row r="1096">
          <cell r="A1096" t="str">
            <v>202406-723</v>
          </cell>
          <cell r="B1096" t="str">
            <v>723</v>
          </cell>
          <cell r="C1096" t="str">
            <v>184</v>
          </cell>
          <cell r="D1096" t="str">
            <v>202406</v>
          </cell>
          <cell r="E1096" t="str">
            <v>10</v>
          </cell>
          <cell r="F1096" t="str">
            <v>012</v>
          </cell>
          <cell r="G1096">
            <v>1150708</v>
          </cell>
          <cell r="H1096" t="str">
            <v>S</v>
          </cell>
          <cell r="I1096" t="str">
            <v>202406</v>
          </cell>
          <cell r="J1096" t="str">
            <v>C7</v>
          </cell>
          <cell r="K1096" t="str">
            <v>FLT 500G HARICOT SOISSON IMP</v>
          </cell>
          <cell r="L1096">
            <v>10</v>
          </cell>
          <cell r="M1096">
            <v>0</v>
          </cell>
        </row>
        <row r="1097">
          <cell r="A1097" t="str">
            <v>202417-723</v>
          </cell>
          <cell r="B1097" t="str">
            <v>723</v>
          </cell>
          <cell r="C1097" t="str">
            <v>184</v>
          </cell>
          <cell r="D1097" t="str">
            <v>202417</v>
          </cell>
          <cell r="E1097" t="str">
            <v>10</v>
          </cell>
          <cell r="F1097" t="str">
            <v>012</v>
          </cell>
          <cell r="G1097">
            <v>1150708</v>
          </cell>
          <cell r="H1097" t="str">
            <v>S</v>
          </cell>
          <cell r="I1097" t="str">
            <v>202417</v>
          </cell>
          <cell r="J1097" t="str">
            <v>C7</v>
          </cell>
          <cell r="K1097" t="str">
            <v>FLT 500G HARICOT ROUGE IMP</v>
          </cell>
          <cell r="L1097">
            <v>5</v>
          </cell>
          <cell r="M1097">
            <v>0</v>
          </cell>
        </row>
        <row r="1098">
          <cell r="A1098" t="str">
            <v>202426-723</v>
          </cell>
          <cell r="B1098" t="str">
            <v>723</v>
          </cell>
          <cell r="C1098" t="str">
            <v>184</v>
          </cell>
          <cell r="D1098" t="str">
            <v>202426</v>
          </cell>
          <cell r="E1098" t="str">
            <v>10</v>
          </cell>
          <cell r="F1098" t="str">
            <v>012</v>
          </cell>
          <cell r="G1098">
            <v>1150708</v>
          </cell>
          <cell r="H1098" t="str">
            <v>S</v>
          </cell>
          <cell r="I1098" t="str">
            <v>202426</v>
          </cell>
          <cell r="J1098" t="str">
            <v>C7</v>
          </cell>
          <cell r="K1098" t="str">
            <v>FLT 500G COCO BLANC IMP</v>
          </cell>
          <cell r="L1098">
            <v>4</v>
          </cell>
          <cell r="M1098">
            <v>0</v>
          </cell>
        </row>
        <row r="1099">
          <cell r="A1099" t="str">
            <v>202432-723</v>
          </cell>
          <cell r="B1099" t="str">
            <v>723</v>
          </cell>
          <cell r="C1099" t="str">
            <v>184</v>
          </cell>
          <cell r="D1099" t="str">
            <v>202432</v>
          </cell>
          <cell r="E1099" t="str">
            <v>10</v>
          </cell>
          <cell r="F1099" t="str">
            <v>012</v>
          </cell>
          <cell r="G1099">
            <v>1150708</v>
          </cell>
          <cell r="H1099" t="str">
            <v>S</v>
          </cell>
          <cell r="I1099" t="str">
            <v>202432</v>
          </cell>
          <cell r="J1099" t="str">
            <v>C7</v>
          </cell>
          <cell r="K1099" t="str">
            <v>FLT 500G COCO ROSE IMP</v>
          </cell>
          <cell r="L1099">
            <v>5</v>
          </cell>
          <cell r="M1099">
            <v>0</v>
          </cell>
        </row>
        <row r="1100">
          <cell r="A1100" t="str">
            <v>202438-723</v>
          </cell>
          <cell r="B1100" t="str">
            <v>723</v>
          </cell>
          <cell r="C1100" t="str">
            <v>184</v>
          </cell>
          <cell r="D1100" t="str">
            <v>202438</v>
          </cell>
          <cell r="E1100" t="str">
            <v>11</v>
          </cell>
          <cell r="F1100" t="str">
            <v>012</v>
          </cell>
          <cell r="G1100">
            <v>1150708</v>
          </cell>
          <cell r="H1100" t="str">
            <v>S</v>
          </cell>
          <cell r="I1100" t="str">
            <v>202438</v>
          </cell>
          <cell r="J1100" t="str">
            <v>C7</v>
          </cell>
          <cell r="K1100" t="str">
            <v>FLT 500G FEVE IMP</v>
          </cell>
          <cell r="L1100">
            <v>4</v>
          </cell>
          <cell r="M1100">
            <v>0</v>
          </cell>
        </row>
        <row r="1101">
          <cell r="A1101" t="str">
            <v>202568-723</v>
          </cell>
          <cell r="B1101" t="str">
            <v>723</v>
          </cell>
          <cell r="C1101" t="str">
            <v>184</v>
          </cell>
          <cell r="D1101" t="str">
            <v>202568</v>
          </cell>
          <cell r="E1101" t="str">
            <v>13</v>
          </cell>
          <cell r="F1101" t="str">
            <v>012</v>
          </cell>
          <cell r="G1101">
            <v>1150708</v>
          </cell>
          <cell r="H1101" t="str">
            <v>S</v>
          </cell>
          <cell r="I1101" t="str">
            <v>202568</v>
          </cell>
          <cell r="J1101" t="str">
            <v>C7</v>
          </cell>
          <cell r="K1101" t="str">
            <v>FLT 500G LINGOT DU NORD FR</v>
          </cell>
          <cell r="L1101">
            <v>7</v>
          </cell>
          <cell r="M1101">
            <v>1</v>
          </cell>
        </row>
        <row r="1102">
          <cell r="A1102" t="str">
            <v>202560-723</v>
          </cell>
          <cell r="B1102" t="str">
            <v>723</v>
          </cell>
          <cell r="C1102" t="str">
            <v>183</v>
          </cell>
          <cell r="D1102" t="str">
            <v>202560</v>
          </cell>
          <cell r="E1102" t="str">
            <v>15</v>
          </cell>
          <cell r="F1102" t="str">
            <v>008</v>
          </cell>
          <cell r="G1102">
            <v>1150708</v>
          </cell>
          <cell r="H1102" t="str">
            <v>S</v>
          </cell>
          <cell r="I1102" t="str">
            <v>202560</v>
          </cell>
          <cell r="J1102" t="str">
            <v>C37</v>
          </cell>
          <cell r="K1102" t="str">
            <v>BOT. 250G OIGNON FR</v>
          </cell>
          <cell r="L1102">
            <v>0</v>
          </cell>
          <cell r="M1102">
            <v>0</v>
          </cell>
        </row>
        <row r="1103">
          <cell r="A1103" t="str">
            <v>202924-723</v>
          </cell>
          <cell r="B1103" t="str">
            <v>723</v>
          </cell>
          <cell r="C1103" t="str">
            <v>181</v>
          </cell>
          <cell r="D1103" t="str">
            <v>202924</v>
          </cell>
          <cell r="E1103" t="str">
            <v>46</v>
          </cell>
          <cell r="F1103" t="str">
            <v>002</v>
          </cell>
          <cell r="G1103">
            <v>1150708</v>
          </cell>
          <cell r="H1103" t="str">
            <v>S</v>
          </cell>
          <cell r="I1103" t="str">
            <v>202924</v>
          </cell>
          <cell r="J1103" t="str">
            <v>C83</v>
          </cell>
          <cell r="K1103" t="str">
            <v>KG RAMBOUTAN IMP 2KG</v>
          </cell>
          <cell r="L1103">
            <v>2</v>
          </cell>
          <cell r="M1103">
            <v>1</v>
          </cell>
        </row>
        <row r="1104">
          <cell r="A1104" t="str">
            <v>207753-723</v>
          </cell>
          <cell r="B1104" t="str">
            <v>723</v>
          </cell>
          <cell r="C1104" t="str">
            <v>181</v>
          </cell>
          <cell r="D1104" t="str">
            <v>207753</v>
          </cell>
          <cell r="E1104" t="str">
            <v>21</v>
          </cell>
          <cell r="F1104" t="str">
            <v>010</v>
          </cell>
          <cell r="G1104">
            <v>1150708</v>
          </cell>
          <cell r="H1104" t="str">
            <v>S</v>
          </cell>
          <cell r="I1104" t="str">
            <v>207753</v>
          </cell>
          <cell r="J1104" t="str">
            <v>C7</v>
          </cell>
          <cell r="K1104" t="str">
            <v>PCE CITRON VERT IMP X48</v>
          </cell>
          <cell r="L1104">
            <v>10</v>
          </cell>
          <cell r="M1104">
            <v>27</v>
          </cell>
        </row>
        <row r="1105">
          <cell r="A1105" t="str">
            <v>210041-723</v>
          </cell>
          <cell r="B1105" t="str">
            <v>723</v>
          </cell>
          <cell r="C1105" t="str">
            <v>181</v>
          </cell>
          <cell r="D1105" t="str">
            <v>210041</v>
          </cell>
          <cell r="E1105" t="str">
            <v>01</v>
          </cell>
          <cell r="F1105" t="str">
            <v>009</v>
          </cell>
          <cell r="G1105">
            <v>1150708</v>
          </cell>
          <cell r="H1105" t="str">
            <v>T</v>
          </cell>
          <cell r="I1105" t="str">
            <v>210041</v>
          </cell>
          <cell r="J1105" t="str">
            <v>C58</v>
          </cell>
          <cell r="K1105" t="str">
            <v>KG BANANE O.TP ANTILES FR 17KG</v>
          </cell>
          <cell r="L1105">
            <v>0</v>
          </cell>
          <cell r="M1105">
            <v>0</v>
          </cell>
        </row>
        <row r="1106">
          <cell r="A1106" t="str">
            <v>210060-723</v>
          </cell>
          <cell r="B1106" t="str">
            <v>723</v>
          </cell>
          <cell r="C1106" t="str">
            <v>181</v>
          </cell>
          <cell r="D1106" t="str">
            <v>210060</v>
          </cell>
          <cell r="E1106" t="str">
            <v>01</v>
          </cell>
          <cell r="F1106" t="str">
            <v>009</v>
          </cell>
          <cell r="G1106">
            <v>1150708</v>
          </cell>
          <cell r="H1106" t="str">
            <v>T</v>
          </cell>
          <cell r="I1106" t="str">
            <v>210060</v>
          </cell>
          <cell r="J1106" t="str">
            <v>C65</v>
          </cell>
          <cell r="K1106" t="str">
            <v>KG BANANE AFRIQUE IMP 18KG</v>
          </cell>
          <cell r="L1106">
            <v>0</v>
          </cell>
          <cell r="M1106">
            <v>0</v>
          </cell>
        </row>
        <row r="1107">
          <cell r="A1107" t="str">
            <v>210067-723</v>
          </cell>
          <cell r="B1107" t="str">
            <v>723</v>
          </cell>
          <cell r="C1107" t="str">
            <v>181</v>
          </cell>
          <cell r="D1107" t="str">
            <v>210067</v>
          </cell>
          <cell r="E1107" t="str">
            <v>01</v>
          </cell>
          <cell r="F1107" t="str">
            <v>009</v>
          </cell>
          <cell r="G1107">
            <v>1150708</v>
          </cell>
          <cell r="H1107" t="str">
            <v>T</v>
          </cell>
          <cell r="I1107" t="str">
            <v>210067</v>
          </cell>
          <cell r="J1107" t="str">
            <v>C65</v>
          </cell>
          <cell r="K1107" t="str">
            <v>KG BANANE O.TP AFRIQ IMP 17KG</v>
          </cell>
          <cell r="L1107">
            <v>0</v>
          </cell>
          <cell r="M1107">
            <v>0</v>
          </cell>
        </row>
        <row r="1108">
          <cell r="A1108" t="str">
            <v>210203-723</v>
          </cell>
          <cell r="B1108" t="str">
            <v>723</v>
          </cell>
          <cell r="C1108" t="str">
            <v>181</v>
          </cell>
          <cell r="D1108" t="str">
            <v>210203</v>
          </cell>
          <cell r="E1108" t="str">
            <v>01</v>
          </cell>
          <cell r="F1108" t="str">
            <v>009</v>
          </cell>
          <cell r="G1108">
            <v>1150708</v>
          </cell>
          <cell r="H1108" t="str">
            <v>T</v>
          </cell>
          <cell r="I1108" t="str">
            <v>210203</v>
          </cell>
          <cell r="J1108" t="str">
            <v>C65</v>
          </cell>
          <cell r="K1108" t="str">
            <v>KG BANANE ANTILLES FR 18,5KG</v>
          </cell>
          <cell r="L1108">
            <v>0</v>
          </cell>
          <cell r="M1108">
            <v>0</v>
          </cell>
        </row>
        <row r="1109">
          <cell r="A1109" t="str">
            <v>210206-723</v>
          </cell>
          <cell r="B1109" t="str">
            <v>723</v>
          </cell>
          <cell r="C1109" t="str">
            <v>181</v>
          </cell>
          <cell r="D1109" t="str">
            <v>210206</v>
          </cell>
          <cell r="E1109" t="str">
            <v>01</v>
          </cell>
          <cell r="F1109" t="str">
            <v>009</v>
          </cell>
          <cell r="G1109">
            <v>1150708</v>
          </cell>
          <cell r="H1109" t="str">
            <v>T</v>
          </cell>
          <cell r="I1109" t="str">
            <v>210206</v>
          </cell>
          <cell r="J1109" t="str">
            <v>C65</v>
          </cell>
          <cell r="K1109" t="str">
            <v>KG BANANE ANTILLES FR 18,5KG</v>
          </cell>
          <cell r="L1109">
            <v>0</v>
          </cell>
          <cell r="M1109">
            <v>0</v>
          </cell>
        </row>
        <row r="1110">
          <cell r="A1110" t="str">
            <v>210264-723</v>
          </cell>
          <cell r="B1110" t="str">
            <v>723</v>
          </cell>
          <cell r="C1110" t="str">
            <v>181</v>
          </cell>
          <cell r="D1110" t="str">
            <v>210264</v>
          </cell>
          <cell r="E1110" t="str">
            <v>01</v>
          </cell>
          <cell r="F1110" t="str">
            <v>009</v>
          </cell>
          <cell r="G1110">
            <v>1150708</v>
          </cell>
          <cell r="H1110" t="str">
            <v>S</v>
          </cell>
          <cell r="I1110" t="str">
            <v>210264</v>
          </cell>
          <cell r="J1110" t="str">
            <v>C65</v>
          </cell>
          <cell r="K1110" t="str">
            <v>KG BANANE AMERIQUE IMP 18KG</v>
          </cell>
          <cell r="L1110">
            <v>23</v>
          </cell>
          <cell r="M1110">
            <v>516</v>
          </cell>
        </row>
        <row r="1111">
          <cell r="A1111" t="str">
            <v>210451-723</v>
          </cell>
          <cell r="B1111" t="str">
            <v>723</v>
          </cell>
          <cell r="C1111" t="str">
            <v>183</v>
          </cell>
          <cell r="D1111" t="str">
            <v>210451</v>
          </cell>
          <cell r="E1111" t="str">
            <v>18</v>
          </cell>
          <cell r="F1111" t="str">
            <v>002</v>
          </cell>
          <cell r="G1111">
            <v>1150708</v>
          </cell>
          <cell r="H1111" t="str">
            <v>S</v>
          </cell>
          <cell r="I1111" t="str">
            <v>210451</v>
          </cell>
          <cell r="J1111" t="str">
            <v>C12</v>
          </cell>
          <cell r="K1111" t="str">
            <v>KG PATATE DOUCE IMP 6KG</v>
          </cell>
          <cell r="L1111">
            <v>67</v>
          </cell>
          <cell r="M1111">
            <v>1</v>
          </cell>
        </row>
        <row r="1112">
          <cell r="A1112" t="str">
            <v>211380-723</v>
          </cell>
          <cell r="B1112" t="str">
            <v>723</v>
          </cell>
          <cell r="C1112" t="str">
            <v>181</v>
          </cell>
          <cell r="D1112" t="str">
            <v>211380</v>
          </cell>
          <cell r="E1112" t="str">
            <v>10</v>
          </cell>
          <cell r="F1112" t="str">
            <v>002</v>
          </cell>
          <cell r="G1112">
            <v>1150708</v>
          </cell>
          <cell r="H1112" t="str">
            <v>S</v>
          </cell>
          <cell r="I1112" t="str">
            <v>211380</v>
          </cell>
          <cell r="J1112" t="str">
            <v>C7</v>
          </cell>
          <cell r="K1112" t="str">
            <v>PCE AVOCAT HASS IMP X20</v>
          </cell>
          <cell r="L1112">
            <v>0</v>
          </cell>
          <cell r="M1112">
            <v>0</v>
          </cell>
        </row>
        <row r="1113">
          <cell r="A1113" t="str">
            <v>211935-723</v>
          </cell>
          <cell r="B1113" t="str">
            <v>723</v>
          </cell>
          <cell r="C1113" t="str">
            <v>181</v>
          </cell>
          <cell r="D1113" t="str">
            <v>211935</v>
          </cell>
          <cell r="E1113" t="str">
            <v>11</v>
          </cell>
          <cell r="F1113" t="str">
            <v>009</v>
          </cell>
          <cell r="G1113">
            <v>1150708</v>
          </cell>
          <cell r="H1113" t="str">
            <v>S</v>
          </cell>
          <cell r="I1113" t="str">
            <v>211935</v>
          </cell>
          <cell r="J1113" t="str">
            <v>C44</v>
          </cell>
          <cell r="K1113" t="str">
            <v>PCE POMELO ROUGE 40 IMP X40</v>
          </cell>
          <cell r="L1113">
            <v>100</v>
          </cell>
          <cell r="M1113">
            <v>39</v>
          </cell>
        </row>
        <row r="1114">
          <cell r="A1114" t="str">
            <v>211937-723</v>
          </cell>
          <cell r="B1114" t="str">
            <v>723</v>
          </cell>
          <cell r="C1114" t="str">
            <v>181</v>
          </cell>
          <cell r="D1114" t="str">
            <v>211937</v>
          </cell>
          <cell r="E1114" t="str">
            <v>11</v>
          </cell>
          <cell r="F1114" t="str">
            <v>009</v>
          </cell>
          <cell r="G1114">
            <v>1150708</v>
          </cell>
          <cell r="H1114" t="str">
            <v>S</v>
          </cell>
          <cell r="I1114" t="str">
            <v>211937</v>
          </cell>
          <cell r="J1114" t="str">
            <v>C44</v>
          </cell>
          <cell r="K1114" t="str">
            <v>PCE POMELO ROUGE 40 IMP X40</v>
          </cell>
          <cell r="L1114">
            <v>0</v>
          </cell>
          <cell r="M1114">
            <v>0</v>
          </cell>
        </row>
        <row r="1115">
          <cell r="A1115" t="str">
            <v>212238-723</v>
          </cell>
          <cell r="B1115" t="str">
            <v>723</v>
          </cell>
          <cell r="C1115" t="str">
            <v>181</v>
          </cell>
          <cell r="D1115" t="str">
            <v>212238</v>
          </cell>
          <cell r="E1115" t="str">
            <v>12</v>
          </cell>
          <cell r="F1115" t="str">
            <v>006</v>
          </cell>
          <cell r="G1115">
            <v>1150708</v>
          </cell>
          <cell r="H1115" t="str">
            <v>S</v>
          </cell>
          <cell r="I1115" t="str">
            <v>212238</v>
          </cell>
          <cell r="J1115" t="str">
            <v>C68</v>
          </cell>
          <cell r="K1115" t="str">
            <v>PCE KIWI MOYEN IMP X111</v>
          </cell>
          <cell r="L1115">
            <v>0</v>
          </cell>
          <cell r="M1115">
            <v>0</v>
          </cell>
        </row>
        <row r="1116">
          <cell r="A1116" t="str">
            <v>212346-723</v>
          </cell>
          <cell r="B1116" t="str">
            <v>723</v>
          </cell>
          <cell r="C1116" t="str">
            <v>183</v>
          </cell>
          <cell r="D1116" t="str">
            <v>212346</v>
          </cell>
          <cell r="E1116" t="str">
            <v>13</v>
          </cell>
          <cell r="F1116" t="str">
            <v>002</v>
          </cell>
          <cell r="G1116">
            <v>1150708</v>
          </cell>
          <cell r="H1116" t="str">
            <v>S</v>
          </cell>
          <cell r="I1116" t="str">
            <v>212346</v>
          </cell>
          <cell r="J1116" t="str">
            <v>C40</v>
          </cell>
          <cell r="K1116" t="str">
            <v>KG BANANE PLANTAIN IMP</v>
          </cell>
          <cell r="L1116">
            <v>15</v>
          </cell>
          <cell r="M1116">
            <v>3</v>
          </cell>
        </row>
        <row r="1117">
          <cell r="A1117" t="str">
            <v>212353-723</v>
          </cell>
          <cell r="B1117" t="str">
            <v>723</v>
          </cell>
          <cell r="C1117" t="str">
            <v>183</v>
          </cell>
          <cell r="D1117" t="str">
            <v>212353</v>
          </cell>
          <cell r="E1117" t="str">
            <v>13</v>
          </cell>
          <cell r="F1117" t="str">
            <v>002</v>
          </cell>
          <cell r="G1117">
            <v>1150708</v>
          </cell>
          <cell r="H1117" t="str">
            <v>S</v>
          </cell>
          <cell r="I1117" t="str">
            <v>212353</v>
          </cell>
          <cell r="J1117" t="str">
            <v>C12</v>
          </cell>
          <cell r="K1117" t="str">
            <v>KG BANANE PLANTAIN IMP 5KG</v>
          </cell>
          <cell r="L1117">
            <v>0</v>
          </cell>
          <cell r="M1117">
            <v>0</v>
          </cell>
        </row>
        <row r="1118">
          <cell r="A1118" t="str">
            <v>212361-723</v>
          </cell>
          <cell r="B1118" t="str">
            <v>723</v>
          </cell>
          <cell r="C1118" t="str">
            <v>181</v>
          </cell>
          <cell r="D1118" t="str">
            <v>212361</v>
          </cell>
          <cell r="E1118" t="str">
            <v>52</v>
          </cell>
          <cell r="F1118" t="str">
            <v>002</v>
          </cell>
          <cell r="G1118">
            <v>1150708</v>
          </cell>
          <cell r="H1118" t="str">
            <v>S</v>
          </cell>
          <cell r="I1118" t="str">
            <v>212361</v>
          </cell>
          <cell r="J1118" t="str">
            <v>C70</v>
          </cell>
          <cell r="K1118" t="str">
            <v>PCE FEUILLE DECO EXOTIQUE FRX5</v>
          </cell>
          <cell r="L1118">
            <v>16</v>
          </cell>
          <cell r="M1118">
            <v>10</v>
          </cell>
        </row>
        <row r="1119">
          <cell r="A1119" t="str">
            <v>212542-723</v>
          </cell>
          <cell r="B1119" t="str">
            <v>723</v>
          </cell>
          <cell r="C1119" t="str">
            <v>181</v>
          </cell>
          <cell r="D1119" t="str">
            <v>212542</v>
          </cell>
          <cell r="E1119" t="str">
            <v>11</v>
          </cell>
          <cell r="F1119" t="str">
            <v>006</v>
          </cell>
          <cell r="G1119">
            <v>1150708</v>
          </cell>
          <cell r="H1119" t="str">
            <v>S</v>
          </cell>
          <cell r="I1119" t="str">
            <v>212542</v>
          </cell>
          <cell r="J1119" t="str">
            <v>C44</v>
          </cell>
          <cell r="K1119" t="str">
            <v>PCE ANANAS A8 IMP X8</v>
          </cell>
          <cell r="L1119">
            <v>0</v>
          </cell>
          <cell r="M1119">
            <v>0</v>
          </cell>
        </row>
        <row r="1120">
          <cell r="A1120" t="str">
            <v>212546-723</v>
          </cell>
          <cell r="B1120" t="str">
            <v>723</v>
          </cell>
          <cell r="C1120" t="str">
            <v>181</v>
          </cell>
          <cell r="D1120" t="str">
            <v>212546</v>
          </cell>
          <cell r="E1120" t="str">
            <v>15</v>
          </cell>
          <cell r="F1120" t="str">
            <v>002</v>
          </cell>
          <cell r="G1120">
            <v>1150708</v>
          </cell>
          <cell r="H1120" t="str">
            <v>S</v>
          </cell>
          <cell r="I1120" t="str">
            <v>212546</v>
          </cell>
          <cell r="J1120" t="str">
            <v>C23</v>
          </cell>
          <cell r="K1120" t="str">
            <v>PCE ANANAS VICTORIA IMP X8</v>
          </cell>
          <cell r="L1120">
            <v>24</v>
          </cell>
          <cell r="M1120">
            <v>8</v>
          </cell>
        </row>
        <row r="1121">
          <cell r="A1121" t="str">
            <v>216130-723</v>
          </cell>
          <cell r="B1121" t="str">
            <v>723</v>
          </cell>
          <cell r="C1121" t="str">
            <v>183</v>
          </cell>
          <cell r="D1121" t="str">
            <v>216130</v>
          </cell>
          <cell r="E1121" t="str">
            <v>51</v>
          </cell>
          <cell r="F1121" t="str">
            <v>008</v>
          </cell>
          <cell r="G1121">
            <v>1150708</v>
          </cell>
          <cell r="H1121" t="str">
            <v>S</v>
          </cell>
          <cell r="I1121" t="str">
            <v>216130</v>
          </cell>
          <cell r="J1121" t="str">
            <v>C22</v>
          </cell>
          <cell r="K1121" t="str">
            <v>BQ 3 PCE  SUCRINE COEUR CEE</v>
          </cell>
          <cell r="L1121">
            <v>0</v>
          </cell>
          <cell r="M1121">
            <v>0</v>
          </cell>
        </row>
        <row r="1122">
          <cell r="A1122" t="str">
            <v>216203-723</v>
          </cell>
          <cell r="B1122" t="str">
            <v>723</v>
          </cell>
          <cell r="C1122" t="str">
            <v>183</v>
          </cell>
          <cell r="D1122" t="str">
            <v>216203</v>
          </cell>
          <cell r="E1122" t="str">
            <v>32</v>
          </cell>
          <cell r="F1122" t="str">
            <v>008</v>
          </cell>
          <cell r="G1122">
            <v>1150708</v>
          </cell>
          <cell r="H1122" t="str">
            <v>T</v>
          </cell>
          <cell r="I1122" t="str">
            <v>216203</v>
          </cell>
          <cell r="J1122" t="str">
            <v>C22</v>
          </cell>
          <cell r="K1122" t="str">
            <v>KG SALADE MACHE FR 1KG</v>
          </cell>
          <cell r="L1122">
            <v>0</v>
          </cell>
          <cell r="M1122">
            <v>1</v>
          </cell>
        </row>
        <row r="1123">
          <cell r="A1123" t="str">
            <v>217246-723</v>
          </cell>
          <cell r="B1123" t="str">
            <v>723</v>
          </cell>
          <cell r="C1123" t="str">
            <v>183</v>
          </cell>
          <cell r="D1123" t="str">
            <v>217246</v>
          </cell>
          <cell r="E1123" t="str">
            <v>25</v>
          </cell>
          <cell r="F1123" t="str">
            <v>008</v>
          </cell>
          <cell r="G1123">
            <v>1150708</v>
          </cell>
          <cell r="H1123" t="str">
            <v>S</v>
          </cell>
          <cell r="I1123" t="str">
            <v>217246</v>
          </cell>
          <cell r="J1123" t="str">
            <v>C22</v>
          </cell>
          <cell r="K1123" t="str">
            <v>KG SALADE TREVISE CEE 3KG</v>
          </cell>
          <cell r="L1123">
            <v>54</v>
          </cell>
          <cell r="M1123">
            <v>0</v>
          </cell>
        </row>
        <row r="1124">
          <cell r="A1124" t="str">
            <v>217279-723</v>
          </cell>
          <cell r="B1124" t="str">
            <v>723</v>
          </cell>
          <cell r="C1124" t="str">
            <v>183</v>
          </cell>
          <cell r="D1124" t="str">
            <v>217279</v>
          </cell>
          <cell r="E1124" t="str">
            <v>22</v>
          </cell>
          <cell r="F1124" t="str">
            <v>008</v>
          </cell>
          <cell r="G1124">
            <v>1150708</v>
          </cell>
          <cell r="H1124" t="str">
            <v>S</v>
          </cell>
          <cell r="I1124" t="str">
            <v>217279</v>
          </cell>
          <cell r="J1124" t="str">
            <v>C58</v>
          </cell>
          <cell r="K1124" t="str">
            <v>PCE SALADE ICEBERG CEE X8</v>
          </cell>
          <cell r="L1124">
            <v>0</v>
          </cell>
          <cell r="M1124">
            <v>0</v>
          </cell>
        </row>
        <row r="1125">
          <cell r="A1125" t="str">
            <v>217373-723</v>
          </cell>
          <cell r="B1125" t="str">
            <v>723</v>
          </cell>
          <cell r="C1125" t="str">
            <v>183</v>
          </cell>
          <cell r="D1125" t="str">
            <v>217373</v>
          </cell>
          <cell r="E1125" t="str">
            <v>24</v>
          </cell>
          <cell r="F1125" t="str">
            <v>005</v>
          </cell>
          <cell r="G1125">
            <v>1150708</v>
          </cell>
          <cell r="H1125" t="str">
            <v>T</v>
          </cell>
          <cell r="I1125" t="str">
            <v>217373</v>
          </cell>
          <cell r="J1125" t="str">
            <v>IFG</v>
          </cell>
          <cell r="K1125" t="str">
            <v>PCE SALADE FRISEE FR X8</v>
          </cell>
          <cell r="L1125">
            <v>0</v>
          </cell>
          <cell r="M1125">
            <v>15</v>
          </cell>
        </row>
        <row r="1126">
          <cell r="A1126" t="str">
            <v>217533-723</v>
          </cell>
          <cell r="B1126" t="str">
            <v>723</v>
          </cell>
          <cell r="C1126" t="str">
            <v>183</v>
          </cell>
          <cell r="D1126" t="str">
            <v>217533</v>
          </cell>
          <cell r="E1126" t="str">
            <v>38</v>
          </cell>
          <cell r="F1126" t="str">
            <v>008</v>
          </cell>
          <cell r="G1126">
            <v>1150708</v>
          </cell>
          <cell r="H1126" t="str">
            <v>S</v>
          </cell>
          <cell r="I1126" t="str">
            <v>217533</v>
          </cell>
          <cell r="J1126" t="str">
            <v>C22</v>
          </cell>
          <cell r="K1126" t="str">
            <v>KG SOJA FR 5KG</v>
          </cell>
          <cell r="L1126">
            <v>2</v>
          </cell>
          <cell r="M1126">
            <v>4</v>
          </cell>
        </row>
        <row r="1127">
          <cell r="A1127" t="str">
            <v>217935-723</v>
          </cell>
          <cell r="B1127" t="str">
            <v>723</v>
          </cell>
          <cell r="C1127" t="str">
            <v>183</v>
          </cell>
          <cell r="D1127" t="str">
            <v>217935</v>
          </cell>
          <cell r="E1127" t="str">
            <v>10</v>
          </cell>
          <cell r="F1127" t="str">
            <v>008</v>
          </cell>
          <cell r="G1127">
            <v>1150708</v>
          </cell>
          <cell r="H1127" t="str">
            <v>T</v>
          </cell>
          <cell r="I1127" t="str">
            <v>217935</v>
          </cell>
          <cell r="J1127" t="str">
            <v>C44</v>
          </cell>
          <cell r="K1127" t="str">
            <v>BOT. 400G RADIS ROSE FR</v>
          </cell>
          <cell r="L1127">
            <v>0</v>
          </cell>
          <cell r="M1127">
            <v>0</v>
          </cell>
        </row>
        <row r="1128">
          <cell r="A1128" t="str">
            <v>217944-723</v>
          </cell>
          <cell r="B1128" t="str">
            <v>723</v>
          </cell>
          <cell r="C1128" t="str">
            <v>183</v>
          </cell>
          <cell r="D1128" t="str">
            <v>217944</v>
          </cell>
          <cell r="E1128" t="str">
            <v>10</v>
          </cell>
          <cell r="F1128" t="str">
            <v>008</v>
          </cell>
          <cell r="G1128">
            <v>1150708</v>
          </cell>
          <cell r="H1128" t="str">
            <v>T</v>
          </cell>
          <cell r="I1128" t="str">
            <v>217944</v>
          </cell>
          <cell r="J1128" t="str">
            <v>C44</v>
          </cell>
          <cell r="K1128" t="str">
            <v>BOT. 400G RADIS ROSE FR</v>
          </cell>
          <cell r="L1128">
            <v>53</v>
          </cell>
          <cell r="M1128">
            <v>148</v>
          </cell>
        </row>
        <row r="1129">
          <cell r="A1129" t="str">
            <v>217987-723</v>
          </cell>
          <cell r="B1129" t="str">
            <v>723</v>
          </cell>
          <cell r="C1129" t="str">
            <v>183</v>
          </cell>
          <cell r="D1129" t="str">
            <v>217987</v>
          </cell>
          <cell r="E1129" t="str">
            <v>10</v>
          </cell>
          <cell r="F1129" t="str">
            <v>008</v>
          </cell>
          <cell r="G1129">
            <v>1150708</v>
          </cell>
          <cell r="H1129" t="str">
            <v>S</v>
          </cell>
          <cell r="I1129" t="str">
            <v>217987</v>
          </cell>
          <cell r="J1129" t="str">
            <v>C44</v>
          </cell>
          <cell r="K1129" t="str">
            <v>BOT. 400G RADIS ROUGE CEE</v>
          </cell>
          <cell r="L1129">
            <v>0</v>
          </cell>
          <cell r="M1129">
            <v>0</v>
          </cell>
        </row>
        <row r="1130">
          <cell r="A1130" t="str">
            <v>221451-723</v>
          </cell>
          <cell r="B1130" t="str">
            <v>723</v>
          </cell>
          <cell r="C1130" t="str">
            <v>183</v>
          </cell>
          <cell r="D1130" t="str">
            <v>221451</v>
          </cell>
          <cell r="E1130" t="str">
            <v>25</v>
          </cell>
          <cell r="F1130" t="str">
            <v>001</v>
          </cell>
          <cell r="G1130">
            <v>1150708</v>
          </cell>
          <cell r="H1130" t="str">
            <v>S</v>
          </cell>
          <cell r="I1130" t="str">
            <v>221451</v>
          </cell>
          <cell r="J1130" t="str">
            <v>BX3</v>
          </cell>
          <cell r="K1130" t="str">
            <v>FLT5KG PDT PRIMEUR FR</v>
          </cell>
          <cell r="L1130">
            <v>0</v>
          </cell>
          <cell r="M1130">
            <v>0</v>
          </cell>
        </row>
        <row r="1131">
          <cell r="A1131" t="str">
            <v>221519-723</v>
          </cell>
          <cell r="B1131" t="str">
            <v>723</v>
          </cell>
          <cell r="C1131" t="str">
            <v>183</v>
          </cell>
          <cell r="D1131" t="str">
            <v>221519</v>
          </cell>
          <cell r="E1131" t="str">
            <v>22</v>
          </cell>
          <cell r="F1131" t="str">
            <v>001</v>
          </cell>
          <cell r="G1131">
            <v>1150708</v>
          </cell>
          <cell r="H1131" t="str">
            <v>S</v>
          </cell>
          <cell r="I1131" t="str">
            <v>221519</v>
          </cell>
          <cell r="J1131" t="str">
            <v>C90</v>
          </cell>
          <cell r="K1131" t="str">
            <v>KG PDT PRIM NOIRMOUT FR 12,5KG</v>
          </cell>
          <cell r="L1131">
            <v>12</v>
          </cell>
          <cell r="M1131">
            <v>63</v>
          </cell>
        </row>
        <row r="1132">
          <cell r="A1132" t="str">
            <v>228483-723</v>
          </cell>
          <cell r="B1132" t="str">
            <v>723</v>
          </cell>
          <cell r="C1132" t="str">
            <v>183</v>
          </cell>
          <cell r="D1132" t="str">
            <v>228483</v>
          </cell>
          <cell r="E1132" t="str">
            <v>10</v>
          </cell>
          <cell r="F1132" t="str">
            <v>012</v>
          </cell>
          <cell r="G1132">
            <v>1150708</v>
          </cell>
          <cell r="H1132" t="str">
            <v>S</v>
          </cell>
          <cell r="I1132" t="str">
            <v>228483</v>
          </cell>
          <cell r="J1132" t="str">
            <v>C9</v>
          </cell>
          <cell r="K1132" t="str">
            <v>BOT 150G HERBE ANETH</v>
          </cell>
          <cell r="L1132">
            <v>0</v>
          </cell>
          <cell r="M1132">
            <v>0</v>
          </cell>
        </row>
        <row r="1133">
          <cell r="A1133" t="str">
            <v>261358-723</v>
          </cell>
          <cell r="B1133" t="str">
            <v>723</v>
          </cell>
          <cell r="C1133" t="str">
            <v>183</v>
          </cell>
          <cell r="D1133" t="str">
            <v>261358</v>
          </cell>
          <cell r="E1133" t="str">
            <v>01</v>
          </cell>
          <cell r="F1133" t="str">
            <v>003</v>
          </cell>
          <cell r="G1133">
            <v>1150708</v>
          </cell>
          <cell r="H1133" t="str">
            <v>S</v>
          </cell>
          <cell r="I1133" t="str">
            <v>261358</v>
          </cell>
          <cell r="J1133" t="str">
            <v>IFG</v>
          </cell>
          <cell r="K1133" t="str">
            <v>KG POIREAU FR 10KG</v>
          </cell>
          <cell r="L1133">
            <v>0</v>
          </cell>
          <cell r="M1133">
            <v>0</v>
          </cell>
        </row>
        <row r="1134">
          <cell r="A1134" t="str">
            <v>261380-723</v>
          </cell>
          <cell r="B1134" t="str">
            <v>723</v>
          </cell>
          <cell r="C1134" t="str">
            <v>183</v>
          </cell>
          <cell r="D1134" t="str">
            <v>261380</v>
          </cell>
          <cell r="E1134" t="str">
            <v>01</v>
          </cell>
          <cell r="F1134" t="str">
            <v>003</v>
          </cell>
          <cell r="G1134">
            <v>1150708</v>
          </cell>
          <cell r="H1134" t="str">
            <v>T</v>
          </cell>
          <cell r="I1134" t="str">
            <v>261380</v>
          </cell>
          <cell r="J1134" t="str">
            <v>IFG</v>
          </cell>
          <cell r="K1134" t="str">
            <v>KG POIREAU CEE 10KG</v>
          </cell>
          <cell r="L1134">
            <v>0</v>
          </cell>
          <cell r="M1134">
            <v>0</v>
          </cell>
        </row>
        <row r="1135">
          <cell r="A1135" t="str">
            <v>340888-723</v>
          </cell>
          <cell r="B1135" t="str">
            <v>723</v>
          </cell>
          <cell r="C1135" t="str">
            <v>181</v>
          </cell>
          <cell r="D1135" t="str">
            <v>340888</v>
          </cell>
          <cell r="E1135" t="str">
            <v>10</v>
          </cell>
          <cell r="F1135" t="str">
            <v>010</v>
          </cell>
          <cell r="G1135">
            <v>1150708</v>
          </cell>
          <cell r="H1135" t="str">
            <v>S</v>
          </cell>
          <cell r="I1135" t="str">
            <v>340888</v>
          </cell>
          <cell r="J1135" t="str">
            <v>C37</v>
          </cell>
          <cell r="K1135" t="str">
            <v>KG ORANGE DESSERT PLT IMP 8KG</v>
          </cell>
          <cell r="L1135">
            <v>0</v>
          </cell>
          <cell r="M1135">
            <v>0</v>
          </cell>
        </row>
        <row r="1136">
          <cell r="A1136" t="str">
            <v>344291-723</v>
          </cell>
          <cell r="B1136" t="str">
            <v>723</v>
          </cell>
          <cell r="C1136" t="str">
            <v>181</v>
          </cell>
          <cell r="D1136" t="str">
            <v>344291</v>
          </cell>
          <cell r="E1136" t="str">
            <v>16</v>
          </cell>
          <cell r="F1136" t="str">
            <v>005</v>
          </cell>
          <cell r="G1136">
            <v>1150708</v>
          </cell>
          <cell r="H1136" t="str">
            <v>S</v>
          </cell>
          <cell r="I1136" t="str">
            <v>344291</v>
          </cell>
          <cell r="J1136" t="str">
            <v>C9</v>
          </cell>
          <cell r="K1136" t="str">
            <v>KG RAISIN ROSE IMP 4,5KG</v>
          </cell>
          <cell r="L1136">
            <v>0</v>
          </cell>
          <cell r="M1136">
            <v>0</v>
          </cell>
        </row>
        <row r="1137">
          <cell r="A1137" t="str">
            <v>356432-723</v>
          </cell>
          <cell r="B1137" t="str">
            <v>723</v>
          </cell>
          <cell r="C1137" t="str">
            <v>183</v>
          </cell>
          <cell r="D1137" t="str">
            <v>356432</v>
          </cell>
          <cell r="E1137" t="str">
            <v>20</v>
          </cell>
          <cell r="F1137" t="str">
            <v>005</v>
          </cell>
          <cell r="G1137">
            <v>1150708</v>
          </cell>
          <cell r="H1137" t="str">
            <v>T</v>
          </cell>
          <cell r="I1137" t="str">
            <v>356432</v>
          </cell>
          <cell r="J1137" t="str">
            <v>IFG</v>
          </cell>
          <cell r="K1137" t="str">
            <v>PCE SALADE LAITUE FR X12</v>
          </cell>
          <cell r="L1137">
            <v>0</v>
          </cell>
          <cell r="M1137">
            <v>20</v>
          </cell>
        </row>
        <row r="1138">
          <cell r="A1138" t="str">
            <v>356516-723</v>
          </cell>
          <cell r="B1138" t="str">
            <v>723</v>
          </cell>
          <cell r="C1138" t="str">
            <v>183</v>
          </cell>
          <cell r="D1138" t="str">
            <v>356516</v>
          </cell>
          <cell r="E1138" t="str">
            <v>29</v>
          </cell>
          <cell r="F1138" t="str">
            <v>005</v>
          </cell>
          <cell r="G1138">
            <v>1150708</v>
          </cell>
          <cell r="H1138" t="str">
            <v>T</v>
          </cell>
          <cell r="I1138" t="str">
            <v>356516</v>
          </cell>
          <cell r="J1138" t="str">
            <v>IFG</v>
          </cell>
          <cell r="K1138" t="str">
            <v>PCE FEUILLE CHENE ROUGE FR X12</v>
          </cell>
          <cell r="L1138">
            <v>0</v>
          </cell>
          <cell r="M1138">
            <v>16</v>
          </cell>
        </row>
        <row r="1139">
          <cell r="A1139" t="str">
            <v>356498-723</v>
          </cell>
          <cell r="B1139" t="str">
            <v>723</v>
          </cell>
          <cell r="C1139" t="str">
            <v>183</v>
          </cell>
          <cell r="D1139" t="str">
            <v>356498</v>
          </cell>
          <cell r="E1139" t="str">
            <v>28</v>
          </cell>
          <cell r="F1139" t="str">
            <v>005</v>
          </cell>
          <cell r="G1139">
            <v>1150708</v>
          </cell>
          <cell r="H1139" t="str">
            <v>T</v>
          </cell>
          <cell r="I1139" t="str">
            <v>356498</v>
          </cell>
          <cell r="J1139" t="str">
            <v>IFG</v>
          </cell>
          <cell r="K1139" t="str">
            <v>PCE FEUILLE CH.BLONDE FR X12</v>
          </cell>
          <cell r="L1139">
            <v>0</v>
          </cell>
          <cell r="M1139">
            <v>13</v>
          </cell>
        </row>
        <row r="1140">
          <cell r="A1140" t="str">
            <v>356473-723</v>
          </cell>
          <cell r="B1140" t="str">
            <v>723</v>
          </cell>
          <cell r="C1140" t="str">
            <v>183</v>
          </cell>
          <cell r="D1140" t="str">
            <v>356473</v>
          </cell>
          <cell r="E1140" t="str">
            <v>23</v>
          </cell>
          <cell r="F1140" t="str">
            <v>005</v>
          </cell>
          <cell r="G1140">
            <v>1150708</v>
          </cell>
          <cell r="H1140" t="str">
            <v>S</v>
          </cell>
          <cell r="I1140" t="str">
            <v>356473</v>
          </cell>
          <cell r="J1140" t="str">
            <v>IFG</v>
          </cell>
          <cell r="K1140" t="str">
            <v>PCE SALADE SCAROLE FR X8</v>
          </cell>
          <cell r="L1140">
            <v>0</v>
          </cell>
          <cell r="M1140">
            <v>0</v>
          </cell>
        </row>
        <row r="1141">
          <cell r="A1141" t="str">
            <v>356457-723</v>
          </cell>
          <cell r="B1141" t="str">
            <v>723</v>
          </cell>
          <cell r="C1141" t="str">
            <v>183</v>
          </cell>
          <cell r="D1141" t="str">
            <v>356457</v>
          </cell>
          <cell r="E1141" t="str">
            <v>26</v>
          </cell>
          <cell r="F1141" t="str">
            <v>005</v>
          </cell>
          <cell r="G1141">
            <v>1150708</v>
          </cell>
          <cell r="H1141" t="str">
            <v>T</v>
          </cell>
          <cell r="I1141" t="str">
            <v>356457</v>
          </cell>
          <cell r="J1141" t="str">
            <v>IFG</v>
          </cell>
          <cell r="K1141" t="str">
            <v>PCE SLD BATAVIA BLONDE FR X12</v>
          </cell>
          <cell r="L1141">
            <v>0</v>
          </cell>
          <cell r="M1141">
            <v>15</v>
          </cell>
        </row>
        <row r="1142">
          <cell r="A1142" t="str">
            <v>356486-723</v>
          </cell>
          <cell r="B1142" t="str">
            <v>723</v>
          </cell>
          <cell r="C1142" t="str">
            <v>183</v>
          </cell>
          <cell r="D1142" t="str">
            <v>356486</v>
          </cell>
          <cell r="E1142" t="str">
            <v>24</v>
          </cell>
          <cell r="F1142" t="str">
            <v>005</v>
          </cell>
          <cell r="G1142">
            <v>1150708</v>
          </cell>
          <cell r="H1142" t="str">
            <v>S</v>
          </cell>
          <cell r="I1142" t="str">
            <v>356486</v>
          </cell>
          <cell r="J1142" t="str">
            <v>IFG</v>
          </cell>
          <cell r="K1142" t="str">
            <v>PCE SALADE FRISEE FR X8</v>
          </cell>
          <cell r="L1142">
            <v>0</v>
          </cell>
          <cell r="M1142">
            <v>0</v>
          </cell>
        </row>
        <row r="1143">
          <cell r="A1143" t="str">
            <v>362839-723</v>
          </cell>
          <cell r="B1143" t="str">
            <v>723</v>
          </cell>
          <cell r="C1143" t="str">
            <v>181</v>
          </cell>
          <cell r="D1143" t="str">
            <v>362839</v>
          </cell>
          <cell r="E1143" t="str">
            <v>13</v>
          </cell>
          <cell r="F1143" t="str">
            <v>006</v>
          </cell>
          <cell r="G1143">
            <v>1150708</v>
          </cell>
          <cell r="H1143" t="str">
            <v>S</v>
          </cell>
          <cell r="I1143" t="str">
            <v>362839</v>
          </cell>
          <cell r="J1143" t="str">
            <v>C22</v>
          </cell>
          <cell r="K1143" t="str">
            <v>KG PECHE JNE CAL B IMP 4KG</v>
          </cell>
          <cell r="L1143">
            <v>0</v>
          </cell>
          <cell r="M1143">
            <v>0</v>
          </cell>
        </row>
        <row r="1144">
          <cell r="A1144" t="str">
            <v>374924-723</v>
          </cell>
          <cell r="B1144" t="str">
            <v>723</v>
          </cell>
          <cell r="C1144" t="str">
            <v>183</v>
          </cell>
          <cell r="D1144" t="str">
            <v>374924</v>
          </cell>
          <cell r="E1144" t="str">
            <v>79</v>
          </cell>
          <cell r="F1144" t="str">
            <v>003</v>
          </cell>
          <cell r="G1144">
            <v>1150708</v>
          </cell>
          <cell r="H1144" t="str">
            <v>S</v>
          </cell>
          <cell r="I1144" t="str">
            <v>374924</v>
          </cell>
          <cell r="J1144" t="str">
            <v>IFG</v>
          </cell>
          <cell r="K1144" t="str">
            <v>ST 1KG CAROTTE BIO CRF FR</v>
          </cell>
          <cell r="L1144">
            <v>55</v>
          </cell>
          <cell r="M1144">
            <v>35</v>
          </cell>
        </row>
        <row r="1145">
          <cell r="A1145" t="str">
            <v>402139-723</v>
          </cell>
          <cell r="B1145" t="str">
            <v>723</v>
          </cell>
          <cell r="C1145" t="str">
            <v>183</v>
          </cell>
          <cell r="D1145" t="str">
            <v>402139</v>
          </cell>
          <cell r="E1145" t="str">
            <v>05</v>
          </cell>
          <cell r="F1145" t="str">
            <v>012</v>
          </cell>
          <cell r="G1145">
            <v>1150708</v>
          </cell>
          <cell r="H1145" t="str">
            <v>T</v>
          </cell>
          <cell r="I1145" t="str">
            <v>402139</v>
          </cell>
          <cell r="J1145" t="str">
            <v>C50</v>
          </cell>
          <cell r="K1145" t="str">
            <v>PCE CHOU FLEUR FR X6</v>
          </cell>
          <cell r="L1145">
            <v>0</v>
          </cell>
          <cell r="M1145">
            <v>0</v>
          </cell>
        </row>
        <row r="1146">
          <cell r="A1146" t="str">
            <v>410268-723</v>
          </cell>
          <cell r="B1146" t="str">
            <v>723</v>
          </cell>
          <cell r="C1146" t="str">
            <v>183</v>
          </cell>
          <cell r="D1146" t="str">
            <v>410268</v>
          </cell>
          <cell r="E1146" t="str">
            <v>30</v>
          </cell>
          <cell r="F1146" t="str">
            <v>005</v>
          </cell>
          <cell r="G1146">
            <v>1150708</v>
          </cell>
          <cell r="H1146" t="str">
            <v>S</v>
          </cell>
          <cell r="I1146" t="str">
            <v>410268</v>
          </cell>
          <cell r="J1146" t="str">
            <v>IFG</v>
          </cell>
          <cell r="K1146" t="str">
            <v>POCH. FEUIL CHEN.BLONDE BIO FR</v>
          </cell>
          <cell r="L1146">
            <v>0</v>
          </cell>
          <cell r="M1146">
            <v>0</v>
          </cell>
        </row>
        <row r="1147">
          <cell r="A1147" t="str">
            <v>414728-723</v>
          </cell>
          <cell r="B1147" t="str">
            <v>723</v>
          </cell>
          <cell r="C1147" t="str">
            <v>183</v>
          </cell>
          <cell r="D1147" t="str">
            <v>414728</v>
          </cell>
          <cell r="E1147" t="str">
            <v>02</v>
          </cell>
          <cell r="F1147" t="str">
            <v>011</v>
          </cell>
          <cell r="G1147">
            <v>1150708</v>
          </cell>
          <cell r="H1147" t="str">
            <v>S</v>
          </cell>
          <cell r="I1147" t="str">
            <v>414728</v>
          </cell>
          <cell r="J1147" t="str">
            <v>C9</v>
          </cell>
          <cell r="K1147" t="str">
            <v>KG PIMENT ROUGE CEE 3KG</v>
          </cell>
          <cell r="L1147">
            <v>0</v>
          </cell>
          <cell r="M1147">
            <v>0</v>
          </cell>
        </row>
        <row r="1148">
          <cell r="A1148" t="str">
            <v>415211-723</v>
          </cell>
          <cell r="B1148" t="str">
            <v>723</v>
          </cell>
          <cell r="C1148" t="str">
            <v>183</v>
          </cell>
          <cell r="D1148" t="str">
            <v>415211</v>
          </cell>
          <cell r="E1148" t="str">
            <v>11</v>
          </cell>
          <cell r="F1148" t="str">
            <v>011</v>
          </cell>
          <cell r="G1148">
            <v>1150708</v>
          </cell>
          <cell r="H1148" t="str">
            <v>S</v>
          </cell>
          <cell r="I1148" t="str">
            <v>415211</v>
          </cell>
          <cell r="J1148" t="str">
            <v>IFG</v>
          </cell>
          <cell r="K1148" t="str">
            <v>KG COURGETTE RONDE FR 7KG</v>
          </cell>
          <cell r="L1148">
            <v>25</v>
          </cell>
          <cell r="M1148">
            <v>15</v>
          </cell>
        </row>
        <row r="1149">
          <cell r="A1149" t="str">
            <v>418086-723</v>
          </cell>
          <cell r="B1149" t="str">
            <v>723</v>
          </cell>
          <cell r="C1149" t="str">
            <v>183</v>
          </cell>
          <cell r="D1149" t="str">
            <v>418086</v>
          </cell>
          <cell r="E1149" t="str">
            <v>07</v>
          </cell>
          <cell r="F1149" t="str">
            <v>001</v>
          </cell>
          <cell r="G1149">
            <v>1150708</v>
          </cell>
          <cell r="H1149" t="str">
            <v>S</v>
          </cell>
          <cell r="I1149" t="str">
            <v>418086</v>
          </cell>
          <cell r="J1149" t="str">
            <v>IFG</v>
          </cell>
          <cell r="K1149" t="str">
            <v>BOT. 1KG BLETTE FR</v>
          </cell>
          <cell r="L1149">
            <v>0</v>
          </cell>
          <cell r="M1149">
            <v>0</v>
          </cell>
        </row>
        <row r="1150">
          <cell r="A1150" t="str">
            <v>418129-723</v>
          </cell>
          <cell r="B1150" t="str">
            <v>723</v>
          </cell>
          <cell r="C1150" t="str">
            <v>183</v>
          </cell>
          <cell r="D1150" t="str">
            <v>418129</v>
          </cell>
          <cell r="E1150" t="str">
            <v>01</v>
          </cell>
          <cell r="F1150" t="str">
            <v>012</v>
          </cell>
          <cell r="G1150">
            <v>1150708</v>
          </cell>
          <cell r="H1150" t="str">
            <v>S</v>
          </cell>
          <cell r="I1150" t="str">
            <v>418129</v>
          </cell>
          <cell r="J1150" t="str">
            <v>IFG</v>
          </cell>
          <cell r="K1150" t="str">
            <v>KG BETTERAVE CRUE FR 10KG</v>
          </cell>
          <cell r="L1150">
            <v>7</v>
          </cell>
          <cell r="M1150">
            <v>1</v>
          </cell>
        </row>
        <row r="1151">
          <cell r="A1151" t="str">
            <v>424492-723</v>
          </cell>
          <cell r="B1151" t="str">
            <v>723</v>
          </cell>
          <cell r="C1151" t="str">
            <v>183</v>
          </cell>
          <cell r="D1151" t="str">
            <v>424492</v>
          </cell>
          <cell r="E1151" t="str">
            <v>11</v>
          </cell>
          <cell r="F1151" t="str">
            <v>008</v>
          </cell>
          <cell r="G1151">
            <v>1150708</v>
          </cell>
          <cell r="H1151" t="str">
            <v>S</v>
          </cell>
          <cell r="I1151" t="str">
            <v>424492</v>
          </cell>
          <cell r="J1151" t="str">
            <v>IFP</v>
          </cell>
          <cell r="K1151" t="str">
            <v>PCE RADIS NOIR FR</v>
          </cell>
          <cell r="L1151">
            <v>11</v>
          </cell>
          <cell r="M1151">
            <v>15</v>
          </cell>
        </row>
        <row r="1152">
          <cell r="A1152" t="str">
            <v>425581-723</v>
          </cell>
          <cell r="B1152" t="str">
            <v>723</v>
          </cell>
          <cell r="C1152" t="str">
            <v>181</v>
          </cell>
          <cell r="D1152" t="str">
            <v>425581</v>
          </cell>
          <cell r="E1152" t="str">
            <v>16</v>
          </cell>
          <cell r="F1152" t="str">
            <v>005</v>
          </cell>
          <cell r="G1152">
            <v>1150708</v>
          </cell>
          <cell r="H1152" t="str">
            <v>S</v>
          </cell>
          <cell r="I1152" t="str">
            <v>425581</v>
          </cell>
          <cell r="J1152" t="str">
            <v>C69</v>
          </cell>
          <cell r="K1152" t="str">
            <v>KG RAISIN NOIR FR 5KG</v>
          </cell>
          <cell r="L1152">
            <v>0</v>
          </cell>
          <cell r="M1152">
            <v>0</v>
          </cell>
        </row>
        <row r="1153">
          <cell r="A1153" t="str">
            <v>420334-723</v>
          </cell>
          <cell r="B1153" t="str">
            <v>723</v>
          </cell>
          <cell r="C1153" t="str">
            <v>181</v>
          </cell>
          <cell r="D1153" t="str">
            <v>420334</v>
          </cell>
          <cell r="E1153" t="str">
            <v>31</v>
          </cell>
          <cell r="F1153" t="str">
            <v>002</v>
          </cell>
          <cell r="G1153">
            <v>1150708</v>
          </cell>
          <cell r="H1153" t="str">
            <v>S</v>
          </cell>
          <cell r="I1153" t="str">
            <v>420334</v>
          </cell>
          <cell r="J1153" t="str">
            <v>C86</v>
          </cell>
          <cell r="K1153" t="str">
            <v>BQ 330G BANANE FRECINETTE IMP</v>
          </cell>
          <cell r="L1153">
            <v>7</v>
          </cell>
          <cell r="M1153">
            <v>2</v>
          </cell>
        </row>
        <row r="1154">
          <cell r="A1154" t="str">
            <v>422521-723</v>
          </cell>
          <cell r="B1154" t="str">
            <v>723</v>
          </cell>
          <cell r="C1154" t="str">
            <v>181</v>
          </cell>
          <cell r="D1154" t="str">
            <v>422521</v>
          </cell>
          <cell r="E1154" t="str">
            <v>13</v>
          </cell>
          <cell r="F1154" t="str">
            <v>001</v>
          </cell>
          <cell r="G1154">
            <v>1150708</v>
          </cell>
          <cell r="H1154" t="str">
            <v>S</v>
          </cell>
          <cell r="I1154" t="str">
            <v>422521</v>
          </cell>
          <cell r="J1154" t="str">
            <v>C37</v>
          </cell>
          <cell r="K1154" t="str">
            <v>BOT 1KG RHUBARBE FR X5</v>
          </cell>
          <cell r="L1154">
            <v>0</v>
          </cell>
          <cell r="M1154">
            <v>0</v>
          </cell>
        </row>
        <row r="1155">
          <cell r="A1155" t="str">
            <v>422939-723</v>
          </cell>
          <cell r="B1155" t="str">
            <v>723</v>
          </cell>
          <cell r="C1155" t="str">
            <v>181</v>
          </cell>
          <cell r="D1155" t="str">
            <v>422939</v>
          </cell>
          <cell r="E1155" t="str">
            <v>38</v>
          </cell>
          <cell r="F1155" t="str">
            <v>005</v>
          </cell>
          <cell r="G1155">
            <v>1150708</v>
          </cell>
          <cell r="H1155" t="str">
            <v>S</v>
          </cell>
          <cell r="I1155" t="str">
            <v>422939</v>
          </cell>
          <cell r="J1155" t="str">
            <v>C9</v>
          </cell>
          <cell r="K1155" t="str">
            <v>1L JUS DE POIRE FR</v>
          </cell>
          <cell r="L1155">
            <v>10</v>
          </cell>
          <cell r="M1155">
            <v>1</v>
          </cell>
        </row>
        <row r="1156">
          <cell r="A1156" t="str">
            <v>424921-723</v>
          </cell>
          <cell r="B1156" t="str">
            <v>723</v>
          </cell>
          <cell r="C1156" t="str">
            <v>183</v>
          </cell>
          <cell r="D1156" t="str">
            <v>424921</v>
          </cell>
          <cell r="E1156" t="str">
            <v>22</v>
          </cell>
          <cell r="F1156" t="str">
            <v>001</v>
          </cell>
          <cell r="G1156">
            <v>1150708</v>
          </cell>
          <cell r="H1156" t="str">
            <v>S</v>
          </cell>
          <cell r="I1156" t="str">
            <v>424921</v>
          </cell>
          <cell r="J1156" t="str">
            <v>C40</v>
          </cell>
          <cell r="K1156" t="str">
            <v>BQ 400G MAIS DOUX FR</v>
          </cell>
          <cell r="L1156">
            <v>6</v>
          </cell>
          <cell r="M1156">
            <v>4</v>
          </cell>
        </row>
        <row r="1157">
          <cell r="A1157" t="str">
            <v>424697-723</v>
          </cell>
          <cell r="B1157" t="str">
            <v>723</v>
          </cell>
          <cell r="C1157" t="str">
            <v>183</v>
          </cell>
          <cell r="D1157" t="str">
            <v>424697</v>
          </cell>
          <cell r="E1157" t="str">
            <v>15</v>
          </cell>
          <cell r="F1157" t="str">
            <v>008</v>
          </cell>
          <cell r="G1157">
            <v>1150708</v>
          </cell>
          <cell r="H1157" t="str">
            <v>T</v>
          </cell>
          <cell r="I1157" t="str">
            <v>424697</v>
          </cell>
          <cell r="J1157" t="str">
            <v>IFP</v>
          </cell>
          <cell r="K1157" t="str">
            <v>BOT. 300G OIGNON FR</v>
          </cell>
          <cell r="L1157">
            <v>0</v>
          </cell>
          <cell r="M1157">
            <v>75</v>
          </cell>
        </row>
        <row r="1158">
          <cell r="A1158" t="str">
            <v>415046-723</v>
          </cell>
          <cell r="B1158" t="str">
            <v>723</v>
          </cell>
          <cell r="C1158" t="str">
            <v>183</v>
          </cell>
          <cell r="D1158" t="str">
            <v>415046</v>
          </cell>
          <cell r="E1158" t="str">
            <v>53</v>
          </cell>
          <cell r="F1158" t="str">
            <v>001</v>
          </cell>
          <cell r="G1158">
            <v>1150708</v>
          </cell>
          <cell r="H1158" t="str">
            <v>S</v>
          </cell>
          <cell r="I1158" t="str">
            <v>415046</v>
          </cell>
          <cell r="J1158" t="str">
            <v>C9</v>
          </cell>
          <cell r="K1158" t="str">
            <v>BQ 250G POIS GOURMAND IMP</v>
          </cell>
          <cell r="L1158">
            <v>4</v>
          </cell>
          <cell r="M1158">
            <v>6</v>
          </cell>
        </row>
        <row r="1159">
          <cell r="A1159" t="str">
            <v>447154-723</v>
          </cell>
          <cell r="B1159" t="str">
            <v>723</v>
          </cell>
          <cell r="C1159" t="str">
            <v>183</v>
          </cell>
          <cell r="D1159" t="str">
            <v>447154</v>
          </cell>
          <cell r="E1159" t="str">
            <v>16</v>
          </cell>
          <cell r="F1159" t="str">
            <v>002</v>
          </cell>
          <cell r="G1159">
            <v>1150708</v>
          </cell>
          <cell r="H1159" t="str">
            <v>S</v>
          </cell>
          <cell r="I1159" t="str">
            <v>447154</v>
          </cell>
          <cell r="J1159" t="str">
            <v>C1</v>
          </cell>
          <cell r="K1159" t="str">
            <v>KG GINGEMBRE IMP 2KG</v>
          </cell>
          <cell r="L1159">
            <v>44</v>
          </cell>
          <cell r="M1159">
            <v>0</v>
          </cell>
        </row>
        <row r="1160">
          <cell r="A1160" t="str">
            <v>465792-723</v>
          </cell>
          <cell r="B1160" t="str">
            <v>723</v>
          </cell>
          <cell r="C1160" t="str">
            <v>183</v>
          </cell>
          <cell r="D1160" t="str">
            <v>465792</v>
          </cell>
          <cell r="E1160" t="str">
            <v>10</v>
          </cell>
          <cell r="F1160" t="str">
            <v>012</v>
          </cell>
          <cell r="G1160">
            <v>1150708</v>
          </cell>
          <cell r="H1160" t="str">
            <v>S</v>
          </cell>
          <cell r="I1160" t="str">
            <v>465792</v>
          </cell>
          <cell r="J1160" t="str">
            <v>C35</v>
          </cell>
          <cell r="K1160" t="str">
            <v>BQ 200G MINI CAROTTE S/FAN IMP</v>
          </cell>
          <cell r="L1160">
            <v>12</v>
          </cell>
          <cell r="M1160">
            <v>0</v>
          </cell>
        </row>
        <row r="1161">
          <cell r="A1161" t="str">
            <v>471107-723</v>
          </cell>
          <cell r="B1161" t="str">
            <v>723</v>
          </cell>
          <cell r="C1161" t="str">
            <v>183</v>
          </cell>
          <cell r="D1161" t="str">
            <v>471107</v>
          </cell>
          <cell r="E1161" t="str">
            <v>11</v>
          </cell>
          <cell r="F1161" t="str">
            <v>005</v>
          </cell>
          <cell r="G1161">
            <v>1150708</v>
          </cell>
          <cell r="H1161" t="str">
            <v>S</v>
          </cell>
          <cell r="I1161" t="str">
            <v>471107</v>
          </cell>
          <cell r="J1161" t="str">
            <v>IFG</v>
          </cell>
          <cell r="K1161" t="str">
            <v>GRAP. 500G AIL CEE</v>
          </cell>
          <cell r="L1161">
            <v>19</v>
          </cell>
          <cell r="M1161">
            <v>2</v>
          </cell>
        </row>
        <row r="1162">
          <cell r="A1162" t="str">
            <v>485492-723</v>
          </cell>
          <cell r="B1162" t="str">
            <v>723</v>
          </cell>
          <cell r="C1162" t="str">
            <v>181</v>
          </cell>
          <cell r="D1162" t="str">
            <v>485492</v>
          </cell>
          <cell r="E1162" t="str">
            <v>22</v>
          </cell>
          <cell r="F1162" t="str">
            <v>006</v>
          </cell>
          <cell r="G1162">
            <v>1150708</v>
          </cell>
          <cell r="H1162" t="str">
            <v>S</v>
          </cell>
          <cell r="I1162" t="str">
            <v>485492</v>
          </cell>
          <cell r="J1162" t="str">
            <v>IFG</v>
          </cell>
          <cell r="K1162" t="str">
            <v>KG PECHE BLC A FQC FR 7KG</v>
          </cell>
          <cell r="L1162">
            <v>341</v>
          </cell>
          <cell r="M1162">
            <v>141</v>
          </cell>
        </row>
        <row r="1163">
          <cell r="A1163" t="str">
            <v>485506-723</v>
          </cell>
          <cell r="B1163" t="str">
            <v>723</v>
          </cell>
          <cell r="C1163" t="str">
            <v>181</v>
          </cell>
          <cell r="D1163" t="str">
            <v>485506</v>
          </cell>
          <cell r="E1163" t="str">
            <v>25</v>
          </cell>
          <cell r="F1163" t="str">
            <v>006</v>
          </cell>
          <cell r="G1163">
            <v>1150708</v>
          </cell>
          <cell r="H1163" t="str">
            <v>S</v>
          </cell>
          <cell r="I1163" t="str">
            <v>485506</v>
          </cell>
          <cell r="J1163" t="str">
            <v>IFG</v>
          </cell>
          <cell r="K1163" t="str">
            <v>KG PECHE JNE A FQC FR 7KG</v>
          </cell>
          <cell r="L1163">
            <v>360</v>
          </cell>
          <cell r="M1163">
            <v>0</v>
          </cell>
        </row>
        <row r="1164">
          <cell r="A1164" t="str">
            <v>485467-723</v>
          </cell>
          <cell r="B1164" t="str">
            <v>723</v>
          </cell>
          <cell r="C1164" t="str">
            <v>181</v>
          </cell>
          <cell r="D1164" t="str">
            <v>485467</v>
          </cell>
          <cell r="E1164" t="str">
            <v>13</v>
          </cell>
          <cell r="F1164" t="str">
            <v>006</v>
          </cell>
          <cell r="G1164">
            <v>1150708</v>
          </cell>
          <cell r="H1164" t="str">
            <v>S</v>
          </cell>
          <cell r="I1164" t="str">
            <v>485467</v>
          </cell>
          <cell r="J1164" t="str">
            <v>IFG</v>
          </cell>
          <cell r="K1164" t="str">
            <v>KG PECHE JNE CAL B CEE 7KG</v>
          </cell>
          <cell r="L1164">
            <v>0</v>
          </cell>
          <cell r="M1164">
            <v>0</v>
          </cell>
        </row>
        <row r="1165">
          <cell r="A1165" t="str">
            <v>485061-723</v>
          </cell>
          <cell r="B1165" t="str">
            <v>723</v>
          </cell>
          <cell r="C1165" t="str">
            <v>181</v>
          </cell>
          <cell r="D1165" t="str">
            <v>485061</v>
          </cell>
          <cell r="E1165" t="str">
            <v>10</v>
          </cell>
          <cell r="F1165" t="str">
            <v>006</v>
          </cell>
          <cell r="G1165">
            <v>1150708</v>
          </cell>
          <cell r="H1165" t="str">
            <v>S</v>
          </cell>
          <cell r="I1165" t="str">
            <v>485061</v>
          </cell>
          <cell r="J1165" t="str">
            <v>IFG</v>
          </cell>
          <cell r="K1165" t="str">
            <v>KG NECTARINE BLC CAL B FR 7KG</v>
          </cell>
          <cell r="L1165">
            <v>0</v>
          </cell>
          <cell r="M1165">
            <v>0</v>
          </cell>
        </row>
        <row r="1166">
          <cell r="A1166" t="str">
            <v>485062-723</v>
          </cell>
          <cell r="B1166" t="str">
            <v>723</v>
          </cell>
          <cell r="C1166" t="str">
            <v>181</v>
          </cell>
          <cell r="D1166" t="str">
            <v>485062</v>
          </cell>
          <cell r="E1166" t="str">
            <v>10</v>
          </cell>
          <cell r="F1166" t="str">
            <v>006</v>
          </cell>
          <cell r="G1166">
            <v>1150708</v>
          </cell>
          <cell r="H1166" t="str">
            <v>S</v>
          </cell>
          <cell r="I1166" t="str">
            <v>485062</v>
          </cell>
          <cell r="J1166" t="str">
            <v>IFG</v>
          </cell>
          <cell r="K1166" t="str">
            <v>KG NECTARINE BLC CAL B CEE 7KG</v>
          </cell>
          <cell r="L1166">
            <v>0</v>
          </cell>
          <cell r="M1166">
            <v>0</v>
          </cell>
        </row>
        <row r="1167">
          <cell r="A1167" t="str">
            <v>485340-723</v>
          </cell>
          <cell r="B1167" t="str">
            <v>723</v>
          </cell>
          <cell r="C1167" t="str">
            <v>181</v>
          </cell>
          <cell r="D1167" t="str">
            <v>485340</v>
          </cell>
          <cell r="E1167" t="str">
            <v>14</v>
          </cell>
          <cell r="F1167" t="str">
            <v>006</v>
          </cell>
          <cell r="G1167">
            <v>1150708</v>
          </cell>
          <cell r="H1167" t="str">
            <v>S</v>
          </cell>
          <cell r="I1167" t="str">
            <v>485340</v>
          </cell>
          <cell r="J1167" t="str">
            <v>IFG</v>
          </cell>
          <cell r="K1167" t="str">
            <v>KG NECTARINE BLC A FQC FR 7KG</v>
          </cell>
          <cell r="L1167">
            <v>535</v>
          </cell>
          <cell r="M1167">
            <v>516</v>
          </cell>
        </row>
        <row r="1168">
          <cell r="A1168" t="str">
            <v>485348-723</v>
          </cell>
          <cell r="B1168" t="str">
            <v>723</v>
          </cell>
          <cell r="C1168" t="str">
            <v>181</v>
          </cell>
          <cell r="D1168" t="str">
            <v>485348</v>
          </cell>
          <cell r="E1168" t="str">
            <v>15</v>
          </cell>
          <cell r="F1168" t="str">
            <v>006</v>
          </cell>
          <cell r="G1168">
            <v>1150708</v>
          </cell>
          <cell r="H1168" t="str">
            <v>S</v>
          </cell>
          <cell r="I1168" t="str">
            <v>485348</v>
          </cell>
          <cell r="J1168" t="str">
            <v>IFG</v>
          </cell>
          <cell r="K1168" t="str">
            <v>KG NECTARINE JNE CAL B FR 7KG</v>
          </cell>
          <cell r="L1168">
            <v>0</v>
          </cell>
          <cell r="M1168">
            <v>0</v>
          </cell>
        </row>
        <row r="1169">
          <cell r="A1169" t="str">
            <v>485351-723</v>
          </cell>
          <cell r="B1169" t="str">
            <v>723</v>
          </cell>
          <cell r="C1169" t="str">
            <v>181</v>
          </cell>
          <cell r="D1169" t="str">
            <v>485351</v>
          </cell>
          <cell r="E1169" t="str">
            <v>15</v>
          </cell>
          <cell r="F1169" t="str">
            <v>006</v>
          </cell>
          <cell r="G1169">
            <v>1150708</v>
          </cell>
          <cell r="H1169" t="str">
            <v>S</v>
          </cell>
          <cell r="I1169" t="str">
            <v>485351</v>
          </cell>
          <cell r="J1169" t="str">
            <v>IFG</v>
          </cell>
          <cell r="K1169" t="str">
            <v>KG NECTARINE JNE CAL B CEE 7KG</v>
          </cell>
          <cell r="L1169">
            <v>0</v>
          </cell>
          <cell r="M1169">
            <v>0</v>
          </cell>
        </row>
        <row r="1170">
          <cell r="A1170" t="str">
            <v>485395-723</v>
          </cell>
          <cell r="B1170" t="str">
            <v>723</v>
          </cell>
          <cell r="C1170" t="str">
            <v>181</v>
          </cell>
          <cell r="D1170" t="str">
            <v>485395</v>
          </cell>
          <cell r="E1170" t="str">
            <v>19</v>
          </cell>
          <cell r="F1170" t="str">
            <v>006</v>
          </cell>
          <cell r="G1170">
            <v>1150708</v>
          </cell>
          <cell r="H1170" t="str">
            <v>S</v>
          </cell>
          <cell r="I1170" t="str">
            <v>485395</v>
          </cell>
          <cell r="J1170" t="str">
            <v>IFG</v>
          </cell>
          <cell r="K1170" t="str">
            <v>KG NECTARINE JNE A FQC FR 7KG</v>
          </cell>
          <cell r="L1170">
            <v>177</v>
          </cell>
          <cell r="M1170">
            <v>209</v>
          </cell>
        </row>
        <row r="1171">
          <cell r="A1171" t="str">
            <v>484795-723</v>
          </cell>
          <cell r="B1171" t="str">
            <v>723</v>
          </cell>
          <cell r="C1171" t="str">
            <v>181</v>
          </cell>
          <cell r="D1171" t="str">
            <v>484795</v>
          </cell>
          <cell r="E1171" t="str">
            <v>15</v>
          </cell>
          <cell r="F1171" t="str">
            <v>009</v>
          </cell>
          <cell r="G1171">
            <v>1150708</v>
          </cell>
          <cell r="H1171" t="str">
            <v>S</v>
          </cell>
          <cell r="I1171" t="str">
            <v>484795</v>
          </cell>
          <cell r="J1171" t="str">
            <v>C22</v>
          </cell>
          <cell r="K1171" t="str">
            <v>KG ABRICOT MOYEN VRAC FR 5KG</v>
          </cell>
          <cell r="L1171">
            <v>198</v>
          </cell>
          <cell r="M1171">
            <v>782</v>
          </cell>
        </row>
        <row r="1172">
          <cell r="A1172" t="str">
            <v>484798-723</v>
          </cell>
          <cell r="B1172" t="str">
            <v>723</v>
          </cell>
          <cell r="C1172" t="str">
            <v>181</v>
          </cell>
          <cell r="D1172" t="str">
            <v>484798</v>
          </cell>
          <cell r="E1172" t="str">
            <v>15</v>
          </cell>
          <cell r="F1172" t="str">
            <v>009</v>
          </cell>
          <cell r="G1172">
            <v>1150708</v>
          </cell>
          <cell r="H1172" t="str">
            <v>S</v>
          </cell>
          <cell r="I1172" t="str">
            <v>484798</v>
          </cell>
          <cell r="J1172" t="str">
            <v>C22</v>
          </cell>
          <cell r="K1172" t="str">
            <v>KG ABRICOT MOYEN VRAC CEE 5KG</v>
          </cell>
          <cell r="L1172">
            <v>0</v>
          </cell>
          <cell r="M1172">
            <v>0</v>
          </cell>
        </row>
        <row r="1173">
          <cell r="A1173" t="str">
            <v>484860-723</v>
          </cell>
          <cell r="B1173" t="str">
            <v>723</v>
          </cell>
          <cell r="C1173" t="str">
            <v>181</v>
          </cell>
          <cell r="D1173" t="str">
            <v>484860</v>
          </cell>
          <cell r="E1173" t="str">
            <v>10</v>
          </cell>
          <cell r="F1173" t="str">
            <v>010</v>
          </cell>
          <cell r="G1173">
            <v>1150708</v>
          </cell>
          <cell r="H1173" t="str">
            <v>S</v>
          </cell>
          <cell r="I1173" t="str">
            <v>484860</v>
          </cell>
          <cell r="J1173" t="str">
            <v>IFG</v>
          </cell>
          <cell r="K1173" t="str">
            <v>KG ORANGE DESSERT PLT CEE 8KG</v>
          </cell>
          <cell r="L1173">
            <v>66</v>
          </cell>
          <cell r="M1173">
            <v>37</v>
          </cell>
        </row>
        <row r="1174">
          <cell r="A1174" t="str">
            <v>485740-723</v>
          </cell>
          <cell r="B1174" t="str">
            <v>723</v>
          </cell>
          <cell r="C1174" t="str">
            <v>183</v>
          </cell>
          <cell r="D1174" t="str">
            <v>485740</v>
          </cell>
          <cell r="E1174" t="str">
            <v>10</v>
          </cell>
          <cell r="F1174" t="str">
            <v>011</v>
          </cell>
          <cell r="G1174">
            <v>1150708</v>
          </cell>
          <cell r="H1174" t="str">
            <v>S</v>
          </cell>
          <cell r="I1174" t="str">
            <v>485740</v>
          </cell>
          <cell r="J1174" t="str">
            <v>IFG</v>
          </cell>
          <cell r="K1174" t="str">
            <v>KG POIVRON JAUNE 8/10 CEE 5KG</v>
          </cell>
          <cell r="L1174">
            <v>0</v>
          </cell>
          <cell r="M1174">
            <v>0</v>
          </cell>
        </row>
        <row r="1175">
          <cell r="A1175" t="str">
            <v>485724-723</v>
          </cell>
          <cell r="B1175" t="str">
            <v>723</v>
          </cell>
          <cell r="C1175" t="str">
            <v>183</v>
          </cell>
          <cell r="D1175" t="str">
            <v>485724</v>
          </cell>
          <cell r="E1175" t="str">
            <v>02</v>
          </cell>
          <cell r="F1175" t="str">
            <v>011</v>
          </cell>
          <cell r="G1175">
            <v>1150708</v>
          </cell>
          <cell r="H1175" t="str">
            <v>S</v>
          </cell>
          <cell r="I1175" t="str">
            <v>485724</v>
          </cell>
          <cell r="J1175" t="str">
            <v>IFG</v>
          </cell>
          <cell r="K1175" t="str">
            <v>KG POIVRON ROUGE 8/10 CEE 5KG</v>
          </cell>
          <cell r="L1175">
            <v>279</v>
          </cell>
          <cell r="M1175">
            <v>108</v>
          </cell>
        </row>
        <row r="1176">
          <cell r="A1176" t="str">
            <v>485682-723</v>
          </cell>
          <cell r="B1176" t="str">
            <v>723</v>
          </cell>
          <cell r="C1176" t="str">
            <v>183</v>
          </cell>
          <cell r="D1176" t="str">
            <v>485682</v>
          </cell>
          <cell r="E1176" t="str">
            <v>01</v>
          </cell>
          <cell r="F1176" t="str">
            <v>011</v>
          </cell>
          <cell r="G1176">
            <v>1150708</v>
          </cell>
          <cell r="H1176" t="str">
            <v>S</v>
          </cell>
          <cell r="I1176" t="str">
            <v>485682</v>
          </cell>
          <cell r="J1176" t="str">
            <v>IFG</v>
          </cell>
          <cell r="K1176" t="str">
            <v>KG POIVRON VERT 6/8 FR 5KG</v>
          </cell>
          <cell r="L1176">
            <v>38</v>
          </cell>
          <cell r="M1176">
            <v>71</v>
          </cell>
        </row>
        <row r="1177">
          <cell r="A1177" t="str">
            <v>485692-723</v>
          </cell>
          <cell r="B1177" t="str">
            <v>723</v>
          </cell>
          <cell r="C1177" t="str">
            <v>183</v>
          </cell>
          <cell r="D1177" t="str">
            <v>485692</v>
          </cell>
          <cell r="E1177" t="str">
            <v>01</v>
          </cell>
          <cell r="F1177" t="str">
            <v>011</v>
          </cell>
          <cell r="G1177">
            <v>1150708</v>
          </cell>
          <cell r="H1177" t="str">
            <v>S</v>
          </cell>
          <cell r="I1177" t="str">
            <v>485692</v>
          </cell>
          <cell r="J1177" t="str">
            <v>IFG</v>
          </cell>
          <cell r="K1177" t="str">
            <v>KG POIVRON VERT 8/10 CEE 5KG</v>
          </cell>
          <cell r="L1177">
            <v>0</v>
          </cell>
          <cell r="M1177">
            <v>0</v>
          </cell>
        </row>
        <row r="1178">
          <cell r="A1178" t="str">
            <v>485618-723</v>
          </cell>
          <cell r="B1178" t="str">
            <v>723</v>
          </cell>
          <cell r="C1178" t="str">
            <v>183</v>
          </cell>
          <cell r="D1178" t="str">
            <v>485618</v>
          </cell>
          <cell r="E1178" t="str">
            <v>10</v>
          </cell>
          <cell r="F1178" t="str">
            <v>011</v>
          </cell>
          <cell r="G1178">
            <v>1150708</v>
          </cell>
          <cell r="H1178" t="str">
            <v>S</v>
          </cell>
          <cell r="I1178" t="str">
            <v>485618</v>
          </cell>
          <cell r="J1178" t="str">
            <v>IFG</v>
          </cell>
          <cell r="K1178" t="str">
            <v>KG COURGETTE FR 10KG</v>
          </cell>
          <cell r="L1178">
            <v>709</v>
          </cell>
          <cell r="M1178">
            <v>337</v>
          </cell>
        </row>
        <row r="1179">
          <cell r="A1179" t="str">
            <v>485779-723</v>
          </cell>
          <cell r="B1179" t="str">
            <v>723</v>
          </cell>
          <cell r="C1179" t="str">
            <v>183</v>
          </cell>
          <cell r="D1179" t="str">
            <v>485779</v>
          </cell>
          <cell r="E1179" t="str">
            <v>11</v>
          </cell>
          <cell r="F1179" t="str">
            <v>003</v>
          </cell>
          <cell r="G1179">
            <v>1150708</v>
          </cell>
          <cell r="H1179" t="str">
            <v>S</v>
          </cell>
          <cell r="I1179" t="str">
            <v>485779</v>
          </cell>
          <cell r="J1179" t="str">
            <v>IFG</v>
          </cell>
          <cell r="K1179" t="str">
            <v>KG CAROTTE FR 12KG</v>
          </cell>
          <cell r="L1179">
            <v>0</v>
          </cell>
          <cell r="M1179">
            <v>0</v>
          </cell>
        </row>
        <row r="1180">
          <cell r="A1180" t="str">
            <v>485795-723</v>
          </cell>
          <cell r="B1180" t="str">
            <v>723</v>
          </cell>
          <cell r="C1180" t="str">
            <v>183</v>
          </cell>
          <cell r="D1180" t="str">
            <v>485795</v>
          </cell>
          <cell r="E1180" t="str">
            <v>13</v>
          </cell>
          <cell r="F1180" t="str">
            <v>003</v>
          </cell>
          <cell r="G1180">
            <v>1150708</v>
          </cell>
          <cell r="H1180" t="str">
            <v>S</v>
          </cell>
          <cell r="I1180" t="str">
            <v>485795</v>
          </cell>
          <cell r="J1180" t="str">
            <v>IFG</v>
          </cell>
          <cell r="K1180" t="str">
            <v>KG CAROTTE FQC FR 15KG</v>
          </cell>
          <cell r="L1180">
            <v>91</v>
          </cell>
          <cell r="M1180">
            <v>100</v>
          </cell>
        </row>
        <row r="1181">
          <cell r="A1181" t="str">
            <v>485537-723</v>
          </cell>
          <cell r="B1181" t="str">
            <v>723</v>
          </cell>
          <cell r="C1181" t="str">
            <v>183</v>
          </cell>
          <cell r="D1181" t="str">
            <v>485537</v>
          </cell>
          <cell r="E1181" t="str">
            <v>01</v>
          </cell>
          <cell r="F1181" t="str">
            <v>008</v>
          </cell>
          <cell r="G1181">
            <v>1150708</v>
          </cell>
          <cell r="H1181" t="str">
            <v>T</v>
          </cell>
          <cell r="I1181" t="str">
            <v>485537</v>
          </cell>
          <cell r="J1181" t="str">
            <v>IFG</v>
          </cell>
          <cell r="K1181" t="str">
            <v>PCE CONCOMBRE 3/400 FR X36</v>
          </cell>
          <cell r="L1181">
            <v>0</v>
          </cell>
          <cell r="M1181">
            <v>0</v>
          </cell>
        </row>
        <row r="1182">
          <cell r="A1182" t="str">
            <v>078810-723</v>
          </cell>
          <cell r="B1182" t="str">
            <v>723</v>
          </cell>
          <cell r="C1182" t="str">
            <v>183</v>
          </cell>
          <cell r="D1182" t="str">
            <v>078810</v>
          </cell>
          <cell r="E1182" t="str">
            <v>03</v>
          </cell>
          <cell r="F1182" t="str">
            <v>010</v>
          </cell>
          <cell r="G1182">
            <v>1150708</v>
          </cell>
          <cell r="H1182" t="str">
            <v>S</v>
          </cell>
          <cell r="I1182" t="str">
            <v>078810</v>
          </cell>
          <cell r="J1182" t="str">
            <v>C22</v>
          </cell>
          <cell r="K1182" t="str">
            <v>KG ASPERGE VERTE GROS. FR 5KG</v>
          </cell>
          <cell r="L1182">
            <v>0</v>
          </cell>
          <cell r="M1182">
            <v>0</v>
          </cell>
        </row>
        <row r="1183">
          <cell r="A1183" t="str">
            <v>491039-723</v>
          </cell>
          <cell r="B1183" t="str">
            <v>723</v>
          </cell>
          <cell r="C1183" t="str">
            <v>181</v>
          </cell>
          <cell r="D1183" t="str">
            <v>491039</v>
          </cell>
          <cell r="E1183" t="str">
            <v>19</v>
          </cell>
          <cell r="F1183" t="str">
            <v>005</v>
          </cell>
          <cell r="G1183">
            <v>1150708</v>
          </cell>
          <cell r="H1183" t="str">
            <v>S</v>
          </cell>
          <cell r="I1183" t="str">
            <v>491039</v>
          </cell>
          <cell r="J1183" t="str">
            <v>IFG</v>
          </cell>
          <cell r="K1183" t="str">
            <v>KG POIRE GUYOT FR 7KG</v>
          </cell>
          <cell r="L1183">
            <v>0</v>
          </cell>
          <cell r="M1183">
            <v>0</v>
          </cell>
        </row>
        <row r="1184">
          <cell r="A1184" t="str">
            <v>489897-723</v>
          </cell>
          <cell r="B1184" t="str">
            <v>723</v>
          </cell>
          <cell r="C1184" t="str">
            <v>181</v>
          </cell>
          <cell r="D1184" t="str">
            <v>489897</v>
          </cell>
          <cell r="E1184" t="str">
            <v>12</v>
          </cell>
          <cell r="F1184" t="str">
            <v>005</v>
          </cell>
          <cell r="G1184">
            <v>1150708</v>
          </cell>
          <cell r="H1184" t="str">
            <v>S</v>
          </cell>
          <cell r="I1184" t="str">
            <v>489897</v>
          </cell>
          <cell r="J1184" t="str">
            <v>IFG</v>
          </cell>
          <cell r="K1184" t="str">
            <v>KG POIRE CONFERENCE FR 7KG</v>
          </cell>
          <cell r="L1184">
            <v>0</v>
          </cell>
          <cell r="M1184">
            <v>0</v>
          </cell>
        </row>
        <row r="1185">
          <cell r="A1185" t="str">
            <v>491033-723</v>
          </cell>
          <cell r="B1185" t="str">
            <v>723</v>
          </cell>
          <cell r="C1185" t="str">
            <v>181</v>
          </cell>
          <cell r="D1185" t="str">
            <v>491033</v>
          </cell>
          <cell r="E1185" t="str">
            <v>18</v>
          </cell>
          <cell r="F1185" t="str">
            <v>005</v>
          </cell>
          <cell r="G1185">
            <v>1150708</v>
          </cell>
          <cell r="H1185" t="str">
            <v>S</v>
          </cell>
          <cell r="I1185" t="str">
            <v>491033</v>
          </cell>
          <cell r="J1185" t="str">
            <v>IFG</v>
          </cell>
          <cell r="K1185" t="str">
            <v>KG POIRE WILLIAM ROUGE IMP 7KG</v>
          </cell>
          <cell r="L1185">
            <v>12</v>
          </cell>
          <cell r="M1185">
            <v>12</v>
          </cell>
        </row>
        <row r="1186">
          <cell r="A1186" t="str">
            <v>489976-723</v>
          </cell>
          <cell r="B1186" t="str">
            <v>723</v>
          </cell>
          <cell r="C1186" t="str">
            <v>181</v>
          </cell>
          <cell r="D1186" t="str">
            <v>489976</v>
          </cell>
          <cell r="E1186" t="str">
            <v>16</v>
          </cell>
          <cell r="F1186" t="str">
            <v>005</v>
          </cell>
          <cell r="G1186">
            <v>1150708</v>
          </cell>
          <cell r="H1186" t="str">
            <v>S</v>
          </cell>
          <cell r="I1186" t="str">
            <v>489976</v>
          </cell>
          <cell r="J1186" t="str">
            <v>IFG</v>
          </cell>
          <cell r="K1186" t="str">
            <v>KG POIRE WILLIAM IMP 7KG</v>
          </cell>
          <cell r="L1186">
            <v>25</v>
          </cell>
          <cell r="M1186">
            <v>11</v>
          </cell>
        </row>
        <row r="1187">
          <cell r="A1187" t="str">
            <v>494304-723</v>
          </cell>
          <cell r="B1187" t="str">
            <v>723</v>
          </cell>
          <cell r="C1187" t="str">
            <v>181</v>
          </cell>
          <cell r="D1187" t="str">
            <v>494304</v>
          </cell>
          <cell r="E1187" t="str">
            <v>14</v>
          </cell>
          <cell r="F1187" t="str">
            <v>010</v>
          </cell>
          <cell r="G1187">
            <v>1150708</v>
          </cell>
          <cell r="H1187" t="str">
            <v>S</v>
          </cell>
          <cell r="I1187" t="str">
            <v>494304</v>
          </cell>
          <cell r="J1187" t="str">
            <v>IFG</v>
          </cell>
          <cell r="K1187" t="str">
            <v>FLT 2KG ORANGE DESSERT IMP</v>
          </cell>
          <cell r="L1187">
            <v>55</v>
          </cell>
          <cell r="M1187">
            <v>38</v>
          </cell>
        </row>
        <row r="1188">
          <cell r="A1188" t="str">
            <v>494081-723</v>
          </cell>
          <cell r="B1188" t="str">
            <v>723</v>
          </cell>
          <cell r="C1188" t="str">
            <v>181</v>
          </cell>
          <cell r="D1188" t="str">
            <v>494081</v>
          </cell>
          <cell r="E1188" t="str">
            <v>13</v>
          </cell>
          <cell r="F1188" t="str">
            <v>010</v>
          </cell>
          <cell r="G1188">
            <v>1150708</v>
          </cell>
          <cell r="H1188" t="str">
            <v>S</v>
          </cell>
          <cell r="I1188" t="str">
            <v>494081</v>
          </cell>
          <cell r="J1188" t="str">
            <v>IFG</v>
          </cell>
          <cell r="K1188" t="str">
            <v>FLT 1KG CITRON CEE</v>
          </cell>
          <cell r="L1188">
            <v>1</v>
          </cell>
          <cell r="M1188">
            <v>33</v>
          </cell>
        </row>
        <row r="1189">
          <cell r="A1189" t="str">
            <v>491296-723</v>
          </cell>
          <cell r="B1189" t="str">
            <v>723</v>
          </cell>
          <cell r="C1189" t="str">
            <v>183</v>
          </cell>
          <cell r="D1189" t="str">
            <v>491296</v>
          </cell>
          <cell r="E1189" t="str">
            <v>10</v>
          </cell>
          <cell r="F1189" t="str">
            <v>003</v>
          </cell>
          <cell r="G1189">
            <v>1150708</v>
          </cell>
          <cell r="H1189" t="str">
            <v>S</v>
          </cell>
          <cell r="I1189" t="str">
            <v>491296</v>
          </cell>
          <cell r="J1189" t="str">
            <v>IFG</v>
          </cell>
          <cell r="K1189" t="str">
            <v>BQ 1KG POT AU FEU FR</v>
          </cell>
          <cell r="L1189">
            <v>0</v>
          </cell>
          <cell r="M1189">
            <v>0</v>
          </cell>
        </row>
        <row r="1190">
          <cell r="A1190" t="str">
            <v>494049-723</v>
          </cell>
          <cell r="B1190" t="str">
            <v>723</v>
          </cell>
          <cell r="C1190" t="str">
            <v>181</v>
          </cell>
          <cell r="D1190" t="str">
            <v>494049</v>
          </cell>
          <cell r="E1190" t="str">
            <v>13</v>
          </cell>
          <cell r="F1190" t="str">
            <v>010</v>
          </cell>
          <cell r="G1190">
            <v>1150708</v>
          </cell>
          <cell r="H1190" t="str">
            <v>S</v>
          </cell>
          <cell r="I1190" t="str">
            <v>494049</v>
          </cell>
          <cell r="J1190" t="str">
            <v>C37</v>
          </cell>
          <cell r="K1190" t="str">
            <v>BQ 250G MARA DES BOIS FR</v>
          </cell>
          <cell r="L1190">
            <v>13</v>
          </cell>
          <cell r="M1190">
            <v>17</v>
          </cell>
        </row>
        <row r="1191">
          <cell r="A1191" t="str">
            <v>492109-723</v>
          </cell>
          <cell r="B1191" t="str">
            <v>723</v>
          </cell>
          <cell r="C1191" t="str">
            <v>183</v>
          </cell>
          <cell r="D1191" t="str">
            <v>492109</v>
          </cell>
          <cell r="E1191" t="str">
            <v>63</v>
          </cell>
          <cell r="F1191" t="str">
            <v>011</v>
          </cell>
          <cell r="G1191">
            <v>1150708</v>
          </cell>
          <cell r="H1191" t="str">
            <v>S</v>
          </cell>
          <cell r="I1191" t="str">
            <v>492109</v>
          </cell>
          <cell r="J1191" t="str">
            <v>IFG</v>
          </cell>
          <cell r="K1191" t="str">
            <v>ST 3PCE POIVRON TRICOLORE CEE</v>
          </cell>
          <cell r="L1191">
            <v>81</v>
          </cell>
          <cell r="M1191">
            <v>70</v>
          </cell>
        </row>
        <row r="1192">
          <cell r="A1192" t="str">
            <v>491400-723</v>
          </cell>
          <cell r="B1192" t="str">
            <v>723</v>
          </cell>
          <cell r="C1192" t="str">
            <v>183</v>
          </cell>
          <cell r="D1192" t="str">
            <v>491400</v>
          </cell>
          <cell r="E1192" t="str">
            <v>51</v>
          </cell>
          <cell r="F1192" t="str">
            <v>003</v>
          </cell>
          <cell r="G1192">
            <v>1150708</v>
          </cell>
          <cell r="H1192" t="str">
            <v>S</v>
          </cell>
          <cell r="I1192" t="str">
            <v>491400</v>
          </cell>
          <cell r="J1192" t="str">
            <v>IFG</v>
          </cell>
          <cell r="K1192" t="str">
            <v>ST 1KG CAROTTE FQC FR</v>
          </cell>
          <cell r="L1192">
            <v>75</v>
          </cell>
          <cell r="M1192">
            <v>48</v>
          </cell>
        </row>
        <row r="1193">
          <cell r="A1193" t="str">
            <v>491373-723</v>
          </cell>
          <cell r="B1193" t="str">
            <v>723</v>
          </cell>
          <cell r="C1193" t="str">
            <v>183</v>
          </cell>
          <cell r="D1193" t="str">
            <v>491373</v>
          </cell>
          <cell r="E1193" t="str">
            <v>14</v>
          </cell>
          <cell r="F1193" t="str">
            <v>003</v>
          </cell>
          <cell r="G1193">
            <v>1150708</v>
          </cell>
          <cell r="H1193" t="str">
            <v>S</v>
          </cell>
          <cell r="I1193" t="str">
            <v>491373</v>
          </cell>
          <cell r="J1193" t="str">
            <v>IFG</v>
          </cell>
          <cell r="K1193" t="str">
            <v>BOT. 1KG POIREAU FR</v>
          </cell>
          <cell r="L1193">
            <v>10</v>
          </cell>
          <cell r="M1193">
            <v>9</v>
          </cell>
        </row>
        <row r="1194">
          <cell r="A1194" t="str">
            <v>491304-723</v>
          </cell>
          <cell r="B1194" t="str">
            <v>723</v>
          </cell>
          <cell r="C1194" t="str">
            <v>183</v>
          </cell>
          <cell r="D1194" t="str">
            <v>491304</v>
          </cell>
          <cell r="E1194" t="str">
            <v>10</v>
          </cell>
          <cell r="F1194" t="str">
            <v>008</v>
          </cell>
          <cell r="G1194">
            <v>1150708</v>
          </cell>
          <cell r="H1194" t="str">
            <v>S</v>
          </cell>
          <cell r="I1194" t="str">
            <v>491304</v>
          </cell>
          <cell r="J1194" t="str">
            <v>C37</v>
          </cell>
          <cell r="K1194" t="str">
            <v>BOTTE CAROTTE FANE FR</v>
          </cell>
          <cell r="L1194">
            <v>0</v>
          </cell>
          <cell r="M1194">
            <v>0</v>
          </cell>
        </row>
        <row r="1195">
          <cell r="A1195" t="str">
            <v>506158-723</v>
          </cell>
          <cell r="B1195" t="str">
            <v>723</v>
          </cell>
          <cell r="C1195" t="str">
            <v>181</v>
          </cell>
          <cell r="D1195" t="str">
            <v>506158</v>
          </cell>
          <cell r="E1195" t="str">
            <v>07</v>
          </cell>
          <cell r="F1195" t="str">
            <v>009</v>
          </cell>
          <cell r="G1195">
            <v>1150708</v>
          </cell>
          <cell r="H1195" t="str">
            <v>S</v>
          </cell>
          <cell r="I1195" t="str">
            <v>506158</v>
          </cell>
          <cell r="J1195" t="str">
            <v>IFG</v>
          </cell>
          <cell r="K1195" t="str">
            <v>BQ 500G CERISE ROUGE FR</v>
          </cell>
          <cell r="L1195">
            <v>41</v>
          </cell>
          <cell r="M1195">
            <v>35</v>
          </cell>
        </row>
        <row r="1196">
          <cell r="A1196" t="str">
            <v>506168-723</v>
          </cell>
          <cell r="B1196" t="str">
            <v>723</v>
          </cell>
          <cell r="C1196" t="str">
            <v>181</v>
          </cell>
          <cell r="D1196" t="str">
            <v>506168</v>
          </cell>
          <cell r="E1196" t="str">
            <v>10</v>
          </cell>
          <cell r="F1196" t="str">
            <v>009</v>
          </cell>
          <cell r="G1196">
            <v>1150708</v>
          </cell>
          <cell r="H1196" t="str">
            <v>S</v>
          </cell>
          <cell r="I1196" t="str">
            <v>506168</v>
          </cell>
          <cell r="J1196" t="str">
            <v>C9</v>
          </cell>
          <cell r="K1196" t="str">
            <v>KG CERISE CH.FERME 24+ FR 5KG</v>
          </cell>
          <cell r="L1196">
            <v>0</v>
          </cell>
          <cell r="M1196">
            <v>0</v>
          </cell>
        </row>
        <row r="1197">
          <cell r="A1197" t="str">
            <v>506138-723</v>
          </cell>
          <cell r="B1197" t="str">
            <v>723</v>
          </cell>
          <cell r="C1197" t="str">
            <v>181</v>
          </cell>
          <cell r="D1197" t="str">
            <v>506138</v>
          </cell>
          <cell r="E1197" t="str">
            <v>01</v>
          </cell>
          <cell r="F1197" t="str">
            <v>009</v>
          </cell>
          <cell r="G1197">
            <v>1150708</v>
          </cell>
          <cell r="H1197" t="str">
            <v>T</v>
          </cell>
          <cell r="I1197" t="str">
            <v>506138</v>
          </cell>
          <cell r="J1197" t="str">
            <v>C65</v>
          </cell>
          <cell r="K1197" t="str">
            <v>KG BANANE AMERIQUE IMP 18KG</v>
          </cell>
          <cell r="L1197">
            <v>0</v>
          </cell>
          <cell r="M1197">
            <v>0</v>
          </cell>
        </row>
        <row r="1198">
          <cell r="A1198" t="str">
            <v>506113-723</v>
          </cell>
          <cell r="B1198" t="str">
            <v>723</v>
          </cell>
          <cell r="C1198" t="str">
            <v>181</v>
          </cell>
          <cell r="D1198" t="str">
            <v>506113</v>
          </cell>
          <cell r="E1198" t="str">
            <v>11</v>
          </cell>
          <cell r="F1198" t="str">
            <v>002</v>
          </cell>
          <cell r="G1198">
            <v>1150708</v>
          </cell>
          <cell r="H1198" t="str">
            <v>S</v>
          </cell>
          <cell r="I1198" t="str">
            <v>506113</v>
          </cell>
          <cell r="J1198" t="str">
            <v>C42</v>
          </cell>
          <cell r="K1198" t="str">
            <v>PCE ANANAS A8 IMP X8</v>
          </cell>
          <cell r="L1198">
            <v>262</v>
          </cell>
          <cell r="M1198">
            <v>73</v>
          </cell>
        </row>
        <row r="1199">
          <cell r="A1199" t="str">
            <v>507559-723</v>
          </cell>
          <cell r="B1199" t="str">
            <v>723</v>
          </cell>
          <cell r="C1199" t="str">
            <v>181</v>
          </cell>
          <cell r="D1199" t="str">
            <v>507559</v>
          </cell>
          <cell r="E1199" t="str">
            <v>17</v>
          </cell>
          <cell r="F1199" t="str">
            <v>008</v>
          </cell>
          <cell r="G1199">
            <v>1150708</v>
          </cell>
          <cell r="H1199" t="str">
            <v>S</v>
          </cell>
          <cell r="I1199" t="str">
            <v>507559</v>
          </cell>
          <cell r="J1199" t="str">
            <v>C7</v>
          </cell>
          <cell r="K1199" t="str">
            <v>KG PRUNE ROUGE IMP 5KG</v>
          </cell>
          <cell r="L1199">
            <v>0</v>
          </cell>
          <cell r="M1199">
            <v>0</v>
          </cell>
        </row>
        <row r="1200">
          <cell r="A1200" t="str">
            <v>507668-723</v>
          </cell>
          <cell r="B1200" t="str">
            <v>723</v>
          </cell>
          <cell r="C1200" t="str">
            <v>181</v>
          </cell>
          <cell r="D1200" t="str">
            <v>507668</v>
          </cell>
          <cell r="E1200" t="str">
            <v>18</v>
          </cell>
          <cell r="F1200" t="str">
            <v>009</v>
          </cell>
          <cell r="G1200">
            <v>1150708</v>
          </cell>
          <cell r="H1200" t="str">
            <v>S</v>
          </cell>
          <cell r="I1200" t="str">
            <v>507668</v>
          </cell>
          <cell r="J1200" t="str">
            <v>C9</v>
          </cell>
          <cell r="K1200" t="str">
            <v>KG PRUNE JAUNE IMP 5KG</v>
          </cell>
          <cell r="L1200">
            <v>0</v>
          </cell>
          <cell r="M1200">
            <v>0</v>
          </cell>
        </row>
        <row r="1201">
          <cell r="A1201" t="str">
            <v>506650-723</v>
          </cell>
          <cell r="B1201" t="str">
            <v>723</v>
          </cell>
          <cell r="C1201" t="str">
            <v>183</v>
          </cell>
          <cell r="D1201" t="str">
            <v>506650</v>
          </cell>
          <cell r="E1201" t="str">
            <v>10</v>
          </cell>
          <cell r="F1201" t="str">
            <v>011</v>
          </cell>
          <cell r="G1201">
            <v>1150708</v>
          </cell>
          <cell r="H1201" t="str">
            <v>S</v>
          </cell>
          <cell r="I1201" t="str">
            <v>506650</v>
          </cell>
          <cell r="J1201" t="str">
            <v>C44</v>
          </cell>
          <cell r="K1201" t="str">
            <v>PCE ARTICHAUT BLANC FR X15</v>
          </cell>
          <cell r="L1201">
            <v>120</v>
          </cell>
          <cell r="M1201">
            <v>80</v>
          </cell>
        </row>
        <row r="1202">
          <cell r="A1202" t="str">
            <v>507074-723</v>
          </cell>
          <cell r="B1202" t="str">
            <v>723</v>
          </cell>
          <cell r="C1202" t="str">
            <v>183</v>
          </cell>
          <cell r="D1202" t="str">
            <v>507074</v>
          </cell>
          <cell r="E1202" t="str">
            <v>61</v>
          </cell>
          <cell r="F1202" t="str">
            <v>010</v>
          </cell>
          <cell r="G1202">
            <v>1150708</v>
          </cell>
          <cell r="H1202" t="str">
            <v>S</v>
          </cell>
          <cell r="I1202" t="str">
            <v>507074</v>
          </cell>
          <cell r="J1202" t="str">
            <v>C22</v>
          </cell>
          <cell r="K1202" t="str">
            <v>BOT 500G ASPG MOY. VERTE CEE</v>
          </cell>
          <cell r="L1202">
            <v>0</v>
          </cell>
          <cell r="M1202">
            <v>0</v>
          </cell>
        </row>
        <row r="1203">
          <cell r="A1203" t="str">
            <v>506403-723</v>
          </cell>
          <cell r="B1203" t="str">
            <v>723</v>
          </cell>
          <cell r="C1203" t="str">
            <v>183</v>
          </cell>
          <cell r="D1203" t="str">
            <v>506403</v>
          </cell>
          <cell r="E1203" t="str">
            <v>10</v>
          </cell>
          <cell r="F1203" t="str">
            <v>005</v>
          </cell>
          <cell r="G1203">
            <v>1150708</v>
          </cell>
          <cell r="H1203" t="str">
            <v>S</v>
          </cell>
          <cell r="I1203" t="str">
            <v>506403</v>
          </cell>
          <cell r="J1203" t="str">
            <v>IFG</v>
          </cell>
          <cell r="K1203" t="str">
            <v>KG AIL CEE 15KG</v>
          </cell>
          <cell r="L1203">
            <v>11</v>
          </cell>
          <cell r="M1203">
            <v>1</v>
          </cell>
        </row>
        <row r="1204">
          <cell r="A1204" t="str">
            <v>507157-723</v>
          </cell>
          <cell r="B1204" t="str">
            <v>723</v>
          </cell>
          <cell r="C1204" t="str">
            <v>181</v>
          </cell>
          <cell r="D1204" t="str">
            <v>507157</v>
          </cell>
          <cell r="E1204" t="str">
            <v>08</v>
          </cell>
          <cell r="F1204" t="str">
            <v>002</v>
          </cell>
          <cell r="G1204">
            <v>1150708</v>
          </cell>
          <cell r="H1204" t="str">
            <v>S</v>
          </cell>
          <cell r="I1204" t="str">
            <v>507157</v>
          </cell>
          <cell r="J1204" t="str">
            <v>C37</v>
          </cell>
          <cell r="K1204" t="str">
            <v>PCE NOIX DE COCO IMP X15</v>
          </cell>
          <cell r="L1204">
            <v>0</v>
          </cell>
          <cell r="M1204">
            <v>0</v>
          </cell>
        </row>
        <row r="1205">
          <cell r="A1205" t="str">
            <v>507262-723</v>
          </cell>
          <cell r="B1205" t="str">
            <v>723</v>
          </cell>
          <cell r="C1205" t="str">
            <v>181</v>
          </cell>
          <cell r="D1205" t="str">
            <v>507262</v>
          </cell>
          <cell r="E1205" t="str">
            <v>35</v>
          </cell>
          <cell r="F1205" t="str">
            <v>002</v>
          </cell>
          <cell r="G1205">
            <v>1150708</v>
          </cell>
          <cell r="H1205" t="str">
            <v>S</v>
          </cell>
          <cell r="I1205" t="str">
            <v>507262</v>
          </cell>
          <cell r="J1205" t="str">
            <v>C76</v>
          </cell>
          <cell r="K1205" t="str">
            <v>KG CARAMBOLE IMP 4KG</v>
          </cell>
          <cell r="L1205">
            <v>7</v>
          </cell>
          <cell r="M1205">
            <v>1</v>
          </cell>
        </row>
        <row r="1206">
          <cell r="A1206" t="str">
            <v>507211-723</v>
          </cell>
          <cell r="B1206" t="str">
            <v>723</v>
          </cell>
          <cell r="C1206" t="str">
            <v>181</v>
          </cell>
          <cell r="D1206" t="str">
            <v>507211</v>
          </cell>
          <cell r="E1206" t="str">
            <v>15</v>
          </cell>
          <cell r="F1206" t="str">
            <v>002</v>
          </cell>
          <cell r="G1206">
            <v>1150708</v>
          </cell>
          <cell r="H1206" t="str">
            <v>S</v>
          </cell>
          <cell r="I1206" t="str">
            <v>507211</v>
          </cell>
          <cell r="J1206" t="str">
            <v>C9</v>
          </cell>
          <cell r="K1206" t="str">
            <v>PCE ANANAS VICTORIA IMP X8</v>
          </cell>
          <cell r="L1206">
            <v>0</v>
          </cell>
          <cell r="M1206">
            <v>0</v>
          </cell>
        </row>
        <row r="1207">
          <cell r="A1207" t="str">
            <v>507331-723</v>
          </cell>
          <cell r="B1207" t="str">
            <v>723</v>
          </cell>
          <cell r="C1207" t="str">
            <v>183</v>
          </cell>
          <cell r="D1207" t="str">
            <v>507331</v>
          </cell>
          <cell r="E1207" t="str">
            <v>12</v>
          </cell>
          <cell r="F1207" t="str">
            <v>012</v>
          </cell>
          <cell r="G1207">
            <v>1150708</v>
          </cell>
          <cell r="H1207" t="str">
            <v>S</v>
          </cell>
          <cell r="I1207" t="str">
            <v>507331</v>
          </cell>
          <cell r="J1207" t="str">
            <v>IFG</v>
          </cell>
          <cell r="K1207" t="str">
            <v>ST 500G BETTERAVE FQC FR</v>
          </cell>
          <cell r="L1207">
            <v>29</v>
          </cell>
          <cell r="M1207">
            <v>38</v>
          </cell>
        </row>
        <row r="1208">
          <cell r="A1208" t="str">
            <v>507271-723</v>
          </cell>
          <cell r="B1208" t="str">
            <v>723</v>
          </cell>
          <cell r="C1208" t="str">
            <v>183</v>
          </cell>
          <cell r="D1208" t="str">
            <v>507271</v>
          </cell>
          <cell r="E1208" t="str">
            <v>11</v>
          </cell>
          <cell r="F1208" t="str">
            <v>012</v>
          </cell>
          <cell r="G1208">
            <v>1150708</v>
          </cell>
          <cell r="H1208" t="str">
            <v>S</v>
          </cell>
          <cell r="I1208" t="str">
            <v>507271</v>
          </cell>
          <cell r="J1208" t="str">
            <v>IFG</v>
          </cell>
          <cell r="K1208" t="str">
            <v>ST 500G BETTERAVE CUITE FR</v>
          </cell>
          <cell r="L1208">
            <v>0</v>
          </cell>
          <cell r="M1208">
            <v>0</v>
          </cell>
        </row>
        <row r="1209">
          <cell r="A1209" t="str">
            <v>509716-723</v>
          </cell>
          <cell r="B1209" t="str">
            <v>723</v>
          </cell>
          <cell r="C1209" t="str">
            <v>183</v>
          </cell>
          <cell r="D1209" t="str">
            <v>509716</v>
          </cell>
          <cell r="E1209" t="str">
            <v>16</v>
          </cell>
          <cell r="F1209" t="str">
            <v>003</v>
          </cell>
          <cell r="G1209">
            <v>1150708</v>
          </cell>
          <cell r="H1209" t="str">
            <v>S</v>
          </cell>
          <cell r="I1209" t="str">
            <v>509716</v>
          </cell>
          <cell r="J1209" t="str">
            <v>C9</v>
          </cell>
          <cell r="K1209" t="str">
            <v>KG TOMATE COCKTAIL GRAP FR 3KG</v>
          </cell>
          <cell r="L1209">
            <v>0</v>
          </cell>
          <cell r="M1209">
            <v>0</v>
          </cell>
        </row>
        <row r="1210">
          <cell r="A1210" t="str">
            <v>509502-723</v>
          </cell>
          <cell r="B1210" t="str">
            <v>723</v>
          </cell>
          <cell r="C1210" t="str">
            <v>183</v>
          </cell>
          <cell r="D1210" t="str">
            <v>509502</v>
          </cell>
          <cell r="E1210" t="str">
            <v>15</v>
          </cell>
          <cell r="F1210" t="str">
            <v>003</v>
          </cell>
          <cell r="G1210">
            <v>1150708</v>
          </cell>
          <cell r="H1210" t="str">
            <v>S</v>
          </cell>
          <cell r="I1210" t="str">
            <v>509502</v>
          </cell>
          <cell r="J1210" t="str">
            <v>C44</v>
          </cell>
          <cell r="K1210" t="str">
            <v>KG TOMATE GRAPPE FR 10KG</v>
          </cell>
          <cell r="L1210">
            <v>0</v>
          </cell>
          <cell r="M1210">
            <v>0</v>
          </cell>
        </row>
        <row r="1211">
          <cell r="A1211" t="str">
            <v>509366-723</v>
          </cell>
          <cell r="B1211" t="str">
            <v>723</v>
          </cell>
          <cell r="C1211" t="str">
            <v>183</v>
          </cell>
          <cell r="D1211" t="str">
            <v>509366</v>
          </cell>
          <cell r="E1211" t="str">
            <v>14</v>
          </cell>
          <cell r="F1211" t="str">
            <v>003</v>
          </cell>
          <cell r="G1211">
            <v>1150708</v>
          </cell>
          <cell r="H1211" t="str">
            <v>S</v>
          </cell>
          <cell r="I1211" t="str">
            <v>509366</v>
          </cell>
          <cell r="J1211" t="str">
            <v>IFG</v>
          </cell>
          <cell r="K1211" t="str">
            <v>KG TOMATE ALLONGEE CEE 6KG</v>
          </cell>
          <cell r="L1211">
            <v>0</v>
          </cell>
          <cell r="M1211">
            <v>0</v>
          </cell>
        </row>
        <row r="1212">
          <cell r="A1212" t="str">
            <v>510225-723</v>
          </cell>
          <cell r="B1212" t="str">
            <v>723</v>
          </cell>
          <cell r="C1212" t="str">
            <v>183</v>
          </cell>
          <cell r="D1212" t="str">
            <v>510225</v>
          </cell>
          <cell r="E1212" t="str">
            <v>05</v>
          </cell>
          <cell r="F1212" t="str">
            <v>001</v>
          </cell>
          <cell r="G1212">
            <v>1150708</v>
          </cell>
          <cell r="H1212" t="str">
            <v>S</v>
          </cell>
          <cell r="I1212" t="str">
            <v>510225</v>
          </cell>
          <cell r="J1212" t="str">
            <v>IFG</v>
          </cell>
          <cell r="K1212" t="str">
            <v>KG FEVES FR 5KG</v>
          </cell>
          <cell r="L1212">
            <v>0</v>
          </cell>
          <cell r="M1212">
            <v>0</v>
          </cell>
        </row>
        <row r="1213">
          <cell r="A1213" t="str">
            <v>508671-723</v>
          </cell>
          <cell r="B1213" t="str">
            <v>723</v>
          </cell>
          <cell r="C1213" t="str">
            <v>183</v>
          </cell>
          <cell r="D1213" t="str">
            <v>508671</v>
          </cell>
          <cell r="E1213" t="str">
            <v>20</v>
          </cell>
          <cell r="F1213" t="str">
            <v>005</v>
          </cell>
          <cell r="G1213">
            <v>1150708</v>
          </cell>
          <cell r="H1213" t="str">
            <v>S</v>
          </cell>
          <cell r="I1213" t="str">
            <v>508671</v>
          </cell>
          <cell r="J1213" t="str">
            <v>IFG</v>
          </cell>
          <cell r="K1213" t="str">
            <v>PCE SALADE LAITUE FR X12</v>
          </cell>
          <cell r="L1213">
            <v>0</v>
          </cell>
          <cell r="M1213">
            <v>0</v>
          </cell>
        </row>
        <row r="1214">
          <cell r="A1214" t="str">
            <v>508958-723</v>
          </cell>
          <cell r="B1214" t="str">
            <v>723</v>
          </cell>
          <cell r="C1214" t="str">
            <v>183</v>
          </cell>
          <cell r="D1214" t="str">
            <v>508958</v>
          </cell>
          <cell r="E1214" t="str">
            <v>32</v>
          </cell>
          <cell r="F1214" t="str">
            <v>008</v>
          </cell>
          <cell r="G1214">
            <v>1150708</v>
          </cell>
          <cell r="H1214" t="str">
            <v>S</v>
          </cell>
          <cell r="I1214" t="str">
            <v>508958</v>
          </cell>
          <cell r="J1214" t="str">
            <v>C22</v>
          </cell>
          <cell r="K1214" t="str">
            <v>KG SALADE MACHE FR 1KG</v>
          </cell>
          <cell r="L1214">
            <v>0</v>
          </cell>
          <cell r="M1214">
            <v>0</v>
          </cell>
        </row>
        <row r="1215">
          <cell r="A1215" t="str">
            <v>508889-723</v>
          </cell>
          <cell r="B1215" t="str">
            <v>723</v>
          </cell>
          <cell r="C1215" t="str">
            <v>183</v>
          </cell>
          <cell r="D1215" t="str">
            <v>508889</v>
          </cell>
          <cell r="E1215" t="str">
            <v>29</v>
          </cell>
          <cell r="F1215" t="str">
            <v>005</v>
          </cell>
          <cell r="G1215">
            <v>1150708</v>
          </cell>
          <cell r="H1215" t="str">
            <v>S</v>
          </cell>
          <cell r="I1215" t="str">
            <v>508889</v>
          </cell>
          <cell r="J1215" t="str">
            <v>IFG</v>
          </cell>
          <cell r="K1215" t="str">
            <v>PCE FEUILLE CHENE ROUGE FR X12</v>
          </cell>
          <cell r="L1215">
            <v>0</v>
          </cell>
          <cell r="M1215">
            <v>0</v>
          </cell>
        </row>
        <row r="1216">
          <cell r="A1216" t="str">
            <v>508873-723</v>
          </cell>
          <cell r="B1216" t="str">
            <v>723</v>
          </cell>
          <cell r="C1216" t="str">
            <v>183</v>
          </cell>
          <cell r="D1216" t="str">
            <v>508873</v>
          </cell>
          <cell r="E1216" t="str">
            <v>28</v>
          </cell>
          <cell r="F1216" t="str">
            <v>005</v>
          </cell>
          <cell r="G1216">
            <v>1150708</v>
          </cell>
          <cell r="H1216" t="str">
            <v>S</v>
          </cell>
          <cell r="I1216" t="str">
            <v>508873</v>
          </cell>
          <cell r="J1216" t="str">
            <v>IFG</v>
          </cell>
          <cell r="K1216" t="str">
            <v>PCE FEUILLE CH.BLONDE FR X12</v>
          </cell>
          <cell r="L1216">
            <v>0</v>
          </cell>
          <cell r="M1216">
            <v>0</v>
          </cell>
        </row>
        <row r="1217">
          <cell r="A1217" t="str">
            <v>508787-723</v>
          </cell>
          <cell r="B1217" t="str">
            <v>723</v>
          </cell>
          <cell r="C1217" t="str">
            <v>183</v>
          </cell>
          <cell r="D1217" t="str">
            <v>508787</v>
          </cell>
          <cell r="E1217" t="str">
            <v>23</v>
          </cell>
          <cell r="F1217" t="str">
            <v>005</v>
          </cell>
          <cell r="G1217">
            <v>1150708</v>
          </cell>
          <cell r="H1217" t="str">
            <v>T</v>
          </cell>
          <cell r="I1217" t="str">
            <v>508787</v>
          </cell>
          <cell r="J1217" t="str">
            <v>IFG</v>
          </cell>
          <cell r="K1217" t="str">
            <v>PCE SALADE SCAROLE FR X8</v>
          </cell>
          <cell r="L1217">
            <v>0</v>
          </cell>
          <cell r="M1217">
            <v>13</v>
          </cell>
        </row>
        <row r="1218">
          <cell r="A1218" t="str">
            <v>508802-723</v>
          </cell>
          <cell r="B1218" t="str">
            <v>723</v>
          </cell>
          <cell r="C1218" t="str">
            <v>183</v>
          </cell>
          <cell r="D1218" t="str">
            <v>508802</v>
          </cell>
          <cell r="E1218" t="str">
            <v>24</v>
          </cell>
          <cell r="F1218" t="str">
            <v>005</v>
          </cell>
          <cell r="G1218">
            <v>1150708</v>
          </cell>
          <cell r="H1218" t="str">
            <v>S</v>
          </cell>
          <cell r="I1218" t="str">
            <v>508802</v>
          </cell>
          <cell r="J1218" t="str">
            <v>IFG</v>
          </cell>
          <cell r="K1218" t="str">
            <v>PCE SALADE FRISEE FR X8</v>
          </cell>
          <cell r="L1218">
            <v>0</v>
          </cell>
          <cell r="M1218">
            <v>0</v>
          </cell>
        </row>
        <row r="1219">
          <cell r="A1219" t="str">
            <v>510457-723</v>
          </cell>
          <cell r="B1219" t="str">
            <v>723</v>
          </cell>
          <cell r="C1219" t="str">
            <v>183</v>
          </cell>
          <cell r="D1219" t="str">
            <v>510457</v>
          </cell>
          <cell r="E1219" t="str">
            <v>20</v>
          </cell>
          <cell r="F1219" t="str">
            <v>001</v>
          </cell>
          <cell r="G1219">
            <v>1150708</v>
          </cell>
          <cell r="H1219" t="str">
            <v>S</v>
          </cell>
          <cell r="I1219" t="str">
            <v>510457</v>
          </cell>
          <cell r="J1219" t="str">
            <v>IFG</v>
          </cell>
          <cell r="K1219" t="str">
            <v>KG PDT PRIMEUR FR 15KG</v>
          </cell>
          <cell r="L1219">
            <v>8</v>
          </cell>
          <cell r="M1219">
            <v>4</v>
          </cell>
        </row>
        <row r="1220">
          <cell r="A1220" t="str">
            <v>510582-723</v>
          </cell>
          <cell r="B1220" t="str">
            <v>723</v>
          </cell>
          <cell r="C1220" t="str">
            <v>183</v>
          </cell>
          <cell r="D1220" t="str">
            <v>510582</v>
          </cell>
          <cell r="E1220" t="str">
            <v>25</v>
          </cell>
          <cell r="F1220" t="str">
            <v>001</v>
          </cell>
          <cell r="G1220">
            <v>1150708</v>
          </cell>
          <cell r="H1220" t="str">
            <v>S</v>
          </cell>
          <cell r="I1220" t="str">
            <v>510582</v>
          </cell>
          <cell r="J1220" t="str">
            <v>GBI</v>
          </cell>
          <cell r="K1220" t="str">
            <v>FLT5KG PDT PRIMEUR FR</v>
          </cell>
          <cell r="L1220">
            <v>0</v>
          </cell>
          <cell r="M1220">
            <v>0</v>
          </cell>
        </row>
        <row r="1221">
          <cell r="A1221" t="str">
            <v>510651-723</v>
          </cell>
          <cell r="B1221" t="str">
            <v>723</v>
          </cell>
          <cell r="C1221" t="str">
            <v>183</v>
          </cell>
          <cell r="D1221" t="str">
            <v>510651</v>
          </cell>
          <cell r="E1221" t="str">
            <v>50</v>
          </cell>
          <cell r="F1221" t="str">
            <v>001</v>
          </cell>
          <cell r="G1221">
            <v>1150708</v>
          </cell>
          <cell r="H1221" t="str">
            <v>S</v>
          </cell>
          <cell r="I1221" t="str">
            <v>510651</v>
          </cell>
          <cell r="J1221" t="str">
            <v>IFG</v>
          </cell>
          <cell r="K1221" t="str">
            <v>KG PDT CONS. RGE FR 15KG</v>
          </cell>
          <cell r="L1221">
            <v>0</v>
          </cell>
          <cell r="M1221">
            <v>0</v>
          </cell>
        </row>
        <row r="1222">
          <cell r="A1222" t="str">
            <v>510439-723</v>
          </cell>
          <cell r="B1222" t="str">
            <v>723</v>
          </cell>
          <cell r="C1222" t="str">
            <v>183</v>
          </cell>
          <cell r="D1222" t="str">
            <v>510439</v>
          </cell>
          <cell r="E1222" t="str">
            <v>11</v>
          </cell>
          <cell r="F1222" t="str">
            <v>008</v>
          </cell>
          <cell r="G1222">
            <v>1150708</v>
          </cell>
          <cell r="H1222" t="str">
            <v>S</v>
          </cell>
          <cell r="I1222" t="str">
            <v>510439</v>
          </cell>
          <cell r="J1222" t="str">
            <v>IFG</v>
          </cell>
          <cell r="K1222" t="str">
            <v>PCE RADIS NOIR</v>
          </cell>
          <cell r="L1222">
            <v>0</v>
          </cell>
          <cell r="M1222">
            <v>0</v>
          </cell>
        </row>
        <row r="1223">
          <cell r="A1223" t="str">
            <v>510220-723</v>
          </cell>
          <cell r="B1223" t="str">
            <v>723</v>
          </cell>
          <cell r="C1223" t="str">
            <v>183</v>
          </cell>
          <cell r="D1223" t="str">
            <v>510220</v>
          </cell>
          <cell r="E1223" t="str">
            <v>04</v>
          </cell>
          <cell r="F1223" t="str">
            <v>001</v>
          </cell>
          <cell r="G1223">
            <v>1150708</v>
          </cell>
          <cell r="H1223" t="str">
            <v>S</v>
          </cell>
          <cell r="I1223" t="str">
            <v>510220</v>
          </cell>
          <cell r="J1223" t="str">
            <v>IFG</v>
          </cell>
          <cell r="K1223" t="str">
            <v>KG EPINARD FR 5KG</v>
          </cell>
          <cell r="L1223">
            <v>0</v>
          </cell>
          <cell r="M1223">
            <v>0</v>
          </cell>
        </row>
        <row r="1224">
          <cell r="A1224" t="str">
            <v>510346-723</v>
          </cell>
          <cell r="B1224" t="str">
            <v>723</v>
          </cell>
          <cell r="C1224" t="str">
            <v>183</v>
          </cell>
          <cell r="D1224" t="str">
            <v>510346</v>
          </cell>
          <cell r="E1224" t="str">
            <v>22</v>
          </cell>
          <cell r="F1224" t="str">
            <v>001</v>
          </cell>
          <cell r="G1224">
            <v>1150708</v>
          </cell>
          <cell r="H1224" t="str">
            <v>S</v>
          </cell>
          <cell r="I1224" t="str">
            <v>510346</v>
          </cell>
          <cell r="J1224" t="str">
            <v>C58</v>
          </cell>
          <cell r="K1224" t="str">
            <v>BQ 400G MAIS DOUX IMP</v>
          </cell>
          <cell r="L1224">
            <v>0</v>
          </cell>
          <cell r="M1224">
            <v>0</v>
          </cell>
        </row>
        <row r="1225">
          <cell r="A1225" t="str">
            <v>508530-723</v>
          </cell>
          <cell r="B1225" t="str">
            <v>723</v>
          </cell>
          <cell r="C1225" t="str">
            <v>181</v>
          </cell>
          <cell r="D1225" t="str">
            <v>508530</v>
          </cell>
          <cell r="E1225" t="str">
            <v>16</v>
          </cell>
          <cell r="F1225" t="str">
            <v>005</v>
          </cell>
          <cell r="G1225">
            <v>1150708</v>
          </cell>
          <cell r="H1225" t="str">
            <v>S</v>
          </cell>
          <cell r="I1225" t="str">
            <v>508530</v>
          </cell>
          <cell r="J1225" t="str">
            <v>C12</v>
          </cell>
          <cell r="K1225" t="str">
            <v>KG RAISIN NOIR CEE 8KG</v>
          </cell>
          <cell r="L1225">
            <v>48</v>
          </cell>
          <cell r="M1225">
            <v>17</v>
          </cell>
        </row>
        <row r="1226">
          <cell r="A1226" t="str">
            <v>511052-723</v>
          </cell>
          <cell r="B1226" t="str">
            <v>723</v>
          </cell>
          <cell r="C1226" t="str">
            <v>183</v>
          </cell>
          <cell r="D1226" t="str">
            <v>511052</v>
          </cell>
          <cell r="E1226" t="str">
            <v>71</v>
          </cell>
          <cell r="F1226" t="str">
            <v>001</v>
          </cell>
          <cell r="G1226">
            <v>1150708</v>
          </cell>
          <cell r="H1226" t="str">
            <v>S</v>
          </cell>
          <cell r="I1226" t="str">
            <v>511052</v>
          </cell>
          <cell r="J1226" t="str">
            <v>C35</v>
          </cell>
          <cell r="K1226" t="str">
            <v>KG PDT RATTE TOUQUET FR 5KG</v>
          </cell>
          <cell r="L1226">
            <v>0</v>
          </cell>
          <cell r="M1226">
            <v>0</v>
          </cell>
        </row>
        <row r="1227">
          <cell r="A1227" t="str">
            <v>509740-723</v>
          </cell>
          <cell r="B1227" t="str">
            <v>723</v>
          </cell>
          <cell r="C1227" t="str">
            <v>183</v>
          </cell>
          <cell r="D1227" t="str">
            <v>509740</v>
          </cell>
          <cell r="E1227" t="str">
            <v>16</v>
          </cell>
          <cell r="F1227" t="str">
            <v>003</v>
          </cell>
          <cell r="G1227">
            <v>1150708</v>
          </cell>
          <cell r="H1227" t="str">
            <v>S</v>
          </cell>
          <cell r="I1227" t="str">
            <v>509740</v>
          </cell>
          <cell r="J1227" t="str">
            <v>C15</v>
          </cell>
          <cell r="K1227" t="str">
            <v>KG TOMATE COCKTAIL GRAP IMP3KG</v>
          </cell>
          <cell r="L1227">
            <v>0</v>
          </cell>
          <cell r="M1227">
            <v>0</v>
          </cell>
        </row>
        <row r="1228">
          <cell r="A1228" t="str">
            <v>508862-723</v>
          </cell>
          <cell r="B1228" t="str">
            <v>723</v>
          </cell>
          <cell r="C1228" t="str">
            <v>183</v>
          </cell>
          <cell r="D1228" t="str">
            <v>508862</v>
          </cell>
          <cell r="E1228" t="str">
            <v>26</v>
          </cell>
          <cell r="F1228" t="str">
            <v>005</v>
          </cell>
          <cell r="G1228">
            <v>1150708</v>
          </cell>
          <cell r="H1228" t="str">
            <v>S</v>
          </cell>
          <cell r="I1228" t="str">
            <v>508862</v>
          </cell>
          <cell r="J1228" t="str">
            <v>IFG</v>
          </cell>
          <cell r="K1228" t="str">
            <v>PCE SLD BATAVIA BLONDE FR X12</v>
          </cell>
          <cell r="L1228">
            <v>0</v>
          </cell>
          <cell r="M1228">
            <v>0</v>
          </cell>
        </row>
        <row r="1229">
          <cell r="A1229" t="str">
            <v>513704-723</v>
          </cell>
          <cell r="B1229" t="str">
            <v>723</v>
          </cell>
          <cell r="C1229" t="str">
            <v>183</v>
          </cell>
          <cell r="D1229" t="str">
            <v>513704</v>
          </cell>
          <cell r="E1229" t="str">
            <v>10</v>
          </cell>
          <cell r="F1229" t="str">
            <v>012</v>
          </cell>
          <cell r="G1229">
            <v>1150708</v>
          </cell>
          <cell r="H1229" t="str">
            <v>S</v>
          </cell>
          <cell r="I1229" t="str">
            <v>513704</v>
          </cell>
          <cell r="J1229" t="str">
            <v>C37</v>
          </cell>
          <cell r="K1229" t="str">
            <v>KG ENDIVE LITEE FR 5KG</v>
          </cell>
          <cell r="L1229">
            <v>0</v>
          </cell>
          <cell r="M1229">
            <v>0</v>
          </cell>
        </row>
        <row r="1230">
          <cell r="A1230" t="str">
            <v>512265-723</v>
          </cell>
          <cell r="B1230" t="str">
            <v>723</v>
          </cell>
          <cell r="C1230" t="str">
            <v>183</v>
          </cell>
          <cell r="D1230" t="str">
            <v>512265</v>
          </cell>
          <cell r="E1230" t="str">
            <v>01</v>
          </cell>
          <cell r="F1230" t="str">
            <v>008</v>
          </cell>
          <cell r="G1230">
            <v>1150708</v>
          </cell>
          <cell r="H1230" t="str">
            <v>S</v>
          </cell>
          <cell r="I1230" t="str">
            <v>512265</v>
          </cell>
          <cell r="J1230" t="str">
            <v>C44</v>
          </cell>
          <cell r="K1230" t="str">
            <v>BQ 250G GIROLLE IMPORT</v>
          </cell>
          <cell r="L1230">
            <v>12</v>
          </cell>
          <cell r="M1230">
            <v>0</v>
          </cell>
        </row>
        <row r="1231">
          <cell r="A1231" t="str">
            <v>511683-723</v>
          </cell>
          <cell r="B1231" t="str">
            <v>723</v>
          </cell>
          <cell r="C1231" t="str">
            <v>183</v>
          </cell>
          <cell r="D1231" t="str">
            <v>511683</v>
          </cell>
          <cell r="E1231" t="str">
            <v>10</v>
          </cell>
          <cell r="F1231" t="str">
            <v>008</v>
          </cell>
          <cell r="G1231">
            <v>1150708</v>
          </cell>
          <cell r="H1231" t="str">
            <v>T</v>
          </cell>
          <cell r="I1231" t="str">
            <v>511683</v>
          </cell>
          <cell r="J1231" t="str">
            <v>C7</v>
          </cell>
          <cell r="K1231" t="str">
            <v>KG CHAMP BLC P/COUPE FR 3KG</v>
          </cell>
          <cell r="L1231">
            <v>0</v>
          </cell>
          <cell r="M1231">
            <v>119</v>
          </cell>
        </row>
        <row r="1232">
          <cell r="A1232" t="str">
            <v>513348-723</v>
          </cell>
          <cell r="B1232" t="str">
            <v>723</v>
          </cell>
          <cell r="C1232" t="str">
            <v>183</v>
          </cell>
          <cell r="D1232" t="str">
            <v>513348</v>
          </cell>
          <cell r="E1232" t="str">
            <v>02</v>
          </cell>
          <cell r="F1232" t="str">
            <v>012</v>
          </cell>
          <cell r="G1232">
            <v>1150708</v>
          </cell>
          <cell r="H1232" t="str">
            <v>S</v>
          </cell>
          <cell r="I1232" t="str">
            <v>513348</v>
          </cell>
          <cell r="J1232" t="str">
            <v>IFG</v>
          </cell>
          <cell r="K1232" t="str">
            <v>PCE 1/2 CHOU ROUGE CEE X12</v>
          </cell>
          <cell r="L1232">
            <v>6</v>
          </cell>
          <cell r="M1232">
            <v>2</v>
          </cell>
        </row>
        <row r="1233">
          <cell r="A1233" t="str">
            <v>513439-723</v>
          </cell>
          <cell r="B1233" t="str">
            <v>723</v>
          </cell>
          <cell r="C1233" t="str">
            <v>183</v>
          </cell>
          <cell r="D1233" t="str">
            <v>513439</v>
          </cell>
          <cell r="E1233" t="str">
            <v>04</v>
          </cell>
          <cell r="F1233" t="str">
            <v>012</v>
          </cell>
          <cell r="G1233">
            <v>1150708</v>
          </cell>
          <cell r="H1233" t="str">
            <v>S</v>
          </cell>
          <cell r="I1233" t="str">
            <v>513439</v>
          </cell>
          <cell r="J1233" t="str">
            <v>C58</v>
          </cell>
          <cell r="K1233" t="str">
            <v>PCE CHOU CHINOIS CEE X8</v>
          </cell>
          <cell r="L1233">
            <v>0</v>
          </cell>
          <cell r="M1233">
            <v>0</v>
          </cell>
        </row>
        <row r="1234">
          <cell r="A1234" t="str">
            <v>513255-723</v>
          </cell>
          <cell r="B1234" t="str">
            <v>723</v>
          </cell>
          <cell r="C1234" t="str">
            <v>183</v>
          </cell>
          <cell r="D1234" t="str">
            <v>513255</v>
          </cell>
          <cell r="E1234" t="str">
            <v>01</v>
          </cell>
          <cell r="F1234" t="str">
            <v>012</v>
          </cell>
          <cell r="G1234">
            <v>1150708</v>
          </cell>
          <cell r="H1234" t="str">
            <v>S</v>
          </cell>
          <cell r="I1234" t="str">
            <v>513255</v>
          </cell>
          <cell r="J1234" t="str">
            <v>IFG</v>
          </cell>
          <cell r="K1234" t="str">
            <v>PCE 1/2 CHOU BLANC CE X12</v>
          </cell>
          <cell r="L1234">
            <v>8</v>
          </cell>
          <cell r="M1234">
            <v>5</v>
          </cell>
        </row>
        <row r="1235">
          <cell r="A1235" t="str">
            <v>511610-723</v>
          </cell>
          <cell r="B1235" t="str">
            <v>723</v>
          </cell>
          <cell r="C1235" t="str">
            <v>183</v>
          </cell>
          <cell r="D1235" t="str">
            <v>511610</v>
          </cell>
          <cell r="E1235" t="str">
            <v>12</v>
          </cell>
          <cell r="F1235" t="str">
            <v>011</v>
          </cell>
          <cell r="G1235">
            <v>1150708</v>
          </cell>
          <cell r="H1235" t="str">
            <v>S</v>
          </cell>
          <cell r="I1235" t="str">
            <v>511610</v>
          </cell>
          <cell r="J1235" t="str">
            <v>IFG</v>
          </cell>
          <cell r="K1235" t="str">
            <v>KG CELERI BRANCHE FR 10KG</v>
          </cell>
          <cell r="L1235">
            <v>0</v>
          </cell>
          <cell r="M1235">
            <v>0</v>
          </cell>
        </row>
        <row r="1236">
          <cell r="A1236" t="str">
            <v>511611-723</v>
          </cell>
          <cell r="B1236" t="str">
            <v>723</v>
          </cell>
          <cell r="C1236" t="str">
            <v>183</v>
          </cell>
          <cell r="D1236" t="str">
            <v>511611</v>
          </cell>
          <cell r="E1236" t="str">
            <v>12</v>
          </cell>
          <cell r="F1236" t="str">
            <v>011</v>
          </cell>
          <cell r="G1236">
            <v>1150708</v>
          </cell>
          <cell r="H1236" t="str">
            <v>S</v>
          </cell>
          <cell r="I1236" t="str">
            <v>511611</v>
          </cell>
          <cell r="J1236" t="str">
            <v>IFG</v>
          </cell>
          <cell r="K1236" t="str">
            <v>KG CELERI BRANCHE FR 5KG</v>
          </cell>
          <cell r="L1236">
            <v>0</v>
          </cell>
          <cell r="M1236">
            <v>0</v>
          </cell>
        </row>
        <row r="1237">
          <cell r="A1237" t="str">
            <v>511614-723</v>
          </cell>
          <cell r="B1237" t="str">
            <v>723</v>
          </cell>
          <cell r="C1237" t="str">
            <v>183</v>
          </cell>
          <cell r="D1237" t="str">
            <v>511614</v>
          </cell>
          <cell r="E1237" t="str">
            <v>12</v>
          </cell>
          <cell r="F1237" t="str">
            <v>011</v>
          </cell>
          <cell r="G1237">
            <v>1150708</v>
          </cell>
          <cell r="H1237" t="str">
            <v>S</v>
          </cell>
          <cell r="I1237" t="str">
            <v>511614</v>
          </cell>
          <cell r="J1237" t="str">
            <v>IFG</v>
          </cell>
          <cell r="K1237" t="str">
            <v>KG CELERI BRANCHE CEE 5KG</v>
          </cell>
          <cell r="L1237">
            <v>55</v>
          </cell>
          <cell r="M1237">
            <v>26</v>
          </cell>
        </row>
        <row r="1238">
          <cell r="A1238" t="str">
            <v>514003-723</v>
          </cell>
          <cell r="B1238" t="str">
            <v>723</v>
          </cell>
          <cell r="C1238" t="str">
            <v>183</v>
          </cell>
          <cell r="D1238" t="str">
            <v>514003</v>
          </cell>
          <cell r="E1238" t="str">
            <v>50</v>
          </cell>
          <cell r="F1238" t="str">
            <v>005</v>
          </cell>
          <cell r="G1238">
            <v>1150708</v>
          </cell>
          <cell r="H1238" t="str">
            <v>S</v>
          </cell>
          <cell r="I1238" t="str">
            <v>514003</v>
          </cell>
          <cell r="J1238" t="str">
            <v>IFG</v>
          </cell>
          <cell r="K1238" t="str">
            <v>KG ECHALOTE 20/40 FR 15KG</v>
          </cell>
          <cell r="L1238">
            <v>16</v>
          </cell>
          <cell r="M1238">
            <v>4</v>
          </cell>
        </row>
        <row r="1239">
          <cell r="A1239" t="str">
            <v>511635-723</v>
          </cell>
          <cell r="B1239" t="str">
            <v>723</v>
          </cell>
          <cell r="C1239" t="str">
            <v>183</v>
          </cell>
          <cell r="D1239" t="str">
            <v>511635</v>
          </cell>
          <cell r="E1239" t="str">
            <v>10</v>
          </cell>
          <cell r="F1239" t="str">
            <v>005</v>
          </cell>
          <cell r="G1239">
            <v>1150708</v>
          </cell>
          <cell r="H1239" t="str">
            <v>S</v>
          </cell>
          <cell r="I1239" t="str">
            <v>511635</v>
          </cell>
          <cell r="J1239" t="str">
            <v>IFG</v>
          </cell>
          <cell r="K1239" t="str">
            <v>KG OIGNON JAUNE IMP 15KG</v>
          </cell>
          <cell r="L1239">
            <v>17</v>
          </cell>
          <cell r="M1239">
            <v>11</v>
          </cell>
        </row>
        <row r="1240">
          <cell r="A1240" t="str">
            <v>512170-723</v>
          </cell>
          <cell r="B1240" t="str">
            <v>723</v>
          </cell>
          <cell r="C1240" t="str">
            <v>183</v>
          </cell>
          <cell r="D1240" t="str">
            <v>512170</v>
          </cell>
          <cell r="E1240" t="str">
            <v>16</v>
          </cell>
          <cell r="F1240" t="str">
            <v>005</v>
          </cell>
          <cell r="G1240">
            <v>1150708</v>
          </cell>
          <cell r="H1240" t="str">
            <v>S</v>
          </cell>
          <cell r="I1240" t="str">
            <v>512170</v>
          </cell>
          <cell r="J1240" t="str">
            <v>IFG</v>
          </cell>
          <cell r="K1240" t="str">
            <v>GRAP. 1KG OIGNON JAUNE FR</v>
          </cell>
          <cell r="L1240">
            <v>6</v>
          </cell>
          <cell r="M1240">
            <v>5</v>
          </cell>
        </row>
        <row r="1241">
          <cell r="A1241" t="str">
            <v>512238-723</v>
          </cell>
          <cell r="B1241" t="str">
            <v>723</v>
          </cell>
          <cell r="C1241" t="str">
            <v>183</v>
          </cell>
          <cell r="D1241" t="str">
            <v>512238</v>
          </cell>
          <cell r="E1241" t="str">
            <v>16</v>
          </cell>
          <cell r="F1241" t="str">
            <v>005</v>
          </cell>
          <cell r="G1241">
            <v>1150708</v>
          </cell>
          <cell r="H1241" t="str">
            <v>S</v>
          </cell>
          <cell r="I1241" t="str">
            <v>512238</v>
          </cell>
          <cell r="J1241" t="str">
            <v>IFG</v>
          </cell>
          <cell r="K1241" t="str">
            <v>MANCH. 500G OIGNON JAUNE IMP</v>
          </cell>
          <cell r="L1241">
            <v>19</v>
          </cell>
          <cell r="M1241">
            <v>6</v>
          </cell>
        </row>
        <row r="1242">
          <cell r="A1242" t="str">
            <v>511577-723</v>
          </cell>
          <cell r="B1242" t="str">
            <v>723</v>
          </cell>
          <cell r="C1242" t="str">
            <v>183</v>
          </cell>
          <cell r="D1242" t="str">
            <v>511577</v>
          </cell>
          <cell r="E1242" t="str">
            <v>11</v>
          </cell>
          <cell r="F1242" t="str">
            <v>003</v>
          </cell>
          <cell r="G1242">
            <v>1150708</v>
          </cell>
          <cell r="H1242" t="str">
            <v>S</v>
          </cell>
          <cell r="I1242" t="str">
            <v>511577</v>
          </cell>
          <cell r="J1242" t="str">
            <v>IFG</v>
          </cell>
          <cell r="K1242" t="str">
            <v>FLT 500G NAVET ROND FR</v>
          </cell>
          <cell r="L1242">
            <v>0</v>
          </cell>
          <cell r="M1242">
            <v>0</v>
          </cell>
        </row>
        <row r="1243">
          <cell r="A1243" t="str">
            <v>512404-723</v>
          </cell>
          <cell r="B1243" t="str">
            <v>723</v>
          </cell>
          <cell r="C1243" t="str">
            <v>183</v>
          </cell>
          <cell r="D1243" t="str">
            <v>512404</v>
          </cell>
          <cell r="E1243" t="str">
            <v>17</v>
          </cell>
          <cell r="F1243" t="str">
            <v>005</v>
          </cell>
          <cell r="G1243">
            <v>1150708</v>
          </cell>
          <cell r="H1243" t="str">
            <v>S</v>
          </cell>
          <cell r="I1243" t="str">
            <v>512404</v>
          </cell>
          <cell r="J1243" t="str">
            <v>IFG</v>
          </cell>
          <cell r="K1243" t="str">
            <v>MANCH. 500G OIGNON ROUGE CEE</v>
          </cell>
          <cell r="L1243">
            <v>7</v>
          </cell>
          <cell r="M1243">
            <v>3</v>
          </cell>
        </row>
        <row r="1244">
          <cell r="A1244" t="str">
            <v>512465-723</v>
          </cell>
          <cell r="B1244" t="str">
            <v>723</v>
          </cell>
          <cell r="C1244" t="str">
            <v>183</v>
          </cell>
          <cell r="D1244" t="str">
            <v>512465</v>
          </cell>
          <cell r="E1244" t="str">
            <v>18</v>
          </cell>
          <cell r="F1244" t="str">
            <v>005</v>
          </cell>
          <cell r="G1244">
            <v>1150708</v>
          </cell>
          <cell r="H1244" t="str">
            <v>S</v>
          </cell>
          <cell r="I1244" t="str">
            <v>512465</v>
          </cell>
          <cell r="J1244" t="str">
            <v>IFG</v>
          </cell>
          <cell r="K1244" t="str">
            <v>MANCH. 500G OIGNON BLANC CEE</v>
          </cell>
          <cell r="L1244">
            <v>9</v>
          </cell>
          <cell r="M1244">
            <v>0</v>
          </cell>
        </row>
        <row r="1245">
          <cell r="A1245" t="str">
            <v>512470-723</v>
          </cell>
          <cell r="B1245" t="str">
            <v>723</v>
          </cell>
          <cell r="C1245" t="str">
            <v>183</v>
          </cell>
          <cell r="D1245" t="str">
            <v>512470</v>
          </cell>
          <cell r="E1245" t="str">
            <v>18</v>
          </cell>
          <cell r="F1245" t="str">
            <v>005</v>
          </cell>
          <cell r="G1245">
            <v>1150708</v>
          </cell>
          <cell r="H1245" t="str">
            <v>S</v>
          </cell>
          <cell r="I1245" t="str">
            <v>512470</v>
          </cell>
          <cell r="J1245" t="str">
            <v>IFG</v>
          </cell>
          <cell r="K1245" t="str">
            <v>MANCH. 500G OIGNON BLANC IMP</v>
          </cell>
          <cell r="L1245">
            <v>0</v>
          </cell>
          <cell r="M1245">
            <v>0</v>
          </cell>
        </row>
        <row r="1246">
          <cell r="A1246" t="str">
            <v>512102-723</v>
          </cell>
          <cell r="B1246" t="str">
            <v>723</v>
          </cell>
          <cell r="C1246" t="str">
            <v>183</v>
          </cell>
          <cell r="D1246" t="str">
            <v>512102</v>
          </cell>
          <cell r="E1246" t="str">
            <v>50</v>
          </cell>
          <cell r="F1246" t="str">
            <v>008</v>
          </cell>
          <cell r="G1246">
            <v>1150708</v>
          </cell>
          <cell r="H1246" t="str">
            <v>S</v>
          </cell>
          <cell r="I1246" t="str">
            <v>512102</v>
          </cell>
          <cell r="J1246" t="str">
            <v>C15</v>
          </cell>
          <cell r="K1246" t="str">
            <v>KG CHAMP PLEUROTE GRIS FR 2KG</v>
          </cell>
          <cell r="L1246">
            <v>4</v>
          </cell>
          <cell r="M1246">
            <v>9</v>
          </cell>
        </row>
        <row r="1247">
          <cell r="A1247" t="str">
            <v>511751-723</v>
          </cell>
          <cell r="B1247" t="str">
            <v>723</v>
          </cell>
          <cell r="C1247" t="str">
            <v>183</v>
          </cell>
          <cell r="D1247" t="str">
            <v>511751</v>
          </cell>
          <cell r="E1247" t="str">
            <v>11</v>
          </cell>
          <cell r="F1247" t="str">
            <v>008</v>
          </cell>
          <cell r="G1247">
            <v>1150708</v>
          </cell>
          <cell r="H1247" t="str">
            <v>T</v>
          </cell>
          <cell r="I1247" t="str">
            <v>511751</v>
          </cell>
          <cell r="J1247" t="str">
            <v>C69</v>
          </cell>
          <cell r="K1247" t="str">
            <v>KG CHAMP A FARCIR FR 2KG</v>
          </cell>
          <cell r="L1247">
            <v>0</v>
          </cell>
          <cell r="M1247">
            <v>13</v>
          </cell>
        </row>
        <row r="1248">
          <cell r="A1248" t="str">
            <v>511664-723</v>
          </cell>
          <cell r="B1248" t="str">
            <v>723</v>
          </cell>
          <cell r="C1248" t="str">
            <v>183</v>
          </cell>
          <cell r="D1248" t="str">
            <v>511664</v>
          </cell>
          <cell r="E1248" t="str">
            <v>02</v>
          </cell>
          <cell r="F1248" t="str">
            <v>012</v>
          </cell>
          <cell r="G1248">
            <v>1150708</v>
          </cell>
          <cell r="H1248" t="str">
            <v>S</v>
          </cell>
          <cell r="I1248" t="str">
            <v>511664</v>
          </cell>
          <cell r="J1248" t="str">
            <v>IFG</v>
          </cell>
          <cell r="K1248" t="str">
            <v>KG CHOU BROCOLI CEE 9KG</v>
          </cell>
          <cell r="L1248">
            <v>0</v>
          </cell>
          <cell r="M1248">
            <v>0</v>
          </cell>
        </row>
        <row r="1249">
          <cell r="A1249" t="str">
            <v>520934-723</v>
          </cell>
          <cell r="B1249" t="str">
            <v>723</v>
          </cell>
          <cell r="C1249" t="str">
            <v>181</v>
          </cell>
          <cell r="D1249" t="str">
            <v>520934</v>
          </cell>
          <cell r="E1249" t="str">
            <v>21</v>
          </cell>
          <cell r="F1249" t="str">
            <v>002</v>
          </cell>
          <cell r="G1249">
            <v>1150708</v>
          </cell>
          <cell r="H1249" t="str">
            <v>S</v>
          </cell>
          <cell r="I1249" t="str">
            <v>520934</v>
          </cell>
          <cell r="J1249" t="str">
            <v>IFG</v>
          </cell>
          <cell r="K1249" t="str">
            <v>BQ 2 FRT AVOCAT MAP IMP</v>
          </cell>
          <cell r="L1249">
            <v>0</v>
          </cell>
          <cell r="M1249">
            <v>0</v>
          </cell>
        </row>
        <row r="1250">
          <cell r="A1250" t="str">
            <v>529972-723</v>
          </cell>
          <cell r="B1250" t="str">
            <v>723</v>
          </cell>
          <cell r="C1250" t="str">
            <v>181</v>
          </cell>
          <cell r="D1250" t="str">
            <v>529972</v>
          </cell>
          <cell r="E1250" t="str">
            <v>38</v>
          </cell>
          <cell r="F1250" t="str">
            <v>002</v>
          </cell>
          <cell r="G1250">
            <v>1150708</v>
          </cell>
          <cell r="H1250" t="str">
            <v>S</v>
          </cell>
          <cell r="I1250" t="str">
            <v>529972</v>
          </cell>
          <cell r="J1250" t="str">
            <v>IFG</v>
          </cell>
          <cell r="K1250" t="str">
            <v>KG POM ROYAL GALA GROS IMP 7KG</v>
          </cell>
          <cell r="L1250">
            <v>111</v>
          </cell>
          <cell r="M1250">
            <v>70</v>
          </cell>
        </row>
        <row r="1251">
          <cell r="A1251" t="str">
            <v>581176-723</v>
          </cell>
          <cell r="B1251" t="str">
            <v>723</v>
          </cell>
          <cell r="C1251" t="str">
            <v>183</v>
          </cell>
          <cell r="D1251" t="str">
            <v>581176</v>
          </cell>
          <cell r="E1251" t="str">
            <v>60</v>
          </cell>
          <cell r="F1251" t="str">
            <v>010</v>
          </cell>
          <cell r="G1251">
            <v>1150708</v>
          </cell>
          <cell r="H1251" t="str">
            <v>S</v>
          </cell>
          <cell r="I1251" t="str">
            <v>581176</v>
          </cell>
          <cell r="J1251" t="str">
            <v>C22</v>
          </cell>
          <cell r="K1251" t="str">
            <v>BOT 1KG ASPERGE VIOLETTE FR</v>
          </cell>
          <cell r="L1251">
            <v>0</v>
          </cell>
          <cell r="M1251">
            <v>0</v>
          </cell>
        </row>
        <row r="1252">
          <cell r="A1252" t="str">
            <v>609546-723</v>
          </cell>
          <cell r="B1252" t="str">
            <v>723</v>
          </cell>
          <cell r="C1252" t="str">
            <v>183</v>
          </cell>
          <cell r="D1252" t="str">
            <v>609546</v>
          </cell>
          <cell r="E1252" t="str">
            <v>01</v>
          </cell>
          <cell r="F1252" t="str">
            <v>005</v>
          </cell>
          <cell r="G1252">
            <v>1150708</v>
          </cell>
          <cell r="H1252" t="str">
            <v>S</v>
          </cell>
          <cell r="I1252" t="str">
            <v>609546</v>
          </cell>
          <cell r="J1252" t="str">
            <v>IFG</v>
          </cell>
          <cell r="K1252" t="str">
            <v>FLT 250G ECHALOTE GAMME + FR</v>
          </cell>
          <cell r="L1252">
            <v>8</v>
          </cell>
          <cell r="M1252">
            <v>1</v>
          </cell>
        </row>
        <row r="1253">
          <cell r="A1253" t="str">
            <v>629463-723</v>
          </cell>
          <cell r="B1253" t="str">
            <v>723</v>
          </cell>
          <cell r="C1253" t="str">
            <v>183</v>
          </cell>
          <cell r="D1253" t="str">
            <v>629463</v>
          </cell>
          <cell r="E1253" t="str">
            <v>05</v>
          </cell>
          <cell r="F1253" t="str">
            <v>012</v>
          </cell>
          <cell r="G1253">
            <v>1150708</v>
          </cell>
          <cell r="H1253" t="str">
            <v>T</v>
          </cell>
          <cell r="I1253" t="str">
            <v>629463</v>
          </cell>
          <cell r="J1253" t="str">
            <v>C58</v>
          </cell>
          <cell r="K1253" t="str">
            <v>BQ 20G PERSIL FRISE FR</v>
          </cell>
          <cell r="L1253">
            <v>0</v>
          </cell>
          <cell r="M1253">
            <v>1</v>
          </cell>
        </row>
        <row r="1254">
          <cell r="A1254" t="str">
            <v>629464-723</v>
          </cell>
          <cell r="B1254" t="str">
            <v>723</v>
          </cell>
          <cell r="C1254" t="str">
            <v>183</v>
          </cell>
          <cell r="D1254" t="str">
            <v>629464</v>
          </cell>
          <cell r="E1254" t="str">
            <v>05</v>
          </cell>
          <cell r="F1254" t="str">
            <v>012</v>
          </cell>
          <cell r="G1254">
            <v>1150708</v>
          </cell>
          <cell r="H1254" t="str">
            <v>T</v>
          </cell>
          <cell r="I1254" t="str">
            <v>629464</v>
          </cell>
          <cell r="J1254" t="str">
            <v>C58</v>
          </cell>
          <cell r="K1254" t="str">
            <v>BQ 20G PERSIL PLAT FR</v>
          </cell>
          <cell r="L1254">
            <v>0</v>
          </cell>
          <cell r="M1254">
            <v>1</v>
          </cell>
        </row>
        <row r="1255">
          <cell r="A1255" t="str">
            <v>633025-723</v>
          </cell>
          <cell r="B1255" t="str">
            <v>723</v>
          </cell>
          <cell r="C1255" t="str">
            <v>183</v>
          </cell>
          <cell r="D1255" t="str">
            <v>633025</v>
          </cell>
          <cell r="E1255" t="str">
            <v>05</v>
          </cell>
          <cell r="F1255" t="str">
            <v>012</v>
          </cell>
          <cell r="G1255">
            <v>1150708</v>
          </cell>
          <cell r="H1255" t="str">
            <v>T</v>
          </cell>
          <cell r="I1255" t="str">
            <v>633025</v>
          </cell>
          <cell r="J1255" t="str">
            <v>C58</v>
          </cell>
          <cell r="K1255" t="str">
            <v>BQ 20G OSEILLE FR</v>
          </cell>
          <cell r="L1255">
            <v>0</v>
          </cell>
          <cell r="M1255">
            <v>0</v>
          </cell>
        </row>
        <row r="1256">
          <cell r="A1256" t="str">
            <v>633086-723</v>
          </cell>
          <cell r="B1256" t="str">
            <v>723</v>
          </cell>
          <cell r="C1256" t="str">
            <v>183</v>
          </cell>
          <cell r="D1256" t="str">
            <v>633086</v>
          </cell>
          <cell r="E1256" t="str">
            <v>38</v>
          </cell>
          <cell r="F1256" t="str">
            <v>012</v>
          </cell>
          <cell r="G1256">
            <v>1150708</v>
          </cell>
          <cell r="H1256" t="str">
            <v>S</v>
          </cell>
          <cell r="I1256" t="str">
            <v>633086</v>
          </cell>
          <cell r="J1256" t="str">
            <v>C58</v>
          </cell>
          <cell r="K1256" t="str">
            <v>BQ 20G ESTRAGON FR</v>
          </cell>
          <cell r="L1256">
            <v>0</v>
          </cell>
          <cell r="M1256">
            <v>0</v>
          </cell>
        </row>
        <row r="1257">
          <cell r="A1257" t="str">
            <v>633093-723</v>
          </cell>
          <cell r="B1257" t="str">
            <v>723</v>
          </cell>
          <cell r="C1257" t="str">
            <v>183</v>
          </cell>
          <cell r="D1257" t="str">
            <v>633093</v>
          </cell>
          <cell r="E1257" t="str">
            <v>02</v>
          </cell>
          <cell r="F1257" t="str">
            <v>012</v>
          </cell>
          <cell r="G1257">
            <v>1150708</v>
          </cell>
          <cell r="H1257" t="str">
            <v>T</v>
          </cell>
          <cell r="I1257" t="str">
            <v>633093</v>
          </cell>
          <cell r="J1257" t="str">
            <v>C58</v>
          </cell>
          <cell r="K1257" t="str">
            <v>BQ 20G CORIANDRE FR</v>
          </cell>
          <cell r="L1257">
            <v>0</v>
          </cell>
          <cell r="M1257">
            <v>3</v>
          </cell>
        </row>
        <row r="1258">
          <cell r="A1258" t="str">
            <v>633096-723</v>
          </cell>
          <cell r="B1258" t="str">
            <v>723</v>
          </cell>
          <cell r="C1258" t="str">
            <v>183</v>
          </cell>
          <cell r="D1258" t="str">
            <v>633096</v>
          </cell>
          <cell r="E1258" t="str">
            <v>02</v>
          </cell>
          <cell r="F1258" t="str">
            <v>012</v>
          </cell>
          <cell r="G1258">
            <v>1150708</v>
          </cell>
          <cell r="H1258" t="str">
            <v>T</v>
          </cell>
          <cell r="I1258" t="str">
            <v>633096</v>
          </cell>
          <cell r="J1258" t="str">
            <v>C58</v>
          </cell>
          <cell r="K1258" t="str">
            <v>BQ 20G CIBOULETTE FR</v>
          </cell>
          <cell r="L1258">
            <v>0</v>
          </cell>
          <cell r="M1258">
            <v>4</v>
          </cell>
        </row>
        <row r="1259">
          <cell r="A1259" t="str">
            <v>633100-723</v>
          </cell>
          <cell r="B1259" t="str">
            <v>723</v>
          </cell>
          <cell r="C1259" t="str">
            <v>183</v>
          </cell>
          <cell r="D1259" t="str">
            <v>633100</v>
          </cell>
          <cell r="E1259" t="str">
            <v>05</v>
          </cell>
          <cell r="F1259" t="str">
            <v>012</v>
          </cell>
          <cell r="G1259">
            <v>1150708</v>
          </cell>
          <cell r="H1259" t="str">
            <v>T</v>
          </cell>
          <cell r="I1259" t="str">
            <v>633100</v>
          </cell>
          <cell r="J1259" t="str">
            <v>C65</v>
          </cell>
          <cell r="K1259" t="str">
            <v>BQ 20G CERFEUIL FR</v>
          </cell>
          <cell r="L1259">
            <v>0</v>
          </cell>
          <cell r="M1259">
            <v>0</v>
          </cell>
        </row>
        <row r="1260">
          <cell r="A1260" t="str">
            <v>633112-723</v>
          </cell>
          <cell r="B1260" t="str">
            <v>723</v>
          </cell>
          <cell r="C1260" t="str">
            <v>183</v>
          </cell>
          <cell r="D1260" t="str">
            <v>633112</v>
          </cell>
          <cell r="E1260" t="str">
            <v>02</v>
          </cell>
          <cell r="F1260" t="str">
            <v>012</v>
          </cell>
          <cell r="G1260">
            <v>1150708</v>
          </cell>
          <cell r="H1260" t="str">
            <v>T</v>
          </cell>
          <cell r="I1260" t="str">
            <v>633112</v>
          </cell>
          <cell r="J1260" t="str">
            <v>C58</v>
          </cell>
          <cell r="K1260" t="str">
            <v>BQ 20G BASILIC FR</v>
          </cell>
          <cell r="L1260">
            <v>0</v>
          </cell>
          <cell r="M1260">
            <v>13</v>
          </cell>
        </row>
        <row r="1261">
          <cell r="A1261" t="str">
            <v>633117-723</v>
          </cell>
          <cell r="B1261" t="str">
            <v>723</v>
          </cell>
          <cell r="C1261" t="str">
            <v>183</v>
          </cell>
          <cell r="D1261" t="str">
            <v>633117</v>
          </cell>
          <cell r="E1261" t="str">
            <v>10</v>
          </cell>
          <cell r="F1261" t="str">
            <v>012</v>
          </cell>
          <cell r="G1261">
            <v>1150708</v>
          </cell>
          <cell r="H1261" t="str">
            <v>T</v>
          </cell>
          <cell r="I1261" t="str">
            <v>633117</v>
          </cell>
          <cell r="J1261" t="str">
            <v>C58</v>
          </cell>
          <cell r="K1261" t="str">
            <v>BQ 20G ANETH FR</v>
          </cell>
          <cell r="L1261">
            <v>0</v>
          </cell>
          <cell r="M1261">
            <v>1</v>
          </cell>
        </row>
        <row r="1262">
          <cell r="A1262" t="str">
            <v>633474-723</v>
          </cell>
          <cell r="B1262" t="str">
            <v>723</v>
          </cell>
          <cell r="C1262" t="str">
            <v>183</v>
          </cell>
          <cell r="D1262" t="str">
            <v>633474</v>
          </cell>
          <cell r="E1262" t="str">
            <v>02</v>
          </cell>
          <cell r="F1262" t="str">
            <v>012</v>
          </cell>
          <cell r="G1262">
            <v>1150708</v>
          </cell>
          <cell r="H1262" t="str">
            <v>S</v>
          </cell>
          <cell r="I1262" t="str">
            <v>633474</v>
          </cell>
          <cell r="J1262" t="str">
            <v>C7</v>
          </cell>
          <cell r="K1262" t="str">
            <v>BOTTE LAURIER FR</v>
          </cell>
          <cell r="L1262">
            <v>2</v>
          </cell>
          <cell r="M1262">
            <v>1</v>
          </cell>
        </row>
        <row r="1263">
          <cell r="A1263" t="str">
            <v>633477-723</v>
          </cell>
          <cell r="B1263" t="str">
            <v>723</v>
          </cell>
          <cell r="C1263" t="str">
            <v>183</v>
          </cell>
          <cell r="D1263" t="str">
            <v>633477</v>
          </cell>
          <cell r="E1263" t="str">
            <v>01</v>
          </cell>
          <cell r="F1263" t="str">
            <v>012</v>
          </cell>
          <cell r="G1263">
            <v>1150708</v>
          </cell>
          <cell r="H1263" t="str">
            <v>S</v>
          </cell>
          <cell r="I1263" t="str">
            <v>633477</v>
          </cell>
          <cell r="J1263" t="str">
            <v>C9</v>
          </cell>
          <cell r="K1263" t="str">
            <v>BOTTE THYM FR</v>
          </cell>
          <cell r="L1263">
            <v>5</v>
          </cell>
          <cell r="M1263">
            <v>3</v>
          </cell>
        </row>
        <row r="1264">
          <cell r="A1264" t="str">
            <v>633490-723</v>
          </cell>
          <cell r="B1264" t="str">
            <v>723</v>
          </cell>
          <cell r="C1264" t="str">
            <v>183</v>
          </cell>
          <cell r="D1264" t="str">
            <v>633490</v>
          </cell>
          <cell r="E1264" t="str">
            <v>04</v>
          </cell>
          <cell r="F1264" t="str">
            <v>012</v>
          </cell>
          <cell r="G1264">
            <v>1150708</v>
          </cell>
          <cell r="H1264" t="str">
            <v>S</v>
          </cell>
          <cell r="I1264" t="str">
            <v>633490</v>
          </cell>
          <cell r="J1264" t="str">
            <v>C62</v>
          </cell>
          <cell r="K1264" t="str">
            <v>BOT.CERFEUIL FR</v>
          </cell>
          <cell r="L1264">
            <v>0</v>
          </cell>
          <cell r="M1264">
            <v>0</v>
          </cell>
        </row>
        <row r="1265">
          <cell r="A1265" t="str">
            <v>634171-723</v>
          </cell>
          <cell r="B1265" t="str">
            <v>723</v>
          </cell>
          <cell r="C1265" t="str">
            <v>181</v>
          </cell>
          <cell r="D1265" t="str">
            <v>634171</v>
          </cell>
          <cell r="E1265" t="str">
            <v>21</v>
          </cell>
          <cell r="F1265" t="str">
            <v>002</v>
          </cell>
          <cell r="G1265">
            <v>1150708</v>
          </cell>
          <cell r="H1265" t="str">
            <v>T</v>
          </cell>
          <cell r="I1265" t="str">
            <v>634171</v>
          </cell>
          <cell r="J1265" t="str">
            <v>IFG</v>
          </cell>
          <cell r="K1265" t="str">
            <v>BQ 4FRT NECTARINE JNE MAP CEE</v>
          </cell>
          <cell r="L1265">
            <v>0</v>
          </cell>
          <cell r="M1265">
            <v>0</v>
          </cell>
        </row>
        <row r="1266">
          <cell r="A1266" t="str">
            <v>647041-723</v>
          </cell>
          <cell r="B1266" t="str">
            <v>723</v>
          </cell>
          <cell r="C1266" t="str">
            <v>181</v>
          </cell>
          <cell r="D1266" t="str">
            <v>647041</v>
          </cell>
          <cell r="E1266" t="str">
            <v>83</v>
          </cell>
          <cell r="F1266" t="str">
            <v>009</v>
          </cell>
          <cell r="G1266">
            <v>1150708</v>
          </cell>
          <cell r="H1266" t="str">
            <v>S</v>
          </cell>
          <cell r="I1266" t="str">
            <v>647041</v>
          </cell>
          <cell r="J1266" t="str">
            <v>C15</v>
          </cell>
          <cell r="K1266" t="str">
            <v>BQ 250G CERISE BIO FR</v>
          </cell>
          <cell r="L1266">
            <v>0</v>
          </cell>
          <cell r="M1266">
            <v>0</v>
          </cell>
        </row>
        <row r="1267">
          <cell r="A1267" t="str">
            <v>663729-723</v>
          </cell>
          <cell r="B1267" t="str">
            <v>723</v>
          </cell>
          <cell r="C1267" t="str">
            <v>181</v>
          </cell>
          <cell r="D1267" t="str">
            <v>663729</v>
          </cell>
          <cell r="E1267" t="str">
            <v>14</v>
          </cell>
          <cell r="F1267" t="str">
            <v>005</v>
          </cell>
          <cell r="G1267">
            <v>1150708</v>
          </cell>
          <cell r="H1267" t="str">
            <v>S</v>
          </cell>
          <cell r="I1267" t="str">
            <v>663729</v>
          </cell>
          <cell r="J1267" t="str">
            <v>C37</v>
          </cell>
          <cell r="K1267" t="str">
            <v>KG POIRE ABATE PLT IMP 7KG</v>
          </cell>
          <cell r="L1267">
            <v>7</v>
          </cell>
          <cell r="M1267">
            <v>7</v>
          </cell>
        </row>
        <row r="1268">
          <cell r="A1268" t="str">
            <v>666206-723</v>
          </cell>
          <cell r="B1268" t="str">
            <v>723</v>
          </cell>
          <cell r="C1268" t="str">
            <v>181</v>
          </cell>
          <cell r="D1268" t="str">
            <v>666206</v>
          </cell>
          <cell r="E1268" t="str">
            <v>07</v>
          </cell>
          <cell r="F1268" t="str">
            <v>009</v>
          </cell>
          <cell r="G1268">
            <v>1150708</v>
          </cell>
          <cell r="H1268" t="str">
            <v>S</v>
          </cell>
          <cell r="I1268" t="str">
            <v>666206</v>
          </cell>
          <cell r="J1268" t="str">
            <v>C58</v>
          </cell>
          <cell r="K1268" t="str">
            <v>BQ 600G CERISE ROUGE FR</v>
          </cell>
          <cell r="L1268">
            <v>0</v>
          </cell>
          <cell r="M1268">
            <v>0</v>
          </cell>
        </row>
        <row r="1269">
          <cell r="A1269" t="str">
            <v>670626-723</v>
          </cell>
          <cell r="B1269" t="str">
            <v>723</v>
          </cell>
          <cell r="C1269" t="str">
            <v>181</v>
          </cell>
          <cell r="D1269" t="str">
            <v>670626</v>
          </cell>
          <cell r="E1269" t="str">
            <v>17</v>
          </cell>
          <cell r="F1269" t="str">
            <v>008</v>
          </cell>
          <cell r="G1269">
            <v>1150708</v>
          </cell>
          <cell r="H1269" t="str">
            <v>S</v>
          </cell>
          <cell r="I1269" t="str">
            <v>670626</v>
          </cell>
          <cell r="J1269" t="str">
            <v>C9</v>
          </cell>
          <cell r="K1269" t="str">
            <v>KG PRUNE ROUGE OBILNAYA FR 5KG</v>
          </cell>
          <cell r="L1269">
            <v>29</v>
          </cell>
          <cell r="M1269">
            <v>0</v>
          </cell>
        </row>
        <row r="1270">
          <cell r="A1270" t="str">
            <v>708339-723</v>
          </cell>
          <cell r="B1270" t="str">
            <v>723</v>
          </cell>
          <cell r="C1270" t="str">
            <v>181</v>
          </cell>
          <cell r="D1270" t="str">
            <v>708339</v>
          </cell>
          <cell r="E1270" t="str">
            <v>12</v>
          </cell>
          <cell r="F1270" t="str">
            <v>005</v>
          </cell>
          <cell r="G1270">
            <v>1150708</v>
          </cell>
          <cell r="H1270" t="str">
            <v>S</v>
          </cell>
          <cell r="I1270" t="str">
            <v>708339</v>
          </cell>
          <cell r="J1270" t="str">
            <v>IFG</v>
          </cell>
          <cell r="K1270" t="str">
            <v>KG POIRE CONFERENCE CEE 7KG</v>
          </cell>
          <cell r="L1270">
            <v>84</v>
          </cell>
          <cell r="M1270">
            <v>35</v>
          </cell>
        </row>
        <row r="1271">
          <cell r="A1271" t="str">
            <v>710561-723</v>
          </cell>
          <cell r="B1271" t="str">
            <v>723</v>
          </cell>
          <cell r="C1271" t="str">
            <v>183</v>
          </cell>
          <cell r="D1271" t="str">
            <v>710561</v>
          </cell>
          <cell r="E1271" t="str">
            <v>10</v>
          </cell>
          <cell r="F1271" t="str">
            <v>001</v>
          </cell>
          <cell r="G1271">
            <v>1150708</v>
          </cell>
          <cell r="H1271" t="str">
            <v>S</v>
          </cell>
          <cell r="I1271" t="str">
            <v>710561</v>
          </cell>
          <cell r="J1271" t="str">
            <v>C12</v>
          </cell>
          <cell r="K1271" t="str">
            <v>BQ 180G MINI NAVET FR</v>
          </cell>
          <cell r="L1271">
            <v>0</v>
          </cell>
          <cell r="M1271">
            <v>0</v>
          </cell>
        </row>
        <row r="1272">
          <cell r="A1272" t="str">
            <v>713322-723</v>
          </cell>
          <cell r="B1272" t="str">
            <v>723</v>
          </cell>
          <cell r="C1272" t="str">
            <v>181</v>
          </cell>
          <cell r="D1272" t="str">
            <v>713322</v>
          </cell>
          <cell r="E1272" t="str">
            <v>18</v>
          </cell>
          <cell r="F1272" t="str">
            <v>009</v>
          </cell>
          <cell r="G1272">
            <v>1150708</v>
          </cell>
          <cell r="H1272" t="str">
            <v>T</v>
          </cell>
          <cell r="I1272" t="str">
            <v>713322</v>
          </cell>
          <cell r="J1272" t="str">
            <v>C52</v>
          </cell>
          <cell r="K1272" t="str">
            <v>ST BANANE BIO IMP KG</v>
          </cell>
          <cell r="L1272">
            <v>0</v>
          </cell>
          <cell r="M1272">
            <v>101</v>
          </cell>
        </row>
        <row r="1273">
          <cell r="A1273" t="str">
            <v>720515-723</v>
          </cell>
          <cell r="B1273" t="str">
            <v>723</v>
          </cell>
          <cell r="C1273" t="str">
            <v>183</v>
          </cell>
          <cell r="D1273" t="str">
            <v>720515</v>
          </cell>
          <cell r="E1273" t="str">
            <v>61</v>
          </cell>
          <cell r="F1273" t="str">
            <v>010</v>
          </cell>
          <cell r="G1273">
            <v>1150708</v>
          </cell>
          <cell r="H1273" t="str">
            <v>S</v>
          </cell>
          <cell r="I1273" t="str">
            <v>720515</v>
          </cell>
          <cell r="J1273" t="str">
            <v>C22</v>
          </cell>
          <cell r="K1273" t="str">
            <v>BOT. 420G ASPERGE VERTE IMP</v>
          </cell>
          <cell r="L1273">
            <v>9</v>
          </cell>
          <cell r="M1273">
            <v>3</v>
          </cell>
        </row>
        <row r="1274">
          <cell r="A1274" t="str">
            <v>722601-723</v>
          </cell>
          <cell r="B1274" t="str">
            <v>723</v>
          </cell>
          <cell r="C1274" t="str">
            <v>183</v>
          </cell>
          <cell r="D1274" t="str">
            <v>722601</v>
          </cell>
          <cell r="E1274" t="str">
            <v>60</v>
          </cell>
          <cell r="F1274" t="str">
            <v>010</v>
          </cell>
          <cell r="G1274">
            <v>1150708</v>
          </cell>
          <cell r="H1274" t="str">
            <v>S</v>
          </cell>
          <cell r="I1274" t="str">
            <v>722601</v>
          </cell>
          <cell r="J1274" t="str">
            <v>C15</v>
          </cell>
          <cell r="K1274" t="str">
            <v>BOT 420G ASPERGE BLANCHE IMPOR</v>
          </cell>
          <cell r="L1274">
            <v>9</v>
          </cell>
          <cell r="M1274">
            <v>3</v>
          </cell>
        </row>
        <row r="1275">
          <cell r="A1275" t="str">
            <v>727230-723</v>
          </cell>
          <cell r="B1275" t="str">
            <v>723</v>
          </cell>
          <cell r="C1275" t="str">
            <v>181</v>
          </cell>
          <cell r="D1275" t="str">
            <v>727230</v>
          </cell>
          <cell r="E1275" t="str">
            <v>75</v>
          </cell>
          <cell r="F1275" t="str">
            <v>002</v>
          </cell>
          <cell r="G1275">
            <v>1150708</v>
          </cell>
          <cell r="H1275" t="str">
            <v>S</v>
          </cell>
          <cell r="I1275" t="str">
            <v>727230</v>
          </cell>
          <cell r="J1275" t="str">
            <v>IFG</v>
          </cell>
          <cell r="K1275" t="str">
            <v>ST 1,5KG POMME GALA FQC FR</v>
          </cell>
          <cell r="L1275">
            <v>2</v>
          </cell>
          <cell r="M1275">
            <v>0</v>
          </cell>
        </row>
        <row r="1276">
          <cell r="A1276" t="str">
            <v>740361-723</v>
          </cell>
          <cell r="B1276" t="str">
            <v>723</v>
          </cell>
          <cell r="C1276" t="str">
            <v>183</v>
          </cell>
          <cell r="D1276" t="str">
            <v>740361</v>
          </cell>
          <cell r="E1276" t="str">
            <v>64</v>
          </cell>
          <cell r="F1276" t="str">
            <v>003</v>
          </cell>
          <cell r="G1276">
            <v>1150708</v>
          </cell>
          <cell r="H1276" t="str">
            <v>S</v>
          </cell>
          <cell r="I1276" t="str">
            <v>740361</v>
          </cell>
          <cell r="J1276" t="str">
            <v>C37</v>
          </cell>
          <cell r="K1276" t="str">
            <v>BQ 500G TOMAT.CERISE GRAP.CEE</v>
          </cell>
          <cell r="L1276">
            <v>0</v>
          </cell>
          <cell r="M1276">
            <v>0</v>
          </cell>
        </row>
        <row r="1277">
          <cell r="A1277" t="str">
            <v>742666-723</v>
          </cell>
          <cell r="B1277" t="str">
            <v>723</v>
          </cell>
          <cell r="C1277" t="str">
            <v>183</v>
          </cell>
          <cell r="D1277" t="str">
            <v>742666</v>
          </cell>
          <cell r="E1277" t="str">
            <v>66</v>
          </cell>
          <cell r="F1277" t="str">
            <v>008</v>
          </cell>
          <cell r="G1277">
            <v>1150708</v>
          </cell>
          <cell r="H1277" t="str">
            <v>T</v>
          </cell>
          <cell r="I1277" t="str">
            <v>742666</v>
          </cell>
          <cell r="J1277" t="str">
            <v>C37</v>
          </cell>
          <cell r="K1277" t="str">
            <v>BQ 125G ROQUETTE P.ROND FR</v>
          </cell>
          <cell r="L1277">
            <v>0</v>
          </cell>
          <cell r="M1277">
            <v>21</v>
          </cell>
        </row>
        <row r="1278">
          <cell r="A1278" t="str">
            <v>756762-723</v>
          </cell>
          <cell r="B1278" t="str">
            <v>723</v>
          </cell>
          <cell r="C1278" t="str">
            <v>183</v>
          </cell>
          <cell r="D1278" t="str">
            <v>756762</v>
          </cell>
          <cell r="E1278" t="str">
            <v>64</v>
          </cell>
          <cell r="F1278" t="str">
            <v>010</v>
          </cell>
          <cell r="G1278">
            <v>1150708</v>
          </cell>
          <cell r="H1278" t="str">
            <v>S</v>
          </cell>
          <cell r="I1278" t="str">
            <v>756762</v>
          </cell>
          <cell r="J1278" t="str">
            <v>C9</v>
          </cell>
          <cell r="K1278" t="str">
            <v>BOT. 500G ASPG BLC/VLT RDF FR</v>
          </cell>
          <cell r="L1278">
            <v>0</v>
          </cell>
          <cell r="M1278">
            <v>0</v>
          </cell>
        </row>
        <row r="1279">
          <cell r="A1279" t="str">
            <v>770745-723</v>
          </cell>
          <cell r="B1279" t="str">
            <v>723</v>
          </cell>
          <cell r="C1279" t="str">
            <v>183</v>
          </cell>
          <cell r="D1279" t="str">
            <v>770745</v>
          </cell>
          <cell r="E1279" t="str">
            <v>04</v>
          </cell>
          <cell r="F1279" t="str">
            <v>012</v>
          </cell>
          <cell r="G1279">
            <v>1150708</v>
          </cell>
          <cell r="H1279" t="str">
            <v>S</v>
          </cell>
          <cell r="I1279" t="str">
            <v>770745</v>
          </cell>
          <cell r="J1279" t="str">
            <v>IFG</v>
          </cell>
          <cell r="K1279" t="str">
            <v>PCE CHOU CHINOIS CEE X8</v>
          </cell>
          <cell r="L1279">
            <v>0</v>
          </cell>
          <cell r="M1279">
            <v>0</v>
          </cell>
        </row>
        <row r="1280">
          <cell r="A1280" t="str">
            <v>783582-723</v>
          </cell>
          <cell r="B1280" t="str">
            <v>723</v>
          </cell>
          <cell r="C1280" t="str">
            <v>181</v>
          </cell>
          <cell r="D1280" t="str">
            <v>783582</v>
          </cell>
          <cell r="E1280" t="str">
            <v>46</v>
          </cell>
          <cell r="F1280" t="str">
            <v>002</v>
          </cell>
          <cell r="G1280">
            <v>1150708</v>
          </cell>
          <cell r="H1280" t="str">
            <v>S</v>
          </cell>
          <cell r="I1280" t="str">
            <v>783582</v>
          </cell>
          <cell r="J1280" t="str">
            <v>IFG</v>
          </cell>
          <cell r="K1280" t="str">
            <v>KG POM ELSTAR GROSSE CEE 7KG</v>
          </cell>
          <cell r="L1280">
            <v>0</v>
          </cell>
          <cell r="M1280">
            <v>0</v>
          </cell>
        </row>
        <row r="1281">
          <cell r="A1281" t="str">
            <v>786364-723</v>
          </cell>
          <cell r="B1281" t="str">
            <v>723</v>
          </cell>
          <cell r="C1281" t="str">
            <v>183</v>
          </cell>
          <cell r="D1281" t="str">
            <v>786364</v>
          </cell>
          <cell r="E1281" t="str">
            <v>20</v>
          </cell>
          <cell r="F1281" t="str">
            <v>001</v>
          </cell>
          <cell r="G1281">
            <v>1150708</v>
          </cell>
          <cell r="H1281" t="str">
            <v>S</v>
          </cell>
          <cell r="I1281" t="str">
            <v>786364</v>
          </cell>
          <cell r="J1281" t="str">
            <v>C44</v>
          </cell>
          <cell r="K1281" t="str">
            <v>BIO BQ 2EPIS MAIS S/V FR</v>
          </cell>
          <cell r="L1281">
            <v>0</v>
          </cell>
          <cell r="M1281">
            <v>0</v>
          </cell>
        </row>
        <row r="1282">
          <cell r="A1282" t="str">
            <v>788879-723</v>
          </cell>
          <cell r="B1282" t="str">
            <v>723</v>
          </cell>
          <cell r="C1282" t="str">
            <v>183</v>
          </cell>
          <cell r="D1282" t="str">
            <v>788879</v>
          </cell>
          <cell r="E1282" t="str">
            <v>14</v>
          </cell>
          <cell r="F1282" t="str">
            <v>001</v>
          </cell>
          <cell r="G1282">
            <v>1150708</v>
          </cell>
          <cell r="H1282" t="str">
            <v>S</v>
          </cell>
          <cell r="I1282" t="str">
            <v>788879</v>
          </cell>
          <cell r="J1282" t="str">
            <v>C33</v>
          </cell>
          <cell r="K1282" t="str">
            <v>KG TOPINAMBOURG FR 5KG</v>
          </cell>
          <cell r="L1282">
            <v>9</v>
          </cell>
          <cell r="M1282">
            <v>6</v>
          </cell>
        </row>
        <row r="1283">
          <cell r="A1283" t="str">
            <v>804192-723</v>
          </cell>
          <cell r="B1283" t="str">
            <v>723</v>
          </cell>
          <cell r="C1283" t="str">
            <v>181</v>
          </cell>
          <cell r="D1283" t="str">
            <v>804192</v>
          </cell>
          <cell r="E1283" t="str">
            <v>10</v>
          </cell>
          <cell r="F1283" t="str">
            <v>009</v>
          </cell>
          <cell r="G1283">
            <v>1150708</v>
          </cell>
          <cell r="H1283" t="str">
            <v>S</v>
          </cell>
          <cell r="I1283" t="str">
            <v>804192</v>
          </cell>
          <cell r="J1283" t="str">
            <v>C7</v>
          </cell>
          <cell r="K1283" t="str">
            <v>PCE MANGUE DECOL.CAL9 IMP X9</v>
          </cell>
          <cell r="L1283">
            <v>0</v>
          </cell>
          <cell r="M1283">
            <v>0</v>
          </cell>
        </row>
        <row r="1284">
          <cell r="A1284" t="str">
            <v>804286-723</v>
          </cell>
          <cell r="B1284" t="str">
            <v>723</v>
          </cell>
          <cell r="C1284" t="str">
            <v>183</v>
          </cell>
          <cell r="D1284" t="str">
            <v>804286</v>
          </cell>
          <cell r="E1284" t="str">
            <v>20</v>
          </cell>
          <cell r="F1284" t="str">
            <v>001</v>
          </cell>
          <cell r="G1284">
            <v>1150708</v>
          </cell>
          <cell r="H1284" t="str">
            <v>S</v>
          </cell>
          <cell r="I1284" t="str">
            <v>804286</v>
          </cell>
          <cell r="J1284" t="str">
            <v>C44</v>
          </cell>
          <cell r="K1284" t="str">
            <v>KG PDT PRIMEUR STARLET. FR 5KG</v>
          </cell>
          <cell r="L1284">
            <v>45</v>
          </cell>
          <cell r="M1284">
            <v>61</v>
          </cell>
        </row>
        <row r="1285">
          <cell r="A1285" t="str">
            <v>804288-723</v>
          </cell>
          <cell r="B1285" t="str">
            <v>723</v>
          </cell>
          <cell r="C1285" t="str">
            <v>183</v>
          </cell>
          <cell r="D1285" t="str">
            <v>804288</v>
          </cell>
          <cell r="E1285" t="str">
            <v>20</v>
          </cell>
          <cell r="F1285" t="str">
            <v>001</v>
          </cell>
          <cell r="G1285">
            <v>1150708</v>
          </cell>
          <cell r="H1285" t="str">
            <v>S</v>
          </cell>
          <cell r="I1285" t="str">
            <v>804288</v>
          </cell>
          <cell r="J1285" t="str">
            <v>C76</v>
          </cell>
          <cell r="K1285" t="str">
            <v>KG PDT PRIMEUR STARLET. FR 5KG</v>
          </cell>
          <cell r="L1285">
            <v>0</v>
          </cell>
          <cell r="M1285">
            <v>0</v>
          </cell>
        </row>
        <row r="1286">
          <cell r="A1286" t="str">
            <v>808229-723</v>
          </cell>
          <cell r="B1286" t="str">
            <v>723</v>
          </cell>
          <cell r="C1286" t="str">
            <v>181</v>
          </cell>
          <cell r="D1286" t="str">
            <v>808229</v>
          </cell>
          <cell r="E1286" t="str">
            <v>13</v>
          </cell>
          <cell r="F1286" t="str">
            <v>001</v>
          </cell>
          <cell r="G1286">
            <v>1150708</v>
          </cell>
          <cell r="H1286" t="str">
            <v>S</v>
          </cell>
          <cell r="I1286" t="str">
            <v>808229</v>
          </cell>
          <cell r="J1286" t="str">
            <v>C37</v>
          </cell>
          <cell r="K1286" t="str">
            <v>BOT 1KG RHUBARBE CEE</v>
          </cell>
          <cell r="L1286">
            <v>12</v>
          </cell>
          <cell r="M1286">
            <v>8</v>
          </cell>
        </row>
        <row r="1287">
          <cell r="A1287" t="str">
            <v>808531-723</v>
          </cell>
          <cell r="B1287" t="str">
            <v>723</v>
          </cell>
          <cell r="C1287" t="str">
            <v>181</v>
          </cell>
          <cell r="D1287" t="str">
            <v>808531</v>
          </cell>
          <cell r="E1287" t="str">
            <v>25</v>
          </cell>
          <cell r="F1287" t="str">
            <v>005</v>
          </cell>
          <cell r="G1287">
            <v>1150708</v>
          </cell>
          <cell r="H1287" t="str">
            <v>S</v>
          </cell>
          <cell r="I1287" t="str">
            <v>808531</v>
          </cell>
          <cell r="J1287" t="str">
            <v>C68</v>
          </cell>
          <cell r="K1287" t="str">
            <v>BQ 4 FRT POIRE BIO IMP</v>
          </cell>
          <cell r="L1287">
            <v>15</v>
          </cell>
          <cell r="M1287">
            <v>4</v>
          </cell>
        </row>
        <row r="1288">
          <cell r="A1288" t="str">
            <v>813492-723</v>
          </cell>
          <cell r="B1288" t="str">
            <v>723</v>
          </cell>
          <cell r="C1288" t="str">
            <v>183</v>
          </cell>
          <cell r="D1288" t="str">
            <v>813492</v>
          </cell>
          <cell r="E1288" t="str">
            <v>01</v>
          </cell>
          <cell r="F1288" t="str">
            <v>005</v>
          </cell>
          <cell r="G1288">
            <v>1150708</v>
          </cell>
          <cell r="H1288" t="str">
            <v>S</v>
          </cell>
          <cell r="I1288" t="str">
            <v>813492</v>
          </cell>
          <cell r="J1288" t="str">
            <v>C44</v>
          </cell>
          <cell r="K1288" t="str">
            <v>FLT 500G+20% ECHALOTE GAM+ FR</v>
          </cell>
          <cell r="L1288">
            <v>0</v>
          </cell>
          <cell r="M1288">
            <v>0</v>
          </cell>
        </row>
        <row r="1289">
          <cell r="A1289" t="str">
            <v>816622-723</v>
          </cell>
          <cell r="B1289" t="str">
            <v>723</v>
          </cell>
          <cell r="C1289" t="str">
            <v>183</v>
          </cell>
          <cell r="D1289" t="str">
            <v>816622</v>
          </cell>
          <cell r="E1289" t="str">
            <v>14</v>
          </cell>
          <cell r="F1289" t="str">
            <v>003</v>
          </cell>
          <cell r="G1289">
            <v>1150708</v>
          </cell>
          <cell r="H1289" t="str">
            <v>S</v>
          </cell>
          <cell r="I1289" t="str">
            <v>816622</v>
          </cell>
          <cell r="J1289" t="str">
            <v>IFG</v>
          </cell>
          <cell r="K1289" t="str">
            <v>BOT. 1KG POIREAU PRIMEUR FR</v>
          </cell>
          <cell r="L1289">
            <v>0</v>
          </cell>
          <cell r="M1289">
            <v>0</v>
          </cell>
        </row>
        <row r="1290">
          <cell r="A1290" t="str">
            <v>822209-723</v>
          </cell>
          <cell r="B1290" t="str">
            <v>723</v>
          </cell>
          <cell r="C1290" t="str">
            <v>181</v>
          </cell>
          <cell r="D1290" t="str">
            <v>822209</v>
          </cell>
          <cell r="E1290" t="str">
            <v>02</v>
          </cell>
          <cell r="F1290" t="str">
            <v>001</v>
          </cell>
          <cell r="G1290">
            <v>1150708</v>
          </cell>
          <cell r="H1290" t="str">
            <v>S</v>
          </cell>
          <cell r="I1290" t="str">
            <v>822209</v>
          </cell>
          <cell r="J1290" t="str">
            <v>C3</v>
          </cell>
          <cell r="K1290" t="str">
            <v>KG AMANDE FRAIS FR 5KG</v>
          </cell>
          <cell r="L1290">
            <v>5</v>
          </cell>
          <cell r="M1290">
            <v>2</v>
          </cell>
        </row>
        <row r="1291">
          <cell r="A1291" t="str">
            <v>822210-723</v>
          </cell>
          <cell r="B1291" t="str">
            <v>723</v>
          </cell>
          <cell r="C1291" t="str">
            <v>181</v>
          </cell>
          <cell r="D1291" t="str">
            <v>822210</v>
          </cell>
          <cell r="E1291" t="str">
            <v>02</v>
          </cell>
          <cell r="F1291" t="str">
            <v>009</v>
          </cell>
          <cell r="G1291">
            <v>1150708</v>
          </cell>
          <cell r="H1291" t="str">
            <v>S</v>
          </cell>
          <cell r="I1291" t="str">
            <v>822210</v>
          </cell>
          <cell r="J1291" t="str">
            <v>IFP</v>
          </cell>
          <cell r="K1291" t="str">
            <v>KG AMANDE FRAIS FR 5KG</v>
          </cell>
          <cell r="L1291">
            <v>0</v>
          </cell>
          <cell r="M1291">
            <v>0</v>
          </cell>
        </row>
        <row r="1292">
          <cell r="A1292" t="str">
            <v>823834-723</v>
          </cell>
          <cell r="B1292" t="str">
            <v>723</v>
          </cell>
          <cell r="C1292" t="str">
            <v>183</v>
          </cell>
          <cell r="D1292" t="str">
            <v>823834</v>
          </cell>
          <cell r="E1292" t="str">
            <v>89</v>
          </cell>
          <cell r="F1292" t="str">
            <v>005</v>
          </cell>
          <cell r="G1292">
            <v>1150708</v>
          </cell>
          <cell r="H1292" t="str">
            <v>S</v>
          </cell>
          <cell r="I1292" t="str">
            <v>823834</v>
          </cell>
          <cell r="J1292" t="str">
            <v>IFG</v>
          </cell>
          <cell r="K1292" t="str">
            <v>BIO OIGNON RGE GIRS.500G IMP.</v>
          </cell>
          <cell r="L1292">
            <v>0</v>
          </cell>
          <cell r="M1292">
            <v>0</v>
          </cell>
        </row>
        <row r="1293">
          <cell r="A1293" t="str">
            <v>831580-723</v>
          </cell>
          <cell r="B1293" t="str">
            <v>723</v>
          </cell>
          <cell r="C1293" t="str">
            <v>181</v>
          </cell>
          <cell r="D1293" t="str">
            <v>831580</v>
          </cell>
          <cell r="E1293" t="str">
            <v>21</v>
          </cell>
          <cell r="F1293" t="str">
            <v>006</v>
          </cell>
          <cell r="G1293">
            <v>1150708</v>
          </cell>
          <cell r="H1293" t="str">
            <v>S</v>
          </cell>
          <cell r="I1293" t="str">
            <v>831580</v>
          </cell>
          <cell r="J1293" t="str">
            <v>C7</v>
          </cell>
          <cell r="K1293" t="str">
            <v>M.PLT 2KG NECTARINE BLC FR</v>
          </cell>
          <cell r="L1293">
            <v>100</v>
          </cell>
          <cell r="M1293">
            <v>398</v>
          </cell>
        </row>
        <row r="1294">
          <cell r="A1294" t="str">
            <v>831583-723</v>
          </cell>
          <cell r="B1294" t="str">
            <v>723</v>
          </cell>
          <cell r="C1294" t="str">
            <v>181</v>
          </cell>
          <cell r="D1294" t="str">
            <v>831583</v>
          </cell>
          <cell r="E1294" t="str">
            <v>21</v>
          </cell>
          <cell r="F1294" t="str">
            <v>006</v>
          </cell>
          <cell r="G1294">
            <v>1150708</v>
          </cell>
          <cell r="H1294" t="str">
            <v>S</v>
          </cell>
          <cell r="I1294" t="str">
            <v>831583</v>
          </cell>
          <cell r="J1294" t="str">
            <v>C1</v>
          </cell>
          <cell r="K1294" t="str">
            <v>M.PLT 2KG NECTARINE JNE FR</v>
          </cell>
          <cell r="L1294">
            <v>198</v>
          </cell>
          <cell r="M1294">
            <v>758</v>
          </cell>
        </row>
        <row r="1295">
          <cell r="A1295" t="str">
            <v>831585-723</v>
          </cell>
          <cell r="B1295" t="str">
            <v>723</v>
          </cell>
          <cell r="C1295" t="str">
            <v>181</v>
          </cell>
          <cell r="D1295" t="str">
            <v>831585</v>
          </cell>
          <cell r="E1295" t="str">
            <v>18</v>
          </cell>
          <cell r="F1295" t="str">
            <v>006</v>
          </cell>
          <cell r="G1295">
            <v>1150708</v>
          </cell>
          <cell r="H1295" t="str">
            <v>S</v>
          </cell>
          <cell r="I1295" t="str">
            <v>831585</v>
          </cell>
          <cell r="J1295" t="str">
            <v>C7</v>
          </cell>
          <cell r="K1295" t="str">
            <v>M.PLT 2KG PECHE BLC FR</v>
          </cell>
          <cell r="L1295">
            <v>0</v>
          </cell>
          <cell r="M1295">
            <v>0</v>
          </cell>
        </row>
        <row r="1296">
          <cell r="A1296" t="str">
            <v>831880-723</v>
          </cell>
          <cell r="B1296" t="str">
            <v>723</v>
          </cell>
          <cell r="C1296" t="str">
            <v>181</v>
          </cell>
          <cell r="D1296" t="str">
            <v>831880</v>
          </cell>
          <cell r="E1296" t="str">
            <v>12</v>
          </cell>
          <cell r="F1296" t="str">
            <v>009</v>
          </cell>
          <cell r="G1296">
            <v>1150708</v>
          </cell>
          <cell r="H1296" t="str">
            <v>S</v>
          </cell>
          <cell r="I1296" t="str">
            <v>831880</v>
          </cell>
          <cell r="J1296" t="str">
            <v>C9</v>
          </cell>
          <cell r="K1296" t="str">
            <v>MINI PLT 2KG ABRICOT FR</v>
          </cell>
          <cell r="L1296">
            <v>0</v>
          </cell>
          <cell r="M1296">
            <v>0</v>
          </cell>
        </row>
        <row r="1297">
          <cell r="A1297" t="str">
            <v>836464-723</v>
          </cell>
          <cell r="B1297" t="str">
            <v>723</v>
          </cell>
          <cell r="C1297" t="str">
            <v>183</v>
          </cell>
          <cell r="D1297" t="str">
            <v>836464</v>
          </cell>
          <cell r="E1297" t="str">
            <v>95</v>
          </cell>
          <cell r="F1297" t="str">
            <v>001</v>
          </cell>
          <cell r="G1297">
            <v>1150708</v>
          </cell>
          <cell r="H1297" t="str">
            <v>S</v>
          </cell>
          <cell r="I1297" t="str">
            <v>836464</v>
          </cell>
          <cell r="J1297" t="str">
            <v>IFG</v>
          </cell>
          <cell r="K1297" t="str">
            <v>BIO CRF PDT NOUVELLE 1,5KG FR</v>
          </cell>
          <cell r="L1297">
            <v>17</v>
          </cell>
          <cell r="M1297">
            <v>16</v>
          </cell>
        </row>
        <row r="1298">
          <cell r="A1298" t="str">
            <v>837842-723</v>
          </cell>
          <cell r="B1298" t="str">
            <v>723</v>
          </cell>
          <cell r="C1298" t="str">
            <v>181</v>
          </cell>
          <cell r="D1298" t="str">
            <v>837842</v>
          </cell>
          <cell r="E1298" t="str">
            <v>16</v>
          </cell>
          <cell r="F1298" t="str">
            <v>009</v>
          </cell>
          <cell r="G1298">
            <v>1150708</v>
          </cell>
          <cell r="H1298" t="str">
            <v>S</v>
          </cell>
          <cell r="I1298" t="str">
            <v>837842</v>
          </cell>
          <cell r="J1298" t="str">
            <v>C9</v>
          </cell>
          <cell r="K1298" t="str">
            <v>PLT 5KG ABRICOT CONFITURE FR</v>
          </cell>
          <cell r="L1298">
            <v>96</v>
          </cell>
          <cell r="M1298">
            <v>179</v>
          </cell>
        </row>
        <row r="1299">
          <cell r="A1299" t="str">
            <v>838740-723</v>
          </cell>
          <cell r="B1299" t="str">
            <v>723</v>
          </cell>
          <cell r="C1299" t="str">
            <v>183</v>
          </cell>
          <cell r="D1299" t="str">
            <v>838740</v>
          </cell>
          <cell r="E1299" t="str">
            <v>10</v>
          </cell>
          <cell r="F1299" t="str">
            <v>011</v>
          </cell>
          <cell r="G1299">
            <v>1150708</v>
          </cell>
          <cell r="H1299" t="str">
            <v>S</v>
          </cell>
          <cell r="I1299" t="str">
            <v>838740</v>
          </cell>
          <cell r="J1299" t="str">
            <v>C68</v>
          </cell>
          <cell r="K1299" t="str">
            <v>KG AUBERGINE BLANCHE CEE 5KG</v>
          </cell>
          <cell r="L1299">
            <v>5</v>
          </cell>
          <cell r="M1299">
            <v>5</v>
          </cell>
        </row>
        <row r="1300">
          <cell r="A1300" t="str">
            <v>862152-723</v>
          </cell>
          <cell r="B1300" t="str">
            <v>723</v>
          </cell>
          <cell r="C1300" t="str">
            <v>181</v>
          </cell>
          <cell r="D1300" t="str">
            <v>862152</v>
          </cell>
          <cell r="E1300" t="str">
            <v>25</v>
          </cell>
          <cell r="F1300" t="str">
            <v>002</v>
          </cell>
          <cell r="G1300">
            <v>1150708</v>
          </cell>
          <cell r="H1300" t="str">
            <v>S</v>
          </cell>
          <cell r="I1300" t="str">
            <v>862152</v>
          </cell>
          <cell r="J1300" t="str">
            <v>C9</v>
          </cell>
          <cell r="K1300" t="str">
            <v>KG DATTE MEDJOOL IMP 5KG</v>
          </cell>
          <cell r="L1300">
            <v>16</v>
          </cell>
          <cell r="M1300">
            <v>1</v>
          </cell>
        </row>
        <row r="1301">
          <cell r="A1301" t="str">
            <v>862153-723</v>
          </cell>
          <cell r="B1301" t="str">
            <v>723</v>
          </cell>
          <cell r="C1301" t="str">
            <v>182</v>
          </cell>
          <cell r="D1301" t="str">
            <v>862153</v>
          </cell>
          <cell r="E1301" t="str">
            <v>14</v>
          </cell>
          <cell r="F1301" t="str">
            <v>009</v>
          </cell>
          <cell r="G1301">
            <v>1150708</v>
          </cell>
          <cell r="H1301" t="str">
            <v>S</v>
          </cell>
          <cell r="I1301" t="str">
            <v>862153</v>
          </cell>
          <cell r="J1301" t="str">
            <v>C9</v>
          </cell>
          <cell r="K1301" t="str">
            <v>KG DATTE MEDJOOL IMP 5KG</v>
          </cell>
          <cell r="L1301">
            <v>0</v>
          </cell>
          <cell r="M1301">
            <v>0</v>
          </cell>
        </row>
        <row r="1302">
          <cell r="A1302" t="str">
            <v>912087-723</v>
          </cell>
          <cell r="B1302" t="str">
            <v>723</v>
          </cell>
          <cell r="C1302" t="str">
            <v>181</v>
          </cell>
          <cell r="D1302" t="str">
            <v>912087</v>
          </cell>
          <cell r="E1302" t="str">
            <v>33</v>
          </cell>
          <cell r="F1302" t="str">
            <v>010</v>
          </cell>
          <cell r="G1302">
            <v>1150708</v>
          </cell>
          <cell r="H1302" t="str">
            <v>S</v>
          </cell>
          <cell r="I1302" t="str">
            <v>912087</v>
          </cell>
          <cell r="J1302" t="str">
            <v>IFG</v>
          </cell>
          <cell r="K1302" t="str">
            <v>ST 1KG ORANGE N.TRAIT CEE</v>
          </cell>
          <cell r="L1302">
            <v>0</v>
          </cell>
          <cell r="M1302">
            <v>0</v>
          </cell>
        </row>
        <row r="1303">
          <cell r="A1303" t="str">
            <v>912174-723</v>
          </cell>
          <cell r="B1303" t="str">
            <v>723</v>
          </cell>
          <cell r="C1303" t="str">
            <v>183</v>
          </cell>
          <cell r="D1303" t="str">
            <v>912174</v>
          </cell>
          <cell r="E1303" t="str">
            <v>17</v>
          </cell>
          <cell r="F1303" t="str">
            <v>003</v>
          </cell>
          <cell r="G1303">
            <v>1150708</v>
          </cell>
          <cell r="H1303" t="str">
            <v>S</v>
          </cell>
          <cell r="I1303" t="str">
            <v>912174</v>
          </cell>
          <cell r="J1303" t="str">
            <v>C9</v>
          </cell>
          <cell r="K1303" t="str">
            <v>KG TOMATE CERISE GRAP FR 3KG</v>
          </cell>
          <cell r="L1303">
            <v>29</v>
          </cell>
          <cell r="M1303">
            <v>13</v>
          </cell>
        </row>
        <row r="1304">
          <cell r="A1304" t="str">
            <v>912704-723</v>
          </cell>
          <cell r="B1304" t="str">
            <v>723</v>
          </cell>
          <cell r="C1304" t="str">
            <v>181</v>
          </cell>
          <cell r="D1304" t="str">
            <v>912704</v>
          </cell>
          <cell r="E1304" t="str">
            <v>14</v>
          </cell>
          <cell r="F1304" t="str">
            <v>010</v>
          </cell>
          <cell r="G1304">
            <v>1150708</v>
          </cell>
          <cell r="H1304" t="str">
            <v>S</v>
          </cell>
          <cell r="I1304" t="str">
            <v>912704</v>
          </cell>
          <cell r="J1304" t="str">
            <v>IFG</v>
          </cell>
          <cell r="K1304" t="str">
            <v>FLT 2KG ORANGE DESSERT CEE</v>
          </cell>
          <cell r="L1304">
            <v>0</v>
          </cell>
          <cell r="M1304">
            <v>0</v>
          </cell>
        </row>
        <row r="1305">
          <cell r="A1305" t="str">
            <v>914220-723</v>
          </cell>
          <cell r="B1305" t="str">
            <v>723</v>
          </cell>
          <cell r="C1305" t="str">
            <v>183</v>
          </cell>
          <cell r="D1305" t="str">
            <v>914220</v>
          </cell>
          <cell r="E1305" t="str">
            <v>10</v>
          </cell>
          <cell r="F1305" t="str">
            <v>012</v>
          </cell>
          <cell r="G1305">
            <v>1150708</v>
          </cell>
          <cell r="H1305" t="str">
            <v>S</v>
          </cell>
          <cell r="I1305" t="str">
            <v>914220</v>
          </cell>
          <cell r="J1305" t="str">
            <v>C1</v>
          </cell>
          <cell r="K1305" t="str">
            <v>BQ 190G ASSORT MINI LEGUME IMP</v>
          </cell>
          <cell r="L1305">
            <v>0</v>
          </cell>
          <cell r="M1305">
            <v>0</v>
          </cell>
        </row>
        <row r="1306">
          <cell r="A1306" t="str">
            <v>938091-723</v>
          </cell>
          <cell r="B1306" t="str">
            <v>723</v>
          </cell>
          <cell r="C1306" t="str">
            <v>183</v>
          </cell>
          <cell r="D1306" t="str">
            <v>938091</v>
          </cell>
          <cell r="E1306" t="str">
            <v>10</v>
          </cell>
          <cell r="F1306" t="str">
            <v>000</v>
          </cell>
          <cell r="G1306">
            <v>1150708</v>
          </cell>
          <cell r="H1306" t="str">
            <v>S</v>
          </cell>
          <cell r="I1306" t="str">
            <v>938091</v>
          </cell>
          <cell r="J1306" t="str">
            <v>IFG</v>
          </cell>
          <cell r="K1306" t="str">
            <v>BQ 2KG POT AU FEU FR</v>
          </cell>
          <cell r="L1306">
            <v>0</v>
          </cell>
          <cell r="M1306">
            <v>0</v>
          </cell>
        </row>
        <row r="1307">
          <cell r="A1307" t="str">
            <v>943322-723</v>
          </cell>
          <cell r="B1307" t="str">
            <v>723</v>
          </cell>
          <cell r="C1307" t="str">
            <v>183</v>
          </cell>
          <cell r="D1307" t="str">
            <v>943322</v>
          </cell>
          <cell r="E1307" t="str">
            <v>01</v>
          </cell>
          <cell r="F1307" t="str">
            <v>005</v>
          </cell>
          <cell r="G1307">
            <v>1150708</v>
          </cell>
          <cell r="H1307" t="str">
            <v>S</v>
          </cell>
          <cell r="I1307" t="str">
            <v>943322</v>
          </cell>
          <cell r="J1307" t="str">
            <v>IFG</v>
          </cell>
          <cell r="K1307" t="str">
            <v>FLT 500G ECHALION FR</v>
          </cell>
          <cell r="L1307">
            <v>7</v>
          </cell>
          <cell r="M1307">
            <v>0</v>
          </cell>
        </row>
        <row r="1308">
          <cell r="A1308" t="str">
            <v>046482-723</v>
          </cell>
          <cell r="B1308" t="str">
            <v>723</v>
          </cell>
          <cell r="C1308" t="str">
            <v>181</v>
          </cell>
          <cell r="D1308" t="str">
            <v>046482</v>
          </cell>
          <cell r="E1308" t="str">
            <v>74</v>
          </cell>
          <cell r="F1308" t="str">
            <v>002</v>
          </cell>
          <cell r="G1308">
            <v>1150708</v>
          </cell>
          <cell r="H1308" t="str">
            <v>S</v>
          </cell>
          <cell r="I1308" t="str">
            <v>046482</v>
          </cell>
          <cell r="J1308" t="str">
            <v>IFG</v>
          </cell>
          <cell r="K1308" t="str">
            <v>ST 1KG5 ROYAL GALA 60/65 IMPOR</v>
          </cell>
          <cell r="L1308">
            <v>243</v>
          </cell>
          <cell r="M1308">
            <v>36</v>
          </cell>
        </row>
        <row r="1309">
          <cell r="A1309" t="str">
            <v>049598-723</v>
          </cell>
          <cell r="B1309" t="str">
            <v>723</v>
          </cell>
          <cell r="C1309" t="str">
            <v>181</v>
          </cell>
          <cell r="D1309" t="str">
            <v>049598</v>
          </cell>
          <cell r="E1309" t="str">
            <v>32</v>
          </cell>
          <cell r="F1309" t="str">
            <v>002</v>
          </cell>
          <cell r="G1309">
            <v>1150708</v>
          </cell>
          <cell r="H1309" t="str">
            <v>S</v>
          </cell>
          <cell r="I1309" t="str">
            <v>049598</v>
          </cell>
          <cell r="J1309" t="str">
            <v>C9</v>
          </cell>
          <cell r="K1309" t="str">
            <v>KG GOYAVE IMP 3KG</v>
          </cell>
          <cell r="L1309">
            <v>8</v>
          </cell>
          <cell r="M1309">
            <v>1</v>
          </cell>
        </row>
        <row r="1310">
          <cell r="A1310" t="str">
            <v>052522-723</v>
          </cell>
          <cell r="B1310" t="str">
            <v>723</v>
          </cell>
          <cell r="C1310" t="str">
            <v>183</v>
          </cell>
          <cell r="D1310" t="str">
            <v>052522</v>
          </cell>
          <cell r="E1310" t="str">
            <v>14</v>
          </cell>
          <cell r="F1310" t="str">
            <v>005</v>
          </cell>
          <cell r="G1310">
            <v>1150708</v>
          </cell>
          <cell r="H1310" t="str">
            <v>S</v>
          </cell>
          <cell r="I1310" t="str">
            <v>052522</v>
          </cell>
          <cell r="J1310" t="str">
            <v>IFG</v>
          </cell>
          <cell r="K1310" t="str">
            <v>FLT 500G OIGNON SAUCIER IMP</v>
          </cell>
          <cell r="L1310">
            <v>18</v>
          </cell>
          <cell r="M1310">
            <v>2</v>
          </cell>
        </row>
        <row r="1311">
          <cell r="A1311" t="str">
            <v>075864-723</v>
          </cell>
          <cell r="B1311" t="str">
            <v>723</v>
          </cell>
          <cell r="C1311" t="str">
            <v>181</v>
          </cell>
          <cell r="D1311" t="str">
            <v>075864</v>
          </cell>
          <cell r="E1311" t="str">
            <v>13</v>
          </cell>
          <cell r="F1311" t="str">
            <v>010</v>
          </cell>
          <cell r="G1311">
            <v>1150708</v>
          </cell>
          <cell r="H1311" t="str">
            <v>S</v>
          </cell>
          <cell r="I1311" t="str">
            <v>075864</v>
          </cell>
          <cell r="J1311" t="str">
            <v>C9</v>
          </cell>
          <cell r="K1311" t="str">
            <v>BQ 250G MARA DES BOIS FR</v>
          </cell>
          <cell r="L1311">
            <v>0</v>
          </cell>
          <cell r="M1311">
            <v>0</v>
          </cell>
        </row>
        <row r="1312">
          <cell r="A1312" t="str">
            <v>082377-723</v>
          </cell>
          <cell r="B1312" t="str">
            <v>723</v>
          </cell>
          <cell r="C1312" t="str">
            <v>183</v>
          </cell>
          <cell r="D1312" t="str">
            <v>082377</v>
          </cell>
          <cell r="E1312" t="str">
            <v>03</v>
          </cell>
          <cell r="F1312" t="str">
            <v>012</v>
          </cell>
          <cell r="G1312">
            <v>1150708</v>
          </cell>
          <cell r="H1312" t="str">
            <v>T</v>
          </cell>
          <cell r="I1312" t="str">
            <v>082377</v>
          </cell>
          <cell r="J1312" t="str">
            <v>C58</v>
          </cell>
          <cell r="K1312" t="str">
            <v>BQ 20G THYM/LAURIER FR</v>
          </cell>
          <cell r="L1312">
            <v>0</v>
          </cell>
          <cell r="M1312">
            <v>4</v>
          </cell>
        </row>
        <row r="1313">
          <cell r="A1313" t="str">
            <v>090253-723</v>
          </cell>
          <cell r="B1313" t="str">
            <v>723</v>
          </cell>
          <cell r="C1313" t="str">
            <v>183</v>
          </cell>
          <cell r="D1313" t="str">
            <v>090253</v>
          </cell>
          <cell r="E1313" t="str">
            <v>10</v>
          </cell>
          <cell r="F1313" t="str">
            <v>011</v>
          </cell>
          <cell r="G1313">
            <v>1150708</v>
          </cell>
          <cell r="H1313" t="str">
            <v>S</v>
          </cell>
          <cell r="I1313" t="str">
            <v>090253</v>
          </cell>
          <cell r="J1313" t="str">
            <v>C68</v>
          </cell>
          <cell r="K1313" t="str">
            <v>KG AUBERGINE GRAFFITI CEE 5KG</v>
          </cell>
          <cell r="L1313">
            <v>0</v>
          </cell>
          <cell r="M1313">
            <v>0</v>
          </cell>
        </row>
        <row r="1314">
          <cell r="A1314" t="str">
            <v>090415-723</v>
          </cell>
          <cell r="B1314" t="str">
            <v>723</v>
          </cell>
          <cell r="C1314" t="str">
            <v>183</v>
          </cell>
          <cell r="D1314" t="str">
            <v>090415</v>
          </cell>
          <cell r="E1314" t="str">
            <v>11</v>
          </cell>
          <cell r="F1314" t="str">
            <v>011</v>
          </cell>
          <cell r="G1314">
            <v>1150708</v>
          </cell>
          <cell r="H1314" t="str">
            <v>S</v>
          </cell>
          <cell r="I1314" t="str">
            <v>090415</v>
          </cell>
          <cell r="J1314" t="str">
            <v>C9</v>
          </cell>
          <cell r="K1314" t="str">
            <v>BQ 75G PIMENT 3 COULEUR CEE</v>
          </cell>
          <cell r="L1314">
            <v>15</v>
          </cell>
          <cell r="M1314">
            <v>3</v>
          </cell>
        </row>
        <row r="1315">
          <cell r="A1315" t="str">
            <v>099421-723</v>
          </cell>
          <cell r="B1315" t="str">
            <v>723</v>
          </cell>
          <cell r="C1315" t="str">
            <v>181</v>
          </cell>
          <cell r="D1315" t="str">
            <v>099421</v>
          </cell>
          <cell r="E1315" t="str">
            <v>90</v>
          </cell>
          <cell r="F1315" t="str">
            <v>002</v>
          </cell>
          <cell r="G1315">
            <v>1150708</v>
          </cell>
          <cell r="H1315" t="str">
            <v>S</v>
          </cell>
          <cell r="I1315" t="str">
            <v>099421</v>
          </cell>
          <cell r="J1315" t="str">
            <v>C15</v>
          </cell>
          <cell r="K1315" t="str">
            <v>BIO POMME GOLDEN BQ 4FRUIT CEE</v>
          </cell>
          <cell r="L1315">
            <v>43</v>
          </cell>
          <cell r="M1315">
            <v>12</v>
          </cell>
        </row>
        <row r="1316">
          <cell r="A1316" t="str">
            <v>106653-723</v>
          </cell>
          <cell r="B1316" t="str">
            <v>723</v>
          </cell>
          <cell r="C1316" t="str">
            <v>181</v>
          </cell>
          <cell r="D1316" t="str">
            <v>106653</v>
          </cell>
          <cell r="E1316" t="str">
            <v>11</v>
          </cell>
          <cell r="F1316" t="str">
            <v>006</v>
          </cell>
          <cell r="G1316">
            <v>1150708</v>
          </cell>
          <cell r="H1316" t="str">
            <v>S</v>
          </cell>
          <cell r="I1316" t="str">
            <v>106653</v>
          </cell>
          <cell r="J1316" t="str">
            <v>IFG</v>
          </cell>
          <cell r="K1316" t="str">
            <v>KG PECHE BLC CAL B CEE 7KG</v>
          </cell>
          <cell r="L1316">
            <v>0</v>
          </cell>
          <cell r="M1316">
            <v>0</v>
          </cell>
        </row>
        <row r="1317">
          <cell r="A1317" t="str">
            <v>106654-723</v>
          </cell>
          <cell r="B1317" t="str">
            <v>723</v>
          </cell>
          <cell r="C1317" t="str">
            <v>181</v>
          </cell>
          <cell r="D1317" t="str">
            <v>106654</v>
          </cell>
          <cell r="E1317" t="str">
            <v>11</v>
          </cell>
          <cell r="F1317" t="str">
            <v>006</v>
          </cell>
          <cell r="G1317">
            <v>1150708</v>
          </cell>
          <cell r="H1317" t="str">
            <v>S</v>
          </cell>
          <cell r="I1317" t="str">
            <v>106654</v>
          </cell>
          <cell r="J1317" t="str">
            <v>IFG</v>
          </cell>
          <cell r="K1317" t="str">
            <v>KG PECHE BLC CAL B FR 7KG</v>
          </cell>
          <cell r="L1317">
            <v>0</v>
          </cell>
          <cell r="M1317">
            <v>0</v>
          </cell>
        </row>
        <row r="1318">
          <cell r="A1318" t="str">
            <v>106664-723</v>
          </cell>
          <cell r="B1318" t="str">
            <v>723</v>
          </cell>
          <cell r="C1318" t="str">
            <v>181</v>
          </cell>
          <cell r="D1318" t="str">
            <v>106664</v>
          </cell>
          <cell r="E1318" t="str">
            <v>13</v>
          </cell>
          <cell r="F1318" t="str">
            <v>006</v>
          </cell>
          <cell r="G1318">
            <v>1150708</v>
          </cell>
          <cell r="H1318" t="str">
            <v>S</v>
          </cell>
          <cell r="I1318" t="str">
            <v>106664</v>
          </cell>
          <cell r="J1318" t="str">
            <v>IFG</v>
          </cell>
          <cell r="K1318" t="str">
            <v>KG PECHE JNE CAL B FR 7KG</v>
          </cell>
          <cell r="L1318">
            <v>162</v>
          </cell>
          <cell r="M1318">
            <v>162</v>
          </cell>
        </row>
        <row r="1319">
          <cell r="A1319" t="str">
            <v>106829-723</v>
          </cell>
          <cell r="B1319" t="str">
            <v>723</v>
          </cell>
          <cell r="C1319" t="str">
            <v>183</v>
          </cell>
          <cell r="D1319" t="str">
            <v>106829</v>
          </cell>
          <cell r="E1319" t="str">
            <v>13</v>
          </cell>
          <cell r="F1319" t="str">
            <v>003</v>
          </cell>
          <cell r="G1319">
            <v>1150708</v>
          </cell>
          <cell r="H1319" t="str">
            <v>S</v>
          </cell>
          <cell r="I1319" t="str">
            <v>106829</v>
          </cell>
          <cell r="J1319" t="str">
            <v>C33</v>
          </cell>
          <cell r="K1319" t="str">
            <v>KG TOMATE FARCIR 82/102 IMP7KG</v>
          </cell>
          <cell r="L1319">
            <v>0</v>
          </cell>
          <cell r="M1319">
            <v>0</v>
          </cell>
        </row>
        <row r="1320">
          <cell r="A1320" t="str">
            <v>113432-723</v>
          </cell>
          <cell r="B1320" t="str">
            <v>723</v>
          </cell>
          <cell r="C1320" t="str">
            <v>183</v>
          </cell>
          <cell r="D1320" t="str">
            <v>113432</v>
          </cell>
          <cell r="E1320" t="str">
            <v>60</v>
          </cell>
          <cell r="F1320" t="str">
            <v>001</v>
          </cell>
          <cell r="G1320">
            <v>1150708</v>
          </cell>
          <cell r="H1320" t="str">
            <v>T</v>
          </cell>
          <cell r="I1320" t="str">
            <v>113432</v>
          </cell>
          <cell r="J1320" t="str">
            <v>C40</v>
          </cell>
          <cell r="K1320" t="str">
            <v>BI.PACK 2X150G SALADE MACHE FR</v>
          </cell>
          <cell r="L1320">
            <v>0</v>
          </cell>
          <cell r="M1320">
            <v>0</v>
          </cell>
        </row>
        <row r="1321">
          <cell r="A1321" t="str">
            <v>122602-723</v>
          </cell>
          <cell r="B1321" t="str">
            <v>723</v>
          </cell>
          <cell r="C1321" t="str">
            <v>181</v>
          </cell>
          <cell r="D1321" t="str">
            <v>122602</v>
          </cell>
          <cell r="E1321" t="str">
            <v>44</v>
          </cell>
          <cell r="F1321" t="str">
            <v>009</v>
          </cell>
          <cell r="G1321">
            <v>1150708</v>
          </cell>
          <cell r="H1321" t="str">
            <v>S</v>
          </cell>
          <cell r="I1321" t="str">
            <v>122602</v>
          </cell>
          <cell r="J1321" t="str">
            <v>C44</v>
          </cell>
          <cell r="K1321" t="str">
            <v>PCE POMELO UGLY IMP X40</v>
          </cell>
          <cell r="L1321">
            <v>0</v>
          </cell>
          <cell r="M1321">
            <v>0</v>
          </cell>
        </row>
        <row r="1322">
          <cell r="A1322" t="str">
            <v>155820-723</v>
          </cell>
          <cell r="B1322" t="str">
            <v>723</v>
          </cell>
          <cell r="C1322" t="str">
            <v>183</v>
          </cell>
          <cell r="D1322" t="str">
            <v>155820</v>
          </cell>
          <cell r="E1322" t="str">
            <v>24</v>
          </cell>
          <cell r="F1322" t="str">
            <v>008</v>
          </cell>
          <cell r="G1322">
            <v>1150708</v>
          </cell>
          <cell r="H1322" t="str">
            <v>S</v>
          </cell>
          <cell r="I1322" t="str">
            <v>155820</v>
          </cell>
          <cell r="J1322" t="str">
            <v>C33</v>
          </cell>
          <cell r="K1322" t="str">
            <v>BOT. 250G OIGNON ROUGE FR</v>
          </cell>
          <cell r="L1322">
            <v>0</v>
          </cell>
          <cell r="M1322">
            <v>0</v>
          </cell>
        </row>
        <row r="1323">
          <cell r="A1323" t="str">
            <v>204592-723</v>
          </cell>
          <cell r="B1323" t="str">
            <v>723</v>
          </cell>
          <cell r="C1323" t="str">
            <v>183</v>
          </cell>
          <cell r="D1323" t="str">
            <v>204592</v>
          </cell>
          <cell r="E1323" t="str">
            <v>05</v>
          </cell>
          <cell r="F1323" t="str">
            <v>012</v>
          </cell>
          <cell r="G1323">
            <v>1150708</v>
          </cell>
          <cell r="H1323" t="str">
            <v>S</v>
          </cell>
          <cell r="I1323" t="str">
            <v>204592</v>
          </cell>
          <cell r="J1323" t="str">
            <v>C86</v>
          </cell>
          <cell r="K1323" t="str">
            <v>BQ 20G MENTHE IMP</v>
          </cell>
          <cell r="L1323">
            <v>0</v>
          </cell>
          <cell r="M1323">
            <v>0</v>
          </cell>
        </row>
        <row r="1324">
          <cell r="A1324" t="str">
            <v>223693-723</v>
          </cell>
          <cell r="B1324" t="str">
            <v>723</v>
          </cell>
          <cell r="C1324" t="str">
            <v>183</v>
          </cell>
          <cell r="D1324" t="str">
            <v>223693</v>
          </cell>
          <cell r="E1324" t="str">
            <v>78</v>
          </cell>
          <cell r="F1324" t="str">
            <v>003</v>
          </cell>
          <cell r="G1324">
            <v>1150708</v>
          </cell>
          <cell r="H1324" t="str">
            <v>S</v>
          </cell>
          <cell r="I1324" t="str">
            <v>223693</v>
          </cell>
          <cell r="J1324" t="str">
            <v>IFG</v>
          </cell>
          <cell r="K1324" t="str">
            <v>ST 1KG CAROTTE BIO CEE</v>
          </cell>
          <cell r="L1324">
            <v>0</v>
          </cell>
          <cell r="M1324">
            <v>0</v>
          </cell>
        </row>
        <row r="1325">
          <cell r="A1325" t="str">
            <v>229571-723</v>
          </cell>
          <cell r="B1325" t="str">
            <v>723</v>
          </cell>
          <cell r="C1325" t="str">
            <v>181</v>
          </cell>
          <cell r="D1325" t="str">
            <v>229571</v>
          </cell>
          <cell r="E1325" t="str">
            <v>42</v>
          </cell>
          <cell r="F1325" t="str">
            <v>002</v>
          </cell>
          <cell r="G1325">
            <v>1150708</v>
          </cell>
          <cell r="H1325" t="str">
            <v>S</v>
          </cell>
          <cell r="I1325" t="str">
            <v>229571</v>
          </cell>
          <cell r="J1325" t="str">
            <v>C1</v>
          </cell>
          <cell r="K1325" t="str">
            <v>BQ 100G PHYSALIS IMP</v>
          </cell>
          <cell r="L1325">
            <v>0</v>
          </cell>
          <cell r="M1325">
            <v>0</v>
          </cell>
        </row>
        <row r="1326">
          <cell r="A1326" t="str">
            <v>285185-723</v>
          </cell>
          <cell r="B1326" t="str">
            <v>723</v>
          </cell>
          <cell r="C1326" t="str">
            <v>181</v>
          </cell>
          <cell r="D1326" t="str">
            <v>285185</v>
          </cell>
          <cell r="E1326" t="str">
            <v>92</v>
          </cell>
          <cell r="F1326" t="str">
            <v>002</v>
          </cell>
          <cell r="G1326">
            <v>1150708</v>
          </cell>
          <cell r="H1326" t="str">
            <v>S</v>
          </cell>
          <cell r="I1326" t="str">
            <v>285185</v>
          </cell>
          <cell r="J1326" t="str">
            <v>C15</v>
          </cell>
          <cell r="K1326" t="str">
            <v>BIO POMME BICOLORE BQ 4FRT IMP</v>
          </cell>
          <cell r="L1326">
            <v>0</v>
          </cell>
          <cell r="M1326">
            <v>0</v>
          </cell>
        </row>
        <row r="1327">
          <cell r="A1327" t="str">
            <v>291146-723</v>
          </cell>
          <cell r="B1327" t="str">
            <v>723</v>
          </cell>
          <cell r="C1327" t="str">
            <v>181</v>
          </cell>
          <cell r="D1327" t="str">
            <v>291146</v>
          </cell>
          <cell r="E1327" t="str">
            <v>85</v>
          </cell>
          <cell r="F1327" t="str">
            <v>010</v>
          </cell>
          <cell r="G1327">
            <v>1150708</v>
          </cell>
          <cell r="H1327" t="str">
            <v>S</v>
          </cell>
          <cell r="I1327" t="str">
            <v>291146</v>
          </cell>
          <cell r="J1327" t="str">
            <v>C37</v>
          </cell>
          <cell r="K1327" t="str">
            <v>BQ 250G FRAISE BIO FR</v>
          </cell>
          <cell r="L1327">
            <v>0</v>
          </cell>
          <cell r="M1327">
            <v>0</v>
          </cell>
        </row>
        <row r="1328">
          <cell r="A1328" t="str">
            <v>311543-723</v>
          </cell>
          <cell r="B1328" t="str">
            <v>723</v>
          </cell>
          <cell r="C1328" t="str">
            <v>183</v>
          </cell>
          <cell r="D1328" t="str">
            <v>311543</v>
          </cell>
          <cell r="E1328" t="str">
            <v>10</v>
          </cell>
          <cell r="F1328" t="str">
            <v>011</v>
          </cell>
          <cell r="G1328">
            <v>1150708</v>
          </cell>
          <cell r="H1328" t="str">
            <v>S</v>
          </cell>
          <cell r="I1328" t="str">
            <v>311543</v>
          </cell>
          <cell r="J1328" t="str">
            <v>C15</v>
          </cell>
          <cell r="K1328" t="str">
            <v>KG COURGETTE JAUNE CEE 5KG</v>
          </cell>
          <cell r="L1328">
            <v>24</v>
          </cell>
          <cell r="M1328">
            <v>10</v>
          </cell>
        </row>
        <row r="1329">
          <cell r="A1329" t="str">
            <v>316490-723</v>
          </cell>
          <cell r="B1329" t="str">
            <v>723</v>
          </cell>
          <cell r="C1329" t="str">
            <v>183</v>
          </cell>
          <cell r="D1329" t="str">
            <v>316490</v>
          </cell>
          <cell r="E1329" t="str">
            <v>67</v>
          </cell>
          <cell r="F1329" t="str">
            <v>003</v>
          </cell>
          <cell r="G1329">
            <v>1150708</v>
          </cell>
          <cell r="H1329" t="str">
            <v>S</v>
          </cell>
          <cell r="I1329" t="str">
            <v>316490</v>
          </cell>
          <cell r="J1329" t="str">
            <v>C7</v>
          </cell>
          <cell r="K1329" t="str">
            <v>BQ 250G TT CERIS DUO SAVEOL FR</v>
          </cell>
          <cell r="L1329">
            <v>3</v>
          </cell>
          <cell r="M1329">
            <v>14</v>
          </cell>
        </row>
        <row r="1330">
          <cell r="A1330" t="str">
            <v>333517-723</v>
          </cell>
          <cell r="B1330" t="str">
            <v>723</v>
          </cell>
          <cell r="C1330" t="str">
            <v>183</v>
          </cell>
          <cell r="D1330" t="str">
            <v>333517</v>
          </cell>
          <cell r="E1330" t="str">
            <v>02</v>
          </cell>
          <cell r="F1330" t="str">
            <v>012</v>
          </cell>
          <cell r="G1330">
            <v>1150708</v>
          </cell>
          <cell r="H1330" t="str">
            <v>S</v>
          </cell>
          <cell r="I1330" t="str">
            <v>333517</v>
          </cell>
          <cell r="J1330" t="str">
            <v>IFG</v>
          </cell>
          <cell r="K1330" t="str">
            <v>KG CHOU BROCOLI FR 8KG</v>
          </cell>
          <cell r="L1330">
            <v>61</v>
          </cell>
          <cell r="M1330">
            <v>15</v>
          </cell>
        </row>
        <row r="1331">
          <cell r="A1331" t="str">
            <v>362589-723</v>
          </cell>
          <cell r="B1331" t="str">
            <v>723</v>
          </cell>
          <cell r="C1331" t="str">
            <v>183</v>
          </cell>
          <cell r="D1331" t="str">
            <v>362589</v>
          </cell>
          <cell r="E1331" t="str">
            <v>01</v>
          </cell>
          <cell r="F1331" t="str">
            <v>011</v>
          </cell>
          <cell r="G1331">
            <v>1150708</v>
          </cell>
          <cell r="H1331" t="str">
            <v>S</v>
          </cell>
          <cell r="I1331" t="str">
            <v>362589</v>
          </cell>
          <cell r="J1331" t="str">
            <v>IFG</v>
          </cell>
          <cell r="K1331" t="str">
            <v>KG POIVRON CORNE BOEUF CEE 6KG</v>
          </cell>
          <cell r="L1331">
            <v>1</v>
          </cell>
          <cell r="M1331">
            <v>3</v>
          </cell>
        </row>
        <row r="1332">
          <cell r="A1332" t="str">
            <v>393017-723</v>
          </cell>
          <cell r="B1332" t="str">
            <v>723</v>
          </cell>
          <cell r="C1332" t="str">
            <v>183</v>
          </cell>
          <cell r="D1332" t="str">
            <v>393017</v>
          </cell>
          <cell r="E1332" t="str">
            <v>70</v>
          </cell>
          <cell r="F1332" t="str">
            <v>001</v>
          </cell>
          <cell r="G1332">
            <v>1150708</v>
          </cell>
          <cell r="H1332" t="str">
            <v>S</v>
          </cell>
          <cell r="I1332" t="str">
            <v>393017</v>
          </cell>
          <cell r="J1332" t="str">
            <v>IFG</v>
          </cell>
          <cell r="K1332" t="str">
            <v>BQ1KG PDT RATTE FR</v>
          </cell>
          <cell r="L1332">
            <v>0</v>
          </cell>
          <cell r="M1332">
            <v>0</v>
          </cell>
        </row>
        <row r="1333">
          <cell r="A1333" t="str">
            <v>410856-723</v>
          </cell>
          <cell r="B1333" t="str">
            <v>723</v>
          </cell>
          <cell r="C1333" t="str">
            <v>183</v>
          </cell>
          <cell r="D1333" t="str">
            <v>410856</v>
          </cell>
          <cell r="E1333" t="str">
            <v>50</v>
          </cell>
          <cell r="F1333" t="str">
            <v>011</v>
          </cell>
          <cell r="G1333">
            <v>1150708</v>
          </cell>
          <cell r="H1333" t="str">
            <v>S</v>
          </cell>
          <cell r="I1333" t="str">
            <v>410856</v>
          </cell>
          <cell r="J1333" t="str">
            <v>C1</v>
          </cell>
          <cell r="K1333" t="str">
            <v>BQ 400G HARICOT VERT EBOUT IMP</v>
          </cell>
          <cell r="L1333">
            <v>18</v>
          </cell>
          <cell r="M1333">
            <v>13</v>
          </cell>
        </row>
        <row r="1334">
          <cell r="A1334" t="str">
            <v>531400-723</v>
          </cell>
          <cell r="B1334" t="str">
            <v>723</v>
          </cell>
          <cell r="C1334" t="str">
            <v>183</v>
          </cell>
          <cell r="D1334" t="str">
            <v>531400</v>
          </cell>
          <cell r="E1334" t="str">
            <v>15</v>
          </cell>
          <cell r="F1334" t="str">
            <v>003</v>
          </cell>
          <cell r="G1334">
            <v>1150708</v>
          </cell>
          <cell r="H1334" t="str">
            <v>S</v>
          </cell>
          <cell r="I1334" t="str">
            <v>531400</v>
          </cell>
          <cell r="J1334" t="str">
            <v>C9</v>
          </cell>
          <cell r="K1334" t="str">
            <v>KG PANAIS FR 5KG</v>
          </cell>
          <cell r="L1334">
            <v>0</v>
          </cell>
          <cell r="M1334">
            <v>0</v>
          </cell>
        </row>
        <row r="1335">
          <cell r="A1335" t="str">
            <v>532794-723</v>
          </cell>
          <cell r="B1335" t="str">
            <v>723</v>
          </cell>
          <cell r="C1335" t="str">
            <v>183</v>
          </cell>
          <cell r="D1335" t="str">
            <v>532794</v>
          </cell>
          <cell r="E1335" t="str">
            <v>28</v>
          </cell>
          <cell r="F1335" t="str">
            <v>003</v>
          </cell>
          <cell r="G1335">
            <v>1150708</v>
          </cell>
          <cell r="H1335" t="str">
            <v>S</v>
          </cell>
          <cell r="I1335" t="str">
            <v>532794</v>
          </cell>
          <cell r="J1335" t="str">
            <v>C37</v>
          </cell>
          <cell r="K1335" t="str">
            <v>BQ 500G PANAIS FR</v>
          </cell>
          <cell r="L1335">
            <v>0</v>
          </cell>
          <cell r="M1335">
            <v>0</v>
          </cell>
        </row>
        <row r="1336">
          <cell r="A1336" t="str">
            <v>590788-723</v>
          </cell>
          <cell r="B1336" t="str">
            <v>723</v>
          </cell>
          <cell r="C1336" t="str">
            <v>183</v>
          </cell>
          <cell r="D1336" t="str">
            <v>590788</v>
          </cell>
          <cell r="E1336" t="str">
            <v>13</v>
          </cell>
          <cell r="F1336" t="str">
            <v>008</v>
          </cell>
          <cell r="G1336">
            <v>1150708</v>
          </cell>
          <cell r="H1336" t="str">
            <v>T</v>
          </cell>
          <cell r="I1336" t="str">
            <v>590788</v>
          </cell>
          <cell r="J1336" t="str">
            <v>IFG</v>
          </cell>
          <cell r="K1336" t="str">
            <v>BQ 1KG CHAMPIGNON P.ROND FR</v>
          </cell>
          <cell r="L1336">
            <v>0</v>
          </cell>
          <cell r="M1336">
            <v>0</v>
          </cell>
        </row>
        <row r="1337">
          <cell r="A1337" t="str">
            <v>635898-723</v>
          </cell>
          <cell r="B1337" t="str">
            <v>723</v>
          </cell>
          <cell r="C1337" t="str">
            <v>181</v>
          </cell>
          <cell r="D1337" t="str">
            <v>635898</v>
          </cell>
          <cell r="E1337" t="str">
            <v>92</v>
          </cell>
          <cell r="F1337" t="str">
            <v>002</v>
          </cell>
          <cell r="G1337">
            <v>1150708</v>
          </cell>
          <cell r="H1337" t="str">
            <v>S</v>
          </cell>
          <cell r="I1337" t="str">
            <v>635898</v>
          </cell>
          <cell r="J1337" t="str">
            <v>C37</v>
          </cell>
          <cell r="K1337" t="str">
            <v>KG POM JAZZ FR 7KG</v>
          </cell>
          <cell r="L1337">
            <v>0</v>
          </cell>
          <cell r="M1337">
            <v>0</v>
          </cell>
        </row>
        <row r="1338">
          <cell r="A1338" t="str">
            <v>764601-723</v>
          </cell>
          <cell r="B1338" t="str">
            <v>723</v>
          </cell>
          <cell r="C1338" t="str">
            <v>183</v>
          </cell>
          <cell r="D1338" t="str">
            <v>764601</v>
          </cell>
          <cell r="E1338" t="str">
            <v>67</v>
          </cell>
          <cell r="F1338" t="str">
            <v>003</v>
          </cell>
          <cell r="G1338">
            <v>1150708</v>
          </cell>
          <cell r="H1338" t="str">
            <v>S</v>
          </cell>
          <cell r="I1338" t="str">
            <v>764601</v>
          </cell>
          <cell r="J1338" t="str">
            <v>C7</v>
          </cell>
          <cell r="K1338" t="str">
            <v>BQ400G TOMATE CERISE P.ROND FR</v>
          </cell>
          <cell r="L1338">
            <v>0</v>
          </cell>
          <cell r="M1338">
            <v>156</v>
          </cell>
        </row>
        <row r="1339">
          <cell r="A1339" t="str">
            <v>776325-723</v>
          </cell>
          <cell r="B1339" t="str">
            <v>723</v>
          </cell>
          <cell r="C1339" t="str">
            <v>183</v>
          </cell>
          <cell r="D1339" t="str">
            <v>776325</v>
          </cell>
          <cell r="E1339" t="str">
            <v>51</v>
          </cell>
          <cell r="F1339" t="str">
            <v>001</v>
          </cell>
          <cell r="G1339">
            <v>1150708</v>
          </cell>
          <cell r="H1339" t="str">
            <v>S</v>
          </cell>
          <cell r="I1339" t="str">
            <v>776325</v>
          </cell>
          <cell r="J1339" t="str">
            <v>IGM</v>
          </cell>
          <cell r="K1339" t="str">
            <v>KG PDT CONS. BL FR 15KG</v>
          </cell>
          <cell r="L1339">
            <v>0</v>
          </cell>
          <cell r="M1339">
            <v>0</v>
          </cell>
        </row>
        <row r="1340">
          <cell r="A1340" t="str">
            <v>776412-723</v>
          </cell>
          <cell r="B1340" t="str">
            <v>723</v>
          </cell>
          <cell r="C1340" t="str">
            <v>181</v>
          </cell>
          <cell r="D1340" t="str">
            <v>776412</v>
          </cell>
          <cell r="E1340" t="str">
            <v>08</v>
          </cell>
          <cell r="F1340" t="str">
            <v>009</v>
          </cell>
          <cell r="G1340">
            <v>1150708</v>
          </cell>
          <cell r="H1340" t="str">
            <v>S</v>
          </cell>
          <cell r="I1340" t="str">
            <v>776412</v>
          </cell>
          <cell r="J1340" t="str">
            <v>C37</v>
          </cell>
          <cell r="K1340" t="str">
            <v>BQ 600G CERISE ROUGE RDF FR</v>
          </cell>
          <cell r="L1340">
            <v>0</v>
          </cell>
          <cell r="M1340">
            <v>20</v>
          </cell>
        </row>
        <row r="1341">
          <cell r="A1341" t="str">
            <v>827234-723</v>
          </cell>
          <cell r="B1341" t="str">
            <v>723</v>
          </cell>
          <cell r="C1341" t="str">
            <v>181</v>
          </cell>
          <cell r="D1341" t="str">
            <v>827234</v>
          </cell>
          <cell r="E1341" t="str">
            <v>99</v>
          </cell>
          <cell r="F1341" t="str">
            <v>002</v>
          </cell>
          <cell r="G1341">
            <v>1150708</v>
          </cell>
          <cell r="H1341" t="str">
            <v>S</v>
          </cell>
          <cell r="I1341" t="str">
            <v>827234</v>
          </cell>
          <cell r="J1341" t="str">
            <v>C67</v>
          </cell>
          <cell r="K1341" t="str">
            <v>1L JUS DE POMME FRANCE</v>
          </cell>
          <cell r="L1341">
            <v>0</v>
          </cell>
          <cell r="M1341">
            <v>0</v>
          </cell>
        </row>
        <row r="1342">
          <cell r="A1342" t="str">
            <v>866339-723</v>
          </cell>
          <cell r="B1342" t="str">
            <v>723</v>
          </cell>
          <cell r="C1342" t="str">
            <v>181</v>
          </cell>
          <cell r="D1342" t="str">
            <v>866339</v>
          </cell>
          <cell r="E1342" t="str">
            <v>13</v>
          </cell>
          <cell r="F1342" t="str">
            <v>010</v>
          </cell>
          <cell r="G1342">
            <v>1150708</v>
          </cell>
          <cell r="H1342" t="str">
            <v>S</v>
          </cell>
          <cell r="I1342" t="str">
            <v>866339</v>
          </cell>
          <cell r="J1342" t="str">
            <v>C37</v>
          </cell>
          <cell r="K1342" t="str">
            <v>BQ 400G FRAISE CHARLOTTE FR</v>
          </cell>
          <cell r="L1342">
            <v>0</v>
          </cell>
          <cell r="M1342">
            <v>0</v>
          </cell>
        </row>
        <row r="1343">
          <cell r="A1343" t="str">
            <v>889148-723</v>
          </cell>
          <cell r="B1343" t="str">
            <v>723</v>
          </cell>
          <cell r="C1343" t="str">
            <v>183</v>
          </cell>
          <cell r="D1343" t="str">
            <v>889148</v>
          </cell>
          <cell r="E1343" t="str">
            <v>50</v>
          </cell>
          <cell r="F1343" t="str">
            <v>011</v>
          </cell>
          <cell r="G1343">
            <v>1150708</v>
          </cell>
          <cell r="H1343" t="str">
            <v>S</v>
          </cell>
          <cell r="I1343" t="str">
            <v>889148</v>
          </cell>
          <cell r="J1343" t="str">
            <v>IFG</v>
          </cell>
          <cell r="K1343" t="str">
            <v>FLT 1KG COURGETTE P.PRIX FR</v>
          </cell>
          <cell r="L1343">
            <v>104</v>
          </cell>
          <cell r="M1343">
            <v>75</v>
          </cell>
        </row>
        <row r="1344">
          <cell r="A1344" t="str">
            <v>889652-723</v>
          </cell>
          <cell r="B1344" t="str">
            <v>723</v>
          </cell>
          <cell r="C1344" t="str">
            <v>183</v>
          </cell>
          <cell r="D1344" t="str">
            <v>889652</v>
          </cell>
          <cell r="E1344" t="str">
            <v>01</v>
          </cell>
          <cell r="F1344" t="str">
            <v>005</v>
          </cell>
          <cell r="G1344">
            <v>1150708</v>
          </cell>
          <cell r="H1344" t="str">
            <v>S</v>
          </cell>
          <cell r="I1344" t="str">
            <v>889652</v>
          </cell>
          <cell r="J1344" t="str">
            <v>IFG</v>
          </cell>
          <cell r="K1344" t="str">
            <v>FLT 500G ECHALOTE P. PRIX FR</v>
          </cell>
          <cell r="L1344">
            <v>13</v>
          </cell>
          <cell r="M1344">
            <v>6</v>
          </cell>
        </row>
        <row r="1345">
          <cell r="A1345" t="str">
            <v>891612-723</v>
          </cell>
          <cell r="B1345" t="str">
            <v>723</v>
          </cell>
          <cell r="C1345" t="str">
            <v>181</v>
          </cell>
          <cell r="D1345" t="str">
            <v>891612</v>
          </cell>
          <cell r="E1345" t="str">
            <v>14</v>
          </cell>
          <cell r="F1345" t="str">
            <v>010</v>
          </cell>
          <cell r="G1345">
            <v>1150708</v>
          </cell>
          <cell r="H1345" t="str">
            <v>S</v>
          </cell>
          <cell r="I1345" t="str">
            <v>891612</v>
          </cell>
          <cell r="J1345" t="str">
            <v>C40</v>
          </cell>
          <cell r="K1345" t="str">
            <v>BQ 125G GROSEILLE P.ROND FR</v>
          </cell>
          <cell r="L1345">
            <v>5</v>
          </cell>
          <cell r="M1345">
            <v>7</v>
          </cell>
        </row>
        <row r="1346">
          <cell r="A1346" t="str">
            <v>891628-723</v>
          </cell>
          <cell r="B1346" t="str">
            <v>723</v>
          </cell>
          <cell r="C1346" t="str">
            <v>181</v>
          </cell>
          <cell r="D1346" t="str">
            <v>891628</v>
          </cell>
          <cell r="E1346" t="str">
            <v>14</v>
          </cell>
          <cell r="F1346" t="str">
            <v>010</v>
          </cell>
          <cell r="G1346">
            <v>1150708</v>
          </cell>
          <cell r="H1346" t="str">
            <v>S</v>
          </cell>
          <cell r="I1346" t="str">
            <v>891628</v>
          </cell>
          <cell r="J1346" t="str">
            <v>C16</v>
          </cell>
          <cell r="K1346" t="str">
            <v>BQ 125G CASSIS PX ROND FR</v>
          </cell>
          <cell r="L1346">
            <v>3</v>
          </cell>
          <cell r="M1346">
            <v>4</v>
          </cell>
        </row>
        <row r="1347">
          <cell r="A1347" t="str">
            <v>891629-723</v>
          </cell>
          <cell r="B1347" t="str">
            <v>723</v>
          </cell>
          <cell r="C1347" t="str">
            <v>181</v>
          </cell>
          <cell r="D1347" t="str">
            <v>891629</v>
          </cell>
          <cell r="E1347" t="str">
            <v>14</v>
          </cell>
          <cell r="F1347" t="str">
            <v>010</v>
          </cell>
          <cell r="G1347">
            <v>1150708</v>
          </cell>
          <cell r="H1347" t="str">
            <v>S</v>
          </cell>
          <cell r="I1347" t="str">
            <v>891629</v>
          </cell>
          <cell r="J1347" t="str">
            <v>C16</v>
          </cell>
          <cell r="K1347" t="str">
            <v>BQ 125G MURE P.ROND FR</v>
          </cell>
          <cell r="L1347">
            <v>8</v>
          </cell>
          <cell r="M1347">
            <v>5</v>
          </cell>
        </row>
        <row r="1348">
          <cell r="A1348" t="str">
            <v>891630-723</v>
          </cell>
          <cell r="B1348" t="str">
            <v>723</v>
          </cell>
          <cell r="C1348" t="str">
            <v>181</v>
          </cell>
          <cell r="D1348" t="str">
            <v>891630</v>
          </cell>
          <cell r="E1348" t="str">
            <v>14</v>
          </cell>
          <cell r="F1348" t="str">
            <v>010</v>
          </cell>
          <cell r="G1348">
            <v>1150708</v>
          </cell>
          <cell r="H1348" t="str">
            <v>S</v>
          </cell>
          <cell r="I1348" t="str">
            <v>891630</v>
          </cell>
          <cell r="J1348" t="str">
            <v>C9</v>
          </cell>
          <cell r="K1348" t="str">
            <v>BQ 125G FRAMBOISE P.ROND FR</v>
          </cell>
          <cell r="L1348">
            <v>5</v>
          </cell>
          <cell r="M1348">
            <v>44</v>
          </cell>
        </row>
        <row r="1349">
          <cell r="A1349" t="str">
            <v>896606-723</v>
          </cell>
          <cell r="B1349" t="str">
            <v>723</v>
          </cell>
          <cell r="C1349" t="str">
            <v>183</v>
          </cell>
          <cell r="D1349" t="str">
            <v>896606</v>
          </cell>
          <cell r="E1349" t="str">
            <v>67</v>
          </cell>
          <cell r="F1349" t="str">
            <v>003</v>
          </cell>
          <cell r="G1349">
            <v>1150708</v>
          </cell>
          <cell r="H1349" t="str">
            <v>S</v>
          </cell>
          <cell r="I1349" t="str">
            <v>896606</v>
          </cell>
          <cell r="J1349" t="str">
            <v>C37</v>
          </cell>
          <cell r="K1349" t="str">
            <v>BQ 500G TOMATE CER P.ROND IMP</v>
          </cell>
          <cell r="L1349">
            <v>0</v>
          </cell>
          <cell r="M1349">
            <v>0</v>
          </cell>
        </row>
        <row r="1350">
          <cell r="A1350" t="str">
            <v>900573-723</v>
          </cell>
          <cell r="B1350" t="str">
            <v>723</v>
          </cell>
          <cell r="C1350" t="str">
            <v>181</v>
          </cell>
          <cell r="D1350" t="str">
            <v>900573</v>
          </cell>
          <cell r="E1350" t="str">
            <v>18</v>
          </cell>
          <cell r="F1350" t="str">
            <v>005</v>
          </cell>
          <cell r="G1350">
            <v>1150708</v>
          </cell>
          <cell r="H1350" t="str">
            <v>S</v>
          </cell>
          <cell r="I1350" t="str">
            <v>900573</v>
          </cell>
          <cell r="J1350" t="str">
            <v>C69</v>
          </cell>
          <cell r="K1350" t="str">
            <v>KG RAISIN BLANC S/PEP IMP 5KG</v>
          </cell>
          <cell r="L1350">
            <v>0</v>
          </cell>
          <cell r="M1350">
            <v>0</v>
          </cell>
        </row>
        <row r="1351">
          <cell r="A1351" t="str">
            <v>907720-723</v>
          </cell>
          <cell r="B1351" t="str">
            <v>723</v>
          </cell>
          <cell r="C1351" t="str">
            <v>181</v>
          </cell>
          <cell r="D1351" t="str">
            <v>907720</v>
          </cell>
          <cell r="E1351" t="str">
            <v>13</v>
          </cell>
          <cell r="F1351" t="str">
            <v>006</v>
          </cell>
          <cell r="G1351">
            <v>1150708</v>
          </cell>
          <cell r="H1351" t="str">
            <v>S</v>
          </cell>
          <cell r="I1351" t="str">
            <v>907720</v>
          </cell>
          <cell r="J1351" t="str">
            <v>C52</v>
          </cell>
          <cell r="K1351" t="str">
            <v>PCE PASTEQUE BIO CEE</v>
          </cell>
          <cell r="L1351">
            <v>21</v>
          </cell>
          <cell r="M1351">
            <v>18</v>
          </cell>
        </row>
        <row r="1352">
          <cell r="A1352" t="str">
            <v>918810-723</v>
          </cell>
          <cell r="B1352" t="str">
            <v>723</v>
          </cell>
          <cell r="C1352" t="str">
            <v>181</v>
          </cell>
          <cell r="D1352" t="str">
            <v>918810</v>
          </cell>
          <cell r="E1352" t="str">
            <v>02</v>
          </cell>
          <cell r="F1352" t="str">
            <v>006</v>
          </cell>
          <cell r="G1352">
            <v>1150708</v>
          </cell>
          <cell r="H1352" t="str">
            <v>S</v>
          </cell>
          <cell r="I1352" t="str">
            <v>918810</v>
          </cell>
          <cell r="J1352" t="str">
            <v>C50</v>
          </cell>
          <cell r="K1352" t="str">
            <v>PCE M/PASTEQUE P.ROND CEE X8</v>
          </cell>
          <cell r="L1352">
            <v>0</v>
          </cell>
          <cell r="M1352">
            <v>0</v>
          </cell>
        </row>
        <row r="1353">
          <cell r="A1353" t="str">
            <v>918916-723</v>
          </cell>
          <cell r="B1353" t="str">
            <v>723</v>
          </cell>
          <cell r="C1353" t="str">
            <v>181</v>
          </cell>
          <cell r="D1353" t="str">
            <v>918916</v>
          </cell>
          <cell r="E1353" t="str">
            <v>11</v>
          </cell>
          <cell r="F1353" t="str">
            <v>006</v>
          </cell>
          <cell r="G1353">
            <v>1150708</v>
          </cell>
          <cell r="H1353" t="str">
            <v>S</v>
          </cell>
          <cell r="I1353" t="str">
            <v>918916</v>
          </cell>
          <cell r="J1353" t="str">
            <v>C40</v>
          </cell>
          <cell r="K1353" t="str">
            <v>PCE MELON 1150/1350 FR X11</v>
          </cell>
          <cell r="L1353">
            <v>0</v>
          </cell>
          <cell r="M1353">
            <v>0</v>
          </cell>
        </row>
        <row r="1354">
          <cell r="A1354" t="str">
            <v>922222-723</v>
          </cell>
          <cell r="B1354" t="str">
            <v>723</v>
          </cell>
          <cell r="C1354" t="str">
            <v>181</v>
          </cell>
          <cell r="D1354" t="str">
            <v>922222</v>
          </cell>
          <cell r="E1354" t="str">
            <v>38</v>
          </cell>
          <cell r="F1354" t="str">
            <v>005</v>
          </cell>
          <cell r="G1354">
            <v>1150708</v>
          </cell>
          <cell r="H1354" t="str">
            <v>S</v>
          </cell>
          <cell r="I1354" t="str">
            <v>922222</v>
          </cell>
          <cell r="J1354" t="str">
            <v>IFG</v>
          </cell>
          <cell r="K1354" t="str">
            <v>BQ 4FRT POIRE MAP IMP</v>
          </cell>
          <cell r="L1354">
            <v>19</v>
          </cell>
          <cell r="M1354">
            <v>14</v>
          </cell>
        </row>
        <row r="1355">
          <cell r="A1355" t="str">
            <v>944957-723</v>
          </cell>
          <cell r="B1355" t="str">
            <v>723</v>
          </cell>
          <cell r="C1355" t="str">
            <v>183</v>
          </cell>
          <cell r="D1355" t="str">
            <v>944957</v>
          </cell>
          <cell r="E1355" t="str">
            <v>21</v>
          </cell>
          <cell r="F1355" t="str">
            <v>002</v>
          </cell>
          <cell r="G1355">
            <v>1150708</v>
          </cell>
          <cell r="H1355" t="str">
            <v>S</v>
          </cell>
          <cell r="I1355" t="str">
            <v>944957</v>
          </cell>
          <cell r="J1355" t="str">
            <v>C17</v>
          </cell>
          <cell r="K1355" t="str">
            <v>KG PIMENT ANTILLAIS IMP 2KG</v>
          </cell>
          <cell r="L1355">
            <v>31</v>
          </cell>
          <cell r="M1355">
            <v>9</v>
          </cell>
        </row>
        <row r="1356">
          <cell r="A1356" t="str">
            <v>951541-723</v>
          </cell>
          <cell r="B1356" t="str">
            <v>723</v>
          </cell>
          <cell r="C1356" t="str">
            <v>183</v>
          </cell>
          <cell r="D1356" t="str">
            <v>951541</v>
          </cell>
          <cell r="E1356" t="str">
            <v>01</v>
          </cell>
          <cell r="F1356" t="str">
            <v>001</v>
          </cell>
          <cell r="G1356">
            <v>1150708</v>
          </cell>
          <cell r="H1356" t="str">
            <v>S</v>
          </cell>
          <cell r="I1356" t="str">
            <v>951541</v>
          </cell>
          <cell r="J1356" t="str">
            <v>C12</v>
          </cell>
          <cell r="K1356" t="str">
            <v>KG CORNICHON FR 3KG</v>
          </cell>
          <cell r="L1356">
            <v>10</v>
          </cell>
          <cell r="M1356">
            <v>8</v>
          </cell>
        </row>
        <row r="1357">
          <cell r="A1357" t="str">
            <v>960753-723</v>
          </cell>
          <cell r="B1357" t="str">
            <v>723</v>
          </cell>
          <cell r="C1357" t="str">
            <v>183</v>
          </cell>
          <cell r="D1357" t="str">
            <v>960753</v>
          </cell>
          <cell r="E1357" t="str">
            <v>16</v>
          </cell>
          <cell r="F1357" t="str">
            <v>005</v>
          </cell>
          <cell r="G1357">
            <v>1150708</v>
          </cell>
          <cell r="H1357" t="str">
            <v>S</v>
          </cell>
          <cell r="I1357" t="str">
            <v>960753</v>
          </cell>
          <cell r="J1357" t="str">
            <v>IFG</v>
          </cell>
          <cell r="K1357" t="str">
            <v>FLT 500G OIGNON DOUX JAUNE CEE</v>
          </cell>
          <cell r="L1357">
            <v>2</v>
          </cell>
          <cell r="M1357">
            <v>3</v>
          </cell>
        </row>
        <row r="1358">
          <cell r="A1358" t="str">
            <v>964003-723</v>
          </cell>
          <cell r="B1358" t="str">
            <v>723</v>
          </cell>
          <cell r="C1358" t="str">
            <v>183</v>
          </cell>
          <cell r="D1358" t="str">
            <v>964003</v>
          </cell>
          <cell r="E1358" t="str">
            <v>79</v>
          </cell>
          <cell r="F1358" t="str">
            <v>003</v>
          </cell>
          <cell r="G1358">
            <v>1150708</v>
          </cell>
          <cell r="H1358" t="str">
            <v>S</v>
          </cell>
          <cell r="I1358" t="str">
            <v>964003</v>
          </cell>
          <cell r="J1358" t="str">
            <v>IFG</v>
          </cell>
          <cell r="K1358" t="str">
            <v>ST 1KG CAROTTE BIO CRF FR</v>
          </cell>
          <cell r="L1358">
            <v>0</v>
          </cell>
          <cell r="M1358">
            <v>0</v>
          </cell>
        </row>
        <row r="1359">
          <cell r="A1359" t="str">
            <v>964688-723</v>
          </cell>
          <cell r="B1359" t="str">
            <v>723</v>
          </cell>
          <cell r="C1359" t="str">
            <v>183</v>
          </cell>
          <cell r="D1359" t="str">
            <v>964688</v>
          </cell>
          <cell r="E1359" t="str">
            <v>10</v>
          </cell>
          <cell r="F1359" t="str">
            <v>008</v>
          </cell>
          <cell r="G1359">
            <v>1150708</v>
          </cell>
          <cell r="H1359" t="str">
            <v>T</v>
          </cell>
          <cell r="I1359" t="str">
            <v>964688</v>
          </cell>
          <cell r="J1359" t="str">
            <v>IFG</v>
          </cell>
          <cell r="K1359" t="str">
            <v>BOTTE CAROTTE FANE FR</v>
          </cell>
          <cell r="L1359">
            <v>0</v>
          </cell>
          <cell r="M1359">
            <v>27</v>
          </cell>
        </row>
        <row r="1360">
          <cell r="A1360" t="str">
            <v>966325-723</v>
          </cell>
          <cell r="B1360" t="str">
            <v>723</v>
          </cell>
          <cell r="C1360" t="str">
            <v>183</v>
          </cell>
          <cell r="D1360" t="str">
            <v>966325</v>
          </cell>
          <cell r="E1360" t="str">
            <v>10</v>
          </cell>
          <cell r="F1360" t="str">
            <v>012</v>
          </cell>
          <cell r="G1360">
            <v>1150708</v>
          </cell>
          <cell r="H1360" t="str">
            <v>T</v>
          </cell>
          <cell r="I1360" t="str">
            <v>966325</v>
          </cell>
          <cell r="J1360" t="str">
            <v>C7</v>
          </cell>
          <cell r="K1360" t="str">
            <v>BQ 20G ANETH IMP</v>
          </cell>
          <cell r="L1360">
            <v>0</v>
          </cell>
          <cell r="M1360">
            <v>0</v>
          </cell>
        </row>
        <row r="1361">
          <cell r="A1361" t="str">
            <v>966359-723</v>
          </cell>
          <cell r="B1361" t="str">
            <v>723</v>
          </cell>
          <cell r="C1361" t="str">
            <v>183</v>
          </cell>
          <cell r="D1361" t="str">
            <v>966359</v>
          </cell>
          <cell r="E1361" t="str">
            <v>36</v>
          </cell>
          <cell r="F1361" t="str">
            <v>012</v>
          </cell>
          <cell r="G1361">
            <v>1150708</v>
          </cell>
          <cell r="H1361" t="str">
            <v>T</v>
          </cell>
          <cell r="I1361" t="str">
            <v>966359</v>
          </cell>
          <cell r="J1361" t="str">
            <v>C7</v>
          </cell>
          <cell r="K1361" t="str">
            <v>BQ 20G BASILIC IMP</v>
          </cell>
          <cell r="L1361">
            <v>0</v>
          </cell>
          <cell r="M1361">
            <v>0</v>
          </cell>
        </row>
        <row r="1362">
          <cell r="A1362" t="str">
            <v>982562-723</v>
          </cell>
          <cell r="B1362" t="str">
            <v>723</v>
          </cell>
          <cell r="C1362" t="str">
            <v>183</v>
          </cell>
          <cell r="D1362" t="str">
            <v>982562</v>
          </cell>
          <cell r="E1362" t="str">
            <v>01</v>
          </cell>
          <cell r="F1362" t="str">
            <v>012</v>
          </cell>
          <cell r="G1362">
            <v>1150708</v>
          </cell>
          <cell r="H1362" t="str">
            <v>S</v>
          </cell>
          <cell r="I1362" t="str">
            <v>982562</v>
          </cell>
          <cell r="J1362" t="str">
            <v>C58</v>
          </cell>
          <cell r="K1362" t="str">
            <v>PCE CHOU BLANC CEE X6</v>
          </cell>
          <cell r="L1362">
            <v>0</v>
          </cell>
          <cell r="M1362">
            <v>0</v>
          </cell>
        </row>
        <row r="1363">
          <cell r="A1363" t="str">
            <v>983276-723</v>
          </cell>
          <cell r="B1363" t="str">
            <v>723</v>
          </cell>
          <cell r="C1363" t="str">
            <v>183</v>
          </cell>
          <cell r="D1363" t="str">
            <v>983276</v>
          </cell>
          <cell r="E1363" t="str">
            <v>04</v>
          </cell>
          <cell r="F1363" t="str">
            <v>012</v>
          </cell>
          <cell r="G1363">
            <v>1150708</v>
          </cell>
          <cell r="H1363" t="str">
            <v>S</v>
          </cell>
          <cell r="I1363" t="str">
            <v>983276</v>
          </cell>
          <cell r="J1363" t="str">
            <v>C7A</v>
          </cell>
          <cell r="K1363" t="str">
            <v>BOTTE FLOWP.30G ESTRAGON IMP</v>
          </cell>
          <cell r="L1363">
            <v>0</v>
          </cell>
          <cell r="M1363">
            <v>0</v>
          </cell>
        </row>
        <row r="1364">
          <cell r="A1364" t="str">
            <v>983853-723</v>
          </cell>
          <cell r="B1364" t="str">
            <v>723</v>
          </cell>
          <cell r="C1364" t="str">
            <v>183</v>
          </cell>
          <cell r="D1364" t="str">
            <v>983853</v>
          </cell>
          <cell r="E1364" t="str">
            <v>11</v>
          </cell>
          <cell r="F1364" t="str">
            <v>012</v>
          </cell>
          <cell r="G1364">
            <v>1150708</v>
          </cell>
          <cell r="H1364" t="str">
            <v>S</v>
          </cell>
          <cell r="I1364" t="str">
            <v>983853</v>
          </cell>
          <cell r="J1364" t="str">
            <v>CH7</v>
          </cell>
          <cell r="K1364" t="str">
            <v>ST 2X500G BETTERAVE P.ROND FR</v>
          </cell>
          <cell r="L1364">
            <v>14</v>
          </cell>
          <cell r="M1364">
            <v>10</v>
          </cell>
        </row>
        <row r="1365">
          <cell r="A1365" t="str">
            <v>063278-723</v>
          </cell>
          <cell r="B1365" t="str">
            <v>723</v>
          </cell>
          <cell r="C1365" t="str">
            <v>183</v>
          </cell>
          <cell r="D1365" t="str">
            <v>063278</v>
          </cell>
          <cell r="E1365" t="str">
            <v>17</v>
          </cell>
          <cell r="F1365" t="str">
            <v>002</v>
          </cell>
          <cell r="G1365">
            <v>1150708</v>
          </cell>
          <cell r="H1365" t="str">
            <v>S</v>
          </cell>
          <cell r="I1365" t="str">
            <v>063278</v>
          </cell>
          <cell r="J1365" t="str">
            <v>C49</v>
          </cell>
          <cell r="K1365" t="str">
            <v>KG IGNAME IMP 10KG</v>
          </cell>
          <cell r="L1365">
            <v>5</v>
          </cell>
          <cell r="M1365">
            <v>4</v>
          </cell>
        </row>
        <row r="1366">
          <cell r="A1366" t="str">
            <v>064194-723</v>
          </cell>
          <cell r="B1366" t="str">
            <v>723</v>
          </cell>
          <cell r="C1366" t="str">
            <v>183</v>
          </cell>
          <cell r="D1366" t="str">
            <v>064194</v>
          </cell>
          <cell r="E1366" t="str">
            <v>01</v>
          </cell>
          <cell r="F1366" t="str">
            <v>003</v>
          </cell>
          <cell r="G1366">
            <v>1150708</v>
          </cell>
          <cell r="H1366" t="str">
            <v>S</v>
          </cell>
          <cell r="I1366" t="str">
            <v>064194</v>
          </cell>
          <cell r="J1366" t="str">
            <v>C44</v>
          </cell>
          <cell r="K1366" t="str">
            <v>KG POIREAU PRIMEUR CEE 10KG</v>
          </cell>
          <cell r="L1366">
            <v>0</v>
          </cell>
          <cell r="M1366">
            <v>0</v>
          </cell>
        </row>
        <row r="1367">
          <cell r="A1367" t="str">
            <v>064259-723</v>
          </cell>
          <cell r="B1367" t="str">
            <v>723</v>
          </cell>
          <cell r="C1367" t="str">
            <v>183</v>
          </cell>
          <cell r="D1367" t="str">
            <v>064259</v>
          </cell>
          <cell r="E1367" t="str">
            <v>01</v>
          </cell>
          <cell r="F1367" t="str">
            <v>003</v>
          </cell>
          <cell r="G1367">
            <v>1150708</v>
          </cell>
          <cell r="H1367" t="str">
            <v>S</v>
          </cell>
          <cell r="I1367" t="str">
            <v>064259</v>
          </cell>
          <cell r="J1367" t="str">
            <v>IFG</v>
          </cell>
          <cell r="K1367" t="str">
            <v>KG POIREAU PRIMEUR FR 10KG</v>
          </cell>
          <cell r="L1367">
            <v>26</v>
          </cell>
          <cell r="M1367">
            <v>24</v>
          </cell>
        </row>
        <row r="1368">
          <cell r="A1368" t="str">
            <v>064408-723</v>
          </cell>
          <cell r="B1368" t="str">
            <v>723</v>
          </cell>
          <cell r="C1368" t="str">
            <v>181</v>
          </cell>
          <cell r="D1368" t="str">
            <v>064408</v>
          </cell>
          <cell r="E1368" t="str">
            <v>97</v>
          </cell>
          <cell r="F1368" t="str">
            <v>002</v>
          </cell>
          <cell r="G1368">
            <v>1150708</v>
          </cell>
          <cell r="H1368" t="str">
            <v>S</v>
          </cell>
          <cell r="I1368" t="str">
            <v>064408</v>
          </cell>
          <cell r="J1368" t="str">
            <v>C37</v>
          </cell>
          <cell r="K1368" t="str">
            <v>BQ 4 FRT POM CHANTECLER RDF FR</v>
          </cell>
          <cell r="L1368">
            <v>1</v>
          </cell>
          <cell r="M1368">
            <v>0</v>
          </cell>
        </row>
        <row r="1369">
          <cell r="A1369" t="str">
            <v>064602-723</v>
          </cell>
          <cell r="B1369" t="str">
            <v>723</v>
          </cell>
          <cell r="C1369" t="str">
            <v>181</v>
          </cell>
          <cell r="D1369" t="str">
            <v>064602</v>
          </cell>
          <cell r="E1369" t="str">
            <v>22</v>
          </cell>
          <cell r="F1369" t="str">
            <v>010</v>
          </cell>
          <cell r="G1369">
            <v>1150708</v>
          </cell>
          <cell r="H1369" t="str">
            <v>S</v>
          </cell>
          <cell r="I1369" t="str">
            <v>064602</v>
          </cell>
          <cell r="J1369" t="str">
            <v>C52</v>
          </cell>
          <cell r="K1369" t="str">
            <v>BQ 125G FRAMBOISE BIO FR</v>
          </cell>
          <cell r="L1369">
            <v>4</v>
          </cell>
          <cell r="M1369">
            <v>9</v>
          </cell>
        </row>
        <row r="1370">
          <cell r="A1370" t="str">
            <v>117882-723</v>
          </cell>
          <cell r="B1370" t="str">
            <v>723</v>
          </cell>
          <cell r="C1370" t="str">
            <v>183</v>
          </cell>
          <cell r="D1370" t="str">
            <v>117882</v>
          </cell>
          <cell r="E1370" t="str">
            <v>78</v>
          </cell>
          <cell r="F1370" t="str">
            <v>003</v>
          </cell>
          <cell r="G1370">
            <v>1150708</v>
          </cell>
          <cell r="H1370" t="str">
            <v>S</v>
          </cell>
          <cell r="I1370" t="str">
            <v>117882</v>
          </cell>
          <cell r="J1370" t="str">
            <v>IFG</v>
          </cell>
          <cell r="K1370" t="str">
            <v>ST 1KG CAROTTE BIO CEE</v>
          </cell>
          <cell r="L1370">
            <v>0</v>
          </cell>
          <cell r="M1370">
            <v>0</v>
          </cell>
        </row>
        <row r="1371">
          <cell r="A1371" t="str">
            <v>122180-723</v>
          </cell>
          <cell r="B1371" t="str">
            <v>723</v>
          </cell>
          <cell r="C1371" t="str">
            <v>183</v>
          </cell>
          <cell r="D1371" t="str">
            <v>122180</v>
          </cell>
          <cell r="E1371" t="str">
            <v>66</v>
          </cell>
          <cell r="F1371" t="str">
            <v>003</v>
          </cell>
          <cell r="G1371">
            <v>1150708</v>
          </cell>
          <cell r="H1371" t="str">
            <v>S</v>
          </cell>
          <cell r="I1371" t="str">
            <v>122180</v>
          </cell>
          <cell r="J1371" t="str">
            <v>C37</v>
          </cell>
          <cell r="K1371" t="str">
            <v>BQ 500G TT COCK.GRAP. CRF FR</v>
          </cell>
          <cell r="L1371">
            <v>0</v>
          </cell>
          <cell r="M1371">
            <v>72</v>
          </cell>
        </row>
        <row r="1372">
          <cell r="A1372" t="str">
            <v>122158-723</v>
          </cell>
          <cell r="B1372" t="str">
            <v>723</v>
          </cell>
          <cell r="C1372" t="str">
            <v>183</v>
          </cell>
          <cell r="D1372" t="str">
            <v>122158</v>
          </cell>
          <cell r="E1372" t="str">
            <v>66</v>
          </cell>
          <cell r="F1372" t="str">
            <v>003</v>
          </cell>
          <cell r="G1372">
            <v>1150708</v>
          </cell>
          <cell r="H1372" t="str">
            <v>S</v>
          </cell>
          <cell r="I1372" t="str">
            <v>122158</v>
          </cell>
          <cell r="J1372" t="str">
            <v>C44</v>
          </cell>
          <cell r="K1372" t="str">
            <v>BQ 500G TT COCK.GRAP. CRF IMP</v>
          </cell>
          <cell r="L1372">
            <v>0</v>
          </cell>
          <cell r="M1372">
            <v>0</v>
          </cell>
        </row>
        <row r="1373">
          <cell r="A1373" t="str">
            <v>170834-723</v>
          </cell>
          <cell r="B1373" t="str">
            <v>723</v>
          </cell>
          <cell r="C1373" t="str">
            <v>183</v>
          </cell>
          <cell r="D1373" t="str">
            <v>170834</v>
          </cell>
          <cell r="E1373" t="str">
            <v>63</v>
          </cell>
          <cell r="F1373" t="str">
            <v>011</v>
          </cell>
          <cell r="G1373">
            <v>1150708</v>
          </cell>
          <cell r="H1373" t="str">
            <v>S</v>
          </cell>
          <cell r="I1373" t="str">
            <v>170834</v>
          </cell>
          <cell r="J1373" t="str">
            <v>IFG</v>
          </cell>
          <cell r="K1373" t="str">
            <v>ST 2PCE POIVR. BICOL 0,99 CEE</v>
          </cell>
          <cell r="L1373">
            <v>175</v>
          </cell>
          <cell r="M1373">
            <v>111</v>
          </cell>
        </row>
        <row r="1374">
          <cell r="A1374" t="str">
            <v>180497-723</v>
          </cell>
          <cell r="B1374" t="str">
            <v>723</v>
          </cell>
          <cell r="C1374" t="str">
            <v>183</v>
          </cell>
          <cell r="D1374" t="str">
            <v>180497</v>
          </cell>
          <cell r="E1374" t="str">
            <v>10</v>
          </cell>
          <cell r="F1374" t="str">
            <v>012</v>
          </cell>
          <cell r="G1374">
            <v>1150708</v>
          </cell>
          <cell r="H1374" t="str">
            <v>S</v>
          </cell>
          <cell r="I1374" t="str">
            <v>180497</v>
          </cell>
          <cell r="J1374" t="str">
            <v>C1</v>
          </cell>
          <cell r="K1374" t="str">
            <v>BQ 125G MINI MAIS IMP</v>
          </cell>
          <cell r="L1374">
            <v>13</v>
          </cell>
          <cell r="M1374">
            <v>0</v>
          </cell>
        </row>
        <row r="1375">
          <cell r="A1375" t="str">
            <v>183653-723</v>
          </cell>
          <cell r="B1375" t="str">
            <v>723</v>
          </cell>
          <cell r="C1375" t="str">
            <v>183</v>
          </cell>
          <cell r="D1375" t="str">
            <v>183653</v>
          </cell>
          <cell r="E1375" t="str">
            <v>12</v>
          </cell>
          <cell r="F1375" t="str">
            <v>012</v>
          </cell>
          <cell r="G1375">
            <v>1150708</v>
          </cell>
          <cell r="H1375" t="str">
            <v>S</v>
          </cell>
          <cell r="I1375" t="str">
            <v>183653</v>
          </cell>
          <cell r="J1375" t="str">
            <v>C37</v>
          </cell>
          <cell r="K1375" t="str">
            <v>BQ 400G CHOU FL FLEURETTE FR</v>
          </cell>
          <cell r="L1375">
            <v>9</v>
          </cell>
          <cell r="M1375">
            <v>1</v>
          </cell>
        </row>
        <row r="1376">
          <cell r="A1376" t="str">
            <v>183644-723</v>
          </cell>
          <cell r="B1376" t="str">
            <v>723</v>
          </cell>
          <cell r="C1376" t="str">
            <v>183</v>
          </cell>
          <cell r="D1376" t="str">
            <v>183644</v>
          </cell>
          <cell r="E1376" t="str">
            <v>50</v>
          </cell>
          <cell r="F1376" t="str">
            <v>012</v>
          </cell>
          <cell r="G1376">
            <v>1150708</v>
          </cell>
          <cell r="H1376" t="str">
            <v>S</v>
          </cell>
          <cell r="I1376" t="str">
            <v>183644</v>
          </cell>
          <cell r="J1376" t="str">
            <v>C37</v>
          </cell>
          <cell r="K1376" t="str">
            <v>BQ 400G CHOU MIX FLEURETTE FR</v>
          </cell>
          <cell r="L1376">
            <v>4</v>
          </cell>
          <cell r="M1376">
            <v>1</v>
          </cell>
        </row>
        <row r="1377">
          <cell r="A1377" t="str">
            <v>187164-723</v>
          </cell>
          <cell r="B1377" t="str">
            <v>723</v>
          </cell>
          <cell r="C1377" t="str">
            <v>181</v>
          </cell>
          <cell r="D1377" t="str">
            <v>187164</v>
          </cell>
          <cell r="E1377" t="str">
            <v>14</v>
          </cell>
          <cell r="F1377" t="str">
            <v>010</v>
          </cell>
          <cell r="G1377">
            <v>1150708</v>
          </cell>
          <cell r="H1377" t="str">
            <v>S</v>
          </cell>
          <cell r="I1377" t="str">
            <v>187164</v>
          </cell>
          <cell r="J1377" t="str">
            <v>C37</v>
          </cell>
          <cell r="K1377" t="str">
            <v>BQ 250G GARIGUETTE CRF FR</v>
          </cell>
          <cell r="L1377">
            <v>0</v>
          </cell>
          <cell r="M1377">
            <v>0</v>
          </cell>
        </row>
        <row r="1378">
          <cell r="A1378" t="str">
            <v>187306-723</v>
          </cell>
          <cell r="B1378" t="str">
            <v>723</v>
          </cell>
          <cell r="C1378" t="str">
            <v>183</v>
          </cell>
          <cell r="D1378" t="str">
            <v>187306</v>
          </cell>
          <cell r="E1378" t="str">
            <v>10</v>
          </cell>
          <cell r="F1378" t="str">
            <v>012</v>
          </cell>
          <cell r="G1378">
            <v>1150708</v>
          </cell>
          <cell r="H1378" t="str">
            <v>S</v>
          </cell>
          <cell r="I1378" t="str">
            <v>187306</v>
          </cell>
          <cell r="J1378" t="str">
            <v>C37</v>
          </cell>
          <cell r="K1378" t="str">
            <v>BQ 400G BROCOLI FLEURETTE FR</v>
          </cell>
          <cell r="L1378">
            <v>0</v>
          </cell>
          <cell r="M1378">
            <v>0</v>
          </cell>
        </row>
        <row r="1379">
          <cell r="A1379" t="str">
            <v>193913-723</v>
          </cell>
          <cell r="B1379" t="str">
            <v>723</v>
          </cell>
          <cell r="C1379" t="str">
            <v>181</v>
          </cell>
          <cell r="D1379" t="str">
            <v>193913</v>
          </cell>
          <cell r="E1379" t="str">
            <v>56</v>
          </cell>
          <cell r="F1379" t="str">
            <v>010</v>
          </cell>
          <cell r="G1379">
            <v>1150708</v>
          </cell>
          <cell r="H1379" t="str">
            <v>S</v>
          </cell>
          <cell r="I1379" t="str">
            <v>193913</v>
          </cell>
          <cell r="J1379" t="str">
            <v>IFG</v>
          </cell>
          <cell r="K1379" t="str">
            <v>FLT 1KG ORANGE BIO CEE</v>
          </cell>
          <cell r="L1379">
            <v>15</v>
          </cell>
          <cell r="M1379">
            <v>19</v>
          </cell>
        </row>
        <row r="1380">
          <cell r="A1380" t="str">
            <v>192929-723</v>
          </cell>
          <cell r="B1380" t="str">
            <v>723</v>
          </cell>
          <cell r="C1380" t="str">
            <v>183</v>
          </cell>
          <cell r="D1380" t="str">
            <v>192929</v>
          </cell>
          <cell r="E1380" t="str">
            <v>54</v>
          </cell>
          <cell r="F1380" t="str">
            <v>008</v>
          </cell>
          <cell r="G1380">
            <v>1150708</v>
          </cell>
          <cell r="H1380" t="str">
            <v>S</v>
          </cell>
          <cell r="I1380" t="str">
            <v>192929</v>
          </cell>
          <cell r="J1380" t="str">
            <v>IFG</v>
          </cell>
          <cell r="K1380" t="str">
            <v>BQ 250G CHAMP PLEUROTE CRF FR</v>
          </cell>
          <cell r="L1380">
            <v>3</v>
          </cell>
          <cell r="M1380">
            <v>5</v>
          </cell>
        </row>
        <row r="1381">
          <cell r="A1381" t="str">
            <v>233940-723</v>
          </cell>
          <cell r="B1381" t="str">
            <v>723</v>
          </cell>
          <cell r="C1381" t="str">
            <v>183</v>
          </cell>
          <cell r="D1381" t="str">
            <v>233940</v>
          </cell>
          <cell r="E1381" t="str">
            <v>07</v>
          </cell>
          <cell r="F1381" t="str">
            <v>012</v>
          </cell>
          <cell r="G1381">
            <v>1150708</v>
          </cell>
          <cell r="H1381" t="str">
            <v>T</v>
          </cell>
          <cell r="I1381" t="str">
            <v>233940</v>
          </cell>
          <cell r="J1381" t="str">
            <v>C1B</v>
          </cell>
          <cell r="K1381" t="str">
            <v>BQ 20G ESTRAGON CRF FR</v>
          </cell>
          <cell r="L1381">
            <v>0</v>
          </cell>
          <cell r="M1381">
            <v>1</v>
          </cell>
        </row>
        <row r="1382">
          <cell r="A1382" t="str">
            <v>240957-723</v>
          </cell>
          <cell r="B1382" t="str">
            <v>723</v>
          </cell>
          <cell r="C1382" t="str">
            <v>183</v>
          </cell>
          <cell r="D1382" t="str">
            <v>240957</v>
          </cell>
          <cell r="E1382" t="str">
            <v>74</v>
          </cell>
          <cell r="F1382" t="str">
            <v>010</v>
          </cell>
          <cell r="G1382">
            <v>1150708</v>
          </cell>
          <cell r="H1382" t="str">
            <v>S</v>
          </cell>
          <cell r="I1382" t="str">
            <v>240957</v>
          </cell>
          <cell r="J1382" t="str">
            <v>C37</v>
          </cell>
          <cell r="K1382" t="str">
            <v>BOT. 500G ASPERGE VRT BIO CEE</v>
          </cell>
          <cell r="L1382">
            <v>0</v>
          </cell>
          <cell r="M1382">
            <v>0</v>
          </cell>
        </row>
        <row r="1383">
          <cell r="A1383" t="str">
            <v>316953-723</v>
          </cell>
          <cell r="B1383" t="str">
            <v>723</v>
          </cell>
          <cell r="C1383" t="str">
            <v>181</v>
          </cell>
          <cell r="D1383" t="str">
            <v>316953</v>
          </cell>
          <cell r="E1383" t="str">
            <v>22</v>
          </cell>
          <cell r="F1383" t="str">
            <v>010</v>
          </cell>
          <cell r="G1383">
            <v>1150708</v>
          </cell>
          <cell r="H1383" t="str">
            <v>S</v>
          </cell>
          <cell r="I1383" t="str">
            <v>316953</v>
          </cell>
          <cell r="J1383" t="str">
            <v>C52</v>
          </cell>
          <cell r="K1383" t="str">
            <v>BQ 125G FRAMBOISE BIO CEE</v>
          </cell>
          <cell r="L1383">
            <v>0</v>
          </cell>
          <cell r="M1383">
            <v>0</v>
          </cell>
        </row>
        <row r="1384">
          <cell r="A1384" t="str">
            <v>332939-723</v>
          </cell>
          <cell r="B1384" t="str">
            <v>723</v>
          </cell>
          <cell r="C1384" t="str">
            <v>183</v>
          </cell>
          <cell r="D1384" t="str">
            <v>332939</v>
          </cell>
          <cell r="E1384" t="str">
            <v>65</v>
          </cell>
          <cell r="F1384" t="str">
            <v>001</v>
          </cell>
          <cell r="G1384">
            <v>1150708</v>
          </cell>
          <cell r="H1384" t="str">
            <v>S</v>
          </cell>
          <cell r="I1384" t="str">
            <v>332939</v>
          </cell>
          <cell r="J1384" t="str">
            <v>BX3</v>
          </cell>
          <cell r="K1384" t="str">
            <v>FLT2,5KG PDT BL VAP/GR/RIS FR</v>
          </cell>
          <cell r="L1384">
            <v>0</v>
          </cell>
          <cell r="M1384">
            <v>0</v>
          </cell>
        </row>
        <row r="1385">
          <cell r="A1385" t="str">
            <v>334479-723</v>
          </cell>
          <cell r="B1385" t="str">
            <v>723</v>
          </cell>
          <cell r="C1385" t="str">
            <v>181</v>
          </cell>
          <cell r="D1385" t="str">
            <v>334479</v>
          </cell>
          <cell r="E1385" t="str">
            <v>19</v>
          </cell>
          <cell r="F1385" t="str">
            <v>010</v>
          </cell>
          <cell r="G1385">
            <v>1150708</v>
          </cell>
          <cell r="H1385" t="str">
            <v>S</v>
          </cell>
          <cell r="I1385" t="str">
            <v>334479</v>
          </cell>
          <cell r="J1385" t="str">
            <v>IFG</v>
          </cell>
          <cell r="K1385" t="str">
            <v>FLT 4KG ORANGE JUS CEE</v>
          </cell>
          <cell r="L1385">
            <v>0</v>
          </cell>
          <cell r="M1385">
            <v>0</v>
          </cell>
        </row>
        <row r="1386">
          <cell r="A1386" t="str">
            <v>335348-723</v>
          </cell>
          <cell r="B1386" t="str">
            <v>723</v>
          </cell>
          <cell r="C1386" t="str">
            <v>183</v>
          </cell>
          <cell r="D1386" t="str">
            <v>335348</v>
          </cell>
          <cell r="E1386" t="str">
            <v>81</v>
          </cell>
          <cell r="F1386" t="str">
            <v>011</v>
          </cell>
          <cell r="G1386">
            <v>1150708</v>
          </cell>
          <cell r="H1386" t="str">
            <v>S</v>
          </cell>
          <cell r="I1386" t="str">
            <v>335348</v>
          </cell>
          <cell r="J1386" t="str">
            <v>C15</v>
          </cell>
          <cell r="K1386" t="str">
            <v>ST 2FRT AUBERGINE BIO CRF FR</v>
          </cell>
          <cell r="L1386">
            <v>29</v>
          </cell>
          <cell r="M1386">
            <v>13</v>
          </cell>
        </row>
        <row r="1387">
          <cell r="A1387" t="str">
            <v>336742-723</v>
          </cell>
          <cell r="B1387" t="str">
            <v>723</v>
          </cell>
          <cell r="C1387" t="str">
            <v>183</v>
          </cell>
          <cell r="D1387" t="str">
            <v>336742</v>
          </cell>
          <cell r="E1387" t="str">
            <v>47</v>
          </cell>
          <cell r="F1387" t="str">
            <v>003</v>
          </cell>
          <cell r="G1387">
            <v>1150708</v>
          </cell>
          <cell r="H1387" t="str">
            <v>S</v>
          </cell>
          <cell r="I1387" t="str">
            <v>336742</v>
          </cell>
          <cell r="J1387" t="str">
            <v>IFG</v>
          </cell>
          <cell r="K1387" t="str">
            <v>BQ 500G TT GRAPPE BIO CRF FR</v>
          </cell>
          <cell r="L1387">
            <v>87</v>
          </cell>
          <cell r="M1387">
            <v>32</v>
          </cell>
        </row>
        <row r="1388">
          <cell r="A1388" t="str">
            <v>351609-723</v>
          </cell>
          <cell r="B1388" t="str">
            <v>723</v>
          </cell>
          <cell r="C1388" t="str">
            <v>183</v>
          </cell>
          <cell r="D1388" t="str">
            <v>351609</v>
          </cell>
          <cell r="E1388" t="str">
            <v>07</v>
          </cell>
          <cell r="F1388" t="str">
            <v>005</v>
          </cell>
          <cell r="G1388">
            <v>1150708</v>
          </cell>
          <cell r="H1388" t="str">
            <v>S</v>
          </cell>
          <cell r="I1388" t="str">
            <v>351609</v>
          </cell>
          <cell r="J1388" t="str">
            <v>C44</v>
          </cell>
          <cell r="K1388" t="str">
            <v>500G CHEVRIER VERT BIO</v>
          </cell>
          <cell r="L1388">
            <v>5</v>
          </cell>
          <cell r="M1388">
            <v>0</v>
          </cell>
        </row>
        <row r="1389">
          <cell r="A1389" t="str">
            <v>365720-723</v>
          </cell>
          <cell r="B1389" t="str">
            <v>723</v>
          </cell>
          <cell r="C1389" t="str">
            <v>183</v>
          </cell>
          <cell r="D1389" t="str">
            <v>365720</v>
          </cell>
          <cell r="E1389" t="str">
            <v>60</v>
          </cell>
          <cell r="F1389" t="str">
            <v>010</v>
          </cell>
          <cell r="G1389">
            <v>1150708</v>
          </cell>
          <cell r="H1389" t="str">
            <v>S</v>
          </cell>
          <cell r="I1389" t="str">
            <v>365720</v>
          </cell>
          <cell r="J1389" t="str">
            <v>C44</v>
          </cell>
          <cell r="K1389" t="str">
            <v>BOT 500G ASPERGE VIOLETTE CEE</v>
          </cell>
          <cell r="L1389">
            <v>0</v>
          </cell>
          <cell r="M1389">
            <v>0</v>
          </cell>
        </row>
        <row r="1390">
          <cell r="A1390" t="str">
            <v>405949-723</v>
          </cell>
          <cell r="B1390" t="str">
            <v>723</v>
          </cell>
          <cell r="C1390" t="str">
            <v>183</v>
          </cell>
          <cell r="D1390" t="str">
            <v>405949</v>
          </cell>
          <cell r="E1390" t="str">
            <v>22</v>
          </cell>
          <cell r="F1390" t="str">
            <v>005</v>
          </cell>
          <cell r="G1390">
            <v>1150708</v>
          </cell>
          <cell r="H1390" t="str">
            <v>S</v>
          </cell>
          <cell r="I1390" t="str">
            <v>405949</v>
          </cell>
          <cell r="J1390" t="str">
            <v>C44</v>
          </cell>
          <cell r="K1390" t="str">
            <v>PCE SALADE ICEBERG CEE X8</v>
          </cell>
          <cell r="L1390">
            <v>0</v>
          </cell>
          <cell r="M1390">
            <v>0</v>
          </cell>
        </row>
        <row r="1391">
          <cell r="A1391" t="str">
            <v>413551-723</v>
          </cell>
          <cell r="B1391" t="str">
            <v>723</v>
          </cell>
          <cell r="C1391" t="str">
            <v>181</v>
          </cell>
          <cell r="D1391" t="str">
            <v>413551</v>
          </cell>
          <cell r="E1391" t="str">
            <v>18</v>
          </cell>
          <cell r="F1391" t="str">
            <v>006</v>
          </cell>
          <cell r="G1391">
            <v>1150708</v>
          </cell>
          <cell r="H1391" t="str">
            <v>S</v>
          </cell>
          <cell r="I1391" t="str">
            <v>413551</v>
          </cell>
          <cell r="J1391" t="str">
            <v>IFG</v>
          </cell>
          <cell r="K1391" t="str">
            <v>BQ 3FRT PECHE 0,99 FR</v>
          </cell>
          <cell r="L1391">
            <v>64</v>
          </cell>
          <cell r="M1391">
            <v>32</v>
          </cell>
        </row>
        <row r="1392">
          <cell r="A1392" t="str">
            <v>413668-723</v>
          </cell>
          <cell r="B1392" t="str">
            <v>723</v>
          </cell>
          <cell r="C1392" t="str">
            <v>181</v>
          </cell>
          <cell r="D1392" t="str">
            <v>413668</v>
          </cell>
          <cell r="E1392" t="str">
            <v>21</v>
          </cell>
          <cell r="F1392" t="str">
            <v>006</v>
          </cell>
          <cell r="G1392">
            <v>1150708</v>
          </cell>
          <cell r="H1392" t="str">
            <v>S</v>
          </cell>
          <cell r="I1392" t="str">
            <v>413668</v>
          </cell>
          <cell r="J1392" t="str">
            <v>IFG</v>
          </cell>
          <cell r="K1392" t="str">
            <v>BQ 3FRT NECTARINE 0,99 FR</v>
          </cell>
          <cell r="L1392">
            <v>114</v>
          </cell>
          <cell r="M1392">
            <v>41</v>
          </cell>
        </row>
        <row r="1393">
          <cell r="A1393" t="str">
            <v>428770-723</v>
          </cell>
          <cell r="B1393" t="str">
            <v>723</v>
          </cell>
          <cell r="C1393" t="str">
            <v>183</v>
          </cell>
          <cell r="D1393" t="str">
            <v>428770</v>
          </cell>
          <cell r="E1393" t="str">
            <v>01</v>
          </cell>
          <cell r="F1393" t="str">
            <v>008</v>
          </cell>
          <cell r="G1393">
            <v>1150708</v>
          </cell>
          <cell r="H1393" t="str">
            <v>S</v>
          </cell>
          <cell r="I1393" t="str">
            <v>428770</v>
          </cell>
          <cell r="J1393" t="str">
            <v>C45</v>
          </cell>
          <cell r="K1393" t="str">
            <v>PCE CONCOMBRE 4/500 FR X36</v>
          </cell>
          <cell r="L1393">
            <v>0</v>
          </cell>
          <cell r="M1393">
            <v>0</v>
          </cell>
        </row>
        <row r="1394">
          <cell r="A1394" t="str">
            <v>428771-723</v>
          </cell>
          <cell r="B1394" t="str">
            <v>723</v>
          </cell>
          <cell r="C1394" t="str">
            <v>183</v>
          </cell>
          <cell r="D1394" t="str">
            <v>428771</v>
          </cell>
          <cell r="E1394" t="str">
            <v>01</v>
          </cell>
          <cell r="F1394" t="str">
            <v>008</v>
          </cell>
          <cell r="G1394">
            <v>1150708</v>
          </cell>
          <cell r="H1394" t="str">
            <v>T</v>
          </cell>
          <cell r="I1394" t="str">
            <v>428771</v>
          </cell>
          <cell r="J1394" t="str">
            <v>IFG</v>
          </cell>
          <cell r="K1394" t="str">
            <v>PCE CONCOMBRE 4/500 FR X36</v>
          </cell>
          <cell r="L1394">
            <v>54</v>
          </cell>
          <cell r="M1394">
            <v>237</v>
          </cell>
        </row>
        <row r="1395">
          <cell r="A1395" t="str">
            <v>463998-723</v>
          </cell>
          <cell r="B1395" t="str">
            <v>723</v>
          </cell>
          <cell r="C1395" t="str">
            <v>181</v>
          </cell>
          <cell r="D1395" t="str">
            <v>463998</v>
          </cell>
          <cell r="E1395" t="str">
            <v>10</v>
          </cell>
          <cell r="F1395" t="str">
            <v>009</v>
          </cell>
          <cell r="G1395">
            <v>1150708</v>
          </cell>
          <cell r="H1395" t="str">
            <v>S</v>
          </cell>
          <cell r="I1395" t="str">
            <v>463998</v>
          </cell>
          <cell r="J1395" t="str">
            <v>C9</v>
          </cell>
          <cell r="K1395" t="str">
            <v>KG CERISE CH.FERME GROS FR 5KG</v>
          </cell>
          <cell r="L1395">
            <v>0</v>
          </cell>
          <cell r="M1395">
            <v>0</v>
          </cell>
        </row>
        <row r="1396">
          <cell r="A1396" t="str">
            <v>474436-723</v>
          </cell>
          <cell r="B1396" t="str">
            <v>723</v>
          </cell>
          <cell r="C1396" t="str">
            <v>181</v>
          </cell>
          <cell r="D1396" t="str">
            <v>474436</v>
          </cell>
          <cell r="E1396" t="str">
            <v>22</v>
          </cell>
          <cell r="F1396" t="str">
            <v>005</v>
          </cell>
          <cell r="G1396">
            <v>1150708</v>
          </cell>
          <cell r="H1396" t="str">
            <v>S</v>
          </cell>
          <cell r="I1396" t="str">
            <v>474436</v>
          </cell>
          <cell r="J1396" t="str">
            <v>IFG</v>
          </cell>
          <cell r="K1396" t="str">
            <v>KG POIRE COMICE IMP 7KG</v>
          </cell>
          <cell r="L1396">
            <v>23</v>
          </cell>
          <cell r="M1396">
            <v>12</v>
          </cell>
        </row>
        <row r="1397">
          <cell r="A1397" t="str">
            <v>488291-723</v>
          </cell>
          <cell r="B1397" t="str">
            <v>723</v>
          </cell>
          <cell r="C1397" t="str">
            <v>183</v>
          </cell>
          <cell r="D1397" t="str">
            <v>488291</v>
          </cell>
          <cell r="E1397" t="str">
            <v>10</v>
          </cell>
          <cell r="F1397" t="str">
            <v>011</v>
          </cell>
          <cell r="G1397">
            <v>1150708</v>
          </cell>
          <cell r="H1397" t="str">
            <v>S</v>
          </cell>
          <cell r="I1397" t="str">
            <v>488291</v>
          </cell>
          <cell r="J1397" t="str">
            <v>C37</v>
          </cell>
          <cell r="K1397" t="str">
            <v>KG AUBERGINE GRAFFITI FR 5KG</v>
          </cell>
          <cell r="L1397">
            <v>10</v>
          </cell>
          <cell r="M1397">
            <v>8</v>
          </cell>
        </row>
        <row r="1398">
          <cell r="A1398" t="str">
            <v>507616-723</v>
          </cell>
          <cell r="B1398" t="str">
            <v>723</v>
          </cell>
          <cell r="C1398" t="str">
            <v>181</v>
          </cell>
          <cell r="D1398" t="str">
            <v>507616</v>
          </cell>
          <cell r="E1398" t="str">
            <v>11</v>
          </cell>
          <cell r="F1398" t="str">
            <v>008</v>
          </cell>
          <cell r="G1398">
            <v>1150708</v>
          </cell>
          <cell r="H1398" t="str">
            <v>S</v>
          </cell>
          <cell r="I1398" t="str">
            <v>507616</v>
          </cell>
          <cell r="J1398" t="str">
            <v>C22</v>
          </cell>
          <cell r="K1398" t="str">
            <v>KG FIGUE VIOLET CEE 4KG</v>
          </cell>
          <cell r="L1398">
            <v>19</v>
          </cell>
          <cell r="M1398">
            <v>22</v>
          </cell>
        </row>
        <row r="1399">
          <cell r="A1399" t="str">
            <v>561144-723</v>
          </cell>
          <cell r="B1399" t="str">
            <v>723</v>
          </cell>
          <cell r="C1399" t="str">
            <v>183</v>
          </cell>
          <cell r="D1399" t="str">
            <v>561144</v>
          </cell>
          <cell r="E1399" t="str">
            <v>93</v>
          </cell>
          <cell r="F1399" t="str">
            <v>005</v>
          </cell>
          <cell r="G1399">
            <v>1150708</v>
          </cell>
          <cell r="H1399" t="str">
            <v>S</v>
          </cell>
          <cell r="I1399" t="str">
            <v>561144</v>
          </cell>
          <cell r="J1399" t="str">
            <v>IFG</v>
          </cell>
          <cell r="K1399" t="str">
            <v>FLT 3 TETES AIL BIO CEE</v>
          </cell>
          <cell r="L1399">
            <v>11</v>
          </cell>
          <cell r="M1399">
            <v>5</v>
          </cell>
        </row>
        <row r="1400">
          <cell r="A1400" t="str">
            <v>578333-723</v>
          </cell>
          <cell r="B1400" t="str">
            <v>723</v>
          </cell>
          <cell r="C1400" t="str">
            <v>183</v>
          </cell>
          <cell r="D1400" t="str">
            <v>578333</v>
          </cell>
          <cell r="E1400" t="str">
            <v>51</v>
          </cell>
          <cell r="F1400" t="str">
            <v>008</v>
          </cell>
          <cell r="G1400">
            <v>1150708</v>
          </cell>
          <cell r="H1400" t="str">
            <v>S</v>
          </cell>
          <cell r="I1400" t="str">
            <v>578333</v>
          </cell>
          <cell r="J1400" t="str">
            <v>C22</v>
          </cell>
          <cell r="K1400" t="str">
            <v>BQ 3 PCE SUCRINE 0,99 CEE</v>
          </cell>
          <cell r="L1400">
            <v>0</v>
          </cell>
          <cell r="M1400">
            <v>0</v>
          </cell>
        </row>
        <row r="1401">
          <cell r="A1401" t="str">
            <v>699288-723</v>
          </cell>
          <cell r="B1401" t="str">
            <v>723</v>
          </cell>
          <cell r="C1401" t="str">
            <v>181</v>
          </cell>
          <cell r="D1401" t="str">
            <v>699288</v>
          </cell>
          <cell r="E1401" t="str">
            <v>62</v>
          </cell>
          <cell r="F1401" t="str">
            <v>009</v>
          </cell>
          <cell r="G1401">
            <v>1150708</v>
          </cell>
          <cell r="H1401" t="str">
            <v>S</v>
          </cell>
          <cell r="I1401" t="str">
            <v>699288</v>
          </cell>
          <cell r="J1401" t="str">
            <v>IFG</v>
          </cell>
          <cell r="K1401" t="str">
            <v>FLT 2 FRT POMELO BIO IMP</v>
          </cell>
          <cell r="L1401">
            <v>0</v>
          </cell>
          <cell r="M1401">
            <v>0</v>
          </cell>
        </row>
        <row r="1402">
          <cell r="A1402" t="str">
            <v>711286-723</v>
          </cell>
          <cell r="B1402" t="str">
            <v>723</v>
          </cell>
          <cell r="C1402" t="str">
            <v>183</v>
          </cell>
          <cell r="D1402" t="str">
            <v>711286</v>
          </cell>
          <cell r="E1402" t="str">
            <v>76</v>
          </cell>
          <cell r="F1402" t="str">
            <v>012</v>
          </cell>
          <cell r="G1402">
            <v>1150708</v>
          </cell>
          <cell r="H1402" t="str">
            <v>S</v>
          </cell>
          <cell r="I1402" t="str">
            <v>711286</v>
          </cell>
          <cell r="J1402" t="str">
            <v>IFP</v>
          </cell>
          <cell r="K1402" t="str">
            <v>ST 500G BETTERAVE BIO CRF FR</v>
          </cell>
          <cell r="L1402">
            <v>0</v>
          </cell>
          <cell r="M1402">
            <v>0</v>
          </cell>
        </row>
        <row r="1403">
          <cell r="A1403" t="str">
            <v>762499-723</v>
          </cell>
          <cell r="B1403" t="str">
            <v>723</v>
          </cell>
          <cell r="C1403" t="str">
            <v>183</v>
          </cell>
          <cell r="D1403" t="str">
            <v>762499</v>
          </cell>
          <cell r="E1403" t="str">
            <v>22</v>
          </cell>
          <cell r="F1403" t="str">
            <v>008</v>
          </cell>
          <cell r="G1403">
            <v>1150708</v>
          </cell>
          <cell r="H1403" t="str">
            <v>S</v>
          </cell>
          <cell r="I1403" t="str">
            <v>762499</v>
          </cell>
          <cell r="J1403" t="str">
            <v>IFG</v>
          </cell>
          <cell r="K1403" t="str">
            <v>PCE SALADE ICEBERG 0,99 CEE</v>
          </cell>
          <cell r="L1403">
            <v>0</v>
          </cell>
          <cell r="M1403">
            <v>0</v>
          </cell>
        </row>
        <row r="1404">
          <cell r="A1404" t="str">
            <v>766114-723</v>
          </cell>
          <cell r="B1404" t="str">
            <v>723</v>
          </cell>
          <cell r="C1404" t="str">
            <v>183</v>
          </cell>
          <cell r="D1404" t="str">
            <v>766114</v>
          </cell>
          <cell r="E1404" t="str">
            <v>71</v>
          </cell>
          <cell r="F1404" t="str">
            <v>006</v>
          </cell>
          <cell r="G1404">
            <v>1150708</v>
          </cell>
          <cell r="H1404" t="str">
            <v>S</v>
          </cell>
          <cell r="I1404" t="str">
            <v>766114</v>
          </cell>
          <cell r="J1404" t="str">
            <v>C44</v>
          </cell>
          <cell r="K1404" t="str">
            <v>ST 300G ENDIVE BIO CRF FR</v>
          </cell>
          <cell r="L1404">
            <v>0</v>
          </cell>
          <cell r="M1404">
            <v>0</v>
          </cell>
        </row>
        <row r="1405">
          <cell r="A1405" t="str">
            <v>766179-723</v>
          </cell>
          <cell r="B1405" t="str">
            <v>723</v>
          </cell>
          <cell r="C1405" t="str">
            <v>183</v>
          </cell>
          <cell r="D1405" t="str">
            <v>766179</v>
          </cell>
          <cell r="E1405" t="str">
            <v>33</v>
          </cell>
          <cell r="F1405" t="str">
            <v>011</v>
          </cell>
          <cell r="G1405">
            <v>1150708</v>
          </cell>
          <cell r="H1405" t="str">
            <v>S</v>
          </cell>
          <cell r="I1405" t="str">
            <v>766179</v>
          </cell>
          <cell r="J1405" t="str">
            <v>IFG</v>
          </cell>
          <cell r="K1405" t="str">
            <v>BQ 750G COURGETTE BIO CEE</v>
          </cell>
          <cell r="L1405">
            <v>0</v>
          </cell>
          <cell r="M1405">
            <v>0</v>
          </cell>
        </row>
        <row r="1406">
          <cell r="A1406" t="str">
            <v>766206-723</v>
          </cell>
          <cell r="B1406" t="str">
            <v>723</v>
          </cell>
          <cell r="C1406" t="str">
            <v>183</v>
          </cell>
          <cell r="D1406" t="str">
            <v>766206</v>
          </cell>
          <cell r="E1406" t="str">
            <v>63</v>
          </cell>
          <cell r="F1406" t="str">
            <v>001</v>
          </cell>
          <cell r="G1406">
            <v>1150708</v>
          </cell>
          <cell r="H1406" t="str">
            <v>S</v>
          </cell>
          <cell r="I1406" t="str">
            <v>766206</v>
          </cell>
          <cell r="J1406" t="str">
            <v>IFG</v>
          </cell>
          <cell r="K1406" t="str">
            <v>FLT1,5KG PDT CONS. BIO CRF FR</v>
          </cell>
          <cell r="L1406">
            <v>0</v>
          </cell>
          <cell r="M1406">
            <v>0</v>
          </cell>
        </row>
        <row r="1407">
          <cell r="A1407" t="str">
            <v>844403-723</v>
          </cell>
          <cell r="B1407" t="str">
            <v>723</v>
          </cell>
          <cell r="C1407" t="str">
            <v>181</v>
          </cell>
          <cell r="D1407" t="str">
            <v>844403</v>
          </cell>
          <cell r="E1407" t="str">
            <v>19</v>
          </cell>
          <cell r="F1407" t="str">
            <v>010</v>
          </cell>
          <cell r="G1407">
            <v>1150708</v>
          </cell>
          <cell r="H1407" t="str">
            <v>S</v>
          </cell>
          <cell r="I1407" t="str">
            <v>844403</v>
          </cell>
          <cell r="J1407" t="str">
            <v>IFG</v>
          </cell>
          <cell r="K1407" t="str">
            <v>FLT 3KG ORANGE JUS CEE</v>
          </cell>
          <cell r="L1407">
            <v>83</v>
          </cell>
          <cell r="M1407">
            <v>82</v>
          </cell>
        </row>
        <row r="1408">
          <cell r="A1408" t="str">
            <v>854944-723</v>
          </cell>
          <cell r="B1408" t="str">
            <v>723</v>
          </cell>
          <cell r="C1408" t="str">
            <v>190</v>
          </cell>
          <cell r="D1408" t="str">
            <v>854944</v>
          </cell>
          <cell r="E1408" t="str">
            <v>30</v>
          </cell>
          <cell r="F1408" t="str">
            <v>007</v>
          </cell>
          <cell r="G1408">
            <v>1150708</v>
          </cell>
          <cell r="H1408" t="str">
            <v>T</v>
          </cell>
          <cell r="I1408" t="str">
            <v>854944</v>
          </cell>
          <cell r="J1408" t="str">
            <v>N08</v>
          </cell>
          <cell r="K1408" t="str">
            <v>ROSES X10</v>
          </cell>
          <cell r="L1408">
            <v>0</v>
          </cell>
          <cell r="M1408">
            <v>0</v>
          </cell>
        </row>
        <row r="1409">
          <cell r="A1409" t="str">
            <v>097139-723</v>
          </cell>
          <cell r="B1409" t="str">
            <v>723</v>
          </cell>
          <cell r="C1409" t="str">
            <v>181</v>
          </cell>
          <cell r="D1409" t="str">
            <v>097139</v>
          </cell>
          <cell r="E1409" t="str">
            <v>18</v>
          </cell>
          <cell r="F1409" t="str">
            <v>010</v>
          </cell>
          <cell r="G1409">
            <v>1150708</v>
          </cell>
          <cell r="H1409" t="str">
            <v>S</v>
          </cell>
          <cell r="I1409" t="str">
            <v>097139</v>
          </cell>
          <cell r="J1409" t="str">
            <v>C37</v>
          </cell>
          <cell r="K1409" t="str">
            <v>BQ 250G FRAISE CIFLO CRF FR</v>
          </cell>
          <cell r="L1409">
            <v>0</v>
          </cell>
          <cell r="M1409">
            <v>0</v>
          </cell>
        </row>
        <row r="1410">
          <cell r="A1410" t="str">
            <v>153991-723</v>
          </cell>
          <cell r="B1410" t="str">
            <v>723</v>
          </cell>
          <cell r="C1410" t="str">
            <v>181</v>
          </cell>
          <cell r="D1410" t="str">
            <v>153991</v>
          </cell>
          <cell r="E1410" t="str">
            <v>10</v>
          </cell>
          <cell r="F1410" t="str">
            <v>010</v>
          </cell>
          <cell r="G1410">
            <v>1150708</v>
          </cell>
          <cell r="H1410" t="str">
            <v>S</v>
          </cell>
          <cell r="I1410" t="str">
            <v>153991</v>
          </cell>
          <cell r="J1410" t="str">
            <v>C12</v>
          </cell>
          <cell r="K1410" t="str">
            <v>PCE MANGUE DECOL.CAL8 IMP X8</v>
          </cell>
          <cell r="L1410">
            <v>0</v>
          </cell>
          <cell r="M1410">
            <v>0</v>
          </cell>
        </row>
        <row r="1411">
          <cell r="A1411" t="str">
            <v>153992-723</v>
          </cell>
          <cell r="B1411" t="str">
            <v>723</v>
          </cell>
          <cell r="C1411" t="str">
            <v>181</v>
          </cell>
          <cell r="D1411" t="str">
            <v>153992</v>
          </cell>
          <cell r="E1411" t="str">
            <v>10</v>
          </cell>
          <cell r="F1411" t="str">
            <v>009</v>
          </cell>
          <cell r="G1411">
            <v>1150708</v>
          </cell>
          <cell r="H1411" t="str">
            <v>S</v>
          </cell>
          <cell r="I1411" t="str">
            <v>153992</v>
          </cell>
          <cell r="J1411" t="str">
            <v>C12</v>
          </cell>
          <cell r="K1411" t="str">
            <v>PCE MANGUE DECOL.CAL8 IMP X8</v>
          </cell>
          <cell r="L1411">
            <v>42</v>
          </cell>
          <cell r="M1411">
            <v>73</v>
          </cell>
        </row>
        <row r="1412">
          <cell r="A1412" t="str">
            <v>209102-723</v>
          </cell>
          <cell r="B1412" t="str">
            <v>723</v>
          </cell>
          <cell r="C1412" t="str">
            <v>183</v>
          </cell>
          <cell r="D1412" t="str">
            <v>209102</v>
          </cell>
          <cell r="E1412" t="str">
            <v>92</v>
          </cell>
          <cell r="F1412" t="str">
            <v>005</v>
          </cell>
          <cell r="G1412">
            <v>1150708</v>
          </cell>
          <cell r="H1412" t="str">
            <v>S</v>
          </cell>
          <cell r="I1412" t="str">
            <v>209102</v>
          </cell>
          <cell r="J1412" t="str">
            <v>IFP</v>
          </cell>
          <cell r="K1412" t="str">
            <v>ST 250G ECHALOTE BIO CRF FR</v>
          </cell>
          <cell r="L1412">
            <v>22</v>
          </cell>
          <cell r="M1412">
            <v>3</v>
          </cell>
        </row>
        <row r="1413">
          <cell r="A1413" t="str">
            <v>242391-723</v>
          </cell>
          <cell r="B1413" t="str">
            <v>723</v>
          </cell>
          <cell r="C1413" t="str">
            <v>181</v>
          </cell>
          <cell r="D1413" t="str">
            <v>242391</v>
          </cell>
          <cell r="E1413" t="str">
            <v>12</v>
          </cell>
          <cell r="F1413" t="str">
            <v>010</v>
          </cell>
          <cell r="G1413">
            <v>1150708</v>
          </cell>
          <cell r="H1413" t="str">
            <v>S</v>
          </cell>
          <cell r="I1413" t="str">
            <v>242391</v>
          </cell>
          <cell r="J1413" t="str">
            <v>C37</v>
          </cell>
          <cell r="K1413" t="str">
            <v>BQ 250G FRAISE GARIGT PLOUG FR</v>
          </cell>
          <cell r="L1413">
            <v>77</v>
          </cell>
          <cell r="M1413">
            <v>44</v>
          </cell>
        </row>
        <row r="1414">
          <cell r="A1414" t="str">
            <v>243345-723</v>
          </cell>
          <cell r="B1414" t="str">
            <v>723</v>
          </cell>
          <cell r="C1414" t="str">
            <v>181</v>
          </cell>
          <cell r="D1414" t="str">
            <v>243345</v>
          </cell>
          <cell r="E1414" t="str">
            <v>12</v>
          </cell>
          <cell r="F1414" t="str">
            <v>010</v>
          </cell>
          <cell r="G1414">
            <v>1150708</v>
          </cell>
          <cell r="H1414" t="str">
            <v>S</v>
          </cell>
          <cell r="I1414" t="str">
            <v>243345</v>
          </cell>
          <cell r="J1414" t="str">
            <v>C37</v>
          </cell>
          <cell r="K1414" t="str">
            <v>BQ 250G FRAISE GARIGT PLOUG FR</v>
          </cell>
          <cell r="L1414">
            <v>0</v>
          </cell>
          <cell r="M1414">
            <v>0</v>
          </cell>
        </row>
        <row r="1415">
          <cell r="A1415" t="str">
            <v>257249-723</v>
          </cell>
          <cell r="B1415" t="str">
            <v>723</v>
          </cell>
          <cell r="C1415" t="str">
            <v>183</v>
          </cell>
          <cell r="D1415" t="str">
            <v>257249</v>
          </cell>
          <cell r="E1415" t="str">
            <v>61</v>
          </cell>
          <cell r="F1415" t="str">
            <v>001</v>
          </cell>
          <cell r="G1415">
            <v>1150708</v>
          </cell>
          <cell r="H1415" t="str">
            <v>S</v>
          </cell>
          <cell r="I1415" t="str">
            <v>257249</v>
          </cell>
          <cell r="J1415" t="str">
            <v>IFP</v>
          </cell>
          <cell r="K1415" t="str">
            <v>FLOWPACK 250G BIO FENOUIL CEE</v>
          </cell>
          <cell r="L1415">
            <v>0</v>
          </cell>
          <cell r="M1415">
            <v>0</v>
          </cell>
        </row>
        <row r="1416">
          <cell r="A1416" t="str">
            <v>275948-723</v>
          </cell>
          <cell r="B1416" t="str">
            <v>723</v>
          </cell>
          <cell r="C1416" t="str">
            <v>183</v>
          </cell>
          <cell r="D1416" t="str">
            <v>275948</v>
          </cell>
          <cell r="E1416" t="str">
            <v>85</v>
          </cell>
          <cell r="F1416" t="str">
            <v>011</v>
          </cell>
          <cell r="G1416">
            <v>1150708</v>
          </cell>
          <cell r="H1416" t="str">
            <v>S</v>
          </cell>
          <cell r="I1416" t="str">
            <v>275948</v>
          </cell>
          <cell r="J1416" t="str">
            <v>DET</v>
          </cell>
          <cell r="K1416" t="str">
            <v>ST 2PCE POIVR. VRT BIO CRF FR</v>
          </cell>
          <cell r="L1416">
            <v>29</v>
          </cell>
          <cell r="M1416">
            <v>8</v>
          </cell>
        </row>
        <row r="1417">
          <cell r="A1417" t="str">
            <v>275948-723</v>
          </cell>
          <cell r="B1417" t="str">
            <v>723</v>
          </cell>
          <cell r="C1417" t="str">
            <v>183</v>
          </cell>
          <cell r="D1417" t="str">
            <v>275948</v>
          </cell>
          <cell r="E1417" t="str">
            <v>85</v>
          </cell>
          <cell r="F1417" t="str">
            <v>011</v>
          </cell>
          <cell r="G1417">
            <v>1150708</v>
          </cell>
          <cell r="H1417" t="str">
            <v>S</v>
          </cell>
          <cell r="I1417" t="str">
            <v>275948</v>
          </cell>
          <cell r="J1417" t="str">
            <v>IFG</v>
          </cell>
          <cell r="K1417" t="str">
            <v>ST 2PCE POIVR. VRT BIO CRF FR</v>
          </cell>
          <cell r="L1417">
            <v>29</v>
          </cell>
          <cell r="M1417">
            <v>8</v>
          </cell>
        </row>
        <row r="1418">
          <cell r="A1418" t="str">
            <v>295904-723</v>
          </cell>
          <cell r="B1418" t="str">
            <v>723</v>
          </cell>
          <cell r="C1418" t="str">
            <v>184</v>
          </cell>
          <cell r="D1418" t="str">
            <v>295904</v>
          </cell>
          <cell r="E1418" t="str">
            <v>01</v>
          </cell>
          <cell r="F1418" t="str">
            <v>012</v>
          </cell>
          <cell r="G1418">
            <v>1150708</v>
          </cell>
          <cell r="H1418" t="str">
            <v>S</v>
          </cell>
          <cell r="I1418" t="str">
            <v>295904</v>
          </cell>
          <cell r="J1418" t="str">
            <v>IFP</v>
          </cell>
          <cell r="K1418" t="str">
            <v>FLT 500G BIO LENTILLE VERTE FR</v>
          </cell>
          <cell r="L1418">
            <v>5</v>
          </cell>
          <cell r="M1418">
            <v>0</v>
          </cell>
        </row>
        <row r="1419">
          <cell r="A1419" t="str">
            <v>369357-723</v>
          </cell>
          <cell r="B1419" t="str">
            <v>723</v>
          </cell>
          <cell r="C1419" t="str">
            <v>181</v>
          </cell>
          <cell r="D1419" t="str">
            <v>369357</v>
          </cell>
          <cell r="E1419" t="str">
            <v>71</v>
          </cell>
          <cell r="F1419" t="str">
            <v>002</v>
          </cell>
          <cell r="G1419">
            <v>1150708</v>
          </cell>
          <cell r="H1419" t="str">
            <v>S</v>
          </cell>
          <cell r="I1419" t="str">
            <v>369357</v>
          </cell>
          <cell r="J1419" t="str">
            <v>C44</v>
          </cell>
          <cell r="K1419" t="str">
            <v>KG POM ANTARES FR 7KG</v>
          </cell>
          <cell r="L1419">
            <v>0</v>
          </cell>
          <cell r="M1419">
            <v>0</v>
          </cell>
        </row>
        <row r="1420">
          <cell r="A1420" t="str">
            <v>379588-723</v>
          </cell>
          <cell r="B1420" t="str">
            <v>723</v>
          </cell>
          <cell r="C1420" t="str">
            <v>181</v>
          </cell>
          <cell r="D1420" t="str">
            <v>379588</v>
          </cell>
          <cell r="E1420" t="str">
            <v>52</v>
          </cell>
          <cell r="F1420" t="str">
            <v>002</v>
          </cell>
          <cell r="G1420">
            <v>1150708</v>
          </cell>
          <cell r="H1420" t="str">
            <v>S</v>
          </cell>
          <cell r="I1420" t="str">
            <v>379588</v>
          </cell>
          <cell r="J1420" t="str">
            <v>C37</v>
          </cell>
          <cell r="K1420" t="str">
            <v>KG POM PINK LADY MOY FR 7KG</v>
          </cell>
          <cell r="L1420">
            <v>0</v>
          </cell>
          <cell r="M1420">
            <v>0</v>
          </cell>
        </row>
        <row r="1421">
          <cell r="A1421" t="str">
            <v>394998-723</v>
          </cell>
          <cell r="B1421" t="str">
            <v>723</v>
          </cell>
          <cell r="C1421" t="str">
            <v>181</v>
          </cell>
          <cell r="D1421" t="str">
            <v>394998</v>
          </cell>
          <cell r="E1421" t="str">
            <v>18</v>
          </cell>
          <cell r="F1421" t="str">
            <v>006</v>
          </cell>
          <cell r="G1421">
            <v>1150708</v>
          </cell>
          <cell r="H1421" t="str">
            <v>S</v>
          </cell>
          <cell r="I1421" t="str">
            <v>394998</v>
          </cell>
          <cell r="J1421" t="str">
            <v>IFG</v>
          </cell>
          <cell r="K1421" t="str">
            <v>BQ 3FRT PECHE 0,99 CEE</v>
          </cell>
          <cell r="L1421">
            <v>0</v>
          </cell>
          <cell r="M1421">
            <v>0</v>
          </cell>
        </row>
        <row r="1422">
          <cell r="A1422" t="str">
            <v>395080-723</v>
          </cell>
          <cell r="B1422" t="str">
            <v>723</v>
          </cell>
          <cell r="C1422" t="str">
            <v>181</v>
          </cell>
          <cell r="D1422" t="str">
            <v>395080</v>
          </cell>
          <cell r="E1422" t="str">
            <v>21</v>
          </cell>
          <cell r="F1422" t="str">
            <v>006</v>
          </cell>
          <cell r="G1422">
            <v>1150708</v>
          </cell>
          <cell r="H1422" t="str">
            <v>S</v>
          </cell>
          <cell r="I1422" t="str">
            <v>395080</v>
          </cell>
          <cell r="J1422" t="str">
            <v>IFG</v>
          </cell>
          <cell r="K1422" t="str">
            <v>BQ 3FRT NECTARINE 0,99 CEE</v>
          </cell>
          <cell r="L1422">
            <v>0</v>
          </cell>
          <cell r="M1422">
            <v>0</v>
          </cell>
        </row>
        <row r="1423">
          <cell r="A1423" t="str">
            <v>409616-723</v>
          </cell>
          <cell r="B1423" t="str">
            <v>723</v>
          </cell>
          <cell r="C1423" t="str">
            <v>181</v>
          </cell>
          <cell r="D1423" t="str">
            <v>409616</v>
          </cell>
          <cell r="E1423" t="str">
            <v>77</v>
          </cell>
          <cell r="F1423" t="str">
            <v>009</v>
          </cell>
          <cell r="G1423">
            <v>1150708</v>
          </cell>
          <cell r="H1423" t="str">
            <v>S</v>
          </cell>
          <cell r="I1423" t="str">
            <v>409616</v>
          </cell>
          <cell r="J1423" t="str">
            <v>C40</v>
          </cell>
          <cell r="K1423" t="str">
            <v>BQ 500G ABRICOT BIO FR</v>
          </cell>
          <cell r="L1423">
            <v>54</v>
          </cell>
          <cell r="M1423">
            <v>25</v>
          </cell>
        </row>
        <row r="1424">
          <cell r="A1424" t="str">
            <v>473813-723</v>
          </cell>
          <cell r="B1424" t="str">
            <v>723</v>
          </cell>
          <cell r="C1424" t="str">
            <v>183</v>
          </cell>
          <cell r="D1424" t="str">
            <v>473813</v>
          </cell>
          <cell r="E1424" t="str">
            <v>22</v>
          </cell>
          <cell r="F1424" t="str">
            <v>003</v>
          </cell>
          <cell r="G1424">
            <v>1150708</v>
          </cell>
          <cell r="H1424" t="str">
            <v>S</v>
          </cell>
          <cell r="I1424" t="str">
            <v>473813</v>
          </cell>
          <cell r="J1424" t="str">
            <v>C15</v>
          </cell>
          <cell r="K1424" t="str">
            <v>KG TOMATE CERISE ALL. FR 4KG</v>
          </cell>
          <cell r="L1424">
            <v>23</v>
          </cell>
          <cell r="M1424">
            <v>33</v>
          </cell>
        </row>
        <row r="1425">
          <cell r="A1425" t="str">
            <v>473814-723</v>
          </cell>
          <cell r="B1425" t="str">
            <v>723</v>
          </cell>
          <cell r="C1425" t="str">
            <v>183</v>
          </cell>
          <cell r="D1425" t="str">
            <v>473814</v>
          </cell>
          <cell r="E1425" t="str">
            <v>18</v>
          </cell>
          <cell r="F1425" t="str">
            <v>003</v>
          </cell>
          <cell r="G1425">
            <v>1150708</v>
          </cell>
          <cell r="H1425" t="str">
            <v>S</v>
          </cell>
          <cell r="I1425" t="str">
            <v>473814</v>
          </cell>
          <cell r="J1425" t="str">
            <v>C15</v>
          </cell>
          <cell r="K1425" t="str">
            <v>KG TOMATE CERISE ALLONGE FR</v>
          </cell>
          <cell r="L1425">
            <v>0</v>
          </cell>
          <cell r="M1425">
            <v>0</v>
          </cell>
        </row>
        <row r="1426">
          <cell r="A1426" t="str">
            <v>600481-723</v>
          </cell>
          <cell r="B1426" t="str">
            <v>723</v>
          </cell>
          <cell r="C1426" t="str">
            <v>181</v>
          </cell>
          <cell r="D1426" t="str">
            <v>600481</v>
          </cell>
          <cell r="E1426" t="str">
            <v>19</v>
          </cell>
          <cell r="F1426" t="str">
            <v>008</v>
          </cell>
          <cell r="G1426">
            <v>1150708</v>
          </cell>
          <cell r="H1426" t="str">
            <v>S</v>
          </cell>
          <cell r="I1426" t="str">
            <v>600481</v>
          </cell>
          <cell r="J1426" t="str">
            <v>IFG</v>
          </cell>
          <cell r="K1426" t="str">
            <v>BQ 500G PRUNE ROUGE 0,99 FR</v>
          </cell>
          <cell r="L1426">
            <v>21</v>
          </cell>
          <cell r="M1426">
            <v>24</v>
          </cell>
        </row>
        <row r="1427">
          <cell r="A1427" t="str">
            <v>600759-723</v>
          </cell>
          <cell r="B1427" t="str">
            <v>723</v>
          </cell>
          <cell r="C1427" t="str">
            <v>181</v>
          </cell>
          <cell r="D1427" t="str">
            <v>600759</v>
          </cell>
          <cell r="E1427" t="str">
            <v>19</v>
          </cell>
          <cell r="F1427" t="str">
            <v>008</v>
          </cell>
          <cell r="G1427">
            <v>1150708</v>
          </cell>
          <cell r="H1427" t="str">
            <v>S</v>
          </cell>
          <cell r="I1427" t="str">
            <v>600759</v>
          </cell>
          <cell r="J1427" t="str">
            <v>IFG</v>
          </cell>
          <cell r="K1427" t="str">
            <v>BQ 500G PRUNE JAUNE 0,99 FR</v>
          </cell>
          <cell r="L1427">
            <v>33</v>
          </cell>
          <cell r="M1427">
            <v>25</v>
          </cell>
        </row>
        <row r="1428">
          <cell r="A1428" t="str">
            <v>602020-723</v>
          </cell>
          <cell r="B1428" t="str">
            <v>723</v>
          </cell>
          <cell r="C1428" t="str">
            <v>181</v>
          </cell>
          <cell r="D1428" t="str">
            <v>602020</v>
          </cell>
          <cell r="E1428" t="str">
            <v>14</v>
          </cell>
          <cell r="F1428" t="str">
            <v>006</v>
          </cell>
          <cell r="G1428">
            <v>1150708</v>
          </cell>
          <cell r="H1428" t="str">
            <v>S</v>
          </cell>
          <cell r="I1428" t="str">
            <v>602020</v>
          </cell>
          <cell r="J1428" t="str">
            <v>C47</v>
          </cell>
          <cell r="K1428" t="str">
            <v>PCE MELON GALIA P.ROND CEE X7</v>
          </cell>
          <cell r="L1428">
            <v>349</v>
          </cell>
          <cell r="M1428">
            <v>121</v>
          </cell>
        </row>
        <row r="1429">
          <cell r="A1429" t="str">
            <v>681734-723</v>
          </cell>
          <cell r="B1429" t="str">
            <v>723</v>
          </cell>
          <cell r="C1429" t="str">
            <v>183</v>
          </cell>
          <cell r="D1429" t="str">
            <v>681734</v>
          </cell>
          <cell r="E1429" t="str">
            <v>07</v>
          </cell>
          <cell r="F1429" t="str">
            <v>005</v>
          </cell>
          <cell r="G1429">
            <v>1150708</v>
          </cell>
          <cell r="H1429" t="str">
            <v>S</v>
          </cell>
          <cell r="I1429" t="str">
            <v>681734</v>
          </cell>
          <cell r="J1429" t="str">
            <v>C12</v>
          </cell>
          <cell r="K1429" t="str">
            <v>500G BIO HARICOT LINGOT BLC FR</v>
          </cell>
          <cell r="L1429">
            <v>11</v>
          </cell>
          <cell r="M1429">
            <v>0</v>
          </cell>
        </row>
        <row r="1430">
          <cell r="A1430" t="str">
            <v>681740-723</v>
          </cell>
          <cell r="B1430" t="str">
            <v>723</v>
          </cell>
          <cell r="C1430" t="str">
            <v>183</v>
          </cell>
          <cell r="D1430" t="str">
            <v>681740</v>
          </cell>
          <cell r="E1430" t="str">
            <v>07</v>
          </cell>
          <cell r="F1430" t="str">
            <v>005</v>
          </cell>
          <cell r="G1430">
            <v>1150708</v>
          </cell>
          <cell r="H1430" t="str">
            <v>S</v>
          </cell>
          <cell r="I1430" t="str">
            <v>681740</v>
          </cell>
          <cell r="J1430" t="str">
            <v>C12</v>
          </cell>
          <cell r="K1430" t="str">
            <v>500G BIO HARICOT LINGOT RGE FR</v>
          </cell>
          <cell r="L1430">
            <v>4</v>
          </cell>
          <cell r="M1430">
            <v>0</v>
          </cell>
        </row>
        <row r="1431">
          <cell r="A1431" t="str">
            <v>722462-723</v>
          </cell>
          <cell r="B1431" t="str">
            <v>723</v>
          </cell>
          <cell r="C1431" t="str">
            <v>183</v>
          </cell>
          <cell r="D1431" t="str">
            <v>722462</v>
          </cell>
          <cell r="E1431" t="str">
            <v>67</v>
          </cell>
          <cell r="F1431" t="str">
            <v>003</v>
          </cell>
          <cell r="G1431">
            <v>1150708</v>
          </cell>
          <cell r="H1431" t="str">
            <v>S</v>
          </cell>
          <cell r="I1431" t="str">
            <v>722462</v>
          </cell>
          <cell r="J1431" t="str">
            <v>IFG</v>
          </cell>
          <cell r="K1431" t="str">
            <v>BQ 350G TOMATE MELG P.ROND FR</v>
          </cell>
          <cell r="L1431">
            <v>26</v>
          </cell>
          <cell r="M1431">
            <v>105</v>
          </cell>
        </row>
        <row r="1432">
          <cell r="A1432" t="str">
            <v>524471-723</v>
          </cell>
          <cell r="B1432" t="str">
            <v>723</v>
          </cell>
          <cell r="C1432" t="str">
            <v>183</v>
          </cell>
          <cell r="D1432" t="str">
            <v>524471</v>
          </cell>
          <cell r="E1432" t="str">
            <v>77</v>
          </cell>
          <cell r="F1432" t="str">
            <v>001</v>
          </cell>
          <cell r="G1432">
            <v>1150708</v>
          </cell>
          <cell r="H1432" t="str">
            <v>S</v>
          </cell>
          <cell r="I1432" t="str">
            <v>524471</v>
          </cell>
          <cell r="J1432" t="str">
            <v>PAL</v>
          </cell>
          <cell r="K1432" t="str">
            <v>FLT5KG PDT CONSERVATION FR</v>
          </cell>
          <cell r="L1432">
            <v>0</v>
          </cell>
          <cell r="M1432">
            <v>0</v>
          </cell>
        </row>
        <row r="1433">
          <cell r="A1433" t="str">
            <v>523334-723</v>
          </cell>
          <cell r="B1433" t="str">
            <v>723</v>
          </cell>
          <cell r="C1433" t="str">
            <v>181</v>
          </cell>
          <cell r="D1433" t="str">
            <v>523334</v>
          </cell>
          <cell r="E1433" t="str">
            <v>58</v>
          </cell>
          <cell r="F1433" t="str">
            <v>003</v>
          </cell>
          <cell r="G1433">
            <v>1150708</v>
          </cell>
          <cell r="H1433" t="str">
            <v>S</v>
          </cell>
          <cell r="I1433" t="str">
            <v>523334</v>
          </cell>
          <cell r="J1433" t="str">
            <v>C44</v>
          </cell>
          <cell r="K1433" t="str">
            <v>BIO MANDARINE 1KG CEE</v>
          </cell>
          <cell r="L1433">
            <v>0</v>
          </cell>
          <cell r="M1433">
            <v>0</v>
          </cell>
        </row>
        <row r="1434">
          <cell r="A1434" t="str">
            <v>680747-723</v>
          </cell>
          <cell r="B1434" t="str">
            <v>723</v>
          </cell>
          <cell r="C1434" t="str">
            <v>183</v>
          </cell>
          <cell r="D1434" t="str">
            <v>680747</v>
          </cell>
          <cell r="E1434" t="str">
            <v>09</v>
          </cell>
          <cell r="F1434" t="str">
            <v>012</v>
          </cell>
          <cell r="G1434">
            <v>1150708</v>
          </cell>
          <cell r="H1434" t="str">
            <v>T</v>
          </cell>
          <cell r="I1434" t="str">
            <v>680747</v>
          </cell>
          <cell r="J1434" t="str">
            <v>C90</v>
          </cell>
          <cell r="K1434" t="str">
            <v>POT 0.6L BIO CORIANDE FR</v>
          </cell>
          <cell r="L1434">
            <v>0</v>
          </cell>
          <cell r="M1434">
            <v>0</v>
          </cell>
        </row>
        <row r="1435">
          <cell r="A1435" t="str">
            <v>681169-723</v>
          </cell>
          <cell r="B1435" t="str">
            <v>723</v>
          </cell>
          <cell r="C1435" t="str">
            <v>183</v>
          </cell>
          <cell r="D1435" t="str">
            <v>681169</v>
          </cell>
          <cell r="E1435" t="str">
            <v>09</v>
          </cell>
          <cell r="F1435" t="str">
            <v>012</v>
          </cell>
          <cell r="G1435">
            <v>1150708</v>
          </cell>
          <cell r="H1435" t="str">
            <v>T</v>
          </cell>
          <cell r="I1435" t="str">
            <v>681169</v>
          </cell>
          <cell r="J1435" t="str">
            <v>C90</v>
          </cell>
          <cell r="K1435" t="str">
            <v>600G MENTHE BIO POT</v>
          </cell>
          <cell r="L1435">
            <v>0</v>
          </cell>
          <cell r="M1435">
            <v>4</v>
          </cell>
        </row>
        <row r="1436">
          <cell r="A1436" t="str">
            <v>728275-723</v>
          </cell>
          <cell r="B1436" t="str">
            <v>723</v>
          </cell>
          <cell r="C1436" t="str">
            <v>183</v>
          </cell>
          <cell r="D1436" t="str">
            <v>728275</v>
          </cell>
          <cell r="E1436" t="str">
            <v>10</v>
          </cell>
          <cell r="F1436" t="str">
            <v>012</v>
          </cell>
          <cell r="G1436">
            <v>1150708</v>
          </cell>
          <cell r="H1436" t="str">
            <v>S</v>
          </cell>
          <cell r="I1436" t="str">
            <v>728275</v>
          </cell>
          <cell r="J1436" t="str">
            <v>IFG</v>
          </cell>
          <cell r="K1436" t="str">
            <v>KG BETTERAVE CUITE FQC FR</v>
          </cell>
          <cell r="L1436">
            <v>57</v>
          </cell>
          <cell r="M1436">
            <v>19</v>
          </cell>
        </row>
        <row r="1437">
          <cell r="A1437" t="str">
            <v>731588-723</v>
          </cell>
          <cell r="B1437" t="str">
            <v>723</v>
          </cell>
          <cell r="C1437" t="str">
            <v>181</v>
          </cell>
          <cell r="D1437" t="str">
            <v>731588</v>
          </cell>
          <cell r="E1437" t="str">
            <v>14</v>
          </cell>
          <cell r="F1437" t="str">
            <v>010</v>
          </cell>
          <cell r="G1437">
            <v>1150708</v>
          </cell>
          <cell r="H1437" t="str">
            <v>S</v>
          </cell>
          <cell r="I1437" t="str">
            <v>731588</v>
          </cell>
          <cell r="J1437" t="str">
            <v>C37</v>
          </cell>
          <cell r="K1437" t="str">
            <v>BQ 250G FRAISE MARABOIS CRF FR</v>
          </cell>
          <cell r="L1437">
            <v>0</v>
          </cell>
          <cell r="M1437">
            <v>0</v>
          </cell>
        </row>
        <row r="1438">
          <cell r="A1438" t="str">
            <v>788312-723</v>
          </cell>
          <cell r="B1438" t="str">
            <v>723</v>
          </cell>
          <cell r="C1438" t="str">
            <v>183</v>
          </cell>
          <cell r="D1438" t="str">
            <v>788312</v>
          </cell>
          <cell r="E1438" t="str">
            <v>61</v>
          </cell>
          <cell r="F1438" t="str">
            <v>010</v>
          </cell>
          <cell r="G1438">
            <v>1150708</v>
          </cell>
          <cell r="H1438" t="str">
            <v>S</v>
          </cell>
          <cell r="I1438" t="str">
            <v>788312</v>
          </cell>
          <cell r="J1438" t="str">
            <v>C22</v>
          </cell>
          <cell r="K1438" t="str">
            <v>BOT 500G ASPG VRT P.ROND CEE</v>
          </cell>
          <cell r="L1438">
            <v>0</v>
          </cell>
          <cell r="M1438">
            <v>0</v>
          </cell>
        </row>
        <row r="1439">
          <cell r="A1439" t="str">
            <v>914328-723</v>
          </cell>
          <cell r="B1439" t="str">
            <v>723</v>
          </cell>
          <cell r="C1439" t="str">
            <v>183</v>
          </cell>
          <cell r="D1439" t="str">
            <v>914328</v>
          </cell>
          <cell r="E1439" t="str">
            <v>39</v>
          </cell>
          <cell r="F1439" t="str">
            <v>011</v>
          </cell>
          <cell r="G1439">
            <v>1150708</v>
          </cell>
          <cell r="H1439" t="str">
            <v>S</v>
          </cell>
          <cell r="I1439" t="str">
            <v>914328</v>
          </cell>
          <cell r="J1439" t="str">
            <v>IFP</v>
          </cell>
          <cell r="K1439" t="str">
            <v>ST 1 PCE ARTICHAUT BIO CRF FR</v>
          </cell>
          <cell r="L1439">
            <v>16</v>
          </cell>
          <cell r="M1439">
            <v>5</v>
          </cell>
        </row>
        <row r="1440">
          <cell r="A1440" t="str">
            <v>926664-723</v>
          </cell>
          <cell r="B1440" t="str">
            <v>723</v>
          </cell>
          <cell r="C1440" t="str">
            <v>183</v>
          </cell>
          <cell r="D1440" t="str">
            <v>926664</v>
          </cell>
          <cell r="E1440" t="str">
            <v>25</v>
          </cell>
          <cell r="F1440" t="str">
            <v>001</v>
          </cell>
          <cell r="G1440">
            <v>1150708</v>
          </cell>
          <cell r="H1440" t="str">
            <v>S</v>
          </cell>
          <cell r="I1440" t="str">
            <v>926664</v>
          </cell>
          <cell r="J1440" t="str">
            <v>GBI</v>
          </cell>
          <cell r="K1440" t="str">
            <v>FLT2,5KG PDT PRIMEUR FR</v>
          </cell>
          <cell r="L1440">
            <v>0</v>
          </cell>
          <cell r="M1440">
            <v>0</v>
          </cell>
        </row>
        <row r="1441">
          <cell r="A1441" t="str">
            <v>940579-723</v>
          </cell>
          <cell r="B1441" t="str">
            <v>723</v>
          </cell>
          <cell r="C1441" t="str">
            <v>183</v>
          </cell>
          <cell r="D1441" t="str">
            <v>940579</v>
          </cell>
          <cell r="E1441" t="str">
            <v>85</v>
          </cell>
          <cell r="F1441" t="str">
            <v>011</v>
          </cell>
          <cell r="G1441">
            <v>1150708</v>
          </cell>
          <cell r="H1441" t="str">
            <v>S</v>
          </cell>
          <cell r="I1441" t="str">
            <v>940579</v>
          </cell>
          <cell r="J1441" t="str">
            <v>IFG</v>
          </cell>
          <cell r="K1441" t="str">
            <v>ST 300G POIVR BICO CRF BIO FR</v>
          </cell>
          <cell r="L1441">
            <v>61</v>
          </cell>
          <cell r="M1441">
            <v>11</v>
          </cell>
        </row>
        <row r="1442">
          <cell r="A1442" t="str">
            <v>160056-723</v>
          </cell>
          <cell r="B1442" t="str">
            <v>723</v>
          </cell>
          <cell r="C1442" t="str">
            <v>183</v>
          </cell>
          <cell r="D1442" t="str">
            <v>160056</v>
          </cell>
          <cell r="E1442" t="str">
            <v>05</v>
          </cell>
          <cell r="F1442" t="str">
            <v>012</v>
          </cell>
          <cell r="G1442">
            <v>1150708</v>
          </cell>
          <cell r="H1442" t="str">
            <v>T</v>
          </cell>
          <cell r="I1442" t="str">
            <v>160056</v>
          </cell>
          <cell r="J1442" t="str">
            <v>C58</v>
          </cell>
          <cell r="K1442" t="str">
            <v>BQ 20G MENTHE FR</v>
          </cell>
          <cell r="L1442">
            <v>0</v>
          </cell>
          <cell r="M1442">
            <v>5</v>
          </cell>
        </row>
        <row r="1443">
          <cell r="A1443" t="str">
            <v>227002-723</v>
          </cell>
          <cell r="B1443" t="str">
            <v>723</v>
          </cell>
          <cell r="C1443" t="str">
            <v>183</v>
          </cell>
          <cell r="D1443" t="str">
            <v>227002</v>
          </cell>
          <cell r="E1443" t="str">
            <v>10</v>
          </cell>
          <cell r="F1443" t="str">
            <v>012</v>
          </cell>
          <cell r="G1443">
            <v>1150708</v>
          </cell>
          <cell r="H1443" t="str">
            <v>T</v>
          </cell>
          <cell r="I1443" t="str">
            <v>227002</v>
          </cell>
          <cell r="J1443" t="str">
            <v>C58</v>
          </cell>
          <cell r="K1443" t="str">
            <v>BQ 20G ANETH PRIX ROND IMP</v>
          </cell>
          <cell r="L1443">
            <v>0</v>
          </cell>
          <cell r="M1443">
            <v>0</v>
          </cell>
        </row>
        <row r="1444">
          <cell r="A1444" t="str">
            <v>244465-723</v>
          </cell>
          <cell r="B1444" t="str">
            <v>723</v>
          </cell>
          <cell r="C1444" t="str">
            <v>183</v>
          </cell>
          <cell r="D1444" t="str">
            <v>244465</v>
          </cell>
          <cell r="E1444" t="str">
            <v>22</v>
          </cell>
          <cell r="F1444" t="str">
            <v>008</v>
          </cell>
          <cell r="G1444">
            <v>1150708</v>
          </cell>
          <cell r="H1444" t="str">
            <v>S</v>
          </cell>
          <cell r="I1444" t="str">
            <v>244465</v>
          </cell>
          <cell r="J1444" t="str">
            <v>IFG</v>
          </cell>
          <cell r="K1444" t="str">
            <v>PCE SALADE ICEBERG 0,99 CEE</v>
          </cell>
          <cell r="L1444">
            <v>0</v>
          </cell>
          <cell r="M1444">
            <v>0</v>
          </cell>
        </row>
        <row r="1445">
          <cell r="A1445" t="str">
            <v>253115-723</v>
          </cell>
          <cell r="B1445" t="str">
            <v>723</v>
          </cell>
          <cell r="C1445" t="str">
            <v>183</v>
          </cell>
          <cell r="D1445" t="str">
            <v>253115</v>
          </cell>
          <cell r="E1445" t="str">
            <v>10</v>
          </cell>
          <cell r="F1445" t="str">
            <v>012</v>
          </cell>
          <cell r="G1445">
            <v>1150708</v>
          </cell>
          <cell r="H1445" t="str">
            <v>S</v>
          </cell>
          <cell r="I1445" t="str">
            <v>253115</v>
          </cell>
          <cell r="J1445" t="str">
            <v>IFG</v>
          </cell>
          <cell r="K1445" t="str">
            <v>PCE 500G BROCOLI 0,99E CEE</v>
          </cell>
          <cell r="L1445">
            <v>0</v>
          </cell>
          <cell r="M1445">
            <v>0</v>
          </cell>
        </row>
        <row r="1446">
          <cell r="A1446" t="str">
            <v>414549-723</v>
          </cell>
          <cell r="B1446" t="str">
            <v>723</v>
          </cell>
          <cell r="C1446" t="str">
            <v>183</v>
          </cell>
          <cell r="D1446" t="str">
            <v>414549</v>
          </cell>
          <cell r="E1446" t="str">
            <v>51</v>
          </cell>
          <cell r="F1446" t="str">
            <v>008</v>
          </cell>
          <cell r="G1446">
            <v>1150708</v>
          </cell>
          <cell r="H1446" t="str">
            <v>S</v>
          </cell>
          <cell r="I1446" t="str">
            <v>414549</v>
          </cell>
          <cell r="J1446" t="str">
            <v>IFG</v>
          </cell>
          <cell r="K1446" t="str">
            <v>BQ 3 PCE SUCRINE 0,99 CEE</v>
          </cell>
          <cell r="L1446">
            <v>53</v>
          </cell>
          <cell r="M1446">
            <v>92</v>
          </cell>
        </row>
        <row r="1447">
          <cell r="A1447" t="str">
            <v>674758-723</v>
          </cell>
          <cell r="B1447" t="str">
            <v>723</v>
          </cell>
          <cell r="C1447" t="str">
            <v>181</v>
          </cell>
          <cell r="D1447" t="str">
            <v>674758</v>
          </cell>
          <cell r="E1447" t="str">
            <v>10</v>
          </cell>
          <cell r="F1447" t="str">
            <v>006</v>
          </cell>
          <cell r="G1447">
            <v>1150708</v>
          </cell>
          <cell r="H1447" t="str">
            <v>S</v>
          </cell>
          <cell r="I1447" t="str">
            <v>674758</v>
          </cell>
          <cell r="J1447" t="str">
            <v>C7</v>
          </cell>
          <cell r="K1447" t="str">
            <v>PCE AVOCAT DECOLLE IMP X18</v>
          </cell>
          <cell r="L1447">
            <v>460</v>
          </cell>
          <cell r="M1447">
            <v>246</v>
          </cell>
        </row>
        <row r="1448">
          <cell r="A1448" t="str">
            <v>858346-723</v>
          </cell>
          <cell r="B1448" t="str">
            <v>723</v>
          </cell>
          <cell r="C1448" t="str">
            <v>181</v>
          </cell>
          <cell r="D1448" t="str">
            <v>858346</v>
          </cell>
          <cell r="E1448" t="str">
            <v>13</v>
          </cell>
          <cell r="F1448" t="str">
            <v>001</v>
          </cell>
          <cell r="G1448">
            <v>1150708</v>
          </cell>
          <cell r="H1448" t="str">
            <v>S</v>
          </cell>
          <cell r="I1448" t="str">
            <v>858346</v>
          </cell>
          <cell r="J1448" t="str">
            <v>IFG</v>
          </cell>
          <cell r="K1448" t="str">
            <v>BOT 1KG RHUBARBE CEE</v>
          </cell>
          <cell r="L1448">
            <v>0</v>
          </cell>
          <cell r="M1448">
            <v>0</v>
          </cell>
        </row>
        <row r="1449">
          <cell r="A1449" t="str">
            <v>899977-723</v>
          </cell>
          <cell r="B1449" t="str">
            <v>723</v>
          </cell>
          <cell r="C1449" t="str">
            <v>183</v>
          </cell>
          <cell r="D1449" t="str">
            <v>899977</v>
          </cell>
          <cell r="E1449" t="str">
            <v>60</v>
          </cell>
          <cell r="F1449" t="str">
            <v>012</v>
          </cell>
          <cell r="G1449">
            <v>1150708</v>
          </cell>
          <cell r="H1449" t="str">
            <v>S</v>
          </cell>
          <cell r="I1449" t="str">
            <v>899977</v>
          </cell>
          <cell r="J1449" t="str">
            <v>N10</v>
          </cell>
          <cell r="K1449" t="str">
            <v>ST 4 FRT ENDIVE ROUGE  FR</v>
          </cell>
          <cell r="L1449">
            <v>0</v>
          </cell>
          <cell r="M1449">
            <v>0</v>
          </cell>
        </row>
        <row r="1450">
          <cell r="A1450" t="str">
            <v>979985-723</v>
          </cell>
          <cell r="B1450" t="str">
            <v>723</v>
          </cell>
          <cell r="C1450" t="str">
            <v>183</v>
          </cell>
          <cell r="D1450" t="str">
            <v>979985</v>
          </cell>
          <cell r="E1450" t="str">
            <v>15</v>
          </cell>
          <cell r="F1450" t="str">
            <v>008</v>
          </cell>
          <cell r="G1450">
            <v>1150708</v>
          </cell>
          <cell r="H1450" t="str">
            <v>T</v>
          </cell>
          <cell r="I1450" t="str">
            <v>979985</v>
          </cell>
          <cell r="J1450" t="str">
            <v>IFG</v>
          </cell>
          <cell r="K1450" t="str">
            <v>BQ 500G CHAMP PARIS CRF FR</v>
          </cell>
          <cell r="L1450">
            <v>0</v>
          </cell>
          <cell r="M1450">
            <v>53</v>
          </cell>
        </row>
        <row r="1451">
          <cell r="A1451" t="str">
            <v>227622-723</v>
          </cell>
          <cell r="B1451" t="str">
            <v>723</v>
          </cell>
          <cell r="C1451" t="str">
            <v>183</v>
          </cell>
          <cell r="D1451" t="str">
            <v>227622</v>
          </cell>
          <cell r="E1451" t="str">
            <v>12</v>
          </cell>
          <cell r="F1451" t="str">
            <v>001</v>
          </cell>
          <cell r="G1451">
            <v>1150708</v>
          </cell>
          <cell r="H1451" t="str">
            <v>S</v>
          </cell>
          <cell r="I1451" t="str">
            <v>227622</v>
          </cell>
          <cell r="J1451" t="str">
            <v>IFG</v>
          </cell>
          <cell r="K1451" t="str">
            <v>KG POTIRON TR PDS/PRIX FR</v>
          </cell>
          <cell r="L1451">
            <v>0</v>
          </cell>
          <cell r="M1451">
            <v>0</v>
          </cell>
        </row>
        <row r="1452">
          <cell r="A1452" t="str">
            <v>496974-723</v>
          </cell>
          <cell r="B1452" t="str">
            <v>723</v>
          </cell>
          <cell r="C1452" t="str">
            <v>181</v>
          </cell>
          <cell r="D1452" t="str">
            <v>496974</v>
          </cell>
          <cell r="E1452" t="str">
            <v>10</v>
          </cell>
          <cell r="F1452" t="str">
            <v>002</v>
          </cell>
          <cell r="G1452">
            <v>1150708</v>
          </cell>
          <cell r="H1452" t="str">
            <v>S</v>
          </cell>
          <cell r="I1452" t="str">
            <v>496974</v>
          </cell>
          <cell r="J1452" t="str">
            <v>C7</v>
          </cell>
          <cell r="K1452" t="str">
            <v>PCE AVOCAT DECOLLE IMP X20</v>
          </cell>
          <cell r="L1452">
            <v>0</v>
          </cell>
          <cell r="M1452">
            <v>0</v>
          </cell>
        </row>
        <row r="1453">
          <cell r="A1453" t="str">
            <v>495954-723</v>
          </cell>
          <cell r="B1453" t="str">
            <v>723</v>
          </cell>
          <cell r="C1453" t="str">
            <v>181</v>
          </cell>
          <cell r="D1453" t="str">
            <v>495954</v>
          </cell>
          <cell r="E1453" t="str">
            <v>91</v>
          </cell>
          <cell r="F1453" t="str">
            <v>003</v>
          </cell>
          <cell r="G1453">
            <v>1150708</v>
          </cell>
          <cell r="H1453" t="str">
            <v>S</v>
          </cell>
          <cell r="I1453" t="str">
            <v>495954</v>
          </cell>
          <cell r="J1453" t="str">
            <v>C44</v>
          </cell>
          <cell r="K1453" t="str">
            <v>POMME BICOLORE BIO MDD 6F FR</v>
          </cell>
          <cell r="L1453">
            <v>0</v>
          </cell>
          <cell r="M1453">
            <v>0</v>
          </cell>
        </row>
        <row r="1454">
          <cell r="A1454" t="str">
            <v>544872-723</v>
          </cell>
          <cell r="B1454" t="str">
            <v>723</v>
          </cell>
          <cell r="C1454" t="str">
            <v>181</v>
          </cell>
          <cell r="D1454" t="str">
            <v>544872</v>
          </cell>
          <cell r="E1454" t="str">
            <v>11</v>
          </cell>
          <cell r="F1454" t="str">
            <v>009</v>
          </cell>
          <cell r="G1454">
            <v>1150708</v>
          </cell>
          <cell r="H1454" t="str">
            <v>S</v>
          </cell>
          <cell r="I1454" t="str">
            <v>544872</v>
          </cell>
          <cell r="J1454" t="str">
            <v>C47</v>
          </cell>
          <cell r="K1454" t="str">
            <v>BQ 750G ABRICOT MAP RDF FR</v>
          </cell>
          <cell r="L1454">
            <v>2</v>
          </cell>
          <cell r="M1454">
            <v>60</v>
          </cell>
        </row>
        <row r="1455">
          <cell r="A1455" t="str">
            <v>623634-723</v>
          </cell>
          <cell r="B1455" t="str">
            <v>723</v>
          </cell>
          <cell r="C1455" t="str">
            <v>181</v>
          </cell>
          <cell r="D1455" t="str">
            <v>623634</v>
          </cell>
          <cell r="E1455" t="str">
            <v>32</v>
          </cell>
          <cell r="F1455" t="str">
            <v>005</v>
          </cell>
          <cell r="G1455">
            <v>1150708</v>
          </cell>
          <cell r="H1455" t="str">
            <v>S</v>
          </cell>
          <cell r="I1455" t="str">
            <v>623634</v>
          </cell>
          <cell r="J1455" t="str">
            <v>IFG</v>
          </cell>
          <cell r="K1455" t="str">
            <v>BQ 4FRT POIRE ROCHAS 0,99 CEE</v>
          </cell>
          <cell r="L1455">
            <v>0</v>
          </cell>
          <cell r="M1455">
            <v>0</v>
          </cell>
        </row>
        <row r="1456">
          <cell r="A1456" t="str">
            <v>691983-723</v>
          </cell>
          <cell r="B1456" t="str">
            <v>723</v>
          </cell>
          <cell r="C1456" t="str">
            <v>181</v>
          </cell>
          <cell r="D1456" t="str">
            <v>691983</v>
          </cell>
          <cell r="E1456" t="str">
            <v>67</v>
          </cell>
          <cell r="F1456" t="str">
            <v>002</v>
          </cell>
          <cell r="G1456">
            <v>1150708</v>
          </cell>
          <cell r="H1456" t="str">
            <v>S</v>
          </cell>
          <cell r="I1456" t="str">
            <v>691983</v>
          </cell>
          <cell r="J1456" t="str">
            <v>IFG</v>
          </cell>
          <cell r="K1456" t="str">
            <v>BQ 750G 4 FRUITS GOLDEN RDF FR</v>
          </cell>
          <cell r="L1456">
            <v>0</v>
          </cell>
          <cell r="M1456">
            <v>0</v>
          </cell>
        </row>
        <row r="1457">
          <cell r="A1457" t="str">
            <v>819955-723</v>
          </cell>
          <cell r="B1457" t="str">
            <v>723</v>
          </cell>
          <cell r="C1457" t="str">
            <v>181</v>
          </cell>
          <cell r="D1457" t="str">
            <v>819955</v>
          </cell>
          <cell r="E1457" t="str">
            <v>91</v>
          </cell>
          <cell r="F1457" t="str">
            <v>002</v>
          </cell>
          <cell r="G1457">
            <v>1150708</v>
          </cell>
          <cell r="H1457" t="str">
            <v>S</v>
          </cell>
          <cell r="I1457" t="str">
            <v>819955</v>
          </cell>
          <cell r="J1457" t="str">
            <v>C44</v>
          </cell>
          <cell r="K1457" t="str">
            <v>POMME BICOLORE BIO CRF 8 FT FR</v>
          </cell>
          <cell r="L1457">
            <v>1</v>
          </cell>
          <cell r="M1457">
            <v>0</v>
          </cell>
        </row>
        <row r="1458">
          <cell r="A1458" t="str">
            <v>038696-723</v>
          </cell>
          <cell r="B1458" t="str">
            <v>723</v>
          </cell>
          <cell r="C1458" t="str">
            <v>181</v>
          </cell>
          <cell r="D1458" t="str">
            <v>038696</v>
          </cell>
          <cell r="E1458" t="str">
            <v>76</v>
          </cell>
          <cell r="F1458" t="str">
            <v>002</v>
          </cell>
          <cell r="G1458">
            <v>1150708</v>
          </cell>
          <cell r="H1458" t="str">
            <v>S</v>
          </cell>
          <cell r="I1458" t="str">
            <v>038696</v>
          </cell>
          <cell r="J1458" t="str">
            <v>C47</v>
          </cell>
          <cell r="K1458" t="str">
            <v>BQ 6 FRT POMME PINK LADY FR</v>
          </cell>
          <cell r="L1458">
            <v>0</v>
          </cell>
          <cell r="M1458">
            <v>0</v>
          </cell>
        </row>
        <row r="1459">
          <cell r="A1459" t="str">
            <v>051573-723</v>
          </cell>
          <cell r="B1459" t="str">
            <v>723</v>
          </cell>
          <cell r="C1459" t="str">
            <v>183</v>
          </cell>
          <cell r="D1459" t="str">
            <v>051573</v>
          </cell>
          <cell r="E1459" t="str">
            <v>29</v>
          </cell>
          <cell r="F1459" t="str">
            <v>011</v>
          </cell>
          <cell r="G1459">
            <v>1150708</v>
          </cell>
          <cell r="H1459" t="str">
            <v>S</v>
          </cell>
          <cell r="I1459" t="str">
            <v>051573</v>
          </cell>
          <cell r="J1459" t="str">
            <v>C58</v>
          </cell>
          <cell r="K1459" t="str">
            <v>FPACK CELERI BRANCH BIO FR X8</v>
          </cell>
          <cell r="L1459">
            <v>0</v>
          </cell>
          <cell r="M1459">
            <v>0</v>
          </cell>
        </row>
        <row r="1460">
          <cell r="A1460" t="str">
            <v>082307-723</v>
          </cell>
          <cell r="B1460" t="str">
            <v>723</v>
          </cell>
          <cell r="C1460" t="str">
            <v>181</v>
          </cell>
          <cell r="D1460" t="str">
            <v>082307</v>
          </cell>
          <cell r="E1460" t="str">
            <v>30</v>
          </cell>
          <cell r="F1460" t="str">
            <v>002</v>
          </cell>
          <cell r="G1460">
            <v>1150708</v>
          </cell>
          <cell r="H1460" t="str">
            <v>S</v>
          </cell>
          <cell r="I1460" t="str">
            <v>082307</v>
          </cell>
          <cell r="J1460" t="str">
            <v>IFG</v>
          </cell>
          <cell r="K1460" t="str">
            <v>BQ 4 FRT POMME JAUN BIO CRF FR</v>
          </cell>
          <cell r="L1460">
            <v>0</v>
          </cell>
          <cell r="M1460">
            <v>0</v>
          </cell>
        </row>
        <row r="1461">
          <cell r="A1461" t="str">
            <v>123368-723</v>
          </cell>
          <cell r="B1461" t="str">
            <v>723</v>
          </cell>
          <cell r="C1461" t="str">
            <v>183</v>
          </cell>
          <cell r="D1461" t="str">
            <v>123368</v>
          </cell>
          <cell r="E1461" t="str">
            <v>25</v>
          </cell>
          <cell r="F1461" t="str">
            <v>001</v>
          </cell>
          <cell r="G1461">
            <v>1150708</v>
          </cell>
          <cell r="H1461" t="str">
            <v>T</v>
          </cell>
          <cell r="I1461" t="str">
            <v>123368</v>
          </cell>
          <cell r="J1461" t="str">
            <v>IFG</v>
          </cell>
          <cell r="K1461" t="str">
            <v>BOT. 1KG SALSIFIS CEE</v>
          </cell>
          <cell r="L1461">
            <v>0</v>
          </cell>
          <cell r="M1461">
            <v>0</v>
          </cell>
        </row>
        <row r="1462">
          <cell r="A1462" t="str">
            <v>136039-723</v>
          </cell>
          <cell r="B1462" t="str">
            <v>723</v>
          </cell>
          <cell r="C1462" t="str">
            <v>181</v>
          </cell>
          <cell r="D1462" t="str">
            <v>136039</v>
          </cell>
          <cell r="E1462" t="str">
            <v>66</v>
          </cell>
          <cell r="F1462" t="str">
            <v>002</v>
          </cell>
          <cell r="G1462">
            <v>1150708</v>
          </cell>
          <cell r="H1462" t="str">
            <v>S</v>
          </cell>
          <cell r="I1462" t="str">
            <v>136039</v>
          </cell>
          <cell r="J1462" t="str">
            <v>IFG</v>
          </cell>
          <cell r="K1462" t="str">
            <v>ST 2KG POMME GOLDEN FR</v>
          </cell>
          <cell r="L1462">
            <v>99</v>
          </cell>
          <cell r="M1462">
            <v>35</v>
          </cell>
        </row>
        <row r="1463">
          <cell r="A1463" t="str">
            <v>143190-723</v>
          </cell>
          <cell r="B1463" t="str">
            <v>723</v>
          </cell>
          <cell r="C1463" t="str">
            <v>181</v>
          </cell>
          <cell r="D1463" t="str">
            <v>143190</v>
          </cell>
          <cell r="E1463" t="str">
            <v>74</v>
          </cell>
          <cell r="F1463" t="str">
            <v>002</v>
          </cell>
          <cell r="G1463">
            <v>1150708</v>
          </cell>
          <cell r="H1463" t="str">
            <v>S</v>
          </cell>
          <cell r="I1463" t="str">
            <v>143190</v>
          </cell>
          <cell r="J1463" t="str">
            <v>IFG</v>
          </cell>
          <cell r="K1463" t="str">
            <v>ST 2KG POMME ROYAL GALA FR</v>
          </cell>
          <cell r="L1463">
            <v>0</v>
          </cell>
          <cell r="M1463">
            <v>0</v>
          </cell>
        </row>
        <row r="1464">
          <cell r="A1464" t="str">
            <v>247534-723</v>
          </cell>
          <cell r="B1464" t="str">
            <v>723</v>
          </cell>
          <cell r="C1464" t="str">
            <v>181</v>
          </cell>
          <cell r="D1464" t="str">
            <v>247534</v>
          </cell>
          <cell r="E1464" t="str">
            <v>38</v>
          </cell>
          <cell r="F1464" t="str">
            <v>002</v>
          </cell>
          <cell r="G1464">
            <v>1150708</v>
          </cell>
          <cell r="H1464" t="str">
            <v>S</v>
          </cell>
          <cell r="I1464" t="str">
            <v>247534</v>
          </cell>
          <cell r="J1464" t="str">
            <v>C79</v>
          </cell>
          <cell r="K1464" t="str">
            <v>PCE FRUIT PASSION IMP X36</v>
          </cell>
          <cell r="L1464">
            <v>25</v>
          </cell>
          <cell r="M1464">
            <v>5</v>
          </cell>
        </row>
        <row r="1465">
          <cell r="A1465" t="str">
            <v>260697-723</v>
          </cell>
          <cell r="B1465" t="str">
            <v>723</v>
          </cell>
          <cell r="C1465" t="str">
            <v>181</v>
          </cell>
          <cell r="D1465" t="str">
            <v>260697</v>
          </cell>
          <cell r="E1465" t="str">
            <v>28</v>
          </cell>
          <cell r="F1465" t="str">
            <v>010</v>
          </cell>
          <cell r="G1465">
            <v>1150708</v>
          </cell>
          <cell r="H1465" t="str">
            <v>S</v>
          </cell>
          <cell r="I1465" t="str">
            <v>260697</v>
          </cell>
          <cell r="J1465" t="str">
            <v>C7</v>
          </cell>
          <cell r="K1465" t="str">
            <v>FLT 500G CITRON VERT IMP</v>
          </cell>
          <cell r="L1465">
            <v>18</v>
          </cell>
          <cell r="M1465">
            <v>43</v>
          </cell>
        </row>
        <row r="1466">
          <cell r="A1466" t="str">
            <v>267346-723</v>
          </cell>
          <cell r="B1466" t="str">
            <v>723</v>
          </cell>
          <cell r="C1466" t="str">
            <v>183</v>
          </cell>
          <cell r="D1466" t="str">
            <v>267346</v>
          </cell>
          <cell r="E1466" t="str">
            <v>02</v>
          </cell>
          <cell r="F1466" t="str">
            <v>003</v>
          </cell>
          <cell r="G1466">
            <v>1150708</v>
          </cell>
          <cell r="H1466" t="str">
            <v>S</v>
          </cell>
          <cell r="I1466" t="str">
            <v>267346</v>
          </cell>
          <cell r="J1466" t="str">
            <v>C69</v>
          </cell>
          <cell r="K1466" t="str">
            <v>KG NAVET BOULE D OR FR 5KG</v>
          </cell>
          <cell r="L1466">
            <v>0</v>
          </cell>
          <cell r="M1466">
            <v>0</v>
          </cell>
        </row>
        <row r="1467">
          <cell r="A1467" t="str">
            <v>279888-723</v>
          </cell>
          <cell r="B1467" t="str">
            <v>723</v>
          </cell>
          <cell r="C1467" t="str">
            <v>181</v>
          </cell>
          <cell r="D1467" t="str">
            <v>279888</v>
          </cell>
          <cell r="E1467" t="str">
            <v>61</v>
          </cell>
          <cell r="F1467" t="str">
            <v>002</v>
          </cell>
          <cell r="G1467">
            <v>1150708</v>
          </cell>
          <cell r="H1467" t="str">
            <v>S</v>
          </cell>
          <cell r="I1467" t="str">
            <v>279888</v>
          </cell>
          <cell r="J1467" t="str">
            <v>IFG</v>
          </cell>
          <cell r="K1467" t="str">
            <v>KG POM ROUGE GROSSE FR 7KG</v>
          </cell>
          <cell r="L1467">
            <v>0</v>
          </cell>
          <cell r="M1467">
            <v>0</v>
          </cell>
        </row>
        <row r="1468">
          <cell r="A1468" t="str">
            <v>279956-723</v>
          </cell>
          <cell r="B1468" t="str">
            <v>723</v>
          </cell>
          <cell r="C1468" t="str">
            <v>181</v>
          </cell>
          <cell r="D1468" t="str">
            <v>279956</v>
          </cell>
          <cell r="E1468" t="str">
            <v>61</v>
          </cell>
          <cell r="F1468" t="str">
            <v>002</v>
          </cell>
          <cell r="G1468">
            <v>1150708</v>
          </cell>
          <cell r="H1468" t="str">
            <v>S</v>
          </cell>
          <cell r="I1468" t="str">
            <v>279956</v>
          </cell>
          <cell r="J1468" t="str">
            <v>IFG</v>
          </cell>
          <cell r="K1468" t="str">
            <v>KG POM ROUGE GROSSE FR 7KG</v>
          </cell>
          <cell r="L1468">
            <v>0</v>
          </cell>
          <cell r="M1468">
            <v>0</v>
          </cell>
        </row>
        <row r="1469">
          <cell r="A1469" t="str">
            <v>280982-723</v>
          </cell>
          <cell r="B1469" t="str">
            <v>723</v>
          </cell>
          <cell r="C1469" t="str">
            <v>181</v>
          </cell>
          <cell r="D1469" t="str">
            <v>280982</v>
          </cell>
          <cell r="E1469" t="str">
            <v>29</v>
          </cell>
          <cell r="F1469" t="str">
            <v>002</v>
          </cell>
          <cell r="G1469">
            <v>1150708</v>
          </cell>
          <cell r="H1469" t="str">
            <v>S</v>
          </cell>
          <cell r="I1469" t="str">
            <v>280982</v>
          </cell>
          <cell r="J1469" t="str">
            <v>IFG</v>
          </cell>
          <cell r="K1469" t="str">
            <v>KG POM GRANNY GROSSE FR 7KG</v>
          </cell>
          <cell r="L1469">
            <v>56</v>
          </cell>
          <cell r="M1469">
            <v>44</v>
          </cell>
        </row>
        <row r="1470">
          <cell r="A1470" t="str">
            <v>280302-723</v>
          </cell>
          <cell r="B1470" t="str">
            <v>723</v>
          </cell>
          <cell r="C1470" t="str">
            <v>181</v>
          </cell>
          <cell r="D1470" t="str">
            <v>280302</v>
          </cell>
          <cell r="E1470" t="str">
            <v>26</v>
          </cell>
          <cell r="F1470" t="str">
            <v>002</v>
          </cell>
          <cell r="G1470">
            <v>1150708</v>
          </cell>
          <cell r="H1470" t="str">
            <v>S</v>
          </cell>
          <cell r="I1470" t="str">
            <v>280302</v>
          </cell>
          <cell r="J1470" t="str">
            <v>C37</v>
          </cell>
          <cell r="K1470" t="str">
            <v>KG POM TENTATION GROS FR 7KG</v>
          </cell>
          <cell r="L1470">
            <v>0</v>
          </cell>
          <cell r="M1470">
            <v>0</v>
          </cell>
        </row>
        <row r="1471">
          <cell r="A1471" t="str">
            <v>280680-723</v>
          </cell>
          <cell r="B1471" t="str">
            <v>723</v>
          </cell>
          <cell r="C1471" t="str">
            <v>181</v>
          </cell>
          <cell r="D1471" t="str">
            <v>280680</v>
          </cell>
          <cell r="E1471" t="str">
            <v>52</v>
          </cell>
          <cell r="F1471" t="str">
            <v>002</v>
          </cell>
          <cell r="G1471">
            <v>1150708</v>
          </cell>
          <cell r="H1471" t="str">
            <v>S</v>
          </cell>
          <cell r="I1471" t="str">
            <v>280680</v>
          </cell>
          <cell r="J1471" t="str">
            <v>C37</v>
          </cell>
          <cell r="K1471" t="str">
            <v>KG POM PINK LADY GROS FR 7KG</v>
          </cell>
          <cell r="L1471">
            <v>0</v>
          </cell>
          <cell r="M1471">
            <v>0</v>
          </cell>
        </row>
        <row r="1472">
          <cell r="A1472" t="str">
            <v>284671-723</v>
          </cell>
          <cell r="B1472" t="str">
            <v>723</v>
          </cell>
          <cell r="C1472" t="str">
            <v>181</v>
          </cell>
          <cell r="D1472" t="str">
            <v>284671</v>
          </cell>
          <cell r="E1472" t="str">
            <v>54</v>
          </cell>
          <cell r="F1472" t="str">
            <v>002</v>
          </cell>
          <cell r="G1472">
            <v>1150708</v>
          </cell>
          <cell r="H1472" t="str">
            <v>S</v>
          </cell>
          <cell r="I1472" t="str">
            <v>284671</v>
          </cell>
          <cell r="J1472" t="str">
            <v>IFG</v>
          </cell>
          <cell r="K1472" t="str">
            <v>KG POM FUJI FQC FR 7KG</v>
          </cell>
          <cell r="L1472">
            <v>0</v>
          </cell>
          <cell r="M1472">
            <v>0</v>
          </cell>
        </row>
        <row r="1473">
          <cell r="A1473" t="str">
            <v>284992-723</v>
          </cell>
          <cell r="B1473" t="str">
            <v>723</v>
          </cell>
          <cell r="C1473" t="str">
            <v>181</v>
          </cell>
          <cell r="D1473" t="str">
            <v>284992</v>
          </cell>
          <cell r="E1473" t="str">
            <v>10</v>
          </cell>
          <cell r="F1473" t="str">
            <v>006</v>
          </cell>
          <cell r="G1473">
            <v>1150708</v>
          </cell>
          <cell r="H1473" t="str">
            <v>S</v>
          </cell>
          <cell r="I1473" t="str">
            <v>284992</v>
          </cell>
          <cell r="J1473" t="str">
            <v>C7</v>
          </cell>
          <cell r="K1473" t="str">
            <v>PCE AVOCAT DECOLLE IMP X14</v>
          </cell>
          <cell r="L1473">
            <v>0</v>
          </cell>
          <cell r="M1473">
            <v>0</v>
          </cell>
        </row>
        <row r="1474">
          <cell r="A1474" t="str">
            <v>299767-723</v>
          </cell>
          <cell r="B1474" t="str">
            <v>723</v>
          </cell>
          <cell r="C1474" t="str">
            <v>181</v>
          </cell>
          <cell r="D1474" t="str">
            <v>299767</v>
          </cell>
          <cell r="E1474" t="str">
            <v>24</v>
          </cell>
          <cell r="F1474" t="str">
            <v>002</v>
          </cell>
          <cell r="G1474">
            <v>1150708</v>
          </cell>
          <cell r="H1474" t="str">
            <v>S</v>
          </cell>
          <cell r="I1474" t="str">
            <v>299767</v>
          </cell>
          <cell r="J1474" t="str">
            <v>IFG</v>
          </cell>
          <cell r="K1474" t="str">
            <v>KG POM BOSKOOP GROS. FR 7KG</v>
          </cell>
          <cell r="L1474">
            <v>0</v>
          </cell>
          <cell r="M1474">
            <v>0</v>
          </cell>
        </row>
        <row r="1475">
          <cell r="A1475" t="str">
            <v>299838-723</v>
          </cell>
          <cell r="B1475" t="str">
            <v>723</v>
          </cell>
          <cell r="C1475" t="str">
            <v>181</v>
          </cell>
          <cell r="D1475" t="str">
            <v>299838</v>
          </cell>
          <cell r="E1475" t="str">
            <v>81</v>
          </cell>
          <cell r="F1475" t="str">
            <v>002</v>
          </cell>
          <cell r="G1475">
            <v>1150708</v>
          </cell>
          <cell r="H1475" t="str">
            <v>S</v>
          </cell>
          <cell r="I1475" t="str">
            <v>299838</v>
          </cell>
          <cell r="J1475" t="str">
            <v>C47</v>
          </cell>
          <cell r="K1475" t="str">
            <v>KG POM REINETTE ARMORQ FR 7KG</v>
          </cell>
          <cell r="L1475">
            <v>67</v>
          </cell>
          <cell r="M1475">
            <v>24</v>
          </cell>
        </row>
        <row r="1476">
          <cell r="A1476" t="str">
            <v>326882-723</v>
          </cell>
          <cell r="B1476" t="str">
            <v>723</v>
          </cell>
          <cell r="C1476" t="str">
            <v>181</v>
          </cell>
          <cell r="D1476" t="str">
            <v>326882</v>
          </cell>
          <cell r="E1476" t="str">
            <v>22</v>
          </cell>
          <cell r="F1476" t="str">
            <v>002</v>
          </cell>
          <cell r="G1476">
            <v>1150708</v>
          </cell>
          <cell r="H1476" t="str">
            <v>S</v>
          </cell>
          <cell r="I1476" t="str">
            <v>326882</v>
          </cell>
          <cell r="J1476" t="str">
            <v>C47</v>
          </cell>
          <cell r="K1476" t="str">
            <v>KG POM GOLDEN GROSSE FR 7KG</v>
          </cell>
          <cell r="L1476">
            <v>0</v>
          </cell>
          <cell r="M1476">
            <v>0</v>
          </cell>
        </row>
        <row r="1477">
          <cell r="A1477" t="str">
            <v>340808-723</v>
          </cell>
          <cell r="B1477" t="str">
            <v>723</v>
          </cell>
          <cell r="C1477" t="str">
            <v>181</v>
          </cell>
          <cell r="D1477" t="str">
            <v>340808</v>
          </cell>
          <cell r="E1477" t="str">
            <v>23</v>
          </cell>
          <cell r="F1477" t="str">
            <v>002</v>
          </cell>
          <cell r="G1477">
            <v>1150708</v>
          </cell>
          <cell r="H1477" t="str">
            <v>S</v>
          </cell>
          <cell r="I1477" t="str">
            <v>340808</v>
          </cell>
          <cell r="J1477" t="str">
            <v>IFG</v>
          </cell>
          <cell r="K1477" t="str">
            <v>KG POM GOLDEN FQC FR 7KG</v>
          </cell>
          <cell r="L1477">
            <v>267</v>
          </cell>
          <cell r="M1477">
            <v>134</v>
          </cell>
        </row>
        <row r="1478">
          <cell r="A1478" t="str">
            <v>354244-723</v>
          </cell>
          <cell r="B1478" t="str">
            <v>723</v>
          </cell>
          <cell r="C1478" t="str">
            <v>181</v>
          </cell>
          <cell r="D1478" t="str">
            <v>354244</v>
          </cell>
          <cell r="E1478" t="str">
            <v>02</v>
          </cell>
          <cell r="F1478" t="str">
            <v>002</v>
          </cell>
          <cell r="G1478">
            <v>1150708</v>
          </cell>
          <cell r="H1478" t="str">
            <v>S</v>
          </cell>
          <cell r="I1478" t="str">
            <v>354244</v>
          </cell>
          <cell r="J1478" t="str">
            <v>C9</v>
          </cell>
          <cell r="K1478" t="str">
            <v>PCE GRENADE IMP X10</v>
          </cell>
          <cell r="L1478">
            <v>0</v>
          </cell>
          <cell r="M1478">
            <v>0</v>
          </cell>
        </row>
        <row r="1479">
          <cell r="A1479" t="str">
            <v>349583-723</v>
          </cell>
          <cell r="B1479" t="str">
            <v>723</v>
          </cell>
          <cell r="C1479" t="str">
            <v>181</v>
          </cell>
          <cell r="D1479" t="str">
            <v>349583</v>
          </cell>
          <cell r="E1479" t="str">
            <v>38</v>
          </cell>
          <cell r="F1479" t="str">
            <v>002</v>
          </cell>
          <cell r="G1479">
            <v>1150708</v>
          </cell>
          <cell r="H1479" t="str">
            <v>S</v>
          </cell>
          <cell r="I1479" t="str">
            <v>349583</v>
          </cell>
          <cell r="J1479" t="str">
            <v>IFG</v>
          </cell>
          <cell r="K1479" t="str">
            <v>KG POM ROYAL GALA GROS FR 7KG</v>
          </cell>
          <cell r="L1479">
            <v>0</v>
          </cell>
          <cell r="M1479">
            <v>0</v>
          </cell>
        </row>
        <row r="1480">
          <cell r="A1480" t="str">
            <v>385279-723</v>
          </cell>
          <cell r="B1480" t="str">
            <v>723</v>
          </cell>
          <cell r="C1480" t="str">
            <v>181</v>
          </cell>
          <cell r="D1480" t="str">
            <v>385279</v>
          </cell>
          <cell r="E1480" t="str">
            <v>75</v>
          </cell>
          <cell r="F1480" t="str">
            <v>002</v>
          </cell>
          <cell r="G1480">
            <v>1150708</v>
          </cell>
          <cell r="H1480" t="str">
            <v>S</v>
          </cell>
          <cell r="I1480" t="str">
            <v>385279</v>
          </cell>
          <cell r="J1480" t="str">
            <v>IFG</v>
          </cell>
          <cell r="K1480" t="str">
            <v>BQ 4 FRT POM ROYAL GALA RDF FR</v>
          </cell>
          <cell r="L1480">
            <v>0</v>
          </cell>
          <cell r="M1480">
            <v>0</v>
          </cell>
        </row>
        <row r="1481">
          <cell r="A1481" t="str">
            <v>385182-723</v>
          </cell>
          <cell r="B1481" t="str">
            <v>723</v>
          </cell>
          <cell r="C1481" t="str">
            <v>181</v>
          </cell>
          <cell r="D1481" t="str">
            <v>385182</v>
          </cell>
          <cell r="E1481" t="str">
            <v>75</v>
          </cell>
          <cell r="F1481" t="str">
            <v>002</v>
          </cell>
          <cell r="G1481">
            <v>1150708</v>
          </cell>
          <cell r="H1481" t="str">
            <v>S</v>
          </cell>
          <cell r="I1481" t="str">
            <v>385182</v>
          </cell>
          <cell r="J1481" t="str">
            <v>IFG</v>
          </cell>
          <cell r="K1481" t="str">
            <v>BQ 6 FRT POM ROYAL GALA FQC FR</v>
          </cell>
          <cell r="L1481">
            <v>25</v>
          </cell>
          <cell r="M1481">
            <v>0</v>
          </cell>
        </row>
        <row r="1482">
          <cell r="A1482" t="str">
            <v>384305-723</v>
          </cell>
          <cell r="B1482" t="str">
            <v>723</v>
          </cell>
          <cell r="C1482" t="str">
            <v>181</v>
          </cell>
          <cell r="D1482" t="str">
            <v>384305</v>
          </cell>
          <cell r="E1482" t="str">
            <v>74</v>
          </cell>
          <cell r="F1482" t="str">
            <v>002</v>
          </cell>
          <cell r="G1482">
            <v>1150708</v>
          </cell>
          <cell r="H1482" t="str">
            <v>S</v>
          </cell>
          <cell r="I1482" t="str">
            <v>384305</v>
          </cell>
          <cell r="J1482" t="str">
            <v>IFG</v>
          </cell>
          <cell r="K1482" t="str">
            <v>BQ 6 FRT POMME ROYAL GALA FR</v>
          </cell>
          <cell r="L1482">
            <v>27</v>
          </cell>
          <cell r="M1482">
            <v>8</v>
          </cell>
        </row>
        <row r="1483">
          <cell r="A1483" t="str">
            <v>388063-723</v>
          </cell>
          <cell r="B1483" t="str">
            <v>723</v>
          </cell>
          <cell r="C1483" t="str">
            <v>181</v>
          </cell>
          <cell r="D1483" t="str">
            <v>388063</v>
          </cell>
          <cell r="E1483" t="str">
            <v>94</v>
          </cell>
          <cell r="F1483" t="str">
            <v>002</v>
          </cell>
          <cell r="G1483">
            <v>1150708</v>
          </cell>
          <cell r="H1483" t="str">
            <v>S</v>
          </cell>
          <cell r="I1483" t="str">
            <v>388063</v>
          </cell>
          <cell r="J1483" t="str">
            <v>IFG</v>
          </cell>
          <cell r="K1483" t="str">
            <v>ST 2KG POM BICOLORE P.PRIX FR</v>
          </cell>
          <cell r="L1483">
            <v>0</v>
          </cell>
          <cell r="M1483">
            <v>0</v>
          </cell>
        </row>
        <row r="1484">
          <cell r="A1484" t="str">
            <v>413750-723</v>
          </cell>
          <cell r="B1484" t="str">
            <v>723</v>
          </cell>
          <cell r="C1484" t="str">
            <v>181</v>
          </cell>
          <cell r="D1484" t="str">
            <v>413750</v>
          </cell>
          <cell r="E1484" t="str">
            <v>67</v>
          </cell>
          <cell r="F1484" t="str">
            <v>002</v>
          </cell>
          <cell r="G1484">
            <v>1150708</v>
          </cell>
          <cell r="H1484" t="str">
            <v>S</v>
          </cell>
          <cell r="I1484" t="str">
            <v>413750</v>
          </cell>
          <cell r="J1484" t="str">
            <v>IFG</v>
          </cell>
          <cell r="K1484" t="str">
            <v>BQ 850G GOLDEN 6FRUITS FQC FR</v>
          </cell>
          <cell r="L1484">
            <v>18</v>
          </cell>
          <cell r="M1484">
            <v>11</v>
          </cell>
        </row>
        <row r="1485">
          <cell r="A1485" t="str">
            <v>438632-723</v>
          </cell>
          <cell r="B1485" t="str">
            <v>723</v>
          </cell>
          <cell r="C1485" t="str">
            <v>181</v>
          </cell>
          <cell r="D1485" t="str">
            <v>438632</v>
          </cell>
          <cell r="E1485" t="str">
            <v>66</v>
          </cell>
          <cell r="F1485" t="str">
            <v>002</v>
          </cell>
          <cell r="G1485">
            <v>1150708</v>
          </cell>
          <cell r="H1485" t="str">
            <v>S</v>
          </cell>
          <cell r="I1485" t="str">
            <v>438632</v>
          </cell>
          <cell r="J1485" t="str">
            <v>IFG</v>
          </cell>
          <cell r="K1485" t="str">
            <v>ST 2KG POMME GOLDEN FR</v>
          </cell>
          <cell r="L1485">
            <v>0</v>
          </cell>
          <cell r="M1485">
            <v>0</v>
          </cell>
        </row>
        <row r="1486">
          <cell r="A1486" t="str">
            <v>609109-723</v>
          </cell>
          <cell r="B1486" t="str">
            <v>723</v>
          </cell>
          <cell r="C1486" t="str">
            <v>183</v>
          </cell>
          <cell r="D1486" t="str">
            <v>609109</v>
          </cell>
          <cell r="E1486" t="str">
            <v>64</v>
          </cell>
          <cell r="F1486" t="str">
            <v>003</v>
          </cell>
          <cell r="G1486">
            <v>1150708</v>
          </cell>
          <cell r="H1486" t="str">
            <v>S</v>
          </cell>
          <cell r="I1486" t="str">
            <v>609109</v>
          </cell>
          <cell r="J1486" t="str">
            <v>C37</v>
          </cell>
          <cell r="K1486" t="str">
            <v>BQ 350G TOMATE CERISE GRAP. FR</v>
          </cell>
          <cell r="L1486">
            <v>47</v>
          </cell>
          <cell r="M1486">
            <v>70</v>
          </cell>
        </row>
        <row r="1487">
          <cell r="A1487" t="str">
            <v>617101-723</v>
          </cell>
          <cell r="B1487" t="str">
            <v>723</v>
          </cell>
          <cell r="C1487" t="str">
            <v>181</v>
          </cell>
          <cell r="D1487" t="str">
            <v>617101</v>
          </cell>
          <cell r="E1487" t="str">
            <v>13</v>
          </cell>
          <cell r="F1487" t="str">
            <v>010</v>
          </cell>
          <cell r="G1487">
            <v>1150708</v>
          </cell>
          <cell r="H1487" t="str">
            <v>S</v>
          </cell>
          <cell r="I1487" t="str">
            <v>617101</v>
          </cell>
          <cell r="J1487" t="str">
            <v>C1</v>
          </cell>
          <cell r="K1487" t="str">
            <v>PLT 1KG FRAISE CEE</v>
          </cell>
          <cell r="L1487">
            <v>0</v>
          </cell>
          <cell r="M1487">
            <v>0</v>
          </cell>
        </row>
        <row r="1488">
          <cell r="A1488" t="str">
            <v>642295-723</v>
          </cell>
          <cell r="B1488" t="str">
            <v>723</v>
          </cell>
          <cell r="C1488" t="str">
            <v>183</v>
          </cell>
          <cell r="D1488" t="str">
            <v>642295</v>
          </cell>
          <cell r="E1488" t="str">
            <v>60</v>
          </cell>
          <cell r="F1488" t="str">
            <v>010</v>
          </cell>
          <cell r="G1488">
            <v>1150708</v>
          </cell>
          <cell r="H1488" t="str">
            <v>S</v>
          </cell>
          <cell r="I1488" t="str">
            <v>642295</v>
          </cell>
          <cell r="J1488" t="str">
            <v>C15</v>
          </cell>
          <cell r="K1488" t="str">
            <v>BOT 500G ASPG VLT P.ROND FR</v>
          </cell>
          <cell r="L1488">
            <v>0</v>
          </cell>
          <cell r="M1488">
            <v>0</v>
          </cell>
        </row>
        <row r="1489">
          <cell r="A1489" t="str">
            <v>648241-723</v>
          </cell>
          <cell r="B1489" t="str">
            <v>723</v>
          </cell>
          <cell r="C1489" t="str">
            <v>181</v>
          </cell>
          <cell r="D1489" t="str">
            <v>648241</v>
          </cell>
          <cell r="E1489" t="str">
            <v>12</v>
          </cell>
          <cell r="F1489" t="str">
            <v>010</v>
          </cell>
          <cell r="G1489">
            <v>1150708</v>
          </cell>
          <cell r="H1489" t="str">
            <v>S</v>
          </cell>
          <cell r="I1489" t="str">
            <v>648241</v>
          </cell>
          <cell r="J1489" t="str">
            <v>C9</v>
          </cell>
          <cell r="K1489" t="str">
            <v>PLT 1KG FRAISE GARIG. PLOUG FR</v>
          </cell>
          <cell r="L1489">
            <v>65</v>
          </cell>
          <cell r="M1489">
            <v>51</v>
          </cell>
        </row>
        <row r="1490">
          <cell r="A1490" t="str">
            <v>657456-723</v>
          </cell>
          <cell r="B1490" t="str">
            <v>723</v>
          </cell>
          <cell r="C1490" t="str">
            <v>183</v>
          </cell>
          <cell r="D1490" t="str">
            <v>657456</v>
          </cell>
          <cell r="E1490" t="str">
            <v>74</v>
          </cell>
          <cell r="F1490" t="str">
            <v>010</v>
          </cell>
          <cell r="G1490">
            <v>1150708</v>
          </cell>
          <cell r="H1490" t="str">
            <v>S</v>
          </cell>
          <cell r="I1490" t="str">
            <v>657456</v>
          </cell>
          <cell r="J1490" t="str">
            <v>C37</v>
          </cell>
          <cell r="K1490" t="str">
            <v>BOT. 400G ASPERGE VERTE BIO FR</v>
          </cell>
          <cell r="L1490">
            <v>0</v>
          </cell>
          <cell r="M1490">
            <v>0</v>
          </cell>
        </row>
        <row r="1491">
          <cell r="A1491" t="str">
            <v>657489-723</v>
          </cell>
          <cell r="B1491" t="str">
            <v>723</v>
          </cell>
          <cell r="C1491" t="str">
            <v>181</v>
          </cell>
          <cell r="D1491" t="str">
            <v>657489</v>
          </cell>
          <cell r="E1491" t="str">
            <v>40</v>
          </cell>
          <cell r="F1491" t="str">
            <v>009</v>
          </cell>
          <cell r="G1491">
            <v>1150708</v>
          </cell>
          <cell r="H1491" t="str">
            <v>S</v>
          </cell>
          <cell r="I1491" t="str">
            <v>657489</v>
          </cell>
          <cell r="J1491" t="str">
            <v>C9</v>
          </cell>
          <cell r="K1491" t="str">
            <v>MANGUE BIO PIECE IMPORT</v>
          </cell>
          <cell r="L1491">
            <v>9</v>
          </cell>
          <cell r="M1491">
            <v>0</v>
          </cell>
        </row>
        <row r="1492">
          <cell r="A1492" t="str">
            <v>657489-723</v>
          </cell>
          <cell r="B1492" t="str">
            <v>723</v>
          </cell>
          <cell r="C1492" t="str">
            <v>181</v>
          </cell>
          <cell r="D1492" t="str">
            <v>657489</v>
          </cell>
          <cell r="E1492" t="str">
            <v>40</v>
          </cell>
          <cell r="F1492" t="str">
            <v>009</v>
          </cell>
          <cell r="G1492">
            <v>1150708</v>
          </cell>
          <cell r="H1492" t="str">
            <v>S</v>
          </cell>
          <cell r="I1492" t="str">
            <v>657489</v>
          </cell>
          <cell r="J1492" t="str">
            <v>DEG</v>
          </cell>
          <cell r="K1492" t="str">
            <v>MANGUE BIO PIECE IMPORT</v>
          </cell>
          <cell r="L1492">
            <v>9</v>
          </cell>
          <cell r="M1492">
            <v>0</v>
          </cell>
        </row>
        <row r="1493">
          <cell r="A1493" t="str">
            <v>657489-723</v>
          </cell>
          <cell r="B1493" t="str">
            <v>723</v>
          </cell>
          <cell r="C1493" t="str">
            <v>181</v>
          </cell>
          <cell r="D1493" t="str">
            <v>657489</v>
          </cell>
          <cell r="E1493" t="str">
            <v>40</v>
          </cell>
          <cell r="F1493" t="str">
            <v>009</v>
          </cell>
          <cell r="G1493">
            <v>1150708</v>
          </cell>
          <cell r="H1493" t="str">
            <v>S</v>
          </cell>
          <cell r="I1493" t="str">
            <v>657489</v>
          </cell>
          <cell r="J1493" t="str">
            <v>C9</v>
          </cell>
          <cell r="K1493" t="str">
            <v>MANGUE BIO PIECE IMPORT</v>
          </cell>
          <cell r="L1493">
            <v>0</v>
          </cell>
          <cell r="M1493">
            <v>0</v>
          </cell>
        </row>
        <row r="1494">
          <cell r="A1494" t="str">
            <v>657489-723</v>
          </cell>
          <cell r="B1494" t="str">
            <v>723</v>
          </cell>
          <cell r="C1494" t="str">
            <v>181</v>
          </cell>
          <cell r="D1494" t="str">
            <v>657489</v>
          </cell>
          <cell r="E1494" t="str">
            <v>40</v>
          </cell>
          <cell r="F1494" t="str">
            <v>009</v>
          </cell>
          <cell r="G1494">
            <v>1150708</v>
          </cell>
          <cell r="H1494" t="str">
            <v>S</v>
          </cell>
          <cell r="I1494" t="str">
            <v>657489</v>
          </cell>
          <cell r="J1494" t="str">
            <v>DEG</v>
          </cell>
          <cell r="K1494" t="str">
            <v>MANGUE BIO PIECE IMPORT</v>
          </cell>
          <cell r="L1494">
            <v>0</v>
          </cell>
          <cell r="M1494">
            <v>0</v>
          </cell>
        </row>
        <row r="1495">
          <cell r="A1495" t="str">
            <v>657491-723</v>
          </cell>
          <cell r="B1495" t="str">
            <v>723</v>
          </cell>
          <cell r="C1495" t="str">
            <v>181</v>
          </cell>
          <cell r="D1495" t="str">
            <v>657491</v>
          </cell>
          <cell r="E1495" t="str">
            <v>40</v>
          </cell>
          <cell r="F1495" t="str">
            <v>002</v>
          </cell>
          <cell r="G1495">
            <v>1150708</v>
          </cell>
          <cell r="H1495" t="str">
            <v>S</v>
          </cell>
          <cell r="I1495" t="str">
            <v>657491</v>
          </cell>
          <cell r="J1495" t="str">
            <v>C9</v>
          </cell>
          <cell r="K1495" t="str">
            <v>MANGUE BIO PIECE IMPORT</v>
          </cell>
          <cell r="L1495">
            <v>0</v>
          </cell>
          <cell r="M1495">
            <v>0</v>
          </cell>
        </row>
        <row r="1496">
          <cell r="A1496" t="str">
            <v>657569-723</v>
          </cell>
          <cell r="B1496" t="str">
            <v>723</v>
          </cell>
          <cell r="C1496" t="str">
            <v>181</v>
          </cell>
          <cell r="D1496" t="str">
            <v>657569</v>
          </cell>
          <cell r="E1496" t="str">
            <v>40</v>
          </cell>
          <cell r="F1496" t="str">
            <v>009</v>
          </cell>
          <cell r="G1496">
            <v>1150708</v>
          </cell>
          <cell r="H1496" t="str">
            <v>S</v>
          </cell>
          <cell r="I1496" t="str">
            <v>657569</v>
          </cell>
          <cell r="J1496" t="str">
            <v>C9</v>
          </cell>
          <cell r="K1496" t="str">
            <v>MANGUE BIO CONDT CEE</v>
          </cell>
          <cell r="L1496">
            <v>0</v>
          </cell>
          <cell r="M1496">
            <v>0</v>
          </cell>
        </row>
        <row r="1497">
          <cell r="A1497" t="str">
            <v>661331-723</v>
          </cell>
          <cell r="B1497" t="str">
            <v>723</v>
          </cell>
          <cell r="C1497" t="str">
            <v>183</v>
          </cell>
          <cell r="D1497" t="str">
            <v>661331</v>
          </cell>
          <cell r="E1497" t="str">
            <v>74</v>
          </cell>
          <cell r="F1497" t="str">
            <v>010</v>
          </cell>
          <cell r="G1497">
            <v>1150708</v>
          </cell>
          <cell r="H1497" t="str">
            <v>S</v>
          </cell>
          <cell r="I1497" t="str">
            <v>661331</v>
          </cell>
          <cell r="J1497" t="str">
            <v>C40</v>
          </cell>
          <cell r="K1497" t="str">
            <v>BOT. 500G ASPERGE BL/VL BIO FR</v>
          </cell>
          <cell r="L1497">
            <v>5</v>
          </cell>
          <cell r="M1497">
            <v>1</v>
          </cell>
        </row>
        <row r="1498">
          <cell r="A1498" t="str">
            <v>662762-723</v>
          </cell>
          <cell r="B1498" t="str">
            <v>723</v>
          </cell>
          <cell r="C1498" t="str">
            <v>183</v>
          </cell>
          <cell r="D1498" t="str">
            <v>662762</v>
          </cell>
          <cell r="E1498" t="str">
            <v>35</v>
          </cell>
          <cell r="F1498" t="str">
            <v>012</v>
          </cell>
          <cell r="G1498">
            <v>1150708</v>
          </cell>
          <cell r="H1498" t="str">
            <v>S</v>
          </cell>
          <cell r="I1498" t="str">
            <v>662762</v>
          </cell>
          <cell r="J1498" t="str">
            <v>IFG</v>
          </cell>
          <cell r="K1498" t="str">
            <v>PCE CHOU FLEUR BIO CRF FR</v>
          </cell>
          <cell r="L1498">
            <v>0</v>
          </cell>
          <cell r="M1498">
            <v>0</v>
          </cell>
        </row>
        <row r="1499">
          <cell r="A1499" t="str">
            <v>274392-723</v>
          </cell>
          <cell r="B1499" t="str">
            <v>723</v>
          </cell>
          <cell r="C1499" t="str">
            <v>183</v>
          </cell>
          <cell r="D1499" t="str">
            <v>274392</v>
          </cell>
          <cell r="E1499" t="str">
            <v>70</v>
          </cell>
          <cell r="F1499" t="str">
            <v>008</v>
          </cell>
          <cell r="G1499">
            <v>1150708</v>
          </cell>
          <cell r="H1499" t="str">
            <v>T</v>
          </cell>
          <cell r="I1499" t="str">
            <v>274392</v>
          </cell>
          <cell r="J1499" t="str">
            <v>C37</v>
          </cell>
          <cell r="K1499" t="str">
            <v>BQ 125G JN.POUSSE P.ROND FR</v>
          </cell>
          <cell r="L1499">
            <v>0</v>
          </cell>
          <cell r="M1499">
            <v>29</v>
          </cell>
        </row>
        <row r="1500">
          <cell r="A1500" t="str">
            <v>677308-723</v>
          </cell>
          <cell r="B1500" t="str">
            <v>723</v>
          </cell>
          <cell r="C1500" t="str">
            <v>183</v>
          </cell>
          <cell r="D1500" t="str">
            <v>677308</v>
          </cell>
          <cell r="E1500" t="str">
            <v>66</v>
          </cell>
          <cell r="F1500" t="str">
            <v>008</v>
          </cell>
          <cell r="G1500">
            <v>1150708</v>
          </cell>
          <cell r="H1500" t="str">
            <v>T</v>
          </cell>
          <cell r="I1500" t="str">
            <v>677308</v>
          </cell>
          <cell r="J1500" t="str">
            <v>C37</v>
          </cell>
          <cell r="K1500" t="str">
            <v>BQ 125G ROQUETTE P.ROND FR</v>
          </cell>
          <cell r="L1500">
            <v>0</v>
          </cell>
          <cell r="M1500">
            <v>0</v>
          </cell>
        </row>
        <row r="1501">
          <cell r="A1501" t="str">
            <v>677037-723</v>
          </cell>
          <cell r="B1501" t="str">
            <v>723</v>
          </cell>
          <cell r="C1501" t="str">
            <v>183</v>
          </cell>
          <cell r="D1501" t="str">
            <v>677037</v>
          </cell>
          <cell r="E1501" t="str">
            <v>70</v>
          </cell>
          <cell r="F1501" t="str">
            <v>008</v>
          </cell>
          <cell r="G1501">
            <v>1150708</v>
          </cell>
          <cell r="H1501" t="str">
            <v>S</v>
          </cell>
          <cell r="I1501" t="str">
            <v>677037</v>
          </cell>
          <cell r="J1501" t="str">
            <v>C37</v>
          </cell>
          <cell r="K1501" t="str">
            <v>BQ 125G JN.POUSSE P.ROND FR</v>
          </cell>
          <cell r="L1501">
            <v>0</v>
          </cell>
          <cell r="M1501">
            <v>0</v>
          </cell>
        </row>
        <row r="1502">
          <cell r="A1502" t="str">
            <v>676954-723</v>
          </cell>
          <cell r="B1502" t="str">
            <v>723</v>
          </cell>
          <cell r="C1502" t="str">
            <v>183</v>
          </cell>
          <cell r="D1502" t="str">
            <v>676954</v>
          </cell>
          <cell r="E1502" t="str">
            <v>49</v>
          </cell>
          <cell r="F1502" t="str">
            <v>012</v>
          </cell>
          <cell r="G1502">
            <v>1150708</v>
          </cell>
          <cell r="H1502" t="str">
            <v>S</v>
          </cell>
          <cell r="I1502" t="str">
            <v>676954</v>
          </cell>
          <cell r="J1502" t="str">
            <v>C90</v>
          </cell>
          <cell r="K1502" t="str">
            <v>BASILIC BIO POT</v>
          </cell>
          <cell r="L1502">
            <v>0</v>
          </cell>
          <cell r="M1502">
            <v>0</v>
          </cell>
        </row>
        <row r="1503">
          <cell r="A1503" t="str">
            <v>751302-723</v>
          </cell>
          <cell r="B1503" t="str">
            <v>723</v>
          </cell>
          <cell r="C1503" t="str">
            <v>183</v>
          </cell>
          <cell r="D1503" t="str">
            <v>751302</v>
          </cell>
          <cell r="E1503" t="str">
            <v>66</v>
          </cell>
          <cell r="F1503" t="str">
            <v>008</v>
          </cell>
          <cell r="G1503">
            <v>1150708</v>
          </cell>
          <cell r="H1503" t="str">
            <v>S</v>
          </cell>
          <cell r="I1503" t="str">
            <v>751302</v>
          </cell>
          <cell r="J1503" t="str">
            <v>C22</v>
          </cell>
          <cell r="K1503" t="str">
            <v>BQ 125G ROQUETTE P.ROND FR</v>
          </cell>
          <cell r="L1503">
            <v>0</v>
          </cell>
          <cell r="M1503">
            <v>0</v>
          </cell>
        </row>
        <row r="1504">
          <cell r="A1504" t="str">
            <v>776488-723</v>
          </cell>
          <cell r="B1504" t="str">
            <v>723</v>
          </cell>
          <cell r="C1504" t="str">
            <v>183</v>
          </cell>
          <cell r="D1504" t="str">
            <v>776488</v>
          </cell>
          <cell r="E1504" t="str">
            <v>33</v>
          </cell>
          <cell r="F1504" t="str">
            <v>011</v>
          </cell>
          <cell r="G1504">
            <v>1150708</v>
          </cell>
          <cell r="H1504" t="str">
            <v>S</v>
          </cell>
          <cell r="I1504" t="str">
            <v>776488</v>
          </cell>
          <cell r="J1504" t="str">
            <v>IFG</v>
          </cell>
          <cell r="K1504" t="str">
            <v>FLT 1KG COURGETTE BIO CRF FR</v>
          </cell>
          <cell r="L1504">
            <v>57</v>
          </cell>
          <cell r="M1504">
            <v>30</v>
          </cell>
        </row>
        <row r="1505">
          <cell r="A1505" t="str">
            <v>790756-723</v>
          </cell>
          <cell r="B1505" t="str">
            <v>723</v>
          </cell>
          <cell r="C1505" t="str">
            <v>183</v>
          </cell>
          <cell r="D1505" t="str">
            <v>790756</v>
          </cell>
          <cell r="E1505" t="str">
            <v>22</v>
          </cell>
          <cell r="F1505" t="str">
            <v>008</v>
          </cell>
          <cell r="G1505">
            <v>1150708</v>
          </cell>
          <cell r="H1505" t="str">
            <v>T</v>
          </cell>
          <cell r="I1505" t="str">
            <v>790756</v>
          </cell>
          <cell r="J1505" t="str">
            <v>IFG</v>
          </cell>
          <cell r="K1505" t="str">
            <v>PCE SALADE ICEBERG 0,99 FR</v>
          </cell>
          <cell r="L1505">
            <v>0</v>
          </cell>
          <cell r="M1505">
            <v>76</v>
          </cell>
        </row>
        <row r="1506">
          <cell r="A1506" t="str">
            <v>833393-723</v>
          </cell>
          <cell r="B1506" t="str">
            <v>723</v>
          </cell>
          <cell r="C1506" t="str">
            <v>181</v>
          </cell>
          <cell r="D1506" t="str">
            <v>833393</v>
          </cell>
          <cell r="E1506" t="str">
            <v>12</v>
          </cell>
          <cell r="F1506" t="str">
            <v>006</v>
          </cell>
          <cell r="G1506">
            <v>1150708</v>
          </cell>
          <cell r="H1506" t="str">
            <v>S</v>
          </cell>
          <cell r="I1506" t="str">
            <v>833393</v>
          </cell>
          <cell r="J1506" t="str">
            <v>C40</v>
          </cell>
          <cell r="K1506" t="str">
            <v>PCE KIWI GROS IMP X100</v>
          </cell>
          <cell r="L1506">
            <v>112</v>
          </cell>
          <cell r="M1506">
            <v>57</v>
          </cell>
        </row>
        <row r="1507">
          <cell r="A1507" t="str">
            <v>840738-723</v>
          </cell>
          <cell r="B1507" t="str">
            <v>723</v>
          </cell>
          <cell r="C1507" t="str">
            <v>181</v>
          </cell>
          <cell r="D1507" t="str">
            <v>840738</v>
          </cell>
          <cell r="E1507" t="str">
            <v>79</v>
          </cell>
          <cell r="F1507" t="str">
            <v>006</v>
          </cell>
          <cell r="G1507">
            <v>1150708</v>
          </cell>
          <cell r="H1507" t="str">
            <v>S</v>
          </cell>
          <cell r="I1507" t="str">
            <v>840738</v>
          </cell>
          <cell r="J1507" t="str">
            <v>IFG</v>
          </cell>
          <cell r="K1507" t="str">
            <v>BQ 500G NECTARINE JNE BIO CEE</v>
          </cell>
          <cell r="L1507">
            <v>0</v>
          </cell>
          <cell r="M1507">
            <v>0</v>
          </cell>
        </row>
        <row r="1508">
          <cell r="A1508" t="str">
            <v>842107-723</v>
          </cell>
          <cell r="B1508" t="str">
            <v>723</v>
          </cell>
          <cell r="C1508" t="str">
            <v>181</v>
          </cell>
          <cell r="D1508" t="str">
            <v>842107</v>
          </cell>
          <cell r="E1508" t="str">
            <v>73</v>
          </cell>
          <cell r="F1508" t="str">
            <v>006</v>
          </cell>
          <cell r="G1508">
            <v>1150708</v>
          </cell>
          <cell r="H1508" t="str">
            <v>S</v>
          </cell>
          <cell r="I1508" t="str">
            <v>842107</v>
          </cell>
          <cell r="J1508" t="str">
            <v>IFG</v>
          </cell>
          <cell r="K1508" t="str">
            <v>BQ 500G PECHE JNE BIO CEE</v>
          </cell>
          <cell r="L1508">
            <v>0</v>
          </cell>
          <cell r="M1508">
            <v>0</v>
          </cell>
        </row>
        <row r="1509">
          <cell r="A1509" t="str">
            <v>884549-723</v>
          </cell>
          <cell r="B1509" t="str">
            <v>723</v>
          </cell>
          <cell r="C1509" t="str">
            <v>183</v>
          </cell>
          <cell r="D1509" t="str">
            <v>884549</v>
          </cell>
          <cell r="E1509" t="str">
            <v>10</v>
          </cell>
          <cell r="F1509" t="str">
            <v>012</v>
          </cell>
          <cell r="G1509">
            <v>1150708</v>
          </cell>
          <cell r="H1509" t="str">
            <v>S</v>
          </cell>
          <cell r="I1509" t="str">
            <v>884549</v>
          </cell>
          <cell r="J1509" t="str">
            <v>C58</v>
          </cell>
          <cell r="K1509" t="str">
            <v>PCE 450G BROCOLI 0,99E CEE</v>
          </cell>
          <cell r="L1509">
            <v>41</v>
          </cell>
          <cell r="M1509">
            <v>47</v>
          </cell>
        </row>
        <row r="1510">
          <cell r="A1510" t="str">
            <v>912329-723</v>
          </cell>
          <cell r="B1510" t="str">
            <v>723</v>
          </cell>
          <cell r="C1510" t="str">
            <v>181</v>
          </cell>
          <cell r="D1510" t="str">
            <v>912329</v>
          </cell>
          <cell r="E1510" t="str">
            <v>42</v>
          </cell>
          <cell r="F1510" t="str">
            <v>006</v>
          </cell>
          <cell r="G1510">
            <v>1150708</v>
          </cell>
          <cell r="H1510" t="str">
            <v>S</v>
          </cell>
          <cell r="I1510" t="str">
            <v>912329</v>
          </cell>
          <cell r="J1510" t="str">
            <v>C15</v>
          </cell>
          <cell r="K1510" t="str">
            <v>BIO MELON CHAR BIO CAL 15 FR</v>
          </cell>
          <cell r="L1510">
            <v>11</v>
          </cell>
          <cell r="M1510">
            <v>0</v>
          </cell>
        </row>
        <row r="1511">
          <cell r="A1511" t="str">
            <v>925847-723</v>
          </cell>
          <cell r="B1511" t="str">
            <v>723</v>
          </cell>
          <cell r="C1511" t="str">
            <v>181</v>
          </cell>
          <cell r="D1511" t="str">
            <v>925847</v>
          </cell>
          <cell r="E1511" t="str">
            <v>27</v>
          </cell>
          <cell r="F1511" t="str">
            <v>006</v>
          </cell>
          <cell r="G1511">
            <v>1150708</v>
          </cell>
          <cell r="H1511" t="str">
            <v>S</v>
          </cell>
          <cell r="I1511" t="str">
            <v>925847</v>
          </cell>
          <cell r="J1511" t="str">
            <v>IFG</v>
          </cell>
          <cell r="K1511" t="str">
            <v>BQ 6 FRT PECHE PLATE CEE</v>
          </cell>
          <cell r="L1511">
            <v>107</v>
          </cell>
          <cell r="M1511">
            <v>65</v>
          </cell>
        </row>
        <row r="1512">
          <cell r="A1512" t="str">
            <v>011301-723</v>
          </cell>
          <cell r="B1512" t="str">
            <v>723</v>
          </cell>
          <cell r="C1512" t="str">
            <v>183</v>
          </cell>
          <cell r="D1512" t="str">
            <v>011301</v>
          </cell>
          <cell r="E1512" t="str">
            <v>74</v>
          </cell>
          <cell r="F1512" t="str">
            <v>003</v>
          </cell>
          <cell r="G1512">
            <v>1150708</v>
          </cell>
          <cell r="H1512" t="str">
            <v>S</v>
          </cell>
          <cell r="I1512" t="str">
            <v>011301</v>
          </cell>
          <cell r="J1512" t="str">
            <v>C37</v>
          </cell>
          <cell r="K1512" t="str">
            <v>BQ 1KG TOMATE ANCIENNE RDF FR</v>
          </cell>
          <cell r="L1512">
            <v>34</v>
          </cell>
          <cell r="M1512">
            <v>8</v>
          </cell>
        </row>
        <row r="1513">
          <cell r="A1513" t="str">
            <v>025203-723</v>
          </cell>
          <cell r="B1513" t="str">
            <v>723</v>
          </cell>
          <cell r="C1513" t="str">
            <v>181</v>
          </cell>
          <cell r="D1513" t="str">
            <v>025203</v>
          </cell>
          <cell r="E1513" t="str">
            <v>70</v>
          </cell>
          <cell r="F1513" t="str">
            <v>002</v>
          </cell>
          <cell r="G1513">
            <v>1150708</v>
          </cell>
          <cell r="H1513" t="str">
            <v>S</v>
          </cell>
          <cell r="I1513" t="str">
            <v>025203</v>
          </cell>
          <cell r="J1513" t="str">
            <v>IFG</v>
          </cell>
          <cell r="K1513" t="str">
            <v>ST 2KG POMME GRANNY FR</v>
          </cell>
          <cell r="L1513">
            <v>0</v>
          </cell>
          <cell r="M1513">
            <v>0</v>
          </cell>
        </row>
        <row r="1514">
          <cell r="A1514" t="str">
            <v>028298-723</v>
          </cell>
          <cell r="B1514" t="str">
            <v>723</v>
          </cell>
          <cell r="C1514" t="str">
            <v>183</v>
          </cell>
          <cell r="D1514" t="str">
            <v>028298</v>
          </cell>
          <cell r="E1514" t="str">
            <v>50</v>
          </cell>
          <cell r="F1514" t="str">
            <v>008</v>
          </cell>
          <cell r="G1514">
            <v>1150708</v>
          </cell>
          <cell r="H1514" t="str">
            <v>S</v>
          </cell>
          <cell r="I1514" t="str">
            <v>028298</v>
          </cell>
          <cell r="J1514" t="str">
            <v>IFP</v>
          </cell>
          <cell r="K1514" t="str">
            <v>ST 250G RADIS ROUGE 0,99 CEE</v>
          </cell>
          <cell r="L1514">
            <v>50</v>
          </cell>
          <cell r="M1514">
            <v>38</v>
          </cell>
        </row>
        <row r="1515">
          <cell r="A1515" t="str">
            <v>111373-723</v>
          </cell>
          <cell r="B1515" t="str">
            <v>723</v>
          </cell>
          <cell r="C1515" t="str">
            <v>184</v>
          </cell>
          <cell r="D1515" t="str">
            <v>111373</v>
          </cell>
          <cell r="E1515" t="str">
            <v>06</v>
          </cell>
          <cell r="F1515" t="str">
            <v>012</v>
          </cell>
          <cell r="G1515">
            <v>1150708</v>
          </cell>
          <cell r="H1515" t="str">
            <v>S</v>
          </cell>
          <cell r="I1515" t="str">
            <v>111373</v>
          </cell>
          <cell r="J1515" t="str">
            <v>IFP</v>
          </cell>
          <cell r="K1515" t="str">
            <v>FLT 500G MAIS POP CORN BIO FR</v>
          </cell>
          <cell r="L1515">
            <v>3</v>
          </cell>
          <cell r="M1515">
            <v>0</v>
          </cell>
        </row>
        <row r="1516">
          <cell r="A1516" t="str">
            <v>141220-723</v>
          </cell>
          <cell r="B1516" t="str">
            <v>723</v>
          </cell>
          <cell r="C1516" t="str">
            <v>183</v>
          </cell>
          <cell r="D1516" t="str">
            <v>141220</v>
          </cell>
          <cell r="E1516" t="str">
            <v>97</v>
          </cell>
          <cell r="F1516" t="str">
            <v>001</v>
          </cell>
          <cell r="G1516">
            <v>1150708</v>
          </cell>
          <cell r="H1516" t="str">
            <v>S</v>
          </cell>
          <cell r="I1516" t="str">
            <v>141220</v>
          </cell>
          <cell r="J1516" t="str">
            <v>IFG</v>
          </cell>
          <cell r="K1516" t="str">
            <v>FLT1,5KG PDT PRIMEUR BIO CEE</v>
          </cell>
          <cell r="L1516">
            <v>0</v>
          </cell>
          <cell r="M1516">
            <v>0</v>
          </cell>
        </row>
        <row r="1517">
          <cell r="A1517" t="str">
            <v>197035-723</v>
          </cell>
          <cell r="B1517" t="str">
            <v>723</v>
          </cell>
          <cell r="C1517" t="str">
            <v>181</v>
          </cell>
          <cell r="D1517" t="str">
            <v>197035</v>
          </cell>
          <cell r="E1517" t="str">
            <v>33</v>
          </cell>
          <cell r="F1517" t="str">
            <v>002</v>
          </cell>
          <cell r="G1517">
            <v>1150708</v>
          </cell>
          <cell r="H1517" t="str">
            <v>S</v>
          </cell>
          <cell r="I1517" t="str">
            <v>197035</v>
          </cell>
          <cell r="J1517" t="str">
            <v>C37</v>
          </cell>
          <cell r="K1517" t="str">
            <v>KG POM CHOUPETTE MOY FR 7KG</v>
          </cell>
          <cell r="L1517">
            <v>35</v>
          </cell>
          <cell r="M1517">
            <v>21</v>
          </cell>
        </row>
        <row r="1518">
          <cell r="A1518" t="str">
            <v>221668-723</v>
          </cell>
          <cell r="B1518" t="str">
            <v>723</v>
          </cell>
          <cell r="C1518" t="str">
            <v>181</v>
          </cell>
          <cell r="D1518" t="str">
            <v>221668</v>
          </cell>
          <cell r="E1518" t="str">
            <v>59</v>
          </cell>
          <cell r="F1518" t="str">
            <v>002</v>
          </cell>
          <cell r="G1518">
            <v>1150708</v>
          </cell>
          <cell r="H1518" t="str">
            <v>S</v>
          </cell>
          <cell r="I1518" t="str">
            <v>221668</v>
          </cell>
          <cell r="J1518" t="str">
            <v>C37</v>
          </cell>
          <cell r="K1518" t="str">
            <v>KG POM ARIANE FR 7KG</v>
          </cell>
          <cell r="L1518">
            <v>0</v>
          </cell>
          <cell r="M1518">
            <v>0</v>
          </cell>
        </row>
        <row r="1519">
          <cell r="A1519" t="str">
            <v>227969-723</v>
          </cell>
          <cell r="B1519" t="str">
            <v>723</v>
          </cell>
          <cell r="C1519" t="str">
            <v>181</v>
          </cell>
          <cell r="D1519" t="str">
            <v>227969</v>
          </cell>
          <cell r="E1519" t="str">
            <v>14</v>
          </cell>
          <cell r="F1519" t="str">
            <v>010</v>
          </cell>
          <cell r="G1519">
            <v>1150708</v>
          </cell>
          <cell r="H1519" t="str">
            <v>S</v>
          </cell>
          <cell r="I1519" t="str">
            <v>227969</v>
          </cell>
          <cell r="J1519" t="str">
            <v>C40</v>
          </cell>
          <cell r="K1519" t="str">
            <v>BQ 125G FRAMBOISE P.ROND CEE</v>
          </cell>
          <cell r="L1519">
            <v>0</v>
          </cell>
          <cell r="M1519">
            <v>0</v>
          </cell>
        </row>
        <row r="1520">
          <cell r="A1520" t="str">
            <v>230337-723</v>
          </cell>
          <cell r="B1520" t="str">
            <v>723</v>
          </cell>
          <cell r="C1520" t="str">
            <v>181</v>
          </cell>
          <cell r="D1520" t="str">
            <v>230337</v>
          </cell>
          <cell r="E1520" t="str">
            <v>53</v>
          </cell>
          <cell r="F1520" t="str">
            <v>002</v>
          </cell>
          <cell r="G1520">
            <v>1150708</v>
          </cell>
          <cell r="H1520" t="str">
            <v>S</v>
          </cell>
          <cell r="I1520" t="str">
            <v>230337</v>
          </cell>
          <cell r="J1520" t="str">
            <v>IFG</v>
          </cell>
          <cell r="K1520" t="str">
            <v>KG POM FUJI GROSSE FR 7KG</v>
          </cell>
          <cell r="L1520">
            <v>0</v>
          </cell>
          <cell r="M1520">
            <v>0</v>
          </cell>
        </row>
        <row r="1521">
          <cell r="A1521" t="str">
            <v>230417-723</v>
          </cell>
          <cell r="B1521" t="str">
            <v>723</v>
          </cell>
          <cell r="C1521" t="str">
            <v>181</v>
          </cell>
          <cell r="D1521" t="str">
            <v>230417</v>
          </cell>
          <cell r="E1521" t="str">
            <v>40</v>
          </cell>
          <cell r="F1521" t="str">
            <v>002</v>
          </cell>
          <cell r="G1521">
            <v>1150708</v>
          </cell>
          <cell r="H1521" t="str">
            <v>S</v>
          </cell>
          <cell r="I1521" t="str">
            <v>230417</v>
          </cell>
          <cell r="J1521" t="str">
            <v>IFG</v>
          </cell>
          <cell r="K1521" t="str">
            <v>KG POM BRAEBURN GROS. FR 7KG</v>
          </cell>
          <cell r="L1521">
            <v>29</v>
          </cell>
          <cell r="M1521">
            <v>27</v>
          </cell>
        </row>
        <row r="1522">
          <cell r="A1522" t="str">
            <v>249651-723</v>
          </cell>
          <cell r="B1522" t="str">
            <v>723</v>
          </cell>
          <cell r="C1522" t="str">
            <v>181</v>
          </cell>
          <cell r="D1522" t="str">
            <v>249651</v>
          </cell>
          <cell r="E1522" t="str">
            <v>94</v>
          </cell>
          <cell r="F1522" t="str">
            <v>002</v>
          </cell>
          <cell r="G1522">
            <v>1150708</v>
          </cell>
          <cell r="H1522" t="str">
            <v>S</v>
          </cell>
          <cell r="I1522" t="str">
            <v>249651</v>
          </cell>
          <cell r="J1522" t="str">
            <v>IFG</v>
          </cell>
          <cell r="K1522" t="str">
            <v>ST 1,5KG POM BICOLOR P.ROND FR</v>
          </cell>
          <cell r="L1522">
            <v>0</v>
          </cell>
          <cell r="M1522">
            <v>0</v>
          </cell>
        </row>
        <row r="1523">
          <cell r="A1523" t="str">
            <v>261920-723</v>
          </cell>
          <cell r="B1523" t="str">
            <v>723</v>
          </cell>
          <cell r="C1523" t="str">
            <v>181</v>
          </cell>
          <cell r="D1523" t="str">
            <v>261920</v>
          </cell>
          <cell r="E1523" t="str">
            <v>38</v>
          </cell>
          <cell r="F1523" t="str">
            <v>005</v>
          </cell>
          <cell r="G1523">
            <v>1150708</v>
          </cell>
          <cell r="H1523" t="str">
            <v>S</v>
          </cell>
          <cell r="I1523" t="str">
            <v>261920</v>
          </cell>
          <cell r="J1523" t="str">
            <v>IFG</v>
          </cell>
          <cell r="K1523" t="str">
            <v>BQ 1KG POIRE P.PRIX CEE</v>
          </cell>
          <cell r="L1523">
            <v>32</v>
          </cell>
          <cell r="M1523">
            <v>19</v>
          </cell>
        </row>
        <row r="1524">
          <cell r="A1524" t="str">
            <v>284268-723</v>
          </cell>
          <cell r="B1524" t="str">
            <v>723</v>
          </cell>
          <cell r="C1524" t="str">
            <v>183</v>
          </cell>
          <cell r="D1524" t="str">
            <v>284268</v>
          </cell>
          <cell r="E1524" t="str">
            <v>42</v>
          </cell>
          <cell r="F1524" t="str">
            <v>003</v>
          </cell>
          <cell r="G1524">
            <v>1150708</v>
          </cell>
          <cell r="H1524" t="str">
            <v>S</v>
          </cell>
          <cell r="I1524" t="str">
            <v>284268</v>
          </cell>
          <cell r="J1524" t="str">
            <v>C37</v>
          </cell>
          <cell r="K1524" t="str">
            <v>BQ 5OOG TOMATE REBEL. BIO CEE</v>
          </cell>
          <cell r="L1524">
            <v>0</v>
          </cell>
          <cell r="M1524">
            <v>0</v>
          </cell>
        </row>
        <row r="1525">
          <cell r="A1525" t="str">
            <v>298108-723</v>
          </cell>
          <cell r="B1525" t="str">
            <v>723</v>
          </cell>
          <cell r="C1525" t="str">
            <v>183</v>
          </cell>
          <cell r="D1525" t="str">
            <v>298108</v>
          </cell>
          <cell r="E1525" t="str">
            <v>50</v>
          </cell>
          <cell r="F1525" t="str">
            <v>011</v>
          </cell>
          <cell r="G1525">
            <v>1150708</v>
          </cell>
          <cell r="H1525" t="str">
            <v>S</v>
          </cell>
          <cell r="I1525" t="str">
            <v>298108</v>
          </cell>
          <cell r="J1525" t="str">
            <v>IFG</v>
          </cell>
          <cell r="K1525" t="str">
            <v>FLT 500G AUBERGINE P.PRIX CEE</v>
          </cell>
          <cell r="L1525">
            <v>46</v>
          </cell>
          <cell r="M1525">
            <v>33</v>
          </cell>
        </row>
        <row r="1526">
          <cell r="A1526" t="str">
            <v>274315-723</v>
          </cell>
          <cell r="B1526" t="str">
            <v>723</v>
          </cell>
          <cell r="C1526" t="str">
            <v>183</v>
          </cell>
          <cell r="D1526" t="str">
            <v>274315</v>
          </cell>
          <cell r="E1526" t="str">
            <v>73</v>
          </cell>
          <cell r="F1526" t="str">
            <v>003</v>
          </cell>
          <cell r="G1526">
            <v>1150708</v>
          </cell>
          <cell r="H1526" t="str">
            <v>S</v>
          </cell>
          <cell r="I1526" t="str">
            <v>274315</v>
          </cell>
          <cell r="J1526" t="str">
            <v>C32</v>
          </cell>
          <cell r="K1526" t="str">
            <v>250G TOMATE CERISE ALL -1E IMP</v>
          </cell>
          <cell r="L1526">
            <v>63</v>
          </cell>
          <cell r="M1526">
            <v>228</v>
          </cell>
        </row>
        <row r="1527">
          <cell r="A1527" t="str">
            <v>314305-723</v>
          </cell>
          <cell r="B1527" t="str">
            <v>723</v>
          </cell>
          <cell r="C1527" t="str">
            <v>181</v>
          </cell>
          <cell r="D1527" t="str">
            <v>314305</v>
          </cell>
          <cell r="E1527" t="str">
            <v>01</v>
          </cell>
          <cell r="F1527" t="str">
            <v>009</v>
          </cell>
          <cell r="G1527">
            <v>1150708</v>
          </cell>
          <cell r="H1527" t="str">
            <v>S</v>
          </cell>
          <cell r="I1527" t="str">
            <v>314305</v>
          </cell>
          <cell r="J1527" t="str">
            <v>C61</v>
          </cell>
          <cell r="K1527" t="str">
            <v>KG NOIX SECHE FR 10KG</v>
          </cell>
          <cell r="L1527">
            <v>0</v>
          </cell>
          <cell r="M1527">
            <v>0</v>
          </cell>
        </row>
        <row r="1528">
          <cell r="A1528" t="str">
            <v>314313-723</v>
          </cell>
          <cell r="B1528" t="str">
            <v>723</v>
          </cell>
          <cell r="C1528" t="str">
            <v>181</v>
          </cell>
          <cell r="D1528" t="str">
            <v>314313</v>
          </cell>
          <cell r="E1528" t="str">
            <v>01</v>
          </cell>
          <cell r="F1528" t="str">
            <v>009</v>
          </cell>
          <cell r="G1528">
            <v>1150708</v>
          </cell>
          <cell r="H1528" t="str">
            <v>S</v>
          </cell>
          <cell r="I1528" t="str">
            <v>314313</v>
          </cell>
          <cell r="J1528" t="str">
            <v>IFG</v>
          </cell>
          <cell r="K1528" t="str">
            <v>KG NOIX SECHE FR 10KG</v>
          </cell>
          <cell r="L1528">
            <v>4</v>
          </cell>
          <cell r="M1528">
            <v>2</v>
          </cell>
        </row>
        <row r="1529">
          <cell r="A1529" t="str">
            <v>389654-723</v>
          </cell>
          <cell r="B1529" t="str">
            <v>723</v>
          </cell>
          <cell r="C1529" t="str">
            <v>181</v>
          </cell>
          <cell r="D1529" t="str">
            <v>389654</v>
          </cell>
          <cell r="E1529" t="str">
            <v>14</v>
          </cell>
          <cell r="F1529" t="str">
            <v>010</v>
          </cell>
          <cell r="G1529">
            <v>1150708</v>
          </cell>
          <cell r="H1529" t="str">
            <v>T</v>
          </cell>
          <cell r="I1529" t="str">
            <v>389654</v>
          </cell>
          <cell r="J1529" t="str">
            <v>C40</v>
          </cell>
          <cell r="K1529" t="str">
            <v>BQ 125G GROSEILLE PX ROND IMP</v>
          </cell>
          <cell r="L1529">
            <v>0</v>
          </cell>
          <cell r="M1529">
            <v>0</v>
          </cell>
        </row>
        <row r="1530">
          <cell r="A1530" t="str">
            <v>544496-723</v>
          </cell>
          <cell r="B1530" t="str">
            <v>723</v>
          </cell>
          <cell r="C1530" t="str">
            <v>183</v>
          </cell>
          <cell r="D1530" t="str">
            <v>544496</v>
          </cell>
          <cell r="E1530" t="str">
            <v>89</v>
          </cell>
          <cell r="F1530" t="str">
            <v>005</v>
          </cell>
          <cell r="G1530">
            <v>1150708</v>
          </cell>
          <cell r="H1530" t="str">
            <v>S</v>
          </cell>
          <cell r="I1530" t="str">
            <v>544496</v>
          </cell>
          <cell r="J1530" t="str">
            <v>IFG</v>
          </cell>
          <cell r="K1530" t="str">
            <v>FLT 1KG OIGNON JAUNE BIO CEE</v>
          </cell>
          <cell r="L1530">
            <v>0</v>
          </cell>
          <cell r="M1530">
            <v>0</v>
          </cell>
        </row>
        <row r="1531">
          <cell r="A1531" t="str">
            <v>544516-723</v>
          </cell>
          <cell r="B1531" t="str">
            <v>723</v>
          </cell>
          <cell r="C1531" t="str">
            <v>183</v>
          </cell>
          <cell r="D1531" t="str">
            <v>544516</v>
          </cell>
          <cell r="E1531" t="str">
            <v>89</v>
          </cell>
          <cell r="F1531" t="str">
            <v>005</v>
          </cell>
          <cell r="G1531">
            <v>1150708</v>
          </cell>
          <cell r="H1531" t="str">
            <v>S</v>
          </cell>
          <cell r="I1531" t="str">
            <v>544516</v>
          </cell>
          <cell r="J1531" t="str">
            <v>IFG</v>
          </cell>
          <cell r="K1531" t="str">
            <v>FLT 1KG OIGNON JAUNE BIO CEE</v>
          </cell>
          <cell r="L1531">
            <v>7</v>
          </cell>
          <cell r="M1531">
            <v>9</v>
          </cell>
        </row>
        <row r="1532">
          <cell r="A1532" t="str">
            <v>550170-723</v>
          </cell>
          <cell r="B1532" t="str">
            <v>723</v>
          </cell>
          <cell r="C1532" t="str">
            <v>181</v>
          </cell>
          <cell r="D1532" t="str">
            <v>550170</v>
          </cell>
          <cell r="E1532" t="str">
            <v>94</v>
          </cell>
          <cell r="F1532" t="str">
            <v>002</v>
          </cell>
          <cell r="G1532">
            <v>1150708</v>
          </cell>
          <cell r="H1532" t="str">
            <v>S</v>
          </cell>
          <cell r="I1532" t="str">
            <v>550170</v>
          </cell>
          <cell r="J1532" t="str">
            <v>IFG</v>
          </cell>
          <cell r="K1532" t="str">
            <v>ST 2KG POM BICOLORE P.PRIX FR</v>
          </cell>
          <cell r="L1532">
            <v>53</v>
          </cell>
          <cell r="M1532">
            <v>27</v>
          </cell>
        </row>
        <row r="1533">
          <cell r="A1533" t="str">
            <v>574083-723</v>
          </cell>
          <cell r="B1533" t="str">
            <v>723</v>
          </cell>
          <cell r="C1533" t="str">
            <v>181</v>
          </cell>
          <cell r="D1533" t="str">
            <v>574083</v>
          </cell>
          <cell r="E1533" t="str">
            <v>14</v>
          </cell>
          <cell r="F1533" t="str">
            <v>006</v>
          </cell>
          <cell r="G1533">
            <v>1150708</v>
          </cell>
          <cell r="H1533" t="str">
            <v>S</v>
          </cell>
          <cell r="I1533" t="str">
            <v>574083</v>
          </cell>
          <cell r="J1533" t="str">
            <v>C15</v>
          </cell>
          <cell r="K1533" t="str">
            <v>ST.2 FRT AVOCAT BIO CEE</v>
          </cell>
          <cell r="L1533">
            <v>51</v>
          </cell>
          <cell r="M1533">
            <v>18</v>
          </cell>
        </row>
        <row r="1534">
          <cell r="A1534" t="str">
            <v>618568-723</v>
          </cell>
          <cell r="B1534" t="str">
            <v>723</v>
          </cell>
          <cell r="C1534" t="str">
            <v>181</v>
          </cell>
          <cell r="D1534" t="str">
            <v>618568</v>
          </cell>
          <cell r="E1534" t="str">
            <v>94</v>
          </cell>
          <cell r="F1534" t="str">
            <v>002</v>
          </cell>
          <cell r="G1534">
            <v>1150708</v>
          </cell>
          <cell r="H1534" t="str">
            <v>S</v>
          </cell>
          <cell r="I1534" t="str">
            <v>618568</v>
          </cell>
          <cell r="J1534" t="str">
            <v>IFG</v>
          </cell>
          <cell r="K1534" t="str">
            <v>BQ POMME BICOLORE -1E 4FRT FR</v>
          </cell>
          <cell r="L1534">
            <v>0</v>
          </cell>
          <cell r="M1534">
            <v>0</v>
          </cell>
        </row>
        <row r="1535">
          <cell r="A1535" t="str">
            <v>625679-723</v>
          </cell>
          <cell r="B1535" t="str">
            <v>723</v>
          </cell>
          <cell r="C1535" t="str">
            <v>181</v>
          </cell>
          <cell r="D1535" t="str">
            <v>625679</v>
          </cell>
          <cell r="E1535" t="str">
            <v>98</v>
          </cell>
          <cell r="F1535" t="str">
            <v>002</v>
          </cell>
          <cell r="G1535">
            <v>1150708</v>
          </cell>
          <cell r="H1535" t="str">
            <v>S</v>
          </cell>
          <cell r="I1535" t="str">
            <v>625679</v>
          </cell>
          <cell r="J1535" t="str">
            <v>C47</v>
          </cell>
          <cell r="K1535" t="str">
            <v>KG POM JOYA FR 7KG</v>
          </cell>
          <cell r="L1535">
            <v>0</v>
          </cell>
          <cell r="M1535">
            <v>0</v>
          </cell>
        </row>
        <row r="1536">
          <cell r="A1536" t="str">
            <v>625793-723</v>
          </cell>
          <cell r="B1536" t="str">
            <v>723</v>
          </cell>
          <cell r="C1536" t="str">
            <v>183</v>
          </cell>
          <cell r="D1536" t="str">
            <v>625793</v>
          </cell>
          <cell r="E1536" t="str">
            <v>67</v>
          </cell>
          <cell r="F1536" t="str">
            <v>003</v>
          </cell>
          <cell r="G1536">
            <v>1150708</v>
          </cell>
          <cell r="H1536" t="str">
            <v>S</v>
          </cell>
          <cell r="I1536" t="str">
            <v>625793</v>
          </cell>
          <cell r="J1536" t="str">
            <v>C9</v>
          </cell>
          <cell r="K1536" t="str">
            <v>BOURRICHE 250G TOMATE CERIS FR</v>
          </cell>
          <cell r="L1536">
            <v>58</v>
          </cell>
          <cell r="M1536">
            <v>14</v>
          </cell>
        </row>
        <row r="1537">
          <cell r="A1537" t="str">
            <v>705824-723</v>
          </cell>
          <cell r="B1537" t="str">
            <v>723</v>
          </cell>
          <cell r="C1537" t="str">
            <v>181</v>
          </cell>
          <cell r="D1537" t="str">
            <v>705824</v>
          </cell>
          <cell r="E1537" t="str">
            <v>04</v>
          </cell>
          <cell r="F1537" t="str">
            <v>006</v>
          </cell>
          <cell r="G1537">
            <v>1150708</v>
          </cell>
          <cell r="H1537" t="str">
            <v>S</v>
          </cell>
          <cell r="I1537" t="str">
            <v>705824</v>
          </cell>
          <cell r="J1537" t="str">
            <v>C7</v>
          </cell>
          <cell r="K1537" t="str">
            <v>FLT 3 FRT AVOCAT P.PRIX IMP</v>
          </cell>
          <cell r="L1537">
            <v>24</v>
          </cell>
          <cell r="M1537">
            <v>64</v>
          </cell>
        </row>
        <row r="1538">
          <cell r="A1538" t="str">
            <v>705826-723</v>
          </cell>
          <cell r="B1538" t="str">
            <v>723</v>
          </cell>
          <cell r="C1538" t="str">
            <v>181</v>
          </cell>
          <cell r="D1538" t="str">
            <v>705826</v>
          </cell>
          <cell r="E1538" t="str">
            <v>04</v>
          </cell>
          <cell r="F1538" t="str">
            <v>002</v>
          </cell>
          <cell r="G1538">
            <v>1150708</v>
          </cell>
          <cell r="H1538" t="str">
            <v>S</v>
          </cell>
          <cell r="I1538" t="str">
            <v>705826</v>
          </cell>
          <cell r="J1538" t="str">
            <v>C9</v>
          </cell>
          <cell r="K1538" t="str">
            <v>FLT 3 FRT AVOCAT P.PRIX IMP</v>
          </cell>
          <cell r="L1538">
            <v>0</v>
          </cell>
          <cell r="M1538">
            <v>0</v>
          </cell>
        </row>
        <row r="1539">
          <cell r="A1539" t="str">
            <v>719139-723</v>
          </cell>
          <cell r="B1539" t="str">
            <v>723</v>
          </cell>
          <cell r="C1539" t="str">
            <v>181</v>
          </cell>
          <cell r="D1539" t="str">
            <v>719139</v>
          </cell>
          <cell r="E1539" t="str">
            <v>12</v>
          </cell>
          <cell r="F1539" t="str">
            <v>009</v>
          </cell>
          <cell r="G1539">
            <v>1150708</v>
          </cell>
          <cell r="H1539" t="str">
            <v>S</v>
          </cell>
          <cell r="I1539" t="str">
            <v>719139</v>
          </cell>
          <cell r="J1539" t="str">
            <v>IFG</v>
          </cell>
          <cell r="K1539" t="str">
            <v>BQ 1KG ABRICOT P.PRIX FR</v>
          </cell>
          <cell r="L1539">
            <v>90</v>
          </cell>
          <cell r="M1539">
            <v>43</v>
          </cell>
        </row>
        <row r="1540">
          <cell r="A1540" t="str">
            <v>719180-723</v>
          </cell>
          <cell r="B1540" t="str">
            <v>723</v>
          </cell>
          <cell r="C1540" t="str">
            <v>181</v>
          </cell>
          <cell r="D1540" t="str">
            <v>719180</v>
          </cell>
          <cell r="E1540" t="str">
            <v>12</v>
          </cell>
          <cell r="F1540" t="str">
            <v>009</v>
          </cell>
          <cell r="G1540">
            <v>1150708</v>
          </cell>
          <cell r="H1540" t="str">
            <v>S</v>
          </cell>
          <cell r="I1540" t="str">
            <v>719180</v>
          </cell>
          <cell r="J1540" t="str">
            <v>IFG</v>
          </cell>
          <cell r="K1540" t="str">
            <v>BQ 1KG ABRICOT P.PRIX CEE</v>
          </cell>
          <cell r="L1540">
            <v>0</v>
          </cell>
          <cell r="M1540">
            <v>0</v>
          </cell>
        </row>
        <row r="1541">
          <cell r="A1541" t="str">
            <v>720867-723</v>
          </cell>
          <cell r="B1541" t="str">
            <v>723</v>
          </cell>
          <cell r="C1541" t="str">
            <v>183</v>
          </cell>
          <cell r="D1541" t="str">
            <v>720867</v>
          </cell>
          <cell r="E1541" t="str">
            <v>18</v>
          </cell>
          <cell r="F1541" t="str">
            <v>002</v>
          </cell>
          <cell r="G1541">
            <v>1150708</v>
          </cell>
          <cell r="H1541" t="str">
            <v>S</v>
          </cell>
          <cell r="I1541" t="str">
            <v>720867</v>
          </cell>
          <cell r="J1541" t="str">
            <v>C68</v>
          </cell>
          <cell r="K1541" t="str">
            <v>KG PATATE DOUCE IMP 15KG</v>
          </cell>
          <cell r="L1541">
            <v>0</v>
          </cell>
          <cell r="M1541">
            <v>0</v>
          </cell>
        </row>
        <row r="1542">
          <cell r="A1542" t="str">
            <v>750227-723</v>
          </cell>
          <cell r="B1542" t="str">
            <v>723</v>
          </cell>
          <cell r="C1542" t="str">
            <v>181</v>
          </cell>
          <cell r="D1542" t="str">
            <v>750227</v>
          </cell>
          <cell r="E1542" t="str">
            <v>14</v>
          </cell>
          <cell r="F1542" t="str">
            <v>006</v>
          </cell>
          <cell r="G1542">
            <v>1150708</v>
          </cell>
          <cell r="H1542" t="str">
            <v>S</v>
          </cell>
          <cell r="I1542" t="str">
            <v>750227</v>
          </cell>
          <cell r="J1542" t="str">
            <v>C40</v>
          </cell>
          <cell r="K1542" t="str">
            <v>BQ 1KG KIWI P.PRIX IMP</v>
          </cell>
          <cell r="L1542">
            <v>43</v>
          </cell>
          <cell r="M1542">
            <v>30</v>
          </cell>
        </row>
        <row r="1543">
          <cell r="A1543" t="str">
            <v>751339-723</v>
          </cell>
          <cell r="B1543" t="str">
            <v>723</v>
          </cell>
          <cell r="C1543" t="str">
            <v>183</v>
          </cell>
          <cell r="D1543" t="str">
            <v>751339</v>
          </cell>
          <cell r="E1543" t="str">
            <v>93</v>
          </cell>
          <cell r="F1543" t="str">
            <v>005</v>
          </cell>
          <cell r="G1543">
            <v>1150708</v>
          </cell>
          <cell r="H1543" t="str">
            <v>S</v>
          </cell>
          <cell r="I1543" t="str">
            <v>751339</v>
          </cell>
          <cell r="J1543" t="str">
            <v>C44</v>
          </cell>
          <cell r="K1543" t="str">
            <v>FLT 3 TETES AIL BIO IMP</v>
          </cell>
          <cell r="L1543">
            <v>0</v>
          </cell>
          <cell r="M1543">
            <v>0</v>
          </cell>
        </row>
        <row r="1544">
          <cell r="A1544" t="str">
            <v>760718-723</v>
          </cell>
          <cell r="B1544" t="str">
            <v>723</v>
          </cell>
          <cell r="C1544" t="str">
            <v>183</v>
          </cell>
          <cell r="D1544" t="str">
            <v>760718</v>
          </cell>
          <cell r="E1544" t="str">
            <v>09</v>
          </cell>
          <cell r="F1544" t="str">
            <v>012</v>
          </cell>
          <cell r="G1544">
            <v>1150708</v>
          </cell>
          <cell r="H1544" t="str">
            <v>S</v>
          </cell>
          <cell r="I1544" t="str">
            <v>760718</v>
          </cell>
          <cell r="J1544" t="str">
            <v>C12</v>
          </cell>
          <cell r="K1544" t="str">
            <v>CORIANDRE BIO POT CEE</v>
          </cell>
          <cell r="L1544">
            <v>0</v>
          </cell>
          <cell r="M1544">
            <v>0</v>
          </cell>
        </row>
        <row r="1545">
          <cell r="A1545" t="str">
            <v>763174-723</v>
          </cell>
          <cell r="B1545" t="str">
            <v>723</v>
          </cell>
          <cell r="C1545" t="str">
            <v>183</v>
          </cell>
          <cell r="D1545" t="str">
            <v>763174</v>
          </cell>
          <cell r="E1545" t="str">
            <v>09</v>
          </cell>
          <cell r="F1545" t="str">
            <v>012</v>
          </cell>
          <cell r="G1545">
            <v>1150708</v>
          </cell>
          <cell r="H1545" t="str">
            <v>S</v>
          </cell>
          <cell r="I1545" t="str">
            <v>763174</v>
          </cell>
          <cell r="J1545" t="str">
            <v>C58</v>
          </cell>
          <cell r="K1545" t="str">
            <v>MENTHE BIO POT CEE</v>
          </cell>
          <cell r="L1545">
            <v>0</v>
          </cell>
          <cell r="M1545">
            <v>0</v>
          </cell>
        </row>
        <row r="1546">
          <cell r="A1546" t="str">
            <v>778367-723</v>
          </cell>
          <cell r="B1546" t="str">
            <v>723</v>
          </cell>
          <cell r="C1546" t="str">
            <v>183</v>
          </cell>
          <cell r="D1546" t="str">
            <v>778367</v>
          </cell>
          <cell r="E1546" t="str">
            <v>80</v>
          </cell>
          <cell r="F1546" t="str">
            <v>011</v>
          </cell>
          <cell r="G1546">
            <v>1150708</v>
          </cell>
          <cell r="H1546" t="str">
            <v>S</v>
          </cell>
          <cell r="I1546" t="str">
            <v>778367</v>
          </cell>
          <cell r="J1546" t="str">
            <v>C69</v>
          </cell>
          <cell r="K1546" t="str">
            <v>ST 2FRT AUBERGINE BIO CEE</v>
          </cell>
          <cell r="L1546">
            <v>0</v>
          </cell>
          <cell r="M1546">
            <v>0</v>
          </cell>
        </row>
        <row r="1547">
          <cell r="A1547" t="str">
            <v>787223-723</v>
          </cell>
          <cell r="B1547" t="str">
            <v>723</v>
          </cell>
          <cell r="C1547" t="str">
            <v>183</v>
          </cell>
          <cell r="D1547" t="str">
            <v>787223</v>
          </cell>
          <cell r="E1547" t="str">
            <v>50</v>
          </cell>
          <cell r="F1547" t="str">
            <v>003</v>
          </cell>
          <cell r="G1547">
            <v>1150708</v>
          </cell>
          <cell r="H1547" t="str">
            <v>S</v>
          </cell>
          <cell r="I1547" t="str">
            <v>787223</v>
          </cell>
          <cell r="J1547" t="str">
            <v>C44</v>
          </cell>
          <cell r="K1547" t="str">
            <v>ST 2KG CAROTTE P.PRIX FR</v>
          </cell>
          <cell r="L1547">
            <v>99</v>
          </cell>
          <cell r="M1547">
            <v>49</v>
          </cell>
        </row>
        <row r="1548">
          <cell r="A1548" t="str">
            <v>798585-723</v>
          </cell>
          <cell r="B1548" t="str">
            <v>723</v>
          </cell>
          <cell r="C1548" t="str">
            <v>181</v>
          </cell>
          <cell r="D1548" t="str">
            <v>798585</v>
          </cell>
          <cell r="E1548" t="str">
            <v>13</v>
          </cell>
          <cell r="F1548" t="str">
            <v>010</v>
          </cell>
          <cell r="G1548">
            <v>1150708</v>
          </cell>
          <cell r="H1548" t="str">
            <v>S</v>
          </cell>
          <cell r="I1548" t="str">
            <v>798585</v>
          </cell>
          <cell r="J1548" t="str">
            <v>IFG</v>
          </cell>
          <cell r="K1548" t="str">
            <v>BQ 250G FRAISE CHAR. P.ROND FR</v>
          </cell>
          <cell r="L1548">
            <v>12</v>
          </cell>
          <cell r="M1548">
            <v>28</v>
          </cell>
        </row>
        <row r="1549">
          <cell r="A1549" t="str">
            <v>943267-723</v>
          </cell>
          <cell r="B1549" t="str">
            <v>723</v>
          </cell>
          <cell r="C1549" t="str">
            <v>183</v>
          </cell>
          <cell r="D1549" t="str">
            <v>943267</v>
          </cell>
          <cell r="E1549" t="str">
            <v>62</v>
          </cell>
          <cell r="F1549" t="str">
            <v>010</v>
          </cell>
          <cell r="G1549">
            <v>1150708</v>
          </cell>
          <cell r="H1549" t="str">
            <v>S</v>
          </cell>
          <cell r="I1549" t="str">
            <v>943267</v>
          </cell>
          <cell r="J1549" t="str">
            <v>C44</v>
          </cell>
          <cell r="K1549" t="str">
            <v>BOT. 200G ASPG POINT VERTE IMP</v>
          </cell>
          <cell r="L1549">
            <v>5</v>
          </cell>
          <cell r="M1549">
            <v>2</v>
          </cell>
        </row>
        <row r="1550">
          <cell r="A1550" t="str">
            <v>953526-723</v>
          </cell>
          <cell r="B1550" t="str">
            <v>723</v>
          </cell>
          <cell r="C1550" t="str">
            <v>183</v>
          </cell>
          <cell r="D1550" t="str">
            <v>953526</v>
          </cell>
          <cell r="E1550" t="str">
            <v>09</v>
          </cell>
          <cell r="F1550" t="str">
            <v>012</v>
          </cell>
          <cell r="G1550">
            <v>1150708</v>
          </cell>
          <cell r="H1550" t="str">
            <v>S</v>
          </cell>
          <cell r="I1550" t="str">
            <v>953526</v>
          </cell>
          <cell r="J1550" t="str">
            <v>C62</v>
          </cell>
          <cell r="K1550" t="str">
            <v>TRIO HERBES BIO POT CEE</v>
          </cell>
          <cell r="L1550">
            <v>6</v>
          </cell>
          <cell r="M1550">
            <v>2</v>
          </cell>
        </row>
        <row r="1551">
          <cell r="A1551" t="str">
            <v>981247-723</v>
          </cell>
          <cell r="B1551" t="str">
            <v>723</v>
          </cell>
          <cell r="C1551" t="str">
            <v>181</v>
          </cell>
          <cell r="D1551" t="str">
            <v>981247</v>
          </cell>
          <cell r="E1551" t="str">
            <v>51</v>
          </cell>
          <cell r="F1551" t="str">
            <v>009</v>
          </cell>
          <cell r="G1551">
            <v>1150708</v>
          </cell>
          <cell r="H1551" t="str">
            <v>T</v>
          </cell>
          <cell r="I1551" t="str">
            <v>981247</v>
          </cell>
          <cell r="J1551" t="str">
            <v>C65</v>
          </cell>
          <cell r="K1551" t="str">
            <v>ST BANANE P.PRIX IMP 15KG</v>
          </cell>
          <cell r="L1551">
            <v>0</v>
          </cell>
          <cell r="M1551">
            <v>161</v>
          </cell>
        </row>
        <row r="1552">
          <cell r="A1552" t="str">
            <v>989193-723</v>
          </cell>
          <cell r="B1552" t="str">
            <v>723</v>
          </cell>
          <cell r="C1552" t="str">
            <v>183</v>
          </cell>
          <cell r="D1552" t="str">
            <v>989193</v>
          </cell>
          <cell r="E1552" t="str">
            <v>20</v>
          </cell>
          <cell r="F1552" t="str">
            <v>003</v>
          </cell>
          <cell r="G1552">
            <v>1150708</v>
          </cell>
          <cell r="H1552" t="str">
            <v>S</v>
          </cell>
          <cell r="I1552" t="str">
            <v>989193</v>
          </cell>
          <cell r="J1552" t="str">
            <v>C90</v>
          </cell>
          <cell r="K1552" t="str">
            <v>KG TOMATE ANCIENNE FR 4KG</v>
          </cell>
          <cell r="L1552">
            <v>72</v>
          </cell>
          <cell r="M1552">
            <v>42</v>
          </cell>
        </row>
        <row r="1553">
          <cell r="A1553" t="str">
            <v>989663-723</v>
          </cell>
          <cell r="B1553" t="str">
            <v>723</v>
          </cell>
          <cell r="C1553" t="str">
            <v>183</v>
          </cell>
          <cell r="D1553" t="str">
            <v>989663</v>
          </cell>
          <cell r="E1553" t="str">
            <v>61</v>
          </cell>
          <cell r="F1553" t="str">
            <v>010</v>
          </cell>
          <cell r="G1553">
            <v>1150708</v>
          </cell>
          <cell r="H1553" t="str">
            <v>S</v>
          </cell>
          <cell r="I1553" t="str">
            <v>989663</v>
          </cell>
          <cell r="J1553" t="str">
            <v>C22</v>
          </cell>
          <cell r="K1553" t="str">
            <v>BOT 400G ASPG VRT P.ROND FR</v>
          </cell>
          <cell r="L1553">
            <v>0</v>
          </cell>
          <cell r="M1553">
            <v>0</v>
          </cell>
        </row>
        <row r="1554">
          <cell r="A1554" t="str">
            <v>990353-723</v>
          </cell>
          <cell r="B1554" t="str">
            <v>723</v>
          </cell>
          <cell r="C1554" t="str">
            <v>181</v>
          </cell>
          <cell r="D1554" t="str">
            <v>990353</v>
          </cell>
          <cell r="E1554" t="str">
            <v>18</v>
          </cell>
          <cell r="F1554" t="str">
            <v>006</v>
          </cell>
          <cell r="G1554">
            <v>1150708</v>
          </cell>
          <cell r="H1554" t="str">
            <v>S</v>
          </cell>
          <cell r="I1554" t="str">
            <v>990353</v>
          </cell>
          <cell r="J1554" t="str">
            <v>IFG</v>
          </cell>
          <cell r="K1554" t="str">
            <v>BQ 1KG PECHE JNE P.PRIX CEE</v>
          </cell>
          <cell r="L1554">
            <v>81</v>
          </cell>
          <cell r="M1554">
            <v>61</v>
          </cell>
        </row>
        <row r="1555">
          <cell r="A1555" t="str">
            <v>993606-723</v>
          </cell>
          <cell r="B1555" t="str">
            <v>723</v>
          </cell>
          <cell r="C1555" t="str">
            <v>181</v>
          </cell>
          <cell r="D1555" t="str">
            <v>993606</v>
          </cell>
          <cell r="E1555" t="str">
            <v>13</v>
          </cell>
          <cell r="F1555" t="str">
            <v>001</v>
          </cell>
          <cell r="G1555">
            <v>1150708</v>
          </cell>
          <cell r="H1555" t="str">
            <v>S</v>
          </cell>
          <cell r="I1555" t="str">
            <v>993606</v>
          </cell>
          <cell r="J1555" t="str">
            <v>IFG</v>
          </cell>
          <cell r="K1555" t="str">
            <v>BOT 1KG RHUBARBE FR X6</v>
          </cell>
          <cell r="L1555">
            <v>0</v>
          </cell>
          <cell r="M1555">
            <v>0</v>
          </cell>
        </row>
        <row r="1556">
          <cell r="A1556" t="str">
            <v>993734-723</v>
          </cell>
          <cell r="B1556" t="str">
            <v>723</v>
          </cell>
          <cell r="C1556" t="str">
            <v>181</v>
          </cell>
          <cell r="D1556" t="str">
            <v>993734</v>
          </cell>
          <cell r="E1556" t="str">
            <v>21</v>
          </cell>
          <cell r="F1556" t="str">
            <v>006</v>
          </cell>
          <cell r="G1556">
            <v>1150708</v>
          </cell>
          <cell r="H1556" t="str">
            <v>S</v>
          </cell>
          <cell r="I1556" t="str">
            <v>993734</v>
          </cell>
          <cell r="J1556" t="str">
            <v>C44</v>
          </cell>
          <cell r="K1556" t="str">
            <v>BQ 1KG NECTARINE JN P.PRIX CEE</v>
          </cell>
          <cell r="L1556">
            <v>0</v>
          </cell>
          <cell r="M1556">
            <v>0</v>
          </cell>
        </row>
        <row r="1557">
          <cell r="A1557" t="str">
            <v>993735-723</v>
          </cell>
          <cell r="B1557" t="str">
            <v>723</v>
          </cell>
          <cell r="C1557" t="str">
            <v>181</v>
          </cell>
          <cell r="D1557" t="str">
            <v>993735</v>
          </cell>
          <cell r="E1557" t="str">
            <v>21</v>
          </cell>
          <cell r="F1557" t="str">
            <v>006</v>
          </cell>
          <cell r="G1557">
            <v>1150708</v>
          </cell>
          <cell r="H1557" t="str">
            <v>S</v>
          </cell>
          <cell r="I1557" t="str">
            <v>993735</v>
          </cell>
          <cell r="J1557" t="str">
            <v>IFG</v>
          </cell>
          <cell r="K1557" t="str">
            <v>BQ 1KG NECTARINE JN P.PRIX CEE</v>
          </cell>
          <cell r="L1557">
            <v>186</v>
          </cell>
          <cell r="M1557">
            <v>120</v>
          </cell>
        </row>
        <row r="1558">
          <cell r="A1558" t="str">
            <v>993428-723</v>
          </cell>
          <cell r="B1558" t="str">
            <v>723</v>
          </cell>
          <cell r="C1558" t="str">
            <v>181</v>
          </cell>
          <cell r="D1558" t="str">
            <v>993428</v>
          </cell>
          <cell r="E1558" t="str">
            <v>16</v>
          </cell>
          <cell r="F1558" t="str">
            <v>006</v>
          </cell>
          <cell r="G1558">
            <v>1150708</v>
          </cell>
          <cell r="H1558" t="str">
            <v>S</v>
          </cell>
          <cell r="I1558" t="str">
            <v>993428</v>
          </cell>
          <cell r="J1558" t="str">
            <v>IFG</v>
          </cell>
          <cell r="K1558" t="str">
            <v>KG PECHE PLATE BLC CEE 6KG</v>
          </cell>
          <cell r="L1558">
            <v>241</v>
          </cell>
          <cell r="M1558">
            <v>134</v>
          </cell>
        </row>
        <row r="1559">
          <cell r="A1559" t="str">
            <v>995868-723</v>
          </cell>
          <cell r="B1559" t="str">
            <v>723</v>
          </cell>
          <cell r="C1559" t="str">
            <v>185</v>
          </cell>
          <cell r="D1559" t="str">
            <v>995868</v>
          </cell>
          <cell r="E1559" t="str">
            <v>52</v>
          </cell>
          <cell r="F1559" t="str">
            <v>002</v>
          </cell>
          <cell r="G1559">
            <v>1150708</v>
          </cell>
          <cell r="H1559" t="str">
            <v>S</v>
          </cell>
          <cell r="I1559" t="str">
            <v>995868</v>
          </cell>
          <cell r="J1559" t="str">
            <v>C59</v>
          </cell>
          <cell r="K1559" t="str">
            <v>1L JUS DE POMME CHOUPETTE</v>
          </cell>
          <cell r="L1559">
            <v>0</v>
          </cell>
          <cell r="M1559">
            <v>0</v>
          </cell>
        </row>
        <row r="1560">
          <cell r="A1560" t="str">
            <v>995945-723</v>
          </cell>
          <cell r="B1560" t="str">
            <v>723</v>
          </cell>
          <cell r="C1560" t="str">
            <v>181</v>
          </cell>
          <cell r="D1560" t="str">
            <v>995945</v>
          </cell>
          <cell r="E1560" t="str">
            <v>60</v>
          </cell>
          <cell r="F1560" t="str">
            <v>010</v>
          </cell>
          <cell r="G1560">
            <v>1150708</v>
          </cell>
          <cell r="H1560" t="str">
            <v>S</v>
          </cell>
          <cell r="I1560" t="str">
            <v>995945</v>
          </cell>
          <cell r="J1560" t="str">
            <v>C7</v>
          </cell>
          <cell r="K1560" t="str">
            <v>BQ 3 FRT CITRON VERT BIO IMP</v>
          </cell>
          <cell r="L1560">
            <v>8</v>
          </cell>
          <cell r="M1560">
            <v>14</v>
          </cell>
        </row>
        <row r="1561">
          <cell r="A1561" t="str">
            <v>060819-723</v>
          </cell>
          <cell r="B1561" t="str">
            <v>723</v>
          </cell>
          <cell r="C1561" t="str">
            <v>181</v>
          </cell>
          <cell r="D1561" t="str">
            <v>060819</v>
          </cell>
          <cell r="E1561" t="str">
            <v>92</v>
          </cell>
          <cell r="F1561" t="str">
            <v>002</v>
          </cell>
          <cell r="G1561">
            <v>1150708</v>
          </cell>
          <cell r="H1561" t="str">
            <v>S</v>
          </cell>
          <cell r="I1561" t="str">
            <v>060819</v>
          </cell>
          <cell r="J1561" t="str">
            <v>C44</v>
          </cell>
          <cell r="K1561" t="str">
            <v>BIO POMME BICOLORE BQ 4FRT FR</v>
          </cell>
          <cell r="L1561">
            <v>0</v>
          </cell>
          <cell r="M1561">
            <v>0</v>
          </cell>
        </row>
        <row r="1562">
          <cell r="A1562" t="str">
            <v>243749-723</v>
          </cell>
          <cell r="B1562" t="str">
            <v>723</v>
          </cell>
          <cell r="C1562" t="str">
            <v>183</v>
          </cell>
          <cell r="D1562" t="str">
            <v>243749</v>
          </cell>
          <cell r="E1562" t="str">
            <v>23</v>
          </cell>
          <cell r="F1562" t="str">
            <v>003</v>
          </cell>
          <cell r="G1562">
            <v>1150708</v>
          </cell>
          <cell r="H1562" t="str">
            <v>S</v>
          </cell>
          <cell r="I1562" t="str">
            <v>243749</v>
          </cell>
          <cell r="J1562" t="str">
            <v>C35</v>
          </cell>
          <cell r="K1562" t="str">
            <v>KG TOMATE NOIRE CRIMEE FR 3KG</v>
          </cell>
          <cell r="L1562">
            <v>52</v>
          </cell>
          <cell r="M1562">
            <v>26</v>
          </cell>
        </row>
        <row r="1563">
          <cell r="A1563" t="str">
            <v>097264-723</v>
          </cell>
          <cell r="B1563" t="str">
            <v>723</v>
          </cell>
          <cell r="C1563" t="str">
            <v>181</v>
          </cell>
          <cell r="D1563" t="str">
            <v>097264</v>
          </cell>
          <cell r="E1563" t="str">
            <v>59</v>
          </cell>
          <cell r="F1563" t="str">
            <v>002</v>
          </cell>
          <cell r="G1563">
            <v>1150708</v>
          </cell>
          <cell r="H1563" t="str">
            <v>S</v>
          </cell>
          <cell r="I1563" t="str">
            <v>097264</v>
          </cell>
          <cell r="J1563" t="str">
            <v>C37</v>
          </cell>
          <cell r="K1563" t="str">
            <v>KG POM ARIANE IMP 7KG</v>
          </cell>
          <cell r="L1563">
            <v>0</v>
          </cell>
          <cell r="M1563">
            <v>0</v>
          </cell>
        </row>
        <row r="1564">
          <cell r="A1564" t="str">
            <v>219739-723</v>
          </cell>
          <cell r="B1564" t="str">
            <v>723</v>
          </cell>
          <cell r="C1564" t="str">
            <v>181</v>
          </cell>
          <cell r="D1564" t="str">
            <v>219739</v>
          </cell>
          <cell r="E1564" t="str">
            <v>61</v>
          </cell>
          <cell r="F1564" t="str">
            <v>002</v>
          </cell>
          <cell r="G1564">
            <v>1150708</v>
          </cell>
          <cell r="H1564" t="str">
            <v>S</v>
          </cell>
          <cell r="I1564" t="str">
            <v>219739</v>
          </cell>
          <cell r="J1564" t="str">
            <v>IFG</v>
          </cell>
          <cell r="K1564" t="str">
            <v>KG POM ROUGE GROSSE CEE 7KG</v>
          </cell>
          <cell r="L1564">
            <v>58</v>
          </cell>
          <cell r="M1564">
            <v>18</v>
          </cell>
        </row>
        <row r="1565">
          <cell r="A1565" t="str">
            <v>237363-723</v>
          </cell>
          <cell r="B1565" t="str">
            <v>723</v>
          </cell>
          <cell r="C1565" t="str">
            <v>183</v>
          </cell>
          <cell r="D1565" t="str">
            <v>237363</v>
          </cell>
          <cell r="E1565" t="str">
            <v>11</v>
          </cell>
          <cell r="F1565" t="str">
            <v>011</v>
          </cell>
          <cell r="G1565">
            <v>1150708</v>
          </cell>
          <cell r="H1565" t="str">
            <v>S</v>
          </cell>
          <cell r="I1565" t="str">
            <v>237363</v>
          </cell>
          <cell r="J1565" t="str">
            <v>C9</v>
          </cell>
          <cell r="K1565" t="str">
            <v>PCE ARTICH PT VIOLET BERG FR</v>
          </cell>
          <cell r="L1565">
            <v>0</v>
          </cell>
          <cell r="M1565">
            <v>0</v>
          </cell>
        </row>
        <row r="1566">
          <cell r="A1566" t="str">
            <v>238840-723</v>
          </cell>
          <cell r="B1566" t="str">
            <v>723</v>
          </cell>
          <cell r="C1566" t="str">
            <v>183</v>
          </cell>
          <cell r="D1566" t="str">
            <v>238840</v>
          </cell>
          <cell r="E1566" t="str">
            <v>50</v>
          </cell>
          <cell r="F1566" t="str">
            <v>008</v>
          </cell>
          <cell r="G1566">
            <v>1150708</v>
          </cell>
          <cell r="H1566" t="str">
            <v>S</v>
          </cell>
          <cell r="I1566" t="str">
            <v>238840</v>
          </cell>
          <cell r="J1566" t="str">
            <v>IFP</v>
          </cell>
          <cell r="K1566" t="str">
            <v>ST 250G RADIS ROUGE 0,99 FR</v>
          </cell>
          <cell r="L1566">
            <v>16</v>
          </cell>
          <cell r="M1566">
            <v>0</v>
          </cell>
        </row>
        <row r="1567">
          <cell r="A1567" t="str">
            <v>263518-723</v>
          </cell>
          <cell r="B1567" t="str">
            <v>723</v>
          </cell>
          <cell r="C1567" t="str">
            <v>183</v>
          </cell>
          <cell r="D1567" t="str">
            <v>263518</v>
          </cell>
          <cell r="E1567" t="str">
            <v>77</v>
          </cell>
          <cell r="F1567" t="str">
            <v>012</v>
          </cell>
          <cell r="G1567">
            <v>1150708</v>
          </cell>
          <cell r="H1567" t="str">
            <v>S</v>
          </cell>
          <cell r="I1567" t="str">
            <v>263518</v>
          </cell>
          <cell r="J1567" t="str">
            <v>IFP</v>
          </cell>
          <cell r="K1567" t="str">
            <v>BIO BROCOLI PIECE CEE</v>
          </cell>
          <cell r="L1567">
            <v>0</v>
          </cell>
          <cell r="M1567">
            <v>0</v>
          </cell>
        </row>
        <row r="1568">
          <cell r="A1568" t="str">
            <v>277745-723</v>
          </cell>
          <cell r="B1568" t="str">
            <v>723</v>
          </cell>
          <cell r="C1568" t="str">
            <v>183</v>
          </cell>
          <cell r="D1568" t="str">
            <v>277745</v>
          </cell>
          <cell r="E1568" t="str">
            <v>46</v>
          </cell>
          <cell r="F1568" t="str">
            <v>003</v>
          </cell>
          <cell r="G1568">
            <v>1150708</v>
          </cell>
          <cell r="H1568" t="str">
            <v>S</v>
          </cell>
          <cell r="I1568" t="str">
            <v>277745</v>
          </cell>
          <cell r="J1568" t="str">
            <v>IFG</v>
          </cell>
          <cell r="K1568" t="str">
            <v>BQ 500G TOMATE GRAPPE BIO CEE</v>
          </cell>
          <cell r="L1568">
            <v>0</v>
          </cell>
          <cell r="M1568">
            <v>0</v>
          </cell>
        </row>
        <row r="1569">
          <cell r="A1569" t="str">
            <v>266247-723</v>
          </cell>
          <cell r="B1569" t="str">
            <v>723</v>
          </cell>
          <cell r="C1569" t="str">
            <v>181</v>
          </cell>
          <cell r="D1569" t="str">
            <v>266247</v>
          </cell>
          <cell r="E1569" t="str">
            <v>71</v>
          </cell>
          <cell r="F1569" t="str">
            <v>002</v>
          </cell>
          <cell r="G1569">
            <v>1150708</v>
          </cell>
          <cell r="H1569" t="str">
            <v>S</v>
          </cell>
          <cell r="I1569" t="str">
            <v>266247</v>
          </cell>
          <cell r="J1569" t="str">
            <v>C44</v>
          </cell>
          <cell r="K1569" t="str">
            <v>KG POM ANTARES FR 7KG</v>
          </cell>
          <cell r="L1569">
            <v>0</v>
          </cell>
          <cell r="M1569">
            <v>0</v>
          </cell>
        </row>
        <row r="1570">
          <cell r="A1570" t="str">
            <v>534225-723</v>
          </cell>
          <cell r="B1570" t="str">
            <v>723</v>
          </cell>
          <cell r="C1570" t="str">
            <v>183</v>
          </cell>
          <cell r="D1570" t="str">
            <v>534225</v>
          </cell>
          <cell r="E1570" t="str">
            <v>22</v>
          </cell>
          <cell r="F1570" t="str">
            <v>003</v>
          </cell>
          <cell r="G1570">
            <v>1150708</v>
          </cell>
          <cell r="H1570" t="str">
            <v>S</v>
          </cell>
          <cell r="I1570" t="str">
            <v>534225</v>
          </cell>
          <cell r="J1570" t="str">
            <v>C33</v>
          </cell>
          <cell r="K1570" t="str">
            <v>KG TOMATE CERISE AL ORANGE FR</v>
          </cell>
          <cell r="L1570">
            <v>43</v>
          </cell>
          <cell r="M1570">
            <v>12</v>
          </cell>
        </row>
        <row r="1571">
          <cell r="A1571" t="str">
            <v>535467-723</v>
          </cell>
          <cell r="B1571" t="str">
            <v>723</v>
          </cell>
          <cell r="C1571" t="str">
            <v>183</v>
          </cell>
          <cell r="D1571" t="str">
            <v>535467</v>
          </cell>
          <cell r="E1571" t="str">
            <v>21</v>
          </cell>
          <cell r="F1571" t="str">
            <v>003</v>
          </cell>
          <cell r="G1571">
            <v>1150708</v>
          </cell>
          <cell r="H1571" t="str">
            <v>S</v>
          </cell>
          <cell r="I1571" t="str">
            <v>535467</v>
          </cell>
          <cell r="J1571" t="str">
            <v>C33</v>
          </cell>
          <cell r="K1571" t="str">
            <v>KG TOMATE CERISE JAUNE FR 4KG</v>
          </cell>
          <cell r="L1571">
            <v>7</v>
          </cell>
          <cell r="M1571">
            <v>12</v>
          </cell>
        </row>
        <row r="1572">
          <cell r="A1572" t="str">
            <v>633941-723</v>
          </cell>
          <cell r="B1572" t="str">
            <v>723</v>
          </cell>
          <cell r="C1572" t="str">
            <v>183</v>
          </cell>
          <cell r="D1572" t="str">
            <v>633941</v>
          </cell>
          <cell r="E1572" t="str">
            <v>62</v>
          </cell>
          <cell r="F1572" t="str">
            <v>008</v>
          </cell>
          <cell r="G1572">
            <v>1150708</v>
          </cell>
          <cell r="H1572" t="str">
            <v>S</v>
          </cell>
          <cell r="I1572" t="str">
            <v>633941</v>
          </cell>
          <cell r="J1572" t="str">
            <v>C22</v>
          </cell>
          <cell r="K1572" t="str">
            <v>ST 400G SOJA FR</v>
          </cell>
          <cell r="L1572">
            <v>7</v>
          </cell>
          <cell r="M1572">
            <v>22</v>
          </cell>
        </row>
        <row r="1573">
          <cell r="A1573" t="str">
            <v>694591-723</v>
          </cell>
          <cell r="B1573" t="str">
            <v>723</v>
          </cell>
          <cell r="C1573" t="str">
            <v>181</v>
          </cell>
          <cell r="D1573" t="str">
            <v>694591</v>
          </cell>
          <cell r="E1573" t="str">
            <v>60</v>
          </cell>
          <cell r="F1573" t="str">
            <v>010</v>
          </cell>
          <cell r="G1573">
            <v>1150708</v>
          </cell>
          <cell r="H1573" t="str">
            <v>S</v>
          </cell>
          <cell r="I1573" t="str">
            <v>694591</v>
          </cell>
          <cell r="J1573" t="str">
            <v>IFG</v>
          </cell>
          <cell r="K1573" t="str">
            <v>ST 4 FRT CITRON BIO CEE</v>
          </cell>
          <cell r="L1573">
            <v>0</v>
          </cell>
          <cell r="M1573">
            <v>0</v>
          </cell>
        </row>
        <row r="1574">
          <cell r="A1574" t="str">
            <v>701944-723</v>
          </cell>
          <cell r="B1574" t="str">
            <v>723</v>
          </cell>
          <cell r="C1574" t="str">
            <v>183</v>
          </cell>
          <cell r="D1574" t="str">
            <v>701944</v>
          </cell>
          <cell r="E1574" t="str">
            <v>21</v>
          </cell>
          <cell r="F1574" t="str">
            <v>011</v>
          </cell>
          <cell r="G1574">
            <v>1150708</v>
          </cell>
          <cell r="H1574" t="str">
            <v>S</v>
          </cell>
          <cell r="I1574" t="str">
            <v>701944</v>
          </cell>
          <cell r="J1574" t="str">
            <v>C15</v>
          </cell>
          <cell r="K1574" t="str">
            <v>PCE CONCOMBRE BIO FR X6</v>
          </cell>
          <cell r="L1574">
            <v>0</v>
          </cell>
          <cell r="M1574">
            <v>0</v>
          </cell>
        </row>
        <row r="1575">
          <cell r="A1575" t="str">
            <v>701870-723</v>
          </cell>
          <cell r="B1575" t="str">
            <v>723</v>
          </cell>
          <cell r="C1575" t="str">
            <v>183</v>
          </cell>
          <cell r="D1575" t="str">
            <v>701870</v>
          </cell>
          <cell r="E1575" t="str">
            <v>51</v>
          </cell>
          <cell r="F1575" t="str">
            <v>008</v>
          </cell>
          <cell r="G1575">
            <v>1150708</v>
          </cell>
          <cell r="H1575" t="str">
            <v>S</v>
          </cell>
          <cell r="I1575" t="str">
            <v>701870</v>
          </cell>
          <cell r="J1575" t="str">
            <v>IFP</v>
          </cell>
          <cell r="K1575" t="str">
            <v>PCE CONCOMBRE BIO CRF FR</v>
          </cell>
          <cell r="L1575">
            <v>21</v>
          </cell>
          <cell r="M1575">
            <v>55</v>
          </cell>
        </row>
        <row r="1576">
          <cell r="A1576" t="str">
            <v>702105-723</v>
          </cell>
          <cell r="B1576" t="str">
            <v>723</v>
          </cell>
          <cell r="C1576" t="str">
            <v>183</v>
          </cell>
          <cell r="D1576" t="str">
            <v>702105</v>
          </cell>
          <cell r="E1576" t="str">
            <v>21</v>
          </cell>
          <cell r="F1576" t="str">
            <v>011</v>
          </cell>
          <cell r="G1576">
            <v>1150708</v>
          </cell>
          <cell r="H1576" t="str">
            <v>S</v>
          </cell>
          <cell r="I1576" t="str">
            <v>702105</v>
          </cell>
          <cell r="J1576" t="str">
            <v>C15</v>
          </cell>
          <cell r="K1576" t="str">
            <v>PCE CONCOMBRE BIO CEE X6</v>
          </cell>
          <cell r="L1576">
            <v>0</v>
          </cell>
          <cell r="M1576">
            <v>0</v>
          </cell>
        </row>
        <row r="1577">
          <cell r="A1577" t="str">
            <v>709933-723</v>
          </cell>
          <cell r="B1577" t="str">
            <v>723</v>
          </cell>
          <cell r="C1577" t="str">
            <v>181</v>
          </cell>
          <cell r="D1577" t="str">
            <v>709933</v>
          </cell>
          <cell r="E1577" t="str">
            <v>62</v>
          </cell>
          <cell r="F1577" t="str">
            <v>009</v>
          </cell>
          <cell r="G1577">
            <v>1150708</v>
          </cell>
          <cell r="H1577" t="str">
            <v>S</v>
          </cell>
          <cell r="I1577" t="str">
            <v>709933</v>
          </cell>
          <cell r="J1577" t="str">
            <v>C42</v>
          </cell>
          <cell r="K1577" t="str">
            <v>FLT 2 FRT POMELO BIO IMP</v>
          </cell>
          <cell r="L1577">
            <v>0</v>
          </cell>
          <cell r="M1577">
            <v>0</v>
          </cell>
        </row>
        <row r="1578">
          <cell r="A1578" t="str">
            <v>709954-723</v>
          </cell>
          <cell r="B1578" t="str">
            <v>723</v>
          </cell>
          <cell r="C1578" t="str">
            <v>181</v>
          </cell>
          <cell r="D1578" t="str">
            <v>709954</v>
          </cell>
          <cell r="E1578" t="str">
            <v>62</v>
          </cell>
          <cell r="F1578" t="str">
            <v>009</v>
          </cell>
          <cell r="G1578">
            <v>1150708</v>
          </cell>
          <cell r="H1578" t="str">
            <v>S</v>
          </cell>
          <cell r="I1578" t="str">
            <v>709954</v>
          </cell>
          <cell r="J1578" t="str">
            <v>C12</v>
          </cell>
          <cell r="K1578" t="str">
            <v>FLT 2 FRT POMELO BIO IMP</v>
          </cell>
          <cell r="L1578">
            <v>34</v>
          </cell>
          <cell r="M1578">
            <v>12</v>
          </cell>
        </row>
        <row r="1579">
          <cell r="A1579" t="str">
            <v>774536-723</v>
          </cell>
          <cell r="B1579" t="str">
            <v>723</v>
          </cell>
          <cell r="C1579" t="str">
            <v>183</v>
          </cell>
          <cell r="D1579" t="str">
            <v>774536</v>
          </cell>
          <cell r="E1579" t="str">
            <v>61</v>
          </cell>
          <cell r="F1579" t="str">
            <v>012</v>
          </cell>
          <cell r="G1579">
            <v>1150708</v>
          </cell>
          <cell r="H1579" t="str">
            <v>S</v>
          </cell>
          <cell r="I1579" t="str">
            <v>774536</v>
          </cell>
          <cell r="J1579" t="str">
            <v>C45</v>
          </cell>
          <cell r="K1579" t="str">
            <v>ST 1KG ENDIVE FR</v>
          </cell>
          <cell r="L1579">
            <v>14</v>
          </cell>
          <cell r="M1579">
            <v>27</v>
          </cell>
        </row>
        <row r="1580">
          <cell r="A1580" t="str">
            <v>775687-723</v>
          </cell>
          <cell r="B1580" t="str">
            <v>723</v>
          </cell>
          <cell r="C1580" t="str">
            <v>183</v>
          </cell>
          <cell r="D1580" t="str">
            <v>775687</v>
          </cell>
          <cell r="E1580" t="str">
            <v>86</v>
          </cell>
          <cell r="F1580" t="str">
            <v>008</v>
          </cell>
          <cell r="G1580">
            <v>1150708</v>
          </cell>
          <cell r="H1580" t="str">
            <v>S</v>
          </cell>
          <cell r="I1580" t="str">
            <v>775687</v>
          </cell>
          <cell r="J1580" t="str">
            <v>C15</v>
          </cell>
          <cell r="K1580" t="str">
            <v>BQ 200G CHAMP BLC BIO CRF FR</v>
          </cell>
          <cell r="L1580">
            <v>0</v>
          </cell>
          <cell r="M1580">
            <v>10</v>
          </cell>
        </row>
        <row r="1581">
          <cell r="A1581" t="str">
            <v>788354-723</v>
          </cell>
          <cell r="B1581" t="str">
            <v>723</v>
          </cell>
          <cell r="C1581" t="str">
            <v>181</v>
          </cell>
          <cell r="D1581" t="str">
            <v>788354</v>
          </cell>
          <cell r="E1581" t="str">
            <v>39</v>
          </cell>
          <cell r="F1581" t="str">
            <v>002</v>
          </cell>
          <cell r="G1581">
            <v>1150708</v>
          </cell>
          <cell r="H1581" t="str">
            <v>S</v>
          </cell>
          <cell r="I1581" t="str">
            <v>788354</v>
          </cell>
          <cell r="J1581" t="str">
            <v>C15</v>
          </cell>
          <cell r="K1581" t="str">
            <v>BIO POM PATTE DE LOUP 4FTS FR</v>
          </cell>
          <cell r="L1581">
            <v>1</v>
          </cell>
          <cell r="M1581">
            <v>0</v>
          </cell>
        </row>
        <row r="1582">
          <cell r="A1582" t="str">
            <v>841008-723</v>
          </cell>
          <cell r="B1582" t="str">
            <v>723</v>
          </cell>
          <cell r="C1582" t="str">
            <v>181</v>
          </cell>
          <cell r="D1582" t="str">
            <v>841008</v>
          </cell>
          <cell r="E1582" t="str">
            <v>16</v>
          </cell>
          <cell r="F1582" t="str">
            <v>006</v>
          </cell>
          <cell r="G1582">
            <v>1150708</v>
          </cell>
          <cell r="H1582" t="str">
            <v>S</v>
          </cell>
          <cell r="I1582" t="str">
            <v>841008</v>
          </cell>
          <cell r="J1582" t="str">
            <v>IFG</v>
          </cell>
          <cell r="K1582" t="str">
            <v>BQ 4 FRT KIWI BIO IMP</v>
          </cell>
          <cell r="L1582">
            <v>65</v>
          </cell>
          <cell r="M1582">
            <v>15</v>
          </cell>
        </row>
        <row r="1583">
          <cell r="A1583" t="str">
            <v>844534-723</v>
          </cell>
          <cell r="B1583" t="str">
            <v>723</v>
          </cell>
          <cell r="C1583" t="str">
            <v>181</v>
          </cell>
          <cell r="D1583" t="str">
            <v>844534</v>
          </cell>
          <cell r="E1583" t="str">
            <v>67</v>
          </cell>
          <cell r="F1583" t="str">
            <v>002</v>
          </cell>
          <cell r="G1583">
            <v>1150708</v>
          </cell>
          <cell r="H1583" t="str">
            <v>S</v>
          </cell>
          <cell r="I1583" t="str">
            <v>844534</v>
          </cell>
          <cell r="J1583" t="str">
            <v>IFP</v>
          </cell>
          <cell r="K1583" t="str">
            <v>POM.GOLDEN SACHET 1.5KG FQC</v>
          </cell>
          <cell r="L1583">
            <v>35</v>
          </cell>
          <cell r="M1583">
            <v>14</v>
          </cell>
        </row>
        <row r="1584">
          <cell r="A1584" t="str">
            <v>058337-723</v>
          </cell>
          <cell r="B1584" t="str">
            <v>723</v>
          </cell>
          <cell r="C1584" t="str">
            <v>183</v>
          </cell>
          <cell r="D1584" t="str">
            <v>058337</v>
          </cell>
          <cell r="E1584" t="str">
            <v>34</v>
          </cell>
          <cell r="F1584" t="str">
            <v>003</v>
          </cell>
          <cell r="G1584">
            <v>1150708</v>
          </cell>
          <cell r="H1584" t="str">
            <v>S</v>
          </cell>
          <cell r="I1584" t="str">
            <v>058337</v>
          </cell>
          <cell r="J1584" t="str">
            <v>IFP</v>
          </cell>
          <cell r="K1584" t="str">
            <v>ST 750G POIREAU BIO CRF FR</v>
          </cell>
          <cell r="L1584">
            <v>0</v>
          </cell>
          <cell r="M1584">
            <v>0</v>
          </cell>
        </row>
        <row r="1585">
          <cell r="A1585" t="str">
            <v>057345-723</v>
          </cell>
          <cell r="B1585" t="str">
            <v>723</v>
          </cell>
          <cell r="C1585" t="str">
            <v>183</v>
          </cell>
          <cell r="D1585" t="str">
            <v>057345</v>
          </cell>
          <cell r="E1585" t="str">
            <v>61</v>
          </cell>
          <cell r="F1585" t="str">
            <v>012</v>
          </cell>
          <cell r="G1585">
            <v>1150708</v>
          </cell>
          <cell r="H1585" t="str">
            <v>S</v>
          </cell>
          <cell r="I1585" t="str">
            <v>057345</v>
          </cell>
          <cell r="J1585" t="str">
            <v>C15</v>
          </cell>
          <cell r="K1585" t="str">
            <v>ST 4 FRTS ENDIVE SALADE FR</v>
          </cell>
          <cell r="L1585">
            <v>19</v>
          </cell>
          <cell r="M1585">
            <v>16</v>
          </cell>
        </row>
        <row r="1586">
          <cell r="A1586" t="str">
            <v>107183-723</v>
          </cell>
          <cell r="B1586" t="str">
            <v>723</v>
          </cell>
          <cell r="C1586" t="str">
            <v>181</v>
          </cell>
          <cell r="D1586" t="str">
            <v>107183</v>
          </cell>
          <cell r="E1586" t="str">
            <v>38</v>
          </cell>
          <cell r="F1586" t="str">
            <v>002</v>
          </cell>
          <cell r="G1586">
            <v>1150708</v>
          </cell>
          <cell r="H1586" t="str">
            <v>S</v>
          </cell>
          <cell r="I1586" t="str">
            <v>107183</v>
          </cell>
          <cell r="J1586" t="str">
            <v>C76</v>
          </cell>
          <cell r="K1586" t="str">
            <v>PCE FRUIT PASSION IMP X36</v>
          </cell>
          <cell r="L1586">
            <v>0</v>
          </cell>
          <cell r="M1586">
            <v>0</v>
          </cell>
        </row>
        <row r="1587">
          <cell r="A1587" t="str">
            <v>131925-723</v>
          </cell>
          <cell r="B1587" t="str">
            <v>723</v>
          </cell>
          <cell r="C1587" t="str">
            <v>181</v>
          </cell>
          <cell r="D1587" t="str">
            <v>131925</v>
          </cell>
          <cell r="E1587" t="str">
            <v>14</v>
          </cell>
          <cell r="F1587" t="str">
            <v>010</v>
          </cell>
          <cell r="G1587">
            <v>1150708</v>
          </cell>
          <cell r="H1587" t="str">
            <v>S</v>
          </cell>
          <cell r="I1587" t="str">
            <v>131925</v>
          </cell>
          <cell r="J1587" t="str">
            <v>C58</v>
          </cell>
          <cell r="K1587" t="str">
            <v>GIR ORANGE P PRIX 2KG CEE</v>
          </cell>
          <cell r="L1587">
            <v>25</v>
          </cell>
          <cell r="M1587">
            <v>29</v>
          </cell>
        </row>
        <row r="1588">
          <cell r="A1588" t="str">
            <v>170086-723</v>
          </cell>
          <cell r="B1588" t="str">
            <v>723</v>
          </cell>
          <cell r="C1588" t="str">
            <v>181</v>
          </cell>
          <cell r="D1588" t="str">
            <v>170086</v>
          </cell>
          <cell r="E1588" t="str">
            <v>38</v>
          </cell>
          <cell r="F1588" t="str">
            <v>002</v>
          </cell>
          <cell r="G1588">
            <v>1150708</v>
          </cell>
          <cell r="H1588" t="str">
            <v>S</v>
          </cell>
          <cell r="I1588" t="str">
            <v>170086</v>
          </cell>
          <cell r="J1588" t="str">
            <v>C75</v>
          </cell>
          <cell r="K1588" t="str">
            <v>PCE FRUIT PASSION IMP X36</v>
          </cell>
          <cell r="L1588">
            <v>0</v>
          </cell>
          <cell r="M1588">
            <v>0</v>
          </cell>
        </row>
        <row r="1589">
          <cell r="A1589" t="str">
            <v>252598-723</v>
          </cell>
          <cell r="B1589" t="str">
            <v>723</v>
          </cell>
          <cell r="C1589" t="str">
            <v>183</v>
          </cell>
          <cell r="D1589" t="str">
            <v>252598</v>
          </cell>
          <cell r="E1589" t="str">
            <v>13</v>
          </cell>
          <cell r="F1589" t="str">
            <v>008</v>
          </cell>
          <cell r="G1589">
            <v>1150708</v>
          </cell>
          <cell r="H1589" t="str">
            <v>S</v>
          </cell>
          <cell r="I1589" t="str">
            <v>252598</v>
          </cell>
          <cell r="J1589" t="str">
            <v>C33</v>
          </cell>
          <cell r="K1589" t="str">
            <v>CHAMP BLANC EMINCE 200G PX RD</v>
          </cell>
          <cell r="L1589">
            <v>0</v>
          </cell>
          <cell r="M1589">
            <v>0</v>
          </cell>
        </row>
        <row r="1590">
          <cell r="A1590" t="str">
            <v>253730-723</v>
          </cell>
          <cell r="B1590" t="str">
            <v>723</v>
          </cell>
          <cell r="C1590" t="str">
            <v>183</v>
          </cell>
          <cell r="D1590" t="str">
            <v>253730</v>
          </cell>
          <cell r="E1590" t="str">
            <v>77</v>
          </cell>
          <cell r="F1590" t="str">
            <v>001</v>
          </cell>
          <cell r="G1590">
            <v>1150708</v>
          </cell>
          <cell r="H1590" t="str">
            <v>S</v>
          </cell>
          <cell r="I1590" t="str">
            <v>253730</v>
          </cell>
          <cell r="J1590" t="str">
            <v>PBI</v>
          </cell>
          <cell r="K1590" t="str">
            <v>FLT 5KG PDT GROSSE TRIEE FR</v>
          </cell>
          <cell r="L1590">
            <v>0</v>
          </cell>
          <cell r="M1590">
            <v>0</v>
          </cell>
        </row>
        <row r="1591">
          <cell r="A1591" t="str">
            <v>253767-723</v>
          </cell>
          <cell r="B1591" t="str">
            <v>723</v>
          </cell>
          <cell r="C1591" t="str">
            <v>183</v>
          </cell>
          <cell r="D1591" t="str">
            <v>253767</v>
          </cell>
          <cell r="E1591" t="str">
            <v>77</v>
          </cell>
          <cell r="F1591" t="str">
            <v>001</v>
          </cell>
          <cell r="G1591">
            <v>1150708</v>
          </cell>
          <cell r="H1591" t="str">
            <v>S</v>
          </cell>
          <cell r="I1591" t="str">
            <v>253767</v>
          </cell>
          <cell r="J1591" t="str">
            <v>GBI</v>
          </cell>
          <cell r="K1591" t="str">
            <v>FLT2,5KG PDT DE NOS REGIONS FR</v>
          </cell>
          <cell r="L1591">
            <v>0</v>
          </cell>
          <cell r="M1591">
            <v>0</v>
          </cell>
        </row>
        <row r="1592">
          <cell r="A1592" t="str">
            <v>307621-723</v>
          </cell>
          <cell r="B1592" t="str">
            <v>723</v>
          </cell>
          <cell r="C1592" t="str">
            <v>183</v>
          </cell>
          <cell r="D1592" t="str">
            <v>307621</v>
          </cell>
          <cell r="E1592" t="str">
            <v>24</v>
          </cell>
          <cell r="F1592" t="str">
            <v>012</v>
          </cell>
          <cell r="G1592">
            <v>1150708</v>
          </cell>
          <cell r="H1592" t="str">
            <v>S</v>
          </cell>
          <cell r="I1592" t="str">
            <v>307621</v>
          </cell>
          <cell r="J1592" t="str">
            <v>IFP</v>
          </cell>
          <cell r="K1592" t="str">
            <v>DEMI CHOU BLANC BIO FR</v>
          </cell>
          <cell r="L1592">
            <v>0</v>
          </cell>
          <cell r="M1592">
            <v>0</v>
          </cell>
        </row>
        <row r="1593">
          <cell r="A1593" t="str">
            <v>326777-723</v>
          </cell>
          <cell r="B1593" t="str">
            <v>723</v>
          </cell>
          <cell r="C1593" t="str">
            <v>181</v>
          </cell>
          <cell r="D1593" t="str">
            <v>326777</v>
          </cell>
          <cell r="E1593" t="str">
            <v>29</v>
          </cell>
          <cell r="F1593" t="str">
            <v>001</v>
          </cell>
          <cell r="G1593">
            <v>1150708</v>
          </cell>
          <cell r="H1593" t="str">
            <v>S</v>
          </cell>
          <cell r="I1593" t="str">
            <v>326777</v>
          </cell>
          <cell r="J1593" t="str">
            <v>IFG</v>
          </cell>
          <cell r="K1593" t="str">
            <v>BIO NOIX BQ 500G FR</v>
          </cell>
          <cell r="L1593">
            <v>0</v>
          </cell>
          <cell r="M1593">
            <v>0</v>
          </cell>
        </row>
        <row r="1594">
          <cell r="A1594" t="str">
            <v>327989-723</v>
          </cell>
          <cell r="B1594" t="str">
            <v>723</v>
          </cell>
          <cell r="C1594" t="str">
            <v>183</v>
          </cell>
          <cell r="D1594" t="str">
            <v>327989</v>
          </cell>
          <cell r="E1594" t="str">
            <v>57</v>
          </cell>
          <cell r="F1594" t="str">
            <v>001</v>
          </cell>
          <cell r="G1594">
            <v>1150708</v>
          </cell>
          <cell r="H1594" t="str">
            <v>S</v>
          </cell>
          <cell r="I1594" t="str">
            <v>327989</v>
          </cell>
          <cell r="J1594" t="str">
            <v>IFM</v>
          </cell>
          <cell r="K1594" t="str">
            <v>FLT5KG PDT BLANCHE P.PRIX FR</v>
          </cell>
          <cell r="L1594">
            <v>1</v>
          </cell>
          <cell r="M1594">
            <v>10</v>
          </cell>
        </row>
        <row r="1595">
          <cell r="A1595" t="str">
            <v>337615-723</v>
          </cell>
          <cell r="B1595" t="str">
            <v>723</v>
          </cell>
          <cell r="C1595" t="str">
            <v>181</v>
          </cell>
          <cell r="D1595" t="str">
            <v>337615</v>
          </cell>
          <cell r="E1595" t="str">
            <v>14</v>
          </cell>
          <cell r="F1595" t="str">
            <v>010</v>
          </cell>
          <cell r="G1595">
            <v>1150708</v>
          </cell>
          <cell r="H1595" t="str">
            <v>S</v>
          </cell>
          <cell r="I1595" t="str">
            <v>337615</v>
          </cell>
          <cell r="J1595" t="str">
            <v>C9</v>
          </cell>
          <cell r="K1595" t="str">
            <v>BQ 250G FRUITS ROUGES TRIO IMP</v>
          </cell>
          <cell r="L1595">
            <v>8</v>
          </cell>
          <cell r="M1595">
            <v>7</v>
          </cell>
        </row>
        <row r="1596">
          <cell r="A1596" t="str">
            <v>418502-723</v>
          </cell>
          <cell r="B1596" t="str">
            <v>723</v>
          </cell>
          <cell r="C1596" t="str">
            <v>181</v>
          </cell>
          <cell r="D1596" t="str">
            <v>418502</v>
          </cell>
          <cell r="E1596" t="str">
            <v>96</v>
          </cell>
          <cell r="F1596" t="str">
            <v>002</v>
          </cell>
          <cell r="G1596">
            <v>1150708</v>
          </cell>
          <cell r="H1596" t="str">
            <v>S</v>
          </cell>
          <cell r="I1596" t="str">
            <v>418502</v>
          </cell>
          <cell r="J1596" t="str">
            <v>C37</v>
          </cell>
          <cell r="K1596" t="str">
            <v>ST 1KG POM BICOLORE 0,99 FR</v>
          </cell>
          <cell r="L1596">
            <v>0</v>
          </cell>
          <cell r="M1596">
            <v>0</v>
          </cell>
        </row>
        <row r="1597">
          <cell r="A1597" t="str">
            <v>418502-723</v>
          </cell>
          <cell r="B1597" t="str">
            <v>723</v>
          </cell>
          <cell r="C1597" t="str">
            <v>181</v>
          </cell>
          <cell r="D1597" t="str">
            <v>418502</v>
          </cell>
          <cell r="E1597" t="str">
            <v>96</v>
          </cell>
          <cell r="F1597" t="str">
            <v>002</v>
          </cell>
          <cell r="G1597">
            <v>1150708</v>
          </cell>
          <cell r="H1597" t="str">
            <v>S</v>
          </cell>
          <cell r="I1597" t="str">
            <v>418502</v>
          </cell>
          <cell r="J1597" t="str">
            <v>DEG</v>
          </cell>
          <cell r="K1597" t="str">
            <v>ST 1KG POM BICOLORE 0,99 FR</v>
          </cell>
          <cell r="L1597">
            <v>0</v>
          </cell>
          <cell r="M1597">
            <v>0</v>
          </cell>
        </row>
        <row r="1598">
          <cell r="A1598" t="str">
            <v>440014-723</v>
          </cell>
          <cell r="B1598" t="str">
            <v>723</v>
          </cell>
          <cell r="C1598" t="str">
            <v>183</v>
          </cell>
          <cell r="D1598" t="str">
            <v>440014</v>
          </cell>
          <cell r="E1598" t="str">
            <v>10</v>
          </cell>
          <cell r="F1598" t="str">
            <v>011</v>
          </cell>
          <cell r="G1598">
            <v>1150708</v>
          </cell>
          <cell r="H1598" t="str">
            <v>S</v>
          </cell>
          <cell r="I1598" t="str">
            <v>440014</v>
          </cell>
          <cell r="J1598" t="str">
            <v>IFG</v>
          </cell>
          <cell r="K1598" t="str">
            <v>KG AUBERGINE 3/4 FR 10KG</v>
          </cell>
          <cell r="L1598">
            <v>120</v>
          </cell>
          <cell r="M1598">
            <v>41</v>
          </cell>
        </row>
        <row r="1599">
          <cell r="A1599" t="str">
            <v>447952-723</v>
          </cell>
          <cell r="B1599" t="str">
            <v>723</v>
          </cell>
          <cell r="C1599" t="str">
            <v>183</v>
          </cell>
          <cell r="D1599" t="str">
            <v>447952</v>
          </cell>
          <cell r="E1599" t="str">
            <v>11</v>
          </cell>
          <cell r="F1599" t="str">
            <v>012</v>
          </cell>
          <cell r="G1599">
            <v>1150708</v>
          </cell>
          <cell r="H1599" t="str">
            <v>S</v>
          </cell>
          <cell r="I1599" t="str">
            <v>447952</v>
          </cell>
          <cell r="J1599" t="str">
            <v>IFG</v>
          </cell>
          <cell r="K1599" t="str">
            <v>ST 500G BETTERAVE CUITE CEE</v>
          </cell>
          <cell r="L1599">
            <v>0</v>
          </cell>
          <cell r="M1599">
            <v>0</v>
          </cell>
        </row>
        <row r="1600">
          <cell r="A1600" t="str">
            <v>457850-723</v>
          </cell>
          <cell r="B1600" t="str">
            <v>723</v>
          </cell>
          <cell r="C1600" t="str">
            <v>181</v>
          </cell>
          <cell r="D1600" t="str">
            <v>457850</v>
          </cell>
          <cell r="E1600" t="str">
            <v>16</v>
          </cell>
          <cell r="F1600" t="str">
            <v>006</v>
          </cell>
          <cell r="G1600">
            <v>1150708</v>
          </cell>
          <cell r="H1600" t="str">
            <v>S</v>
          </cell>
          <cell r="I1600" t="str">
            <v>457850</v>
          </cell>
          <cell r="J1600" t="str">
            <v>C44</v>
          </cell>
          <cell r="K1600" t="str">
            <v>KG ANANAS BIO IMP 5KG</v>
          </cell>
          <cell r="L1600">
            <v>0</v>
          </cell>
          <cell r="M1600">
            <v>0</v>
          </cell>
        </row>
        <row r="1601">
          <cell r="A1601" t="str">
            <v>458439-723</v>
          </cell>
          <cell r="B1601" t="str">
            <v>723</v>
          </cell>
          <cell r="C1601" t="str">
            <v>183</v>
          </cell>
          <cell r="D1601" t="str">
            <v>458439</v>
          </cell>
          <cell r="E1601" t="str">
            <v>12</v>
          </cell>
          <cell r="F1601" t="str">
            <v>003</v>
          </cell>
          <cell r="G1601">
            <v>1150708</v>
          </cell>
          <cell r="H1601" t="str">
            <v>S</v>
          </cell>
          <cell r="I1601" t="str">
            <v>458439</v>
          </cell>
          <cell r="J1601" t="str">
            <v>IFG</v>
          </cell>
          <cell r="K1601" t="str">
            <v>KG CAROTTE SABL N.LAV FR 12KG</v>
          </cell>
          <cell r="L1601">
            <v>0</v>
          </cell>
          <cell r="M1601">
            <v>0</v>
          </cell>
        </row>
        <row r="1602">
          <cell r="A1602" t="str">
            <v>461015-723</v>
          </cell>
          <cell r="B1602" t="str">
            <v>723</v>
          </cell>
          <cell r="C1602" t="str">
            <v>183</v>
          </cell>
          <cell r="D1602" t="str">
            <v>461015</v>
          </cell>
          <cell r="E1602" t="str">
            <v>10</v>
          </cell>
          <cell r="F1602" t="str">
            <v>008</v>
          </cell>
          <cell r="G1602">
            <v>1150708</v>
          </cell>
          <cell r="H1602" t="str">
            <v>S</v>
          </cell>
          <cell r="I1602" t="str">
            <v>461015</v>
          </cell>
          <cell r="J1602" t="str">
            <v>C37</v>
          </cell>
          <cell r="K1602" t="str">
            <v>BOTTE CAROTTE FANE CEE</v>
          </cell>
          <cell r="L1602">
            <v>0</v>
          </cell>
          <cell r="M1602">
            <v>0</v>
          </cell>
        </row>
        <row r="1603">
          <cell r="A1603" t="str">
            <v>463632-723</v>
          </cell>
          <cell r="B1603" t="str">
            <v>723</v>
          </cell>
          <cell r="C1603" t="str">
            <v>183</v>
          </cell>
          <cell r="D1603" t="str">
            <v>463632</v>
          </cell>
          <cell r="E1603" t="str">
            <v>10</v>
          </cell>
          <cell r="F1603" t="str">
            <v>011</v>
          </cell>
          <cell r="G1603">
            <v>1150708</v>
          </cell>
          <cell r="H1603" t="str">
            <v>S</v>
          </cell>
          <cell r="I1603" t="str">
            <v>463632</v>
          </cell>
          <cell r="J1603" t="str">
            <v>IFP</v>
          </cell>
          <cell r="K1603" t="str">
            <v>BIO ARTICHAUT BOUQUET PCE CEE</v>
          </cell>
          <cell r="L1603">
            <v>0</v>
          </cell>
          <cell r="M1603">
            <v>0</v>
          </cell>
        </row>
        <row r="1604">
          <cell r="A1604" t="str">
            <v>480366-723</v>
          </cell>
          <cell r="B1604" t="str">
            <v>723</v>
          </cell>
          <cell r="C1604" t="str">
            <v>183</v>
          </cell>
          <cell r="D1604" t="str">
            <v>480366</v>
          </cell>
          <cell r="E1604" t="str">
            <v>61</v>
          </cell>
          <cell r="F1604" t="str">
            <v>012</v>
          </cell>
          <cell r="G1604">
            <v>1150708</v>
          </cell>
          <cell r="H1604" t="str">
            <v>S</v>
          </cell>
          <cell r="I1604" t="str">
            <v>480366</v>
          </cell>
          <cell r="J1604" t="str">
            <v>C15</v>
          </cell>
          <cell r="K1604" t="str">
            <v>ST 500G ENDIVE 0,99 FR</v>
          </cell>
          <cell r="L1604">
            <v>27</v>
          </cell>
          <cell r="M1604">
            <v>42</v>
          </cell>
        </row>
        <row r="1605">
          <cell r="A1605" t="str">
            <v>505315-723</v>
          </cell>
          <cell r="B1605" t="str">
            <v>723</v>
          </cell>
          <cell r="C1605" t="str">
            <v>183</v>
          </cell>
          <cell r="D1605" t="str">
            <v>505315</v>
          </cell>
          <cell r="E1605" t="str">
            <v>11</v>
          </cell>
          <cell r="F1605" t="str">
            <v>003</v>
          </cell>
          <cell r="G1605">
            <v>1150708</v>
          </cell>
          <cell r="H1605" t="str">
            <v>S</v>
          </cell>
          <cell r="I1605" t="str">
            <v>505315</v>
          </cell>
          <cell r="J1605" t="str">
            <v>C44</v>
          </cell>
          <cell r="K1605" t="str">
            <v>ST 500G BLC POIREAU FR</v>
          </cell>
          <cell r="L1605">
            <v>7</v>
          </cell>
          <cell r="M1605">
            <v>6</v>
          </cell>
        </row>
        <row r="1606">
          <cell r="A1606" t="str">
            <v>546544-723</v>
          </cell>
          <cell r="B1606" t="str">
            <v>723</v>
          </cell>
          <cell r="C1606" t="str">
            <v>183</v>
          </cell>
          <cell r="D1606" t="str">
            <v>546544</v>
          </cell>
          <cell r="E1606" t="str">
            <v>60</v>
          </cell>
          <cell r="F1606" t="str">
            <v>010</v>
          </cell>
          <cell r="G1606">
            <v>1150708</v>
          </cell>
          <cell r="H1606" t="str">
            <v>S</v>
          </cell>
          <cell r="I1606" t="str">
            <v>546544</v>
          </cell>
          <cell r="J1606" t="str">
            <v>C22</v>
          </cell>
          <cell r="K1606" t="str">
            <v>BOT 500G ASPERGE VIOLETTE CEE</v>
          </cell>
          <cell r="L1606">
            <v>0</v>
          </cell>
          <cell r="M1606">
            <v>0</v>
          </cell>
        </row>
        <row r="1607">
          <cell r="A1607" t="str">
            <v>543637-723</v>
          </cell>
          <cell r="B1607" t="str">
            <v>723</v>
          </cell>
          <cell r="C1607" t="str">
            <v>181</v>
          </cell>
          <cell r="D1607" t="str">
            <v>543637</v>
          </cell>
          <cell r="E1607" t="str">
            <v>14</v>
          </cell>
          <cell r="F1607" t="str">
            <v>009</v>
          </cell>
          <cell r="G1607">
            <v>1150708</v>
          </cell>
          <cell r="H1607" t="str">
            <v>S</v>
          </cell>
          <cell r="I1607" t="str">
            <v>543637</v>
          </cell>
          <cell r="J1607" t="str">
            <v>IFG</v>
          </cell>
          <cell r="K1607" t="str">
            <v>FLT 5FRT POMELO ROUGE IMP</v>
          </cell>
          <cell r="L1607">
            <v>20</v>
          </cell>
          <cell r="M1607">
            <v>9</v>
          </cell>
        </row>
        <row r="1608">
          <cell r="A1608" t="str">
            <v>554104-723</v>
          </cell>
          <cell r="B1608" t="str">
            <v>723</v>
          </cell>
          <cell r="C1608" t="str">
            <v>181</v>
          </cell>
          <cell r="D1608" t="str">
            <v>554104</v>
          </cell>
          <cell r="E1608" t="str">
            <v>14</v>
          </cell>
          <cell r="F1608" t="str">
            <v>010</v>
          </cell>
          <cell r="G1608">
            <v>1150708</v>
          </cell>
          <cell r="H1608" t="str">
            <v>S</v>
          </cell>
          <cell r="I1608" t="str">
            <v>554104</v>
          </cell>
          <cell r="J1608" t="str">
            <v>C37</v>
          </cell>
          <cell r="K1608" t="str">
            <v>BQ 125G MYRTILLE P.ROND FR</v>
          </cell>
          <cell r="L1608">
            <v>0</v>
          </cell>
          <cell r="M1608">
            <v>8</v>
          </cell>
        </row>
        <row r="1609">
          <cell r="A1609" t="str">
            <v>548807-723</v>
          </cell>
          <cell r="B1609" t="str">
            <v>723</v>
          </cell>
          <cell r="C1609" t="str">
            <v>183</v>
          </cell>
          <cell r="D1609" t="str">
            <v>548807</v>
          </cell>
          <cell r="E1609" t="str">
            <v>01</v>
          </cell>
          <cell r="F1609" t="str">
            <v>001</v>
          </cell>
          <cell r="G1609">
            <v>1150708</v>
          </cell>
          <cell r="H1609" t="str">
            <v>S</v>
          </cell>
          <cell r="I1609" t="str">
            <v>548807</v>
          </cell>
          <cell r="J1609" t="str">
            <v>IFG</v>
          </cell>
          <cell r="K1609" t="str">
            <v>KG FENOUIL CEE 7KG</v>
          </cell>
          <cell r="L1609">
            <v>13</v>
          </cell>
          <cell r="M1609">
            <v>18</v>
          </cell>
        </row>
        <row r="1610">
          <cell r="A1610" t="str">
            <v>550358-723</v>
          </cell>
          <cell r="B1610" t="str">
            <v>723</v>
          </cell>
          <cell r="C1610" t="str">
            <v>183</v>
          </cell>
          <cell r="D1610" t="str">
            <v>550358</v>
          </cell>
          <cell r="E1610" t="str">
            <v>12</v>
          </cell>
          <cell r="F1610" t="str">
            <v>012</v>
          </cell>
          <cell r="G1610">
            <v>1150708</v>
          </cell>
          <cell r="H1610" t="str">
            <v>S</v>
          </cell>
          <cell r="I1610" t="str">
            <v>550358</v>
          </cell>
          <cell r="J1610" t="str">
            <v>C44</v>
          </cell>
          <cell r="K1610" t="str">
            <v>PCE CHOU FLEUR VERT FR X6</v>
          </cell>
          <cell r="L1610">
            <v>0</v>
          </cell>
          <cell r="M1610">
            <v>4</v>
          </cell>
        </row>
        <row r="1611">
          <cell r="A1611" t="str">
            <v>555668-723</v>
          </cell>
          <cell r="B1611" t="str">
            <v>723</v>
          </cell>
          <cell r="C1611" t="str">
            <v>183</v>
          </cell>
          <cell r="D1611" t="str">
            <v>555668</v>
          </cell>
          <cell r="E1611" t="str">
            <v>11</v>
          </cell>
          <cell r="F1611" t="str">
            <v>005</v>
          </cell>
          <cell r="G1611">
            <v>1150708</v>
          </cell>
          <cell r="H1611" t="str">
            <v>S</v>
          </cell>
          <cell r="I1611" t="str">
            <v>555668</v>
          </cell>
          <cell r="J1611" t="str">
            <v>IFG</v>
          </cell>
          <cell r="K1611" t="str">
            <v>FLT 3 TETES AIL CEE</v>
          </cell>
          <cell r="L1611">
            <v>27</v>
          </cell>
          <cell r="M1611">
            <v>0</v>
          </cell>
        </row>
        <row r="1612">
          <cell r="A1612" t="str">
            <v>554304-723</v>
          </cell>
          <cell r="B1612" t="str">
            <v>723</v>
          </cell>
          <cell r="C1612" t="str">
            <v>181</v>
          </cell>
          <cell r="D1612" t="str">
            <v>554304</v>
          </cell>
          <cell r="E1612" t="str">
            <v>18</v>
          </cell>
          <cell r="F1612" t="str">
            <v>010</v>
          </cell>
          <cell r="G1612">
            <v>1150708</v>
          </cell>
          <cell r="H1612" t="str">
            <v>S</v>
          </cell>
          <cell r="I1612" t="str">
            <v>554304</v>
          </cell>
          <cell r="J1612" t="str">
            <v>IFG</v>
          </cell>
          <cell r="K1612" t="str">
            <v>KG RHUBARBE CEE 6KG</v>
          </cell>
          <cell r="L1612">
            <v>0</v>
          </cell>
          <cell r="M1612">
            <v>0</v>
          </cell>
        </row>
        <row r="1613">
          <cell r="A1613" t="str">
            <v>557013-723</v>
          </cell>
          <cell r="B1613" t="str">
            <v>723</v>
          </cell>
          <cell r="C1613" t="str">
            <v>183</v>
          </cell>
          <cell r="D1613" t="str">
            <v>557013</v>
          </cell>
          <cell r="E1613" t="str">
            <v>06</v>
          </cell>
          <cell r="F1613" t="str">
            <v>001</v>
          </cell>
          <cell r="G1613">
            <v>1150708</v>
          </cell>
          <cell r="H1613" t="str">
            <v>S</v>
          </cell>
          <cell r="I1613" t="str">
            <v>557013</v>
          </cell>
          <cell r="J1613" t="str">
            <v>IFG</v>
          </cell>
          <cell r="K1613" t="str">
            <v>KG RUTABAGA FR 8KG</v>
          </cell>
          <cell r="L1613">
            <v>6</v>
          </cell>
          <cell r="M1613">
            <v>6</v>
          </cell>
        </row>
        <row r="1614">
          <cell r="A1614" t="str">
            <v>613556-723</v>
          </cell>
          <cell r="B1614" t="str">
            <v>723</v>
          </cell>
          <cell r="C1614" t="str">
            <v>183</v>
          </cell>
          <cell r="D1614" t="str">
            <v>613556</v>
          </cell>
          <cell r="E1614" t="str">
            <v>02</v>
          </cell>
          <cell r="F1614" t="str">
            <v>003</v>
          </cell>
          <cell r="G1614">
            <v>1150708</v>
          </cell>
          <cell r="H1614" t="str">
            <v>S</v>
          </cell>
          <cell r="I1614" t="str">
            <v>613556</v>
          </cell>
          <cell r="J1614" t="str">
            <v>C44</v>
          </cell>
          <cell r="K1614" t="str">
            <v>KG NAVET ROND VLT FR 15KG</v>
          </cell>
          <cell r="L1614">
            <v>2</v>
          </cell>
          <cell r="M1614">
            <v>11</v>
          </cell>
        </row>
        <row r="1615">
          <cell r="A1615" t="str">
            <v>613558-723</v>
          </cell>
          <cell r="B1615" t="str">
            <v>723</v>
          </cell>
          <cell r="C1615" t="str">
            <v>183</v>
          </cell>
          <cell r="D1615" t="str">
            <v>613558</v>
          </cell>
          <cell r="E1615" t="str">
            <v>02</v>
          </cell>
          <cell r="F1615" t="str">
            <v>003</v>
          </cell>
          <cell r="G1615">
            <v>1150708</v>
          </cell>
          <cell r="H1615" t="str">
            <v>T</v>
          </cell>
          <cell r="I1615" t="str">
            <v>613558</v>
          </cell>
          <cell r="J1615" t="str">
            <v>C44</v>
          </cell>
          <cell r="K1615" t="str">
            <v>KG NAVET ROND VLT FR 15KG</v>
          </cell>
          <cell r="L1615">
            <v>0</v>
          </cell>
          <cell r="M1615">
            <v>0</v>
          </cell>
        </row>
        <row r="1616">
          <cell r="A1616" t="str">
            <v>622205-723</v>
          </cell>
          <cell r="B1616" t="str">
            <v>723</v>
          </cell>
          <cell r="C1616" t="str">
            <v>183</v>
          </cell>
          <cell r="D1616" t="str">
            <v>622205</v>
          </cell>
          <cell r="E1616" t="str">
            <v>13</v>
          </cell>
          <cell r="F1616" t="str">
            <v>008</v>
          </cell>
          <cell r="G1616">
            <v>1150708</v>
          </cell>
          <cell r="H1616" t="str">
            <v>T</v>
          </cell>
          <cell r="I1616" t="str">
            <v>622205</v>
          </cell>
          <cell r="J1616" t="str">
            <v>C44</v>
          </cell>
          <cell r="K1616" t="str">
            <v>BQ 250G CHAMP. - 1E PE FR</v>
          </cell>
          <cell r="L1616">
            <v>0</v>
          </cell>
          <cell r="M1616">
            <v>76</v>
          </cell>
        </row>
        <row r="1617">
          <cell r="A1617" t="str">
            <v>622287-723</v>
          </cell>
          <cell r="B1617" t="str">
            <v>723</v>
          </cell>
          <cell r="C1617" t="str">
            <v>183</v>
          </cell>
          <cell r="D1617" t="str">
            <v>622287</v>
          </cell>
          <cell r="E1617" t="str">
            <v>13</v>
          </cell>
          <cell r="F1617" t="str">
            <v>008</v>
          </cell>
          <cell r="G1617">
            <v>1150708</v>
          </cell>
          <cell r="H1617" t="str">
            <v>T</v>
          </cell>
          <cell r="I1617" t="str">
            <v>622287</v>
          </cell>
          <cell r="J1617" t="str">
            <v>C37</v>
          </cell>
          <cell r="K1617" t="str">
            <v>BQ 250G CHAMPIGNON P.ROND FR</v>
          </cell>
          <cell r="L1617">
            <v>0</v>
          </cell>
          <cell r="M1617">
            <v>0</v>
          </cell>
        </row>
        <row r="1618">
          <cell r="A1618" t="str">
            <v>628712-723</v>
          </cell>
          <cell r="B1618" t="str">
            <v>723</v>
          </cell>
          <cell r="C1618" t="str">
            <v>183</v>
          </cell>
          <cell r="D1618" t="str">
            <v>628712</v>
          </cell>
          <cell r="E1618" t="str">
            <v>01</v>
          </cell>
          <cell r="F1618" t="str">
            <v>005</v>
          </cell>
          <cell r="G1618">
            <v>1150708</v>
          </cell>
          <cell r="H1618" t="str">
            <v>S</v>
          </cell>
          <cell r="I1618" t="str">
            <v>628712</v>
          </cell>
          <cell r="J1618" t="str">
            <v>IFG</v>
          </cell>
          <cell r="K1618" t="str">
            <v>GRAP. 500G ECHALOTE FR</v>
          </cell>
          <cell r="L1618">
            <v>15</v>
          </cell>
          <cell r="M1618">
            <v>1</v>
          </cell>
        </row>
        <row r="1619">
          <cell r="A1619" t="str">
            <v>625056-723</v>
          </cell>
          <cell r="B1619" t="str">
            <v>723</v>
          </cell>
          <cell r="C1619" t="str">
            <v>183</v>
          </cell>
          <cell r="D1619" t="str">
            <v>625056</v>
          </cell>
          <cell r="E1619" t="str">
            <v>11</v>
          </cell>
          <cell r="F1619" t="str">
            <v>003</v>
          </cell>
          <cell r="G1619">
            <v>1150708</v>
          </cell>
          <cell r="H1619" t="str">
            <v>S</v>
          </cell>
          <cell r="I1619" t="str">
            <v>625056</v>
          </cell>
          <cell r="J1619" t="str">
            <v>IFG</v>
          </cell>
          <cell r="K1619" t="str">
            <v>BQ 1.5KG POTEE FR</v>
          </cell>
          <cell r="L1619">
            <v>0</v>
          </cell>
          <cell r="M1619">
            <v>0</v>
          </cell>
        </row>
        <row r="1620">
          <cell r="A1620" t="str">
            <v>636342-723</v>
          </cell>
          <cell r="B1620" t="str">
            <v>723</v>
          </cell>
          <cell r="C1620" t="str">
            <v>181</v>
          </cell>
          <cell r="D1620" t="str">
            <v>636342</v>
          </cell>
          <cell r="E1620" t="str">
            <v>21</v>
          </cell>
          <cell r="F1620" t="str">
            <v>006</v>
          </cell>
          <cell r="G1620">
            <v>1150708</v>
          </cell>
          <cell r="H1620" t="str">
            <v>S</v>
          </cell>
          <cell r="I1620" t="str">
            <v>636342</v>
          </cell>
          <cell r="J1620" t="str">
            <v>IFG</v>
          </cell>
          <cell r="K1620" t="str">
            <v>BQ 2 FRT AVOCAT MAP IMP</v>
          </cell>
          <cell r="L1620">
            <v>12</v>
          </cell>
          <cell r="M1620">
            <v>29</v>
          </cell>
        </row>
        <row r="1621">
          <cell r="A1621" t="str">
            <v>647657-723</v>
          </cell>
          <cell r="B1621" t="str">
            <v>723</v>
          </cell>
          <cell r="C1621" t="str">
            <v>183</v>
          </cell>
          <cell r="D1621" t="str">
            <v>647657</v>
          </cell>
          <cell r="E1621" t="str">
            <v>01</v>
          </cell>
          <cell r="F1621" t="str">
            <v>011</v>
          </cell>
          <cell r="G1621">
            <v>1150708</v>
          </cell>
          <cell r="H1621" t="str">
            <v>S</v>
          </cell>
          <cell r="I1621" t="str">
            <v>647657</v>
          </cell>
          <cell r="J1621" t="str">
            <v>C9</v>
          </cell>
          <cell r="K1621" t="str">
            <v>KG PIMENT VERT IMP 4KG</v>
          </cell>
          <cell r="L1621">
            <v>29</v>
          </cell>
          <cell r="M1621">
            <v>19</v>
          </cell>
        </row>
        <row r="1622">
          <cell r="A1622" t="str">
            <v>647737-723</v>
          </cell>
          <cell r="B1622" t="str">
            <v>723</v>
          </cell>
          <cell r="C1622" t="str">
            <v>183</v>
          </cell>
          <cell r="D1622" t="str">
            <v>647737</v>
          </cell>
          <cell r="E1622" t="str">
            <v>02</v>
          </cell>
          <cell r="F1622" t="str">
            <v>011</v>
          </cell>
          <cell r="G1622">
            <v>1150708</v>
          </cell>
          <cell r="H1622" t="str">
            <v>S</v>
          </cell>
          <cell r="I1622" t="str">
            <v>647737</v>
          </cell>
          <cell r="J1622" t="str">
            <v>C9</v>
          </cell>
          <cell r="K1622" t="str">
            <v>KG PIMENT ROUGE CEE 6KG</v>
          </cell>
          <cell r="L1622">
            <v>5</v>
          </cell>
          <cell r="M1622">
            <v>2</v>
          </cell>
        </row>
        <row r="1623">
          <cell r="A1623" t="str">
            <v>095798-723</v>
          </cell>
          <cell r="B1623" t="str">
            <v>723</v>
          </cell>
          <cell r="C1623" t="str">
            <v>183</v>
          </cell>
          <cell r="D1623" t="str">
            <v>095798</v>
          </cell>
          <cell r="E1623" t="str">
            <v>09</v>
          </cell>
          <cell r="F1623" t="str">
            <v>012</v>
          </cell>
          <cell r="G1623">
            <v>1150708</v>
          </cell>
          <cell r="H1623" t="str">
            <v>S</v>
          </cell>
          <cell r="I1623" t="str">
            <v>095798</v>
          </cell>
          <cell r="J1623" t="str">
            <v>C90</v>
          </cell>
          <cell r="K1623" t="str">
            <v>BIO OSEILLE POT 9CM CEE</v>
          </cell>
          <cell r="L1623">
            <v>0</v>
          </cell>
          <cell r="M1623">
            <v>0</v>
          </cell>
        </row>
        <row r="1624">
          <cell r="A1624" t="str">
            <v>105193-723</v>
          </cell>
          <cell r="B1624" t="str">
            <v>723</v>
          </cell>
          <cell r="C1624" t="str">
            <v>184</v>
          </cell>
          <cell r="D1624" t="str">
            <v>105193</v>
          </cell>
          <cell r="E1624" t="str">
            <v>01</v>
          </cell>
          <cell r="F1624" t="str">
            <v>012</v>
          </cell>
          <cell r="G1624">
            <v>1150708</v>
          </cell>
          <cell r="H1624" t="str">
            <v>S</v>
          </cell>
          <cell r="I1624" t="str">
            <v>105193</v>
          </cell>
          <cell r="J1624" t="str">
            <v>C18</v>
          </cell>
          <cell r="K1624" t="str">
            <v>BIO ROMARIN POT FR</v>
          </cell>
          <cell r="L1624">
            <v>0</v>
          </cell>
          <cell r="M1624">
            <v>0</v>
          </cell>
        </row>
        <row r="1625">
          <cell r="A1625" t="str">
            <v>118315-723</v>
          </cell>
          <cell r="B1625" t="str">
            <v>723</v>
          </cell>
          <cell r="C1625" t="str">
            <v>183</v>
          </cell>
          <cell r="D1625" t="str">
            <v>118315</v>
          </cell>
          <cell r="E1625" t="str">
            <v>09</v>
          </cell>
          <cell r="F1625" t="str">
            <v>012</v>
          </cell>
          <cell r="G1625">
            <v>1150708</v>
          </cell>
          <cell r="H1625" t="str">
            <v>S</v>
          </cell>
          <cell r="I1625" t="str">
            <v>118315</v>
          </cell>
          <cell r="J1625" t="str">
            <v>C17</v>
          </cell>
          <cell r="K1625" t="str">
            <v>BIO CORIANDRE POT FR</v>
          </cell>
          <cell r="L1625">
            <v>0</v>
          </cell>
          <cell r="M1625">
            <v>0</v>
          </cell>
        </row>
        <row r="1626">
          <cell r="A1626" t="str">
            <v>160175-723</v>
          </cell>
          <cell r="B1626" t="str">
            <v>723</v>
          </cell>
          <cell r="C1626" t="str">
            <v>183</v>
          </cell>
          <cell r="D1626" t="str">
            <v>160175</v>
          </cell>
          <cell r="E1626" t="str">
            <v>72</v>
          </cell>
          <cell r="F1626" t="str">
            <v>001</v>
          </cell>
          <cell r="G1626">
            <v>1150708</v>
          </cell>
          <cell r="H1626" t="str">
            <v>S</v>
          </cell>
          <cell r="I1626" t="str">
            <v>160175</v>
          </cell>
          <cell r="J1626" t="str">
            <v>IFG</v>
          </cell>
          <cell r="K1626" t="str">
            <v>PDT CONS PURPLE MAJ.FR 1KG</v>
          </cell>
          <cell r="L1626">
            <v>0</v>
          </cell>
          <cell r="M1626">
            <v>0</v>
          </cell>
        </row>
        <row r="1627">
          <cell r="A1627" t="str">
            <v>161031-723</v>
          </cell>
          <cell r="B1627" t="str">
            <v>723</v>
          </cell>
          <cell r="C1627" t="str">
            <v>183</v>
          </cell>
          <cell r="D1627" t="str">
            <v>161031</v>
          </cell>
          <cell r="E1627" t="str">
            <v>73</v>
          </cell>
          <cell r="F1627" t="str">
            <v>001</v>
          </cell>
          <cell r="G1627">
            <v>1150708</v>
          </cell>
          <cell r="H1627" t="str">
            <v>S</v>
          </cell>
          <cell r="I1627" t="str">
            <v>161031</v>
          </cell>
          <cell r="J1627" t="str">
            <v>C44</v>
          </cell>
          <cell r="K1627" t="str">
            <v>PDT CONSO APACHE FR 1KG</v>
          </cell>
          <cell r="L1627">
            <v>0</v>
          </cell>
          <cell r="M1627">
            <v>0</v>
          </cell>
        </row>
        <row r="1628">
          <cell r="A1628" t="str">
            <v>161068-723</v>
          </cell>
          <cell r="B1628" t="str">
            <v>723</v>
          </cell>
          <cell r="C1628" t="str">
            <v>183</v>
          </cell>
          <cell r="D1628" t="str">
            <v>161068</v>
          </cell>
          <cell r="E1628" t="str">
            <v>73</v>
          </cell>
          <cell r="F1628" t="str">
            <v>001</v>
          </cell>
          <cell r="G1628">
            <v>1150708</v>
          </cell>
          <cell r="H1628" t="str">
            <v>S</v>
          </cell>
          <cell r="I1628" t="str">
            <v>161068</v>
          </cell>
          <cell r="J1628" t="str">
            <v>IFG</v>
          </cell>
          <cell r="K1628" t="str">
            <v>PDT CONSO APACHE FR 1KG</v>
          </cell>
          <cell r="L1628">
            <v>0</v>
          </cell>
          <cell r="M1628">
            <v>0</v>
          </cell>
        </row>
        <row r="1629">
          <cell r="A1629" t="str">
            <v>162222-723</v>
          </cell>
          <cell r="B1629" t="str">
            <v>723</v>
          </cell>
          <cell r="C1629" t="str">
            <v>183</v>
          </cell>
          <cell r="D1629" t="str">
            <v>162222</v>
          </cell>
          <cell r="E1629" t="str">
            <v>73</v>
          </cell>
          <cell r="F1629" t="str">
            <v>001</v>
          </cell>
          <cell r="G1629">
            <v>1150708</v>
          </cell>
          <cell r="H1629" t="str">
            <v>S</v>
          </cell>
          <cell r="I1629" t="str">
            <v>162222</v>
          </cell>
          <cell r="J1629" t="str">
            <v>C44</v>
          </cell>
          <cell r="K1629" t="str">
            <v>PDT ANYA FR 1KG</v>
          </cell>
          <cell r="L1629">
            <v>0</v>
          </cell>
          <cell r="M1629">
            <v>0</v>
          </cell>
        </row>
        <row r="1630">
          <cell r="A1630" t="str">
            <v>174097-723</v>
          </cell>
          <cell r="B1630" t="str">
            <v>723</v>
          </cell>
          <cell r="C1630" t="str">
            <v>181</v>
          </cell>
          <cell r="D1630" t="str">
            <v>174097</v>
          </cell>
          <cell r="E1630" t="str">
            <v>54</v>
          </cell>
          <cell r="F1630" t="str">
            <v>006</v>
          </cell>
          <cell r="G1630">
            <v>1150708</v>
          </cell>
          <cell r="H1630" t="str">
            <v>S</v>
          </cell>
          <cell r="I1630" t="str">
            <v>174097</v>
          </cell>
          <cell r="J1630" t="str">
            <v>C25</v>
          </cell>
          <cell r="K1630" t="str">
            <v>PCE MELON CHARENT BIO CRF FR</v>
          </cell>
          <cell r="L1630">
            <v>56</v>
          </cell>
          <cell r="M1630">
            <v>44</v>
          </cell>
        </row>
        <row r="1631">
          <cell r="A1631" t="str">
            <v>175104-723</v>
          </cell>
          <cell r="B1631" t="str">
            <v>723</v>
          </cell>
          <cell r="C1631" t="str">
            <v>181</v>
          </cell>
          <cell r="D1631" t="str">
            <v>175104</v>
          </cell>
          <cell r="E1631" t="str">
            <v>10</v>
          </cell>
          <cell r="F1631" t="str">
            <v>002</v>
          </cell>
          <cell r="G1631">
            <v>1150708</v>
          </cell>
          <cell r="H1631" t="str">
            <v>S</v>
          </cell>
          <cell r="I1631" t="str">
            <v>175104</v>
          </cell>
          <cell r="J1631" t="str">
            <v>C7</v>
          </cell>
          <cell r="K1631" t="str">
            <v>PCE AVOCAT DECOLE IMP X12</v>
          </cell>
          <cell r="L1631">
            <v>0</v>
          </cell>
          <cell r="M1631">
            <v>0</v>
          </cell>
        </row>
        <row r="1632">
          <cell r="A1632" t="str">
            <v>218161-723</v>
          </cell>
          <cell r="B1632" t="str">
            <v>723</v>
          </cell>
          <cell r="C1632" t="str">
            <v>183</v>
          </cell>
          <cell r="D1632" t="str">
            <v>218161</v>
          </cell>
          <cell r="E1632" t="str">
            <v>37</v>
          </cell>
          <cell r="F1632" t="str">
            <v>012</v>
          </cell>
          <cell r="G1632">
            <v>1150708</v>
          </cell>
          <cell r="H1632" t="str">
            <v>S</v>
          </cell>
          <cell r="I1632" t="str">
            <v>218161</v>
          </cell>
          <cell r="J1632" t="str">
            <v>C1</v>
          </cell>
          <cell r="K1632" t="str">
            <v>BOT.CORIANDRE 30G IMP</v>
          </cell>
          <cell r="L1632">
            <v>9</v>
          </cell>
          <cell r="M1632">
            <v>2</v>
          </cell>
        </row>
        <row r="1633">
          <cell r="A1633" t="str">
            <v>225224-723</v>
          </cell>
          <cell r="B1633" t="str">
            <v>723</v>
          </cell>
          <cell r="C1633" t="str">
            <v>183</v>
          </cell>
          <cell r="D1633" t="str">
            <v>225224</v>
          </cell>
          <cell r="E1633" t="str">
            <v>88</v>
          </cell>
          <cell r="F1633" t="str">
            <v>008</v>
          </cell>
          <cell r="G1633">
            <v>1150708</v>
          </cell>
          <cell r="H1633" t="str">
            <v>S</v>
          </cell>
          <cell r="I1633" t="str">
            <v>225224</v>
          </cell>
          <cell r="J1633" t="str">
            <v>C37</v>
          </cell>
          <cell r="K1633" t="str">
            <v>ST 350G COEUR DE ROMAINE X2CEE</v>
          </cell>
          <cell r="L1633">
            <v>2</v>
          </cell>
          <cell r="M1633">
            <v>16</v>
          </cell>
        </row>
        <row r="1634">
          <cell r="A1634" t="str">
            <v>240545-723</v>
          </cell>
          <cell r="B1634" t="str">
            <v>723</v>
          </cell>
          <cell r="C1634" t="str">
            <v>183</v>
          </cell>
          <cell r="D1634" t="str">
            <v>240545</v>
          </cell>
          <cell r="E1634" t="str">
            <v>67</v>
          </cell>
          <cell r="F1634" t="str">
            <v>001</v>
          </cell>
          <cell r="G1634">
            <v>1150708</v>
          </cell>
          <cell r="H1634" t="str">
            <v>S</v>
          </cell>
          <cell r="I1634" t="str">
            <v>240545</v>
          </cell>
          <cell r="J1634" t="str">
            <v>IFG</v>
          </cell>
          <cell r="K1634" t="str">
            <v>PDT BL MIC.ONDE VAP 1 K MDD</v>
          </cell>
          <cell r="L1634">
            <v>0</v>
          </cell>
          <cell r="M1634">
            <v>0</v>
          </cell>
        </row>
        <row r="1635">
          <cell r="A1635" t="str">
            <v>264307-723</v>
          </cell>
          <cell r="B1635" t="str">
            <v>723</v>
          </cell>
          <cell r="C1635" t="str">
            <v>183</v>
          </cell>
          <cell r="D1635" t="str">
            <v>264307</v>
          </cell>
          <cell r="E1635" t="str">
            <v>75</v>
          </cell>
          <cell r="F1635" t="str">
            <v>012</v>
          </cell>
          <cell r="G1635">
            <v>1150708</v>
          </cell>
          <cell r="H1635" t="str">
            <v>S</v>
          </cell>
          <cell r="I1635" t="str">
            <v>264307</v>
          </cell>
          <cell r="J1635" t="str">
            <v>C37</v>
          </cell>
          <cell r="K1635" t="str">
            <v>ST 500G BETTERAVE BIO FR</v>
          </cell>
          <cell r="L1635">
            <v>22</v>
          </cell>
          <cell r="M1635">
            <v>6</v>
          </cell>
        </row>
        <row r="1636">
          <cell r="A1636" t="str">
            <v>264310-723</v>
          </cell>
          <cell r="B1636" t="str">
            <v>723</v>
          </cell>
          <cell r="C1636" t="str">
            <v>183</v>
          </cell>
          <cell r="D1636" t="str">
            <v>264310</v>
          </cell>
          <cell r="E1636" t="str">
            <v>75</v>
          </cell>
          <cell r="F1636" t="str">
            <v>012</v>
          </cell>
          <cell r="G1636">
            <v>1150708</v>
          </cell>
          <cell r="H1636" t="str">
            <v>S</v>
          </cell>
          <cell r="I1636" t="str">
            <v>264310</v>
          </cell>
          <cell r="J1636" t="str">
            <v>IFG</v>
          </cell>
          <cell r="K1636" t="str">
            <v>ST 500G BETTERAVE BIO FR</v>
          </cell>
          <cell r="L1636">
            <v>0</v>
          </cell>
          <cell r="M1636">
            <v>0</v>
          </cell>
        </row>
        <row r="1637">
          <cell r="A1637" t="str">
            <v>255002-723</v>
          </cell>
          <cell r="B1637" t="str">
            <v>723</v>
          </cell>
          <cell r="C1637" t="str">
            <v>181</v>
          </cell>
          <cell r="D1637" t="str">
            <v>255002</v>
          </cell>
          <cell r="E1637" t="str">
            <v>61</v>
          </cell>
          <cell r="F1637" t="str">
            <v>009</v>
          </cell>
          <cell r="G1637">
            <v>1150708</v>
          </cell>
          <cell r="H1637" t="str">
            <v>S</v>
          </cell>
          <cell r="I1637" t="str">
            <v>255002</v>
          </cell>
          <cell r="J1637" t="str">
            <v>C7</v>
          </cell>
          <cell r="K1637" t="str">
            <v>BIO CRF POMELOS 2PCES FR</v>
          </cell>
          <cell r="L1637">
            <v>0</v>
          </cell>
          <cell r="M1637">
            <v>0</v>
          </cell>
        </row>
        <row r="1638">
          <cell r="A1638" t="str">
            <v>272741-723</v>
          </cell>
          <cell r="B1638" t="str">
            <v>723</v>
          </cell>
          <cell r="C1638" t="str">
            <v>183</v>
          </cell>
          <cell r="D1638" t="str">
            <v>272741</v>
          </cell>
          <cell r="E1638" t="str">
            <v>49</v>
          </cell>
          <cell r="F1638" t="str">
            <v>012</v>
          </cell>
          <cell r="G1638">
            <v>1150708</v>
          </cell>
          <cell r="H1638" t="str">
            <v>S</v>
          </cell>
          <cell r="I1638" t="str">
            <v>272741</v>
          </cell>
          <cell r="J1638" t="str">
            <v>C17</v>
          </cell>
          <cell r="K1638" t="str">
            <v>BIO BASILIC POT 0,5L CEE</v>
          </cell>
          <cell r="L1638">
            <v>0</v>
          </cell>
          <cell r="M1638">
            <v>0</v>
          </cell>
        </row>
        <row r="1639">
          <cell r="A1639" t="str">
            <v>390573-723</v>
          </cell>
          <cell r="B1639" t="str">
            <v>723</v>
          </cell>
          <cell r="C1639" t="str">
            <v>183</v>
          </cell>
          <cell r="D1639" t="str">
            <v>390573</v>
          </cell>
          <cell r="E1639" t="str">
            <v>16</v>
          </cell>
          <cell r="F1639" t="str">
            <v>005</v>
          </cell>
          <cell r="G1639">
            <v>1150708</v>
          </cell>
          <cell r="H1639" t="str">
            <v>S</v>
          </cell>
          <cell r="I1639" t="str">
            <v>390573</v>
          </cell>
          <cell r="J1639" t="str">
            <v>IFG</v>
          </cell>
          <cell r="K1639" t="str">
            <v>FLT 1KG OIGNON GAMME+ FR</v>
          </cell>
          <cell r="L1639">
            <v>0</v>
          </cell>
          <cell r="M1639">
            <v>0</v>
          </cell>
        </row>
        <row r="1640">
          <cell r="A1640" t="str">
            <v>387415-723</v>
          </cell>
          <cell r="B1640" t="str">
            <v>723</v>
          </cell>
          <cell r="C1640" t="str">
            <v>183</v>
          </cell>
          <cell r="D1640" t="str">
            <v>387415</v>
          </cell>
          <cell r="E1640" t="str">
            <v>11</v>
          </cell>
          <cell r="F1640" t="str">
            <v>005</v>
          </cell>
          <cell r="G1640">
            <v>1150708</v>
          </cell>
          <cell r="H1640" t="str">
            <v>S</v>
          </cell>
          <cell r="I1640" t="str">
            <v>387415</v>
          </cell>
          <cell r="J1640" t="str">
            <v>IFG</v>
          </cell>
          <cell r="K1640" t="str">
            <v>FLT 500G AIL P.PRIX CEE</v>
          </cell>
          <cell r="L1640">
            <v>5</v>
          </cell>
          <cell r="M1640">
            <v>2</v>
          </cell>
        </row>
        <row r="1641">
          <cell r="A1641" t="str">
            <v>387557-723</v>
          </cell>
          <cell r="B1641" t="str">
            <v>723</v>
          </cell>
          <cell r="C1641" t="str">
            <v>183</v>
          </cell>
          <cell r="D1641" t="str">
            <v>387557</v>
          </cell>
          <cell r="E1641" t="str">
            <v>11</v>
          </cell>
          <cell r="F1641" t="str">
            <v>005</v>
          </cell>
          <cell r="G1641">
            <v>1150708</v>
          </cell>
          <cell r="H1641" t="str">
            <v>S</v>
          </cell>
          <cell r="I1641" t="str">
            <v>387557</v>
          </cell>
          <cell r="J1641" t="str">
            <v>IFG</v>
          </cell>
          <cell r="K1641" t="str">
            <v>FLT 500G AIL P.PRIX IMP</v>
          </cell>
          <cell r="L1641">
            <v>0</v>
          </cell>
          <cell r="M1641">
            <v>0</v>
          </cell>
        </row>
        <row r="1642">
          <cell r="A1642" t="str">
            <v>395914-723</v>
          </cell>
          <cell r="B1642" t="str">
            <v>723</v>
          </cell>
          <cell r="C1642" t="str">
            <v>183</v>
          </cell>
          <cell r="D1642" t="str">
            <v>395914</v>
          </cell>
          <cell r="E1642" t="str">
            <v>11</v>
          </cell>
          <cell r="F1642" t="str">
            <v>005</v>
          </cell>
          <cell r="G1642">
            <v>1150708</v>
          </cell>
          <cell r="H1642" t="str">
            <v>S</v>
          </cell>
          <cell r="I1642" t="str">
            <v>395914</v>
          </cell>
          <cell r="J1642" t="str">
            <v>IFG</v>
          </cell>
          <cell r="K1642" t="str">
            <v>FLT 350G AIL CEE</v>
          </cell>
          <cell r="L1642">
            <v>8</v>
          </cell>
          <cell r="M1642">
            <v>2</v>
          </cell>
        </row>
        <row r="1643">
          <cell r="A1643" t="str">
            <v>396133-723</v>
          </cell>
          <cell r="B1643" t="str">
            <v>723</v>
          </cell>
          <cell r="C1643" t="str">
            <v>183</v>
          </cell>
          <cell r="D1643" t="str">
            <v>396133</v>
          </cell>
          <cell r="E1643" t="str">
            <v>11</v>
          </cell>
          <cell r="F1643" t="str">
            <v>005</v>
          </cell>
          <cell r="G1643">
            <v>1150708</v>
          </cell>
          <cell r="H1643" t="str">
            <v>S</v>
          </cell>
          <cell r="I1643" t="str">
            <v>396133</v>
          </cell>
          <cell r="J1643" t="str">
            <v>C44</v>
          </cell>
          <cell r="K1643" t="str">
            <v>FLT 350G AIL IMP</v>
          </cell>
          <cell r="L1643">
            <v>0</v>
          </cell>
          <cell r="M1643">
            <v>0</v>
          </cell>
        </row>
        <row r="1644">
          <cell r="A1644" t="str">
            <v>396225-723</v>
          </cell>
          <cell r="B1644" t="str">
            <v>723</v>
          </cell>
          <cell r="C1644" t="str">
            <v>183</v>
          </cell>
          <cell r="D1644" t="str">
            <v>396225</v>
          </cell>
          <cell r="E1644" t="str">
            <v>11</v>
          </cell>
          <cell r="F1644" t="str">
            <v>005</v>
          </cell>
          <cell r="G1644">
            <v>1150708</v>
          </cell>
          <cell r="H1644" t="str">
            <v>S</v>
          </cell>
          <cell r="I1644" t="str">
            <v>396225</v>
          </cell>
          <cell r="J1644" t="str">
            <v>IFG</v>
          </cell>
          <cell r="K1644" t="str">
            <v>FLT 350G AIL IMP</v>
          </cell>
          <cell r="L1644">
            <v>0</v>
          </cell>
          <cell r="M1644">
            <v>0</v>
          </cell>
        </row>
        <row r="1645">
          <cell r="A1645" t="str">
            <v>400014-723</v>
          </cell>
          <cell r="B1645" t="str">
            <v>723</v>
          </cell>
          <cell r="C1645" t="str">
            <v>183</v>
          </cell>
          <cell r="D1645" t="str">
            <v>400014</v>
          </cell>
          <cell r="E1645" t="str">
            <v>12</v>
          </cell>
          <cell r="F1645" t="str">
            <v>012</v>
          </cell>
          <cell r="G1645">
            <v>1150708</v>
          </cell>
          <cell r="H1645" t="str">
            <v>S</v>
          </cell>
          <cell r="I1645" t="str">
            <v>400014</v>
          </cell>
          <cell r="J1645" t="str">
            <v>C90</v>
          </cell>
          <cell r="K1645" t="str">
            <v>BIO PERSIL POT 0,5L CEE</v>
          </cell>
          <cell r="L1645">
            <v>0</v>
          </cell>
          <cell r="M1645">
            <v>0</v>
          </cell>
        </row>
        <row r="1646">
          <cell r="A1646" t="str">
            <v>429881-723</v>
          </cell>
          <cell r="B1646" t="str">
            <v>723</v>
          </cell>
          <cell r="C1646" t="str">
            <v>183</v>
          </cell>
          <cell r="D1646" t="str">
            <v>429881</v>
          </cell>
          <cell r="E1646" t="str">
            <v>16</v>
          </cell>
          <cell r="F1646" t="str">
            <v>005</v>
          </cell>
          <cell r="G1646">
            <v>1150708</v>
          </cell>
          <cell r="H1646" t="str">
            <v>S</v>
          </cell>
          <cell r="I1646" t="str">
            <v>429881</v>
          </cell>
          <cell r="J1646" t="str">
            <v>GBI</v>
          </cell>
          <cell r="K1646" t="str">
            <v>FLT 1KG OIGNON GAMME+ FR</v>
          </cell>
          <cell r="L1646">
            <v>0</v>
          </cell>
          <cell r="M1646">
            <v>0</v>
          </cell>
        </row>
        <row r="1647">
          <cell r="A1647" t="str">
            <v>429351-723</v>
          </cell>
          <cell r="B1647" t="str">
            <v>723</v>
          </cell>
          <cell r="C1647" t="str">
            <v>183</v>
          </cell>
          <cell r="D1647" t="str">
            <v>429351</v>
          </cell>
          <cell r="E1647" t="str">
            <v>16</v>
          </cell>
          <cell r="F1647" t="str">
            <v>005</v>
          </cell>
          <cell r="G1647">
            <v>1150708</v>
          </cell>
          <cell r="H1647" t="str">
            <v>S</v>
          </cell>
          <cell r="I1647" t="str">
            <v>429351</v>
          </cell>
          <cell r="J1647" t="str">
            <v>IFG</v>
          </cell>
          <cell r="K1647" t="str">
            <v>FLT 1KG OIGNON GAMME+ IMP</v>
          </cell>
          <cell r="L1647">
            <v>25</v>
          </cell>
          <cell r="M1647">
            <v>12</v>
          </cell>
        </row>
        <row r="1648">
          <cell r="A1648" t="str">
            <v>429739-723</v>
          </cell>
          <cell r="B1648" t="str">
            <v>723</v>
          </cell>
          <cell r="C1648" t="str">
            <v>183</v>
          </cell>
          <cell r="D1648" t="str">
            <v>429739</v>
          </cell>
          <cell r="E1648" t="str">
            <v>16</v>
          </cell>
          <cell r="F1648" t="str">
            <v>005</v>
          </cell>
          <cell r="G1648">
            <v>1150708</v>
          </cell>
          <cell r="H1648" t="str">
            <v>S</v>
          </cell>
          <cell r="I1648" t="str">
            <v>429739</v>
          </cell>
          <cell r="J1648" t="str">
            <v>BOX</v>
          </cell>
          <cell r="K1648" t="str">
            <v>FLT 1KG OIGNON GAMME+ IMP</v>
          </cell>
          <cell r="L1648">
            <v>1</v>
          </cell>
          <cell r="M1648">
            <v>1</v>
          </cell>
        </row>
        <row r="1649">
          <cell r="A1649" t="str">
            <v>430926-723</v>
          </cell>
          <cell r="B1649" t="str">
            <v>723</v>
          </cell>
          <cell r="C1649" t="str">
            <v>183</v>
          </cell>
          <cell r="D1649" t="str">
            <v>430926</v>
          </cell>
          <cell r="E1649" t="str">
            <v>15</v>
          </cell>
          <cell r="F1649" t="str">
            <v>008</v>
          </cell>
          <cell r="G1649">
            <v>1150708</v>
          </cell>
          <cell r="H1649" t="str">
            <v>S</v>
          </cell>
          <cell r="I1649" t="str">
            <v>430926</v>
          </cell>
          <cell r="J1649" t="str">
            <v>C37</v>
          </cell>
          <cell r="K1649" t="str">
            <v>BOT. 300G OIGNON CEE</v>
          </cell>
          <cell r="L1649">
            <v>0</v>
          </cell>
          <cell r="M1649">
            <v>0</v>
          </cell>
        </row>
        <row r="1650">
          <cell r="A1650" t="str">
            <v>442544-723</v>
          </cell>
          <cell r="B1650" t="str">
            <v>723</v>
          </cell>
          <cell r="C1650" t="str">
            <v>183</v>
          </cell>
          <cell r="D1650" t="str">
            <v>442544</v>
          </cell>
          <cell r="E1650" t="str">
            <v>49</v>
          </cell>
          <cell r="F1650" t="str">
            <v>012</v>
          </cell>
          <cell r="G1650">
            <v>1150708</v>
          </cell>
          <cell r="H1650" t="str">
            <v>S</v>
          </cell>
          <cell r="I1650" t="str">
            <v>442544</v>
          </cell>
          <cell r="J1650" t="str">
            <v>C90</v>
          </cell>
          <cell r="K1650" t="str">
            <v>BIO BASILIC POT 0,5L FR</v>
          </cell>
          <cell r="L1650">
            <v>0</v>
          </cell>
          <cell r="M1650">
            <v>0</v>
          </cell>
        </row>
        <row r="1651">
          <cell r="A1651" t="str">
            <v>442728-723</v>
          </cell>
          <cell r="B1651" t="str">
            <v>723</v>
          </cell>
          <cell r="C1651" t="str">
            <v>183</v>
          </cell>
          <cell r="D1651" t="str">
            <v>442728</v>
          </cell>
          <cell r="E1651" t="str">
            <v>49</v>
          </cell>
          <cell r="F1651" t="str">
            <v>012</v>
          </cell>
          <cell r="G1651">
            <v>1150708</v>
          </cell>
          <cell r="H1651" t="str">
            <v>T</v>
          </cell>
          <cell r="I1651" t="str">
            <v>442728</v>
          </cell>
          <cell r="J1651" t="str">
            <v>C90</v>
          </cell>
          <cell r="K1651" t="str">
            <v>BIO BASILIC POT 0,5L FR</v>
          </cell>
          <cell r="L1651">
            <v>0</v>
          </cell>
          <cell r="M1651">
            <v>19</v>
          </cell>
        </row>
        <row r="1652">
          <cell r="A1652" t="str">
            <v>519633-723</v>
          </cell>
          <cell r="B1652" t="str">
            <v>723</v>
          </cell>
          <cell r="C1652" t="str">
            <v>183</v>
          </cell>
          <cell r="D1652" t="str">
            <v>519633</v>
          </cell>
          <cell r="E1652" t="str">
            <v>25</v>
          </cell>
          <cell r="F1652" t="str">
            <v>001</v>
          </cell>
          <cell r="G1652">
            <v>1150708</v>
          </cell>
          <cell r="H1652" t="str">
            <v>S</v>
          </cell>
          <cell r="I1652" t="str">
            <v>519633</v>
          </cell>
          <cell r="J1652" t="str">
            <v>GBI</v>
          </cell>
          <cell r="K1652" t="str">
            <v>FLT2,5KG PDT PRIMEUR FR</v>
          </cell>
          <cell r="L1652">
            <v>9</v>
          </cell>
          <cell r="M1652">
            <v>1</v>
          </cell>
        </row>
        <row r="1653">
          <cell r="A1653" t="str">
            <v>528155-723</v>
          </cell>
          <cell r="B1653" t="str">
            <v>723</v>
          </cell>
          <cell r="C1653" t="str">
            <v>183</v>
          </cell>
          <cell r="D1653" t="str">
            <v>528155</v>
          </cell>
          <cell r="E1653" t="str">
            <v>09</v>
          </cell>
          <cell r="F1653" t="str">
            <v>012</v>
          </cell>
          <cell r="G1653">
            <v>1150708</v>
          </cell>
          <cell r="H1653" t="str">
            <v>S</v>
          </cell>
          <cell r="I1653" t="str">
            <v>528155</v>
          </cell>
          <cell r="J1653" t="str">
            <v>C12</v>
          </cell>
          <cell r="K1653" t="str">
            <v>BIO CIBOULETTE POT 9CM FR</v>
          </cell>
          <cell r="L1653">
            <v>0</v>
          </cell>
          <cell r="M1653">
            <v>0</v>
          </cell>
        </row>
        <row r="1654">
          <cell r="A1654" t="str">
            <v>528660-723</v>
          </cell>
          <cell r="B1654" t="str">
            <v>723</v>
          </cell>
          <cell r="C1654" t="str">
            <v>183</v>
          </cell>
          <cell r="D1654" t="str">
            <v>528660</v>
          </cell>
          <cell r="E1654" t="str">
            <v>09</v>
          </cell>
          <cell r="F1654" t="str">
            <v>012</v>
          </cell>
          <cell r="G1654">
            <v>1150708</v>
          </cell>
          <cell r="H1654" t="str">
            <v>S</v>
          </cell>
          <cell r="I1654" t="str">
            <v>528660</v>
          </cell>
          <cell r="J1654" t="str">
            <v>C56</v>
          </cell>
          <cell r="K1654" t="str">
            <v>BIO CORIANDRE POT 9CM CEE</v>
          </cell>
          <cell r="L1654">
            <v>0</v>
          </cell>
          <cell r="M1654">
            <v>0</v>
          </cell>
        </row>
        <row r="1655">
          <cell r="A1655" t="str">
            <v>546081-723</v>
          </cell>
          <cell r="B1655" t="str">
            <v>723</v>
          </cell>
          <cell r="C1655" t="str">
            <v>181</v>
          </cell>
          <cell r="D1655" t="str">
            <v>546081</v>
          </cell>
          <cell r="E1655" t="str">
            <v>02</v>
          </cell>
          <cell r="F1655" t="str">
            <v>006</v>
          </cell>
          <cell r="G1655">
            <v>1150708</v>
          </cell>
          <cell r="H1655" t="str">
            <v>S</v>
          </cell>
          <cell r="I1655" t="str">
            <v>546081</v>
          </cell>
          <cell r="J1655" t="str">
            <v>C52</v>
          </cell>
          <cell r="K1655" t="str">
            <v>PCE M/PASTEQUE P.ROND CEE X7</v>
          </cell>
          <cell r="L1655">
            <v>101</v>
          </cell>
          <cell r="M1655">
            <v>103</v>
          </cell>
        </row>
        <row r="1656">
          <cell r="A1656" t="str">
            <v>546293-723</v>
          </cell>
          <cell r="B1656" t="str">
            <v>723</v>
          </cell>
          <cell r="C1656" t="str">
            <v>181</v>
          </cell>
          <cell r="D1656" t="str">
            <v>546293</v>
          </cell>
          <cell r="E1656" t="str">
            <v>02</v>
          </cell>
          <cell r="F1656" t="str">
            <v>006</v>
          </cell>
          <cell r="G1656">
            <v>1150708</v>
          </cell>
          <cell r="H1656" t="str">
            <v>S</v>
          </cell>
          <cell r="I1656" t="str">
            <v>546293</v>
          </cell>
          <cell r="J1656" t="str">
            <v>BOX</v>
          </cell>
          <cell r="K1656" t="str">
            <v>PCE PASTEQUE S/P CAL 2 CEE X25</v>
          </cell>
          <cell r="L1656">
            <v>14</v>
          </cell>
          <cell r="M1656">
            <v>14</v>
          </cell>
        </row>
        <row r="1657">
          <cell r="A1657" t="str">
            <v>551276-723</v>
          </cell>
          <cell r="B1657" t="str">
            <v>723</v>
          </cell>
          <cell r="C1657" t="str">
            <v>183</v>
          </cell>
          <cell r="D1657" t="str">
            <v>551276</v>
          </cell>
          <cell r="E1657" t="str">
            <v>12</v>
          </cell>
          <cell r="F1657" t="str">
            <v>012</v>
          </cell>
          <cell r="G1657">
            <v>1150708</v>
          </cell>
          <cell r="H1657" t="str">
            <v>S</v>
          </cell>
          <cell r="I1657" t="str">
            <v>551276</v>
          </cell>
          <cell r="J1657" t="str">
            <v>C90</v>
          </cell>
          <cell r="K1657" t="str">
            <v>BIO PERSIL POT 0,5L FR</v>
          </cell>
          <cell r="L1657">
            <v>0</v>
          </cell>
          <cell r="M1657">
            <v>0</v>
          </cell>
        </row>
        <row r="1658">
          <cell r="A1658" t="str">
            <v>551281-723</v>
          </cell>
          <cell r="B1658" t="str">
            <v>723</v>
          </cell>
          <cell r="C1658" t="str">
            <v>183</v>
          </cell>
          <cell r="D1658" t="str">
            <v>551281</v>
          </cell>
          <cell r="E1658" t="str">
            <v>12</v>
          </cell>
          <cell r="F1658" t="str">
            <v>012</v>
          </cell>
          <cell r="G1658">
            <v>1150708</v>
          </cell>
          <cell r="H1658" t="str">
            <v>T</v>
          </cell>
          <cell r="I1658" t="str">
            <v>551281</v>
          </cell>
          <cell r="J1658" t="str">
            <v>C37</v>
          </cell>
          <cell r="K1658" t="str">
            <v>BIO PERSIL POT 0,5L FR</v>
          </cell>
          <cell r="L1658">
            <v>0</v>
          </cell>
          <cell r="M1658">
            <v>4</v>
          </cell>
        </row>
        <row r="1659">
          <cell r="A1659" t="str">
            <v>557791-723</v>
          </cell>
          <cell r="B1659" t="str">
            <v>723</v>
          </cell>
          <cell r="C1659" t="str">
            <v>183</v>
          </cell>
          <cell r="D1659" t="str">
            <v>557791</v>
          </cell>
          <cell r="E1659" t="str">
            <v>18</v>
          </cell>
          <cell r="F1659" t="str">
            <v>003</v>
          </cell>
          <cell r="G1659">
            <v>1150708</v>
          </cell>
          <cell r="H1659" t="str">
            <v>S</v>
          </cell>
          <cell r="I1659" t="str">
            <v>557791</v>
          </cell>
          <cell r="J1659" t="str">
            <v>C15</v>
          </cell>
          <cell r="K1659" t="str">
            <v>KG TOMATE CERISE RONDE FR 4KG</v>
          </cell>
          <cell r="L1659">
            <v>23</v>
          </cell>
          <cell r="M1659">
            <v>25</v>
          </cell>
        </row>
        <row r="1660">
          <cell r="A1660" t="str">
            <v>575426-723</v>
          </cell>
          <cell r="B1660" t="str">
            <v>723</v>
          </cell>
          <cell r="C1660" t="str">
            <v>183</v>
          </cell>
          <cell r="D1660" t="str">
            <v>575426</v>
          </cell>
          <cell r="E1660" t="str">
            <v>09</v>
          </cell>
          <cell r="F1660" t="str">
            <v>012</v>
          </cell>
          <cell r="G1660">
            <v>1150708</v>
          </cell>
          <cell r="H1660" t="str">
            <v>S</v>
          </cell>
          <cell r="I1660" t="str">
            <v>575426</v>
          </cell>
          <cell r="J1660" t="str">
            <v>C17</v>
          </cell>
          <cell r="K1660" t="str">
            <v>BIO THYM POT 0,5L FR</v>
          </cell>
          <cell r="L1660">
            <v>0</v>
          </cell>
          <cell r="M1660">
            <v>0</v>
          </cell>
        </row>
        <row r="1661">
          <cell r="A1661" t="str">
            <v>580028-723</v>
          </cell>
          <cell r="B1661" t="str">
            <v>723</v>
          </cell>
          <cell r="C1661" t="str">
            <v>183</v>
          </cell>
          <cell r="D1661" t="str">
            <v>580028</v>
          </cell>
          <cell r="E1661" t="str">
            <v>12</v>
          </cell>
          <cell r="F1661" t="str">
            <v>002</v>
          </cell>
          <cell r="G1661">
            <v>1150708</v>
          </cell>
          <cell r="H1661" t="str">
            <v>S</v>
          </cell>
          <cell r="I1661" t="str">
            <v>580028</v>
          </cell>
          <cell r="J1661" t="str">
            <v>C23</v>
          </cell>
          <cell r="K1661" t="str">
            <v>KG AVOCAT TROPICAL IMP 5KG</v>
          </cell>
          <cell r="L1661">
            <v>8</v>
          </cell>
          <cell r="M1661">
            <v>1</v>
          </cell>
        </row>
        <row r="1662">
          <cell r="A1662" t="str">
            <v>581439-723</v>
          </cell>
          <cell r="B1662" t="str">
            <v>723</v>
          </cell>
          <cell r="C1662" t="str">
            <v>183</v>
          </cell>
          <cell r="D1662" t="str">
            <v>581439</v>
          </cell>
          <cell r="E1662" t="str">
            <v>15</v>
          </cell>
          <cell r="F1662" t="str">
            <v>002</v>
          </cell>
          <cell r="G1662">
            <v>1150708</v>
          </cell>
          <cell r="H1662" t="str">
            <v>S</v>
          </cell>
          <cell r="I1662" t="str">
            <v>581439</v>
          </cell>
          <cell r="J1662" t="str">
            <v>C23</v>
          </cell>
          <cell r="K1662" t="str">
            <v>KG CHAYOTTE IMP 9KG</v>
          </cell>
          <cell r="L1662">
            <v>6</v>
          </cell>
          <cell r="M1662">
            <v>1</v>
          </cell>
        </row>
        <row r="1663">
          <cell r="A1663" t="str">
            <v>582816-723</v>
          </cell>
          <cell r="B1663" t="str">
            <v>723</v>
          </cell>
          <cell r="C1663" t="str">
            <v>184</v>
          </cell>
          <cell r="D1663" t="str">
            <v>582816</v>
          </cell>
          <cell r="E1663" t="str">
            <v>02</v>
          </cell>
          <cell r="F1663" t="str">
            <v>012</v>
          </cell>
          <cell r="G1663">
            <v>1150708</v>
          </cell>
          <cell r="H1663" t="str">
            <v>S</v>
          </cell>
          <cell r="I1663" t="str">
            <v>582816</v>
          </cell>
          <cell r="J1663" t="str">
            <v>C90</v>
          </cell>
          <cell r="K1663" t="str">
            <v>BASILIC GREFFE POT 13CM CEE</v>
          </cell>
          <cell r="L1663">
            <v>0</v>
          </cell>
          <cell r="M1663">
            <v>0</v>
          </cell>
        </row>
        <row r="1664">
          <cell r="A1664" t="str">
            <v>583793-723</v>
          </cell>
          <cell r="B1664" t="str">
            <v>723</v>
          </cell>
          <cell r="C1664" t="str">
            <v>181</v>
          </cell>
          <cell r="D1664" t="str">
            <v>583793</v>
          </cell>
          <cell r="E1664" t="str">
            <v>20</v>
          </cell>
          <cell r="F1664" t="str">
            <v>002</v>
          </cell>
          <cell r="G1664">
            <v>1150708</v>
          </cell>
          <cell r="H1664" t="str">
            <v>S</v>
          </cell>
          <cell r="I1664" t="str">
            <v>583793</v>
          </cell>
          <cell r="J1664" t="str">
            <v>C7</v>
          </cell>
          <cell r="K1664" t="str">
            <v>KG PAPAYE IMP 5KG</v>
          </cell>
          <cell r="L1664">
            <v>7</v>
          </cell>
          <cell r="M1664">
            <v>1</v>
          </cell>
        </row>
        <row r="1665">
          <cell r="A1665" t="str">
            <v>595406-723</v>
          </cell>
          <cell r="B1665" t="str">
            <v>723</v>
          </cell>
          <cell r="C1665" t="str">
            <v>181</v>
          </cell>
          <cell r="D1665" t="str">
            <v>595406</v>
          </cell>
          <cell r="E1665" t="str">
            <v>14</v>
          </cell>
          <cell r="F1665" t="str">
            <v>005</v>
          </cell>
          <cell r="G1665">
            <v>1150708</v>
          </cell>
          <cell r="H1665" t="str">
            <v>S</v>
          </cell>
          <cell r="I1665" t="str">
            <v>595406</v>
          </cell>
          <cell r="J1665" t="str">
            <v>C37</v>
          </cell>
          <cell r="K1665" t="str">
            <v>KG RAISIN VICTORIA CEE 8KG</v>
          </cell>
          <cell r="L1665">
            <v>111</v>
          </cell>
          <cell r="M1665">
            <v>60</v>
          </cell>
        </row>
        <row r="1666">
          <cell r="A1666" t="str">
            <v>598472-723</v>
          </cell>
          <cell r="B1666" t="str">
            <v>723</v>
          </cell>
          <cell r="C1666" t="str">
            <v>183</v>
          </cell>
          <cell r="D1666" t="str">
            <v>598472</v>
          </cell>
          <cell r="E1666" t="str">
            <v>09</v>
          </cell>
          <cell r="F1666" t="str">
            <v>012</v>
          </cell>
          <cell r="G1666">
            <v>1150708</v>
          </cell>
          <cell r="H1666" t="str">
            <v>S</v>
          </cell>
          <cell r="I1666" t="str">
            <v>598472</v>
          </cell>
          <cell r="J1666" t="str">
            <v>C90</v>
          </cell>
          <cell r="K1666" t="str">
            <v>BIO MENTHE POT 9CM CEE</v>
          </cell>
          <cell r="L1666">
            <v>0</v>
          </cell>
          <cell r="M1666">
            <v>0</v>
          </cell>
        </row>
        <row r="1667">
          <cell r="A1667" t="str">
            <v>602562-723</v>
          </cell>
          <cell r="B1667" t="str">
            <v>723</v>
          </cell>
          <cell r="C1667" t="str">
            <v>181</v>
          </cell>
          <cell r="D1667" t="str">
            <v>602562</v>
          </cell>
          <cell r="E1667" t="str">
            <v>14</v>
          </cell>
          <cell r="F1667" t="str">
            <v>005</v>
          </cell>
          <cell r="G1667">
            <v>1150708</v>
          </cell>
          <cell r="H1667" t="str">
            <v>S</v>
          </cell>
          <cell r="I1667" t="str">
            <v>602562</v>
          </cell>
          <cell r="J1667" t="str">
            <v>C37</v>
          </cell>
          <cell r="K1667" t="str">
            <v>KG RAISIN VICTORIA CEE 11KG</v>
          </cell>
          <cell r="L1667">
            <v>0</v>
          </cell>
          <cell r="M1667">
            <v>0</v>
          </cell>
        </row>
        <row r="1668">
          <cell r="A1668" t="str">
            <v>671904-723</v>
          </cell>
          <cell r="B1668" t="str">
            <v>723</v>
          </cell>
          <cell r="C1668" t="str">
            <v>183</v>
          </cell>
          <cell r="D1668" t="str">
            <v>671904</v>
          </cell>
          <cell r="E1668" t="str">
            <v>77</v>
          </cell>
          <cell r="F1668" t="str">
            <v>001</v>
          </cell>
          <cell r="G1668">
            <v>1150708</v>
          </cell>
          <cell r="H1668" t="str">
            <v>S</v>
          </cell>
          <cell r="I1668" t="str">
            <v>671904</v>
          </cell>
          <cell r="J1668" t="str">
            <v>GBI</v>
          </cell>
          <cell r="K1668" t="str">
            <v>FLT1,5KG PDT CONS. 0,99 FR</v>
          </cell>
          <cell r="L1668">
            <v>8</v>
          </cell>
          <cell r="M1668">
            <v>8</v>
          </cell>
        </row>
        <row r="1669">
          <cell r="A1669" t="str">
            <v>701841-723</v>
          </cell>
          <cell r="B1669" t="str">
            <v>723</v>
          </cell>
          <cell r="C1669" t="str">
            <v>181</v>
          </cell>
          <cell r="D1669" t="str">
            <v>701841</v>
          </cell>
          <cell r="E1669" t="str">
            <v>14</v>
          </cell>
          <cell r="F1669" t="str">
            <v>010</v>
          </cell>
          <cell r="G1669">
            <v>1150708</v>
          </cell>
          <cell r="H1669" t="str">
            <v>S</v>
          </cell>
          <cell r="I1669" t="str">
            <v>701841</v>
          </cell>
          <cell r="J1669" t="str">
            <v>C9</v>
          </cell>
          <cell r="K1669" t="str">
            <v>SHAKER 80G MYRTILLE IMP</v>
          </cell>
          <cell r="L1669">
            <v>0</v>
          </cell>
          <cell r="M1669">
            <v>0</v>
          </cell>
        </row>
        <row r="1670">
          <cell r="A1670" t="str">
            <v>709830-723</v>
          </cell>
          <cell r="B1670" t="str">
            <v>723</v>
          </cell>
          <cell r="C1670" t="str">
            <v>183</v>
          </cell>
          <cell r="D1670" t="str">
            <v>709830</v>
          </cell>
          <cell r="E1670" t="str">
            <v>09</v>
          </cell>
          <cell r="F1670" t="str">
            <v>012</v>
          </cell>
          <cell r="G1670">
            <v>1150708</v>
          </cell>
          <cell r="H1670" t="str">
            <v>T</v>
          </cell>
          <cell r="I1670" t="str">
            <v>709830</v>
          </cell>
          <cell r="J1670" t="str">
            <v>C56</v>
          </cell>
          <cell r="K1670" t="str">
            <v>BIO ANETH POT 0,5L FR</v>
          </cell>
          <cell r="L1670">
            <v>0</v>
          </cell>
          <cell r="M1670">
            <v>0</v>
          </cell>
        </row>
        <row r="1671">
          <cell r="A1671" t="str">
            <v>709878-723</v>
          </cell>
          <cell r="B1671" t="str">
            <v>723</v>
          </cell>
          <cell r="C1671" t="str">
            <v>183</v>
          </cell>
          <cell r="D1671" t="str">
            <v>709878</v>
          </cell>
          <cell r="E1671" t="str">
            <v>09</v>
          </cell>
          <cell r="F1671" t="str">
            <v>012</v>
          </cell>
          <cell r="G1671">
            <v>1150708</v>
          </cell>
          <cell r="H1671" t="str">
            <v>S</v>
          </cell>
          <cell r="I1671" t="str">
            <v>709878</v>
          </cell>
          <cell r="J1671" t="str">
            <v>C90</v>
          </cell>
          <cell r="K1671" t="str">
            <v>BIO ANETH POT 0,5L CEE</v>
          </cell>
          <cell r="L1671">
            <v>0</v>
          </cell>
          <cell r="M1671">
            <v>0</v>
          </cell>
        </row>
        <row r="1672">
          <cell r="A1672" t="str">
            <v>723564-723</v>
          </cell>
          <cell r="B1672" t="str">
            <v>723</v>
          </cell>
          <cell r="C1672" t="str">
            <v>183</v>
          </cell>
          <cell r="D1672" t="str">
            <v>723564</v>
          </cell>
          <cell r="E1672" t="str">
            <v>01</v>
          </cell>
          <cell r="F1672" t="str">
            <v>012</v>
          </cell>
          <cell r="G1672">
            <v>1150708</v>
          </cell>
          <cell r="H1672" t="str">
            <v>S</v>
          </cell>
          <cell r="I1672" t="str">
            <v>723564</v>
          </cell>
          <cell r="J1672" t="str">
            <v>IFG</v>
          </cell>
          <cell r="K1672" t="str">
            <v>PCE CHOUDOU FILME FR</v>
          </cell>
          <cell r="L1672">
            <v>8</v>
          </cell>
          <cell r="M1672">
            <v>10</v>
          </cell>
        </row>
        <row r="1673">
          <cell r="A1673" t="str">
            <v>723366-723</v>
          </cell>
          <cell r="B1673" t="str">
            <v>723</v>
          </cell>
          <cell r="C1673" t="str">
            <v>183</v>
          </cell>
          <cell r="D1673" t="str">
            <v>723366</v>
          </cell>
          <cell r="E1673" t="str">
            <v>01</v>
          </cell>
          <cell r="F1673" t="str">
            <v>012</v>
          </cell>
          <cell r="G1673">
            <v>1150708</v>
          </cell>
          <cell r="H1673" t="str">
            <v>S</v>
          </cell>
          <cell r="I1673" t="str">
            <v>723366</v>
          </cell>
          <cell r="J1673" t="str">
            <v>IFG</v>
          </cell>
          <cell r="K1673" t="str">
            <v>PIECE CHOUDOU FILME CEE</v>
          </cell>
          <cell r="L1673">
            <v>0</v>
          </cell>
          <cell r="M1673">
            <v>0</v>
          </cell>
        </row>
        <row r="1674">
          <cell r="A1674" t="str">
            <v>727973-723</v>
          </cell>
          <cell r="B1674" t="str">
            <v>723</v>
          </cell>
          <cell r="C1674" t="str">
            <v>181</v>
          </cell>
          <cell r="D1674" t="str">
            <v>727973</v>
          </cell>
          <cell r="E1674" t="str">
            <v>14</v>
          </cell>
          <cell r="F1674" t="str">
            <v>010</v>
          </cell>
          <cell r="G1674">
            <v>1150708</v>
          </cell>
          <cell r="H1674" t="str">
            <v>S</v>
          </cell>
          <cell r="I1674" t="str">
            <v>727973</v>
          </cell>
          <cell r="J1674" t="str">
            <v>C37</v>
          </cell>
          <cell r="K1674" t="str">
            <v>GROSEIL MAQUERO P RD X16</v>
          </cell>
          <cell r="L1674">
            <v>1</v>
          </cell>
          <cell r="M1674">
            <v>7</v>
          </cell>
        </row>
        <row r="1675">
          <cell r="A1675" t="str">
            <v>733203-723</v>
          </cell>
          <cell r="B1675" t="str">
            <v>723</v>
          </cell>
          <cell r="C1675" t="str">
            <v>183</v>
          </cell>
          <cell r="D1675" t="str">
            <v>733203</v>
          </cell>
          <cell r="E1675" t="str">
            <v>16</v>
          </cell>
          <cell r="F1675" t="str">
            <v>005</v>
          </cell>
          <cell r="G1675">
            <v>1150708</v>
          </cell>
          <cell r="H1675" t="str">
            <v>S</v>
          </cell>
          <cell r="I1675" t="str">
            <v>733203</v>
          </cell>
          <cell r="J1675" t="str">
            <v>GBI</v>
          </cell>
          <cell r="K1675" t="str">
            <v>FLT 2KG OIGNON P.PRIX FR</v>
          </cell>
          <cell r="L1675">
            <v>6</v>
          </cell>
          <cell r="M1675">
            <v>7</v>
          </cell>
        </row>
        <row r="1676">
          <cell r="A1676" t="str">
            <v>749145-723</v>
          </cell>
          <cell r="B1676" t="str">
            <v>723</v>
          </cell>
          <cell r="C1676" t="str">
            <v>183</v>
          </cell>
          <cell r="D1676" t="str">
            <v>749145</v>
          </cell>
          <cell r="E1676" t="str">
            <v>09</v>
          </cell>
          <cell r="F1676" t="str">
            <v>012</v>
          </cell>
          <cell r="G1676">
            <v>1150708</v>
          </cell>
          <cell r="H1676" t="str">
            <v>S</v>
          </cell>
          <cell r="I1676" t="str">
            <v>749145</v>
          </cell>
          <cell r="J1676" t="str">
            <v>C90</v>
          </cell>
          <cell r="K1676" t="str">
            <v>BIO MENTHE POT 9CM FR</v>
          </cell>
          <cell r="L1676">
            <v>0</v>
          </cell>
          <cell r="M1676">
            <v>0</v>
          </cell>
        </row>
        <row r="1677">
          <cell r="A1677" t="str">
            <v>749148-723</v>
          </cell>
          <cell r="B1677" t="str">
            <v>723</v>
          </cell>
          <cell r="C1677" t="str">
            <v>183</v>
          </cell>
          <cell r="D1677" t="str">
            <v>749148</v>
          </cell>
          <cell r="E1677" t="str">
            <v>09</v>
          </cell>
          <cell r="F1677" t="str">
            <v>012</v>
          </cell>
          <cell r="G1677">
            <v>1150708</v>
          </cell>
          <cell r="H1677" t="str">
            <v>S</v>
          </cell>
          <cell r="I1677" t="str">
            <v>749148</v>
          </cell>
          <cell r="J1677" t="str">
            <v>C12</v>
          </cell>
          <cell r="K1677" t="str">
            <v>BIO MENTHE POT 9CM FR</v>
          </cell>
          <cell r="L1677">
            <v>0</v>
          </cell>
          <cell r="M1677">
            <v>0</v>
          </cell>
        </row>
        <row r="1678">
          <cell r="A1678" t="str">
            <v>747448-723</v>
          </cell>
          <cell r="B1678" t="str">
            <v>723</v>
          </cell>
          <cell r="C1678" t="str">
            <v>181</v>
          </cell>
          <cell r="D1678" t="str">
            <v>747448</v>
          </cell>
          <cell r="E1678" t="str">
            <v>27</v>
          </cell>
          <cell r="F1678" t="str">
            <v>006</v>
          </cell>
          <cell r="G1678">
            <v>1150708</v>
          </cell>
          <cell r="H1678" t="str">
            <v>S</v>
          </cell>
          <cell r="I1678" t="str">
            <v>747448</v>
          </cell>
          <cell r="J1678" t="str">
            <v>C1</v>
          </cell>
          <cell r="K1678" t="str">
            <v>PLT 2KG PECHE PLATE BLC CEE</v>
          </cell>
          <cell r="L1678">
            <v>715</v>
          </cell>
          <cell r="M1678">
            <v>178</v>
          </cell>
        </row>
        <row r="1679">
          <cell r="A1679" t="str">
            <v>773791-723</v>
          </cell>
          <cell r="B1679" t="str">
            <v>723</v>
          </cell>
          <cell r="C1679" t="str">
            <v>181</v>
          </cell>
          <cell r="D1679" t="str">
            <v>773791</v>
          </cell>
          <cell r="E1679" t="str">
            <v>17</v>
          </cell>
          <cell r="F1679" t="str">
            <v>008</v>
          </cell>
          <cell r="G1679">
            <v>1150708</v>
          </cell>
          <cell r="H1679" t="str">
            <v>S</v>
          </cell>
          <cell r="I1679" t="str">
            <v>773791</v>
          </cell>
          <cell r="J1679" t="str">
            <v>C7</v>
          </cell>
          <cell r="K1679" t="str">
            <v>KG PRUNE PLUOT CEE</v>
          </cell>
          <cell r="L1679">
            <v>119</v>
          </cell>
          <cell r="M1679">
            <v>31</v>
          </cell>
        </row>
        <row r="1680">
          <cell r="A1680" t="str">
            <v>788818-723</v>
          </cell>
          <cell r="B1680" t="str">
            <v>723</v>
          </cell>
          <cell r="C1680" t="str">
            <v>183</v>
          </cell>
          <cell r="D1680" t="str">
            <v>788818</v>
          </cell>
          <cell r="E1680" t="str">
            <v>09</v>
          </cell>
          <cell r="F1680" t="str">
            <v>012</v>
          </cell>
          <cell r="G1680">
            <v>1150708</v>
          </cell>
          <cell r="H1680" t="str">
            <v>S</v>
          </cell>
          <cell r="I1680" t="str">
            <v>788818</v>
          </cell>
          <cell r="J1680" t="str">
            <v>BX3</v>
          </cell>
          <cell r="K1680" t="str">
            <v>BIO MENTHE POT 9CM FR</v>
          </cell>
          <cell r="L1680">
            <v>0</v>
          </cell>
          <cell r="M1680">
            <v>0</v>
          </cell>
        </row>
        <row r="1681">
          <cell r="A1681" t="str">
            <v>786063-723</v>
          </cell>
          <cell r="B1681" t="str">
            <v>723</v>
          </cell>
          <cell r="C1681" t="str">
            <v>183</v>
          </cell>
          <cell r="D1681" t="str">
            <v>786063</v>
          </cell>
          <cell r="E1681" t="str">
            <v>62</v>
          </cell>
          <cell r="F1681" t="str">
            <v>010</v>
          </cell>
          <cell r="G1681">
            <v>1150708</v>
          </cell>
          <cell r="H1681" t="str">
            <v>S</v>
          </cell>
          <cell r="I1681" t="str">
            <v>786063</v>
          </cell>
          <cell r="J1681" t="str">
            <v>C6</v>
          </cell>
          <cell r="K1681" t="str">
            <v>BQT 200G ASP.BL POINTE IMP</v>
          </cell>
          <cell r="L1681">
            <v>5</v>
          </cell>
          <cell r="M1681">
            <v>0</v>
          </cell>
        </row>
        <row r="1682">
          <cell r="A1682" t="str">
            <v>799176-723</v>
          </cell>
          <cell r="B1682" t="str">
            <v>723</v>
          </cell>
          <cell r="C1682" t="str">
            <v>183</v>
          </cell>
          <cell r="D1682" t="str">
            <v>799176</v>
          </cell>
          <cell r="E1682" t="str">
            <v>09</v>
          </cell>
          <cell r="F1682" t="str">
            <v>012</v>
          </cell>
          <cell r="G1682">
            <v>1150708</v>
          </cell>
          <cell r="H1682" t="str">
            <v>S</v>
          </cell>
          <cell r="I1682" t="str">
            <v>799176</v>
          </cell>
          <cell r="J1682" t="str">
            <v>C90</v>
          </cell>
          <cell r="K1682" t="str">
            <v>BIO CIBOULETTE POT 9CM FR</v>
          </cell>
          <cell r="L1682">
            <v>0</v>
          </cell>
          <cell r="M1682">
            <v>0</v>
          </cell>
        </row>
        <row r="1683">
          <cell r="A1683" t="str">
            <v>799204-723</v>
          </cell>
          <cell r="B1683" t="str">
            <v>723</v>
          </cell>
          <cell r="C1683" t="str">
            <v>183</v>
          </cell>
          <cell r="D1683" t="str">
            <v>799204</v>
          </cell>
          <cell r="E1683" t="str">
            <v>09</v>
          </cell>
          <cell r="F1683" t="str">
            <v>012</v>
          </cell>
          <cell r="G1683">
            <v>1150708</v>
          </cell>
          <cell r="H1683" t="str">
            <v>T</v>
          </cell>
          <cell r="I1683" t="str">
            <v>799204</v>
          </cell>
          <cell r="J1683" t="str">
            <v>C90</v>
          </cell>
          <cell r="K1683" t="str">
            <v>BIO CIBOULETTE POT 9CM FR</v>
          </cell>
          <cell r="L1683">
            <v>0</v>
          </cell>
          <cell r="M1683">
            <v>4</v>
          </cell>
        </row>
        <row r="1684">
          <cell r="A1684" t="str">
            <v>799047-723</v>
          </cell>
          <cell r="B1684" t="str">
            <v>723</v>
          </cell>
          <cell r="C1684" t="str">
            <v>183</v>
          </cell>
          <cell r="D1684" t="str">
            <v>799047</v>
          </cell>
          <cell r="E1684" t="str">
            <v>09</v>
          </cell>
          <cell r="F1684" t="str">
            <v>012</v>
          </cell>
          <cell r="G1684">
            <v>1150708</v>
          </cell>
          <cell r="H1684" t="str">
            <v>S</v>
          </cell>
          <cell r="I1684" t="str">
            <v>799047</v>
          </cell>
          <cell r="J1684" t="str">
            <v>C90</v>
          </cell>
          <cell r="K1684" t="str">
            <v>BIO CIBOULETTE POT 9CM CEE</v>
          </cell>
          <cell r="L1684">
            <v>0</v>
          </cell>
          <cell r="M1684">
            <v>0</v>
          </cell>
        </row>
        <row r="1685">
          <cell r="A1685" t="str">
            <v>797221-723</v>
          </cell>
          <cell r="B1685" t="str">
            <v>723</v>
          </cell>
          <cell r="C1685" t="str">
            <v>183</v>
          </cell>
          <cell r="D1685" t="str">
            <v>797221</v>
          </cell>
          <cell r="E1685" t="str">
            <v>60</v>
          </cell>
          <cell r="F1685" t="str">
            <v>003</v>
          </cell>
          <cell r="G1685">
            <v>1150708</v>
          </cell>
          <cell r="H1685" t="str">
            <v>S</v>
          </cell>
          <cell r="I1685" t="str">
            <v>797221</v>
          </cell>
          <cell r="J1685" t="str">
            <v>C7</v>
          </cell>
          <cell r="K1685" t="str">
            <v>BIO TOM CERISE 200G+25%GT CEE</v>
          </cell>
          <cell r="L1685">
            <v>0</v>
          </cell>
          <cell r="M1685">
            <v>0</v>
          </cell>
        </row>
        <row r="1686">
          <cell r="A1686" t="str">
            <v>803394-723</v>
          </cell>
          <cell r="B1686" t="str">
            <v>723</v>
          </cell>
          <cell r="C1686" t="str">
            <v>181</v>
          </cell>
          <cell r="D1686" t="str">
            <v>803394</v>
          </cell>
          <cell r="E1686" t="str">
            <v>13</v>
          </cell>
          <cell r="F1686" t="str">
            <v>010</v>
          </cell>
          <cell r="G1686">
            <v>1150708</v>
          </cell>
          <cell r="H1686" t="str">
            <v>S</v>
          </cell>
          <cell r="I1686" t="str">
            <v>803394</v>
          </cell>
          <cell r="J1686" t="str">
            <v>C44</v>
          </cell>
          <cell r="K1686" t="str">
            <v>PAN.750G FRAISE DREAM FR</v>
          </cell>
          <cell r="L1686">
            <v>0</v>
          </cell>
          <cell r="M1686">
            <v>0</v>
          </cell>
        </row>
        <row r="1687">
          <cell r="A1687" t="str">
            <v>808138-723</v>
          </cell>
          <cell r="B1687" t="str">
            <v>723</v>
          </cell>
          <cell r="C1687" t="str">
            <v>183</v>
          </cell>
          <cell r="D1687" t="str">
            <v>808138</v>
          </cell>
          <cell r="E1687" t="str">
            <v>09</v>
          </cell>
          <cell r="F1687" t="str">
            <v>012</v>
          </cell>
          <cell r="G1687">
            <v>1150708</v>
          </cell>
          <cell r="H1687" t="str">
            <v>T</v>
          </cell>
          <cell r="I1687" t="str">
            <v>808138</v>
          </cell>
          <cell r="J1687" t="str">
            <v>C17</v>
          </cell>
          <cell r="K1687" t="str">
            <v>BIO THYM POT 0,5L FR</v>
          </cell>
          <cell r="L1687">
            <v>0</v>
          </cell>
          <cell r="M1687">
            <v>1</v>
          </cell>
        </row>
        <row r="1688">
          <cell r="A1688" t="str">
            <v>824217-723</v>
          </cell>
          <cell r="B1688" t="str">
            <v>723</v>
          </cell>
          <cell r="C1688" t="str">
            <v>181</v>
          </cell>
          <cell r="D1688" t="str">
            <v>824217</v>
          </cell>
          <cell r="E1688" t="str">
            <v>51</v>
          </cell>
          <cell r="F1688" t="str">
            <v>006</v>
          </cell>
          <cell r="G1688">
            <v>1150708</v>
          </cell>
          <cell r="H1688" t="str">
            <v>S</v>
          </cell>
          <cell r="I1688" t="str">
            <v>824217</v>
          </cell>
          <cell r="J1688" t="str">
            <v>C23</v>
          </cell>
          <cell r="K1688" t="str">
            <v>BQ 500G PECHE PLATE BIO CEE</v>
          </cell>
          <cell r="L1688">
            <v>19</v>
          </cell>
          <cell r="M1688">
            <v>33</v>
          </cell>
        </row>
        <row r="1689">
          <cell r="A1689" t="str">
            <v>824422-723</v>
          </cell>
          <cell r="B1689" t="str">
            <v>723</v>
          </cell>
          <cell r="C1689" t="str">
            <v>183</v>
          </cell>
          <cell r="D1689" t="str">
            <v>824422</v>
          </cell>
          <cell r="E1689" t="str">
            <v>09</v>
          </cell>
          <cell r="F1689" t="str">
            <v>012</v>
          </cell>
          <cell r="G1689">
            <v>1150708</v>
          </cell>
          <cell r="H1689" t="str">
            <v>S</v>
          </cell>
          <cell r="I1689" t="str">
            <v>824422</v>
          </cell>
          <cell r="J1689" t="str">
            <v>C62</v>
          </cell>
          <cell r="K1689" t="str">
            <v>BIO HERBE PANACHE POT 9 FR</v>
          </cell>
          <cell r="L1689">
            <v>0</v>
          </cell>
          <cell r="M1689">
            <v>0</v>
          </cell>
        </row>
        <row r="1690">
          <cell r="A1690" t="str">
            <v>882110-723</v>
          </cell>
          <cell r="B1690" t="str">
            <v>723</v>
          </cell>
          <cell r="C1690" t="str">
            <v>181</v>
          </cell>
          <cell r="D1690" t="str">
            <v>882110</v>
          </cell>
          <cell r="E1690" t="str">
            <v>07</v>
          </cell>
          <cell r="F1690" t="str">
            <v>009</v>
          </cell>
          <cell r="G1690">
            <v>1150708</v>
          </cell>
          <cell r="H1690" t="str">
            <v>S</v>
          </cell>
          <cell r="I1690" t="str">
            <v>882110</v>
          </cell>
          <cell r="J1690" t="str">
            <v>C35</v>
          </cell>
          <cell r="K1690" t="str">
            <v>PAN.1KG CERISE FR</v>
          </cell>
          <cell r="L1690">
            <v>9</v>
          </cell>
          <cell r="M1690">
            <v>16</v>
          </cell>
        </row>
        <row r="1691">
          <cell r="A1691" t="str">
            <v>885299-723</v>
          </cell>
          <cell r="B1691" t="str">
            <v>723</v>
          </cell>
          <cell r="C1691" t="str">
            <v>183</v>
          </cell>
          <cell r="D1691" t="str">
            <v>885299</v>
          </cell>
          <cell r="E1691" t="str">
            <v>18</v>
          </cell>
          <cell r="F1691" t="str">
            <v>003</v>
          </cell>
          <cell r="G1691">
            <v>1150708</v>
          </cell>
          <cell r="H1691" t="str">
            <v>S</v>
          </cell>
          <cell r="I1691" t="str">
            <v>885299</v>
          </cell>
          <cell r="J1691" t="str">
            <v>C15</v>
          </cell>
          <cell r="K1691" t="str">
            <v>KG TOMATE CERISE MELANGEE FR</v>
          </cell>
          <cell r="L1691">
            <v>103</v>
          </cell>
          <cell r="M1691">
            <v>25</v>
          </cell>
        </row>
        <row r="1692">
          <cell r="A1692" t="str">
            <v>888967-723</v>
          </cell>
          <cell r="B1692" t="str">
            <v>723</v>
          </cell>
          <cell r="C1692" t="str">
            <v>183</v>
          </cell>
          <cell r="D1692" t="str">
            <v>888967</v>
          </cell>
          <cell r="E1692" t="str">
            <v>09</v>
          </cell>
          <cell r="F1692" t="str">
            <v>012</v>
          </cell>
          <cell r="G1692">
            <v>1150708</v>
          </cell>
          <cell r="H1692" t="str">
            <v>T</v>
          </cell>
          <cell r="I1692" t="str">
            <v>888967</v>
          </cell>
          <cell r="J1692" t="str">
            <v>C56</v>
          </cell>
          <cell r="K1692" t="str">
            <v>ROMARIN BIO POT 0,5L</v>
          </cell>
          <cell r="L1692">
            <v>0</v>
          </cell>
          <cell r="M1692">
            <v>1</v>
          </cell>
        </row>
        <row r="1693">
          <cell r="A1693" t="str">
            <v>897608-723</v>
          </cell>
          <cell r="B1693" t="str">
            <v>723</v>
          </cell>
          <cell r="C1693" t="str">
            <v>181</v>
          </cell>
          <cell r="D1693" t="str">
            <v>897608</v>
          </cell>
          <cell r="E1693" t="str">
            <v>04</v>
          </cell>
          <cell r="F1693" t="str">
            <v>006</v>
          </cell>
          <cell r="G1693">
            <v>1150708</v>
          </cell>
          <cell r="H1693" t="str">
            <v>S</v>
          </cell>
          <cell r="I1693" t="str">
            <v>897608</v>
          </cell>
          <cell r="J1693" t="str">
            <v>C40</v>
          </cell>
          <cell r="K1693" t="str">
            <v>MELON JAUNE PX ROND 1,5K CEE</v>
          </cell>
          <cell r="L1693">
            <v>119</v>
          </cell>
          <cell r="M1693">
            <v>67</v>
          </cell>
        </row>
        <row r="1694">
          <cell r="A1694" t="str">
            <v>898737-723</v>
          </cell>
          <cell r="B1694" t="str">
            <v>723</v>
          </cell>
          <cell r="C1694" t="str">
            <v>181</v>
          </cell>
          <cell r="D1694" t="str">
            <v>898737</v>
          </cell>
          <cell r="E1694" t="str">
            <v>03</v>
          </cell>
          <cell r="F1694" t="str">
            <v>006</v>
          </cell>
          <cell r="G1694">
            <v>1150708</v>
          </cell>
          <cell r="H1694" t="str">
            <v>S</v>
          </cell>
          <cell r="I1694" t="str">
            <v>898737</v>
          </cell>
          <cell r="J1694" t="str">
            <v>C40</v>
          </cell>
          <cell r="K1694" t="str">
            <v>MELON VERT PX ROND 1,5K</v>
          </cell>
          <cell r="L1694">
            <v>105</v>
          </cell>
          <cell r="M1694">
            <v>2</v>
          </cell>
        </row>
        <row r="1695">
          <cell r="A1695" t="str">
            <v>901695-723</v>
          </cell>
          <cell r="B1695" t="str">
            <v>723</v>
          </cell>
          <cell r="C1695" t="str">
            <v>183</v>
          </cell>
          <cell r="D1695" t="str">
            <v>901695</v>
          </cell>
          <cell r="E1695" t="str">
            <v>12</v>
          </cell>
          <cell r="F1695" t="str">
            <v>003</v>
          </cell>
          <cell r="G1695">
            <v>1150708</v>
          </cell>
          <cell r="H1695" t="str">
            <v>S</v>
          </cell>
          <cell r="I1695" t="str">
            <v>901695</v>
          </cell>
          <cell r="J1695" t="str">
            <v>C39</v>
          </cell>
          <cell r="K1695" t="str">
            <v>KG CAROTTE SABL N.LAV CEE 12KG</v>
          </cell>
          <cell r="L1695">
            <v>49</v>
          </cell>
          <cell r="M1695">
            <v>50</v>
          </cell>
        </row>
        <row r="1696">
          <cell r="A1696" t="str">
            <v>910284-723</v>
          </cell>
          <cell r="B1696" t="str">
            <v>723</v>
          </cell>
          <cell r="C1696" t="str">
            <v>183</v>
          </cell>
          <cell r="D1696" t="str">
            <v>910284</v>
          </cell>
          <cell r="E1696" t="str">
            <v>03</v>
          </cell>
          <cell r="F1696" t="str">
            <v>012</v>
          </cell>
          <cell r="G1696">
            <v>1150708</v>
          </cell>
          <cell r="H1696" t="str">
            <v>S</v>
          </cell>
          <cell r="I1696" t="str">
            <v>910284</v>
          </cell>
          <cell r="J1696" t="str">
            <v>C58</v>
          </cell>
          <cell r="K1696" t="str">
            <v>BQ 20G THYM/LAURIER FR</v>
          </cell>
          <cell r="L1696">
            <v>0</v>
          </cell>
          <cell r="M1696">
            <v>0</v>
          </cell>
        </row>
        <row r="1697">
          <cell r="A1697" t="str">
            <v>910272-723</v>
          </cell>
          <cell r="B1697" t="str">
            <v>723</v>
          </cell>
          <cell r="C1697" t="str">
            <v>183</v>
          </cell>
          <cell r="D1697" t="str">
            <v>910272</v>
          </cell>
          <cell r="E1697" t="str">
            <v>03</v>
          </cell>
          <cell r="F1697" t="str">
            <v>012</v>
          </cell>
          <cell r="G1697">
            <v>1150708</v>
          </cell>
          <cell r="H1697" t="str">
            <v>S</v>
          </cell>
          <cell r="I1697" t="str">
            <v>910272</v>
          </cell>
          <cell r="J1697" t="str">
            <v>C58</v>
          </cell>
          <cell r="K1697" t="str">
            <v>BOTTE THYM/LAURIER FR</v>
          </cell>
          <cell r="L1697">
            <v>5</v>
          </cell>
          <cell r="M1697">
            <v>2</v>
          </cell>
        </row>
        <row r="1698">
          <cell r="A1698" t="str">
            <v>910289-723</v>
          </cell>
          <cell r="B1698" t="str">
            <v>723</v>
          </cell>
          <cell r="C1698" t="str">
            <v>183</v>
          </cell>
          <cell r="D1698" t="str">
            <v>910289</v>
          </cell>
          <cell r="E1698" t="str">
            <v>02</v>
          </cell>
          <cell r="F1698" t="str">
            <v>012</v>
          </cell>
          <cell r="G1698">
            <v>1150708</v>
          </cell>
          <cell r="H1698" t="str">
            <v>S</v>
          </cell>
          <cell r="I1698" t="str">
            <v>910289</v>
          </cell>
          <cell r="J1698" t="str">
            <v>C37</v>
          </cell>
          <cell r="K1698" t="str">
            <v>BOTTE PERSIL FRISEE FR</v>
          </cell>
          <cell r="L1698">
            <v>18</v>
          </cell>
          <cell r="M1698">
            <v>15</v>
          </cell>
        </row>
        <row r="1699">
          <cell r="A1699" t="str">
            <v>910114-723</v>
          </cell>
          <cell r="B1699" t="str">
            <v>723</v>
          </cell>
          <cell r="C1699" t="str">
            <v>183</v>
          </cell>
          <cell r="D1699" t="str">
            <v>910114</v>
          </cell>
          <cell r="E1699" t="str">
            <v>35</v>
          </cell>
          <cell r="F1699" t="str">
            <v>012</v>
          </cell>
          <cell r="G1699">
            <v>1150708</v>
          </cell>
          <cell r="H1699" t="str">
            <v>S</v>
          </cell>
          <cell r="I1699" t="str">
            <v>910114</v>
          </cell>
          <cell r="J1699" t="str">
            <v>C37</v>
          </cell>
          <cell r="K1699" t="str">
            <v>BOTTE CIBOULETTE IMP</v>
          </cell>
          <cell r="L1699">
            <v>1</v>
          </cell>
          <cell r="M1699">
            <v>2</v>
          </cell>
        </row>
        <row r="1700">
          <cell r="A1700" t="str">
            <v>910530-723</v>
          </cell>
          <cell r="B1700" t="str">
            <v>723</v>
          </cell>
          <cell r="C1700" t="str">
            <v>183</v>
          </cell>
          <cell r="D1700" t="str">
            <v>910530</v>
          </cell>
          <cell r="E1700" t="str">
            <v>36</v>
          </cell>
          <cell r="F1700" t="str">
            <v>012</v>
          </cell>
          <cell r="G1700">
            <v>1150708</v>
          </cell>
          <cell r="H1700" t="str">
            <v>S</v>
          </cell>
          <cell r="I1700" t="str">
            <v>910530</v>
          </cell>
          <cell r="J1700" t="str">
            <v>C37</v>
          </cell>
          <cell r="K1700" t="str">
            <v>BOTTE BASILIC IMP</v>
          </cell>
          <cell r="L1700">
            <v>9</v>
          </cell>
          <cell r="M1700">
            <v>3</v>
          </cell>
        </row>
        <row r="1701">
          <cell r="A1701" t="str">
            <v>911177-723</v>
          </cell>
          <cell r="B1701" t="str">
            <v>723</v>
          </cell>
          <cell r="C1701" t="str">
            <v>181</v>
          </cell>
          <cell r="D1701" t="str">
            <v>911177</v>
          </cell>
          <cell r="E1701" t="str">
            <v>14</v>
          </cell>
          <cell r="F1701" t="str">
            <v>010</v>
          </cell>
          <cell r="G1701">
            <v>1150708</v>
          </cell>
          <cell r="H1701" t="str">
            <v>S</v>
          </cell>
          <cell r="I1701" t="str">
            <v>911177</v>
          </cell>
          <cell r="J1701" t="str">
            <v>C33</v>
          </cell>
          <cell r="K1701" t="str">
            <v>KIWI GOLD 3 FRUITS BQ IMP</v>
          </cell>
          <cell r="L1701">
            <v>56</v>
          </cell>
          <cell r="M1701">
            <v>8</v>
          </cell>
        </row>
        <row r="1702">
          <cell r="A1702" t="str">
            <v>914552-723</v>
          </cell>
          <cell r="B1702" t="str">
            <v>723</v>
          </cell>
          <cell r="C1702" t="str">
            <v>183</v>
          </cell>
          <cell r="D1702" t="str">
            <v>914552</v>
          </cell>
          <cell r="E1702" t="str">
            <v>43</v>
          </cell>
          <cell r="F1702" t="str">
            <v>012</v>
          </cell>
          <cell r="G1702">
            <v>1150708</v>
          </cell>
          <cell r="H1702" t="str">
            <v>S</v>
          </cell>
          <cell r="I1702" t="str">
            <v>914552</v>
          </cell>
          <cell r="J1702" t="str">
            <v>C40</v>
          </cell>
          <cell r="K1702" t="str">
            <v>BOTTE FLOWPACK 30G MENTHE CEE</v>
          </cell>
          <cell r="L1702">
            <v>4</v>
          </cell>
          <cell r="M1702">
            <v>3</v>
          </cell>
        </row>
        <row r="1703">
          <cell r="A1703" t="str">
            <v>914159-723</v>
          </cell>
          <cell r="B1703" t="str">
            <v>723</v>
          </cell>
          <cell r="C1703" t="str">
            <v>183</v>
          </cell>
          <cell r="D1703" t="str">
            <v>914159</v>
          </cell>
          <cell r="E1703" t="str">
            <v>42</v>
          </cell>
          <cell r="F1703" t="str">
            <v>012</v>
          </cell>
          <cell r="G1703">
            <v>1150708</v>
          </cell>
          <cell r="H1703" t="str">
            <v>S</v>
          </cell>
          <cell r="I1703" t="str">
            <v>914159</v>
          </cell>
          <cell r="J1703" t="str">
            <v>C37</v>
          </cell>
          <cell r="K1703" t="str">
            <v>BOTTE PERSIL PLAT FR</v>
          </cell>
          <cell r="L1703">
            <v>7</v>
          </cell>
          <cell r="M1703">
            <v>10</v>
          </cell>
        </row>
        <row r="1704">
          <cell r="A1704" t="str">
            <v>915773-723</v>
          </cell>
          <cell r="B1704" t="str">
            <v>723</v>
          </cell>
          <cell r="C1704" t="str">
            <v>181</v>
          </cell>
          <cell r="D1704" t="str">
            <v>915773</v>
          </cell>
          <cell r="E1704" t="str">
            <v>21</v>
          </cell>
          <cell r="F1704" t="str">
            <v>006</v>
          </cell>
          <cell r="G1704">
            <v>1150708</v>
          </cell>
          <cell r="H1704" t="str">
            <v>S</v>
          </cell>
          <cell r="I1704" t="str">
            <v>915773</v>
          </cell>
          <cell r="J1704" t="str">
            <v>IFG</v>
          </cell>
          <cell r="K1704" t="str">
            <v>BQ 6 FRT NECTA PLATE CEE</v>
          </cell>
          <cell r="L1704">
            <v>0</v>
          </cell>
          <cell r="M1704">
            <v>0</v>
          </cell>
        </row>
        <row r="1705">
          <cell r="A1705" t="str">
            <v>919484-723</v>
          </cell>
          <cell r="B1705" t="str">
            <v>723</v>
          </cell>
          <cell r="C1705" t="str">
            <v>181</v>
          </cell>
          <cell r="D1705" t="str">
            <v>919484</v>
          </cell>
          <cell r="E1705" t="str">
            <v>10</v>
          </cell>
          <cell r="F1705" t="str">
            <v>006</v>
          </cell>
          <cell r="G1705">
            <v>1150708</v>
          </cell>
          <cell r="H1705" t="str">
            <v>S</v>
          </cell>
          <cell r="I1705" t="str">
            <v>919484</v>
          </cell>
          <cell r="J1705" t="str">
            <v>C42</v>
          </cell>
          <cell r="K1705" t="str">
            <v>PCE MELON NOS REGIONS 800 950</v>
          </cell>
          <cell r="L1705">
            <v>0</v>
          </cell>
          <cell r="M1705">
            <v>0</v>
          </cell>
        </row>
        <row r="1706">
          <cell r="A1706" t="str">
            <v>923497-723</v>
          </cell>
          <cell r="B1706" t="str">
            <v>723</v>
          </cell>
          <cell r="C1706" t="str">
            <v>183</v>
          </cell>
          <cell r="D1706" t="str">
            <v>923497</v>
          </cell>
          <cell r="E1706" t="str">
            <v>59</v>
          </cell>
          <cell r="F1706" t="str">
            <v>001</v>
          </cell>
          <cell r="G1706">
            <v>1150708</v>
          </cell>
          <cell r="H1706" t="str">
            <v>S</v>
          </cell>
          <cell r="I1706" t="str">
            <v>923497</v>
          </cell>
          <cell r="J1706" t="str">
            <v>GBI</v>
          </cell>
          <cell r="K1706" t="str">
            <v>2,5KG PDT CONS. FRITE CRF FR</v>
          </cell>
          <cell r="L1706">
            <v>6</v>
          </cell>
          <cell r="M1706">
            <v>6</v>
          </cell>
        </row>
        <row r="1707">
          <cell r="A1707" t="str">
            <v>923619-723</v>
          </cell>
          <cell r="B1707" t="str">
            <v>723</v>
          </cell>
          <cell r="C1707" t="str">
            <v>183</v>
          </cell>
          <cell r="D1707" t="str">
            <v>923619</v>
          </cell>
          <cell r="E1707" t="str">
            <v>66</v>
          </cell>
          <cell r="F1707" t="str">
            <v>001</v>
          </cell>
          <cell r="G1707">
            <v>1150708</v>
          </cell>
          <cell r="H1707" t="str">
            <v>S</v>
          </cell>
          <cell r="I1707" t="str">
            <v>923619</v>
          </cell>
          <cell r="J1707" t="str">
            <v>GBI</v>
          </cell>
          <cell r="K1707" t="str">
            <v>FLT2,5KG PDT RG VAP/G/R CRF FR</v>
          </cell>
          <cell r="L1707">
            <v>8</v>
          </cell>
          <cell r="M1707">
            <v>10</v>
          </cell>
        </row>
        <row r="1708">
          <cell r="A1708" t="str">
            <v>923610-723</v>
          </cell>
          <cell r="B1708" t="str">
            <v>723</v>
          </cell>
          <cell r="C1708" t="str">
            <v>183</v>
          </cell>
          <cell r="D1708" t="str">
            <v>923610</v>
          </cell>
          <cell r="E1708" t="str">
            <v>67</v>
          </cell>
          <cell r="F1708" t="str">
            <v>001</v>
          </cell>
          <cell r="G1708">
            <v>1150708</v>
          </cell>
          <cell r="H1708" t="str">
            <v>S</v>
          </cell>
          <cell r="I1708" t="str">
            <v>923610</v>
          </cell>
          <cell r="J1708" t="str">
            <v>GBI</v>
          </cell>
          <cell r="K1708" t="str">
            <v>FLT2,5KG PDT BLC VAP CRF FR</v>
          </cell>
          <cell r="L1708">
            <v>4</v>
          </cell>
          <cell r="M1708">
            <v>20</v>
          </cell>
        </row>
        <row r="1709">
          <cell r="A1709" t="str">
            <v>247458-723</v>
          </cell>
          <cell r="B1709" t="str">
            <v>723</v>
          </cell>
          <cell r="C1709" t="str">
            <v>183</v>
          </cell>
          <cell r="D1709" t="str">
            <v>247458</v>
          </cell>
          <cell r="E1709" t="str">
            <v>01</v>
          </cell>
          <cell r="F1709" t="str">
            <v>001</v>
          </cell>
          <cell r="G1709">
            <v>1150708</v>
          </cell>
          <cell r="H1709" t="str">
            <v>S</v>
          </cell>
          <cell r="I1709" t="str">
            <v>247458</v>
          </cell>
          <cell r="J1709" t="str">
            <v>C37</v>
          </cell>
          <cell r="K1709" t="str">
            <v>KG SALSIFIS FR 5KG</v>
          </cell>
          <cell r="L1709">
            <v>0</v>
          </cell>
          <cell r="M1709">
            <v>0</v>
          </cell>
        </row>
        <row r="1710">
          <cell r="A1710" t="str">
            <v>934608-723</v>
          </cell>
          <cell r="B1710" t="str">
            <v>723</v>
          </cell>
          <cell r="C1710" t="str">
            <v>183</v>
          </cell>
          <cell r="D1710" t="str">
            <v>934608</v>
          </cell>
          <cell r="E1710" t="str">
            <v>37</v>
          </cell>
          <cell r="F1710" t="str">
            <v>011</v>
          </cell>
          <cell r="G1710">
            <v>1150708</v>
          </cell>
          <cell r="H1710" t="str">
            <v>S</v>
          </cell>
          <cell r="I1710" t="str">
            <v>934608</v>
          </cell>
          <cell r="J1710" t="str">
            <v>C35</v>
          </cell>
          <cell r="K1710" t="str">
            <v>500G HARICOT PLAT BIO CEE</v>
          </cell>
          <cell r="L1710">
            <v>8</v>
          </cell>
          <cell r="M1710">
            <v>0</v>
          </cell>
        </row>
        <row r="1711">
          <cell r="A1711" t="str">
            <v>940326-723</v>
          </cell>
          <cell r="B1711" t="str">
            <v>723</v>
          </cell>
          <cell r="C1711" t="str">
            <v>183</v>
          </cell>
          <cell r="D1711" t="str">
            <v>940326</v>
          </cell>
          <cell r="E1711" t="str">
            <v>69</v>
          </cell>
          <cell r="F1711" t="str">
            <v>001</v>
          </cell>
          <cell r="G1711">
            <v>1150708</v>
          </cell>
          <cell r="H1711" t="str">
            <v>S</v>
          </cell>
          <cell r="I1711" t="str">
            <v>940326</v>
          </cell>
          <cell r="J1711" t="str">
            <v>GBI</v>
          </cell>
          <cell r="K1711" t="str">
            <v>2,5KG PDT CONS. PPF CRF FR</v>
          </cell>
          <cell r="L1711">
            <v>6</v>
          </cell>
          <cell r="M1711">
            <v>7</v>
          </cell>
        </row>
        <row r="1712">
          <cell r="A1712" t="str">
            <v>955027-723</v>
          </cell>
          <cell r="B1712" t="str">
            <v>723</v>
          </cell>
          <cell r="C1712" t="str">
            <v>181</v>
          </cell>
          <cell r="D1712" t="str">
            <v>955027</v>
          </cell>
          <cell r="E1712" t="str">
            <v>25</v>
          </cell>
          <cell r="F1712" t="str">
            <v>009</v>
          </cell>
          <cell r="G1712">
            <v>1150708</v>
          </cell>
          <cell r="H1712" t="str">
            <v>S</v>
          </cell>
          <cell r="I1712" t="str">
            <v>955027</v>
          </cell>
          <cell r="J1712" t="str">
            <v>C9</v>
          </cell>
          <cell r="K1712" t="str">
            <v>PCE MANGUE BIO CAL8 IMP X8</v>
          </cell>
          <cell r="L1712">
            <v>0</v>
          </cell>
          <cell r="M1712">
            <v>0</v>
          </cell>
        </row>
        <row r="1713">
          <cell r="A1713" t="str">
            <v>218140-723</v>
          </cell>
          <cell r="B1713" t="str">
            <v>723</v>
          </cell>
          <cell r="C1713" t="str">
            <v>183</v>
          </cell>
          <cell r="D1713" t="str">
            <v>218140</v>
          </cell>
          <cell r="E1713" t="str">
            <v>02</v>
          </cell>
          <cell r="F1713" t="str">
            <v>012</v>
          </cell>
          <cell r="G1713">
            <v>1150708</v>
          </cell>
          <cell r="H1713" t="str">
            <v>T</v>
          </cell>
          <cell r="I1713" t="str">
            <v>218140</v>
          </cell>
          <cell r="J1713" t="str">
            <v>C7</v>
          </cell>
          <cell r="K1713" t="str">
            <v>BQ 20G CIBOULETTE PX ROND IMP</v>
          </cell>
          <cell r="L1713">
            <v>0</v>
          </cell>
          <cell r="M1713">
            <v>0</v>
          </cell>
        </row>
        <row r="1714">
          <cell r="A1714" t="str">
            <v>062341-723</v>
          </cell>
          <cell r="B1714" t="str">
            <v>723</v>
          </cell>
          <cell r="C1714" t="str">
            <v>181</v>
          </cell>
          <cell r="D1714" t="str">
            <v>062341</v>
          </cell>
          <cell r="E1714" t="str">
            <v>71</v>
          </cell>
          <cell r="F1714" t="str">
            <v>008</v>
          </cell>
          <cell r="G1714">
            <v>1150708</v>
          </cell>
          <cell r="H1714" t="str">
            <v>S</v>
          </cell>
          <cell r="I1714" t="str">
            <v>062341</v>
          </cell>
          <cell r="J1714" t="str">
            <v>C25</v>
          </cell>
          <cell r="K1714" t="str">
            <v>PRUNE ROUGE 500G BIO</v>
          </cell>
          <cell r="L1714">
            <v>0</v>
          </cell>
          <cell r="M1714">
            <v>0</v>
          </cell>
        </row>
        <row r="1715">
          <cell r="A1715" t="str">
            <v>062343-723</v>
          </cell>
          <cell r="B1715" t="str">
            <v>723</v>
          </cell>
          <cell r="C1715" t="str">
            <v>181</v>
          </cell>
          <cell r="D1715" t="str">
            <v>062343</v>
          </cell>
          <cell r="E1715" t="str">
            <v>71</v>
          </cell>
          <cell r="F1715" t="str">
            <v>008</v>
          </cell>
          <cell r="G1715">
            <v>1150708</v>
          </cell>
          <cell r="H1715" t="str">
            <v>S</v>
          </cell>
          <cell r="I1715" t="str">
            <v>062343</v>
          </cell>
          <cell r="J1715" t="str">
            <v>IFG</v>
          </cell>
          <cell r="K1715" t="str">
            <v>PRUNE ROUGE 500G BIO</v>
          </cell>
          <cell r="L1715">
            <v>0</v>
          </cell>
          <cell r="M1715">
            <v>20</v>
          </cell>
        </row>
        <row r="1716">
          <cell r="A1716" t="str">
            <v>854107-723</v>
          </cell>
          <cell r="B1716" t="str">
            <v>723</v>
          </cell>
          <cell r="C1716" t="str">
            <v>183</v>
          </cell>
          <cell r="D1716" t="str">
            <v>854107</v>
          </cell>
          <cell r="E1716" t="str">
            <v>82</v>
          </cell>
          <cell r="F1716" t="str">
            <v>003</v>
          </cell>
          <cell r="G1716">
            <v>1150708</v>
          </cell>
          <cell r="H1716" t="str">
            <v>S</v>
          </cell>
          <cell r="I1716" t="str">
            <v>854107</v>
          </cell>
          <cell r="J1716" t="str">
            <v>IFG</v>
          </cell>
          <cell r="K1716" t="str">
            <v>TOMATE ANCIENNE MDD BIO P/PRIX</v>
          </cell>
          <cell r="L1716">
            <v>0</v>
          </cell>
          <cell r="M1716">
            <v>0</v>
          </cell>
        </row>
        <row r="1717">
          <cell r="A1717" t="str">
            <v>107871-723</v>
          </cell>
          <cell r="B1717" t="str">
            <v>723</v>
          </cell>
          <cell r="C1717" t="str">
            <v>181</v>
          </cell>
          <cell r="D1717" t="str">
            <v>107871</v>
          </cell>
          <cell r="E1717" t="str">
            <v>60</v>
          </cell>
          <cell r="F1717" t="str">
            <v>010</v>
          </cell>
          <cell r="G1717">
            <v>1150708</v>
          </cell>
          <cell r="H1717" t="str">
            <v>S</v>
          </cell>
          <cell r="I1717" t="str">
            <v>107871</v>
          </cell>
          <cell r="J1717" t="str">
            <v>C15</v>
          </cell>
          <cell r="K1717" t="str">
            <v>FLT 500G CITRON BIO CEE</v>
          </cell>
          <cell r="L1717">
            <v>0</v>
          </cell>
          <cell r="M1717">
            <v>0</v>
          </cell>
        </row>
        <row r="1718">
          <cell r="A1718" t="str">
            <v>108561-723</v>
          </cell>
          <cell r="B1718" t="str">
            <v>723</v>
          </cell>
          <cell r="C1718" t="str">
            <v>181</v>
          </cell>
          <cell r="D1718" t="str">
            <v>108561</v>
          </cell>
          <cell r="E1718" t="str">
            <v>60</v>
          </cell>
          <cell r="F1718" t="str">
            <v>010</v>
          </cell>
          <cell r="G1718">
            <v>1150708</v>
          </cell>
          <cell r="H1718" t="str">
            <v>S</v>
          </cell>
          <cell r="I1718" t="str">
            <v>108561</v>
          </cell>
          <cell r="J1718" t="str">
            <v>IFG</v>
          </cell>
          <cell r="K1718" t="str">
            <v>FLT 500G CITRON BIO CEE</v>
          </cell>
          <cell r="L1718">
            <v>109</v>
          </cell>
          <cell r="M1718">
            <v>0</v>
          </cell>
        </row>
        <row r="1719">
          <cell r="A1719" t="str">
            <v>117718-723</v>
          </cell>
          <cell r="B1719" t="str">
            <v>723</v>
          </cell>
          <cell r="C1719" t="str">
            <v>183</v>
          </cell>
          <cell r="D1719" t="str">
            <v>117718</v>
          </cell>
          <cell r="E1719" t="str">
            <v>82</v>
          </cell>
          <cell r="F1719" t="str">
            <v>003</v>
          </cell>
          <cell r="G1719">
            <v>1150708</v>
          </cell>
          <cell r="H1719" t="str">
            <v>S</v>
          </cell>
          <cell r="I1719" t="str">
            <v>117718</v>
          </cell>
          <cell r="J1719" t="str">
            <v>IFG</v>
          </cell>
          <cell r="K1719" t="str">
            <v>BIO CRF TOM ANCIEN BQ 1KG FR</v>
          </cell>
          <cell r="L1719">
            <v>0</v>
          </cell>
          <cell r="M1719">
            <v>9</v>
          </cell>
        </row>
        <row r="1720">
          <cell r="A1720" t="str">
            <v>203510-723</v>
          </cell>
          <cell r="B1720" t="str">
            <v>723</v>
          </cell>
          <cell r="C1720" t="str">
            <v>183</v>
          </cell>
          <cell r="D1720" t="str">
            <v>203510</v>
          </cell>
          <cell r="E1720" t="str">
            <v>60</v>
          </cell>
          <cell r="F1720" t="str">
            <v>003</v>
          </cell>
          <cell r="G1720">
            <v>1150708</v>
          </cell>
          <cell r="H1720" t="str">
            <v>S</v>
          </cell>
          <cell r="I1720" t="str">
            <v>203510</v>
          </cell>
          <cell r="J1720" t="str">
            <v>C7</v>
          </cell>
          <cell r="K1720" t="str">
            <v>BQ 200G TOMATE CER. BIO FR</v>
          </cell>
          <cell r="L1720">
            <v>19</v>
          </cell>
          <cell r="M1720">
            <v>31</v>
          </cell>
        </row>
        <row r="1721">
          <cell r="A1721" t="str">
            <v>282322-723</v>
          </cell>
          <cell r="B1721" t="str">
            <v>723</v>
          </cell>
          <cell r="C1721" t="str">
            <v>183</v>
          </cell>
          <cell r="D1721" t="str">
            <v>282322</v>
          </cell>
          <cell r="E1721" t="str">
            <v>50</v>
          </cell>
          <cell r="F1721" t="str">
            <v>003</v>
          </cell>
          <cell r="G1721">
            <v>1150708</v>
          </cell>
          <cell r="H1721" t="str">
            <v>S</v>
          </cell>
          <cell r="I1721" t="str">
            <v>282322</v>
          </cell>
          <cell r="J1721" t="str">
            <v>IFG</v>
          </cell>
          <cell r="K1721" t="str">
            <v>ST 500G PETITE CAROTTE 0,99FR</v>
          </cell>
          <cell r="L1721">
            <v>28</v>
          </cell>
          <cell r="M1721">
            <v>32</v>
          </cell>
        </row>
        <row r="1722">
          <cell r="A1722" t="str">
            <v>631299-723</v>
          </cell>
          <cell r="B1722" t="str">
            <v>723</v>
          </cell>
          <cell r="C1722" t="str">
            <v>181</v>
          </cell>
          <cell r="D1722" t="str">
            <v>631299</v>
          </cell>
          <cell r="E1722" t="str">
            <v>50</v>
          </cell>
          <cell r="F1722" t="str">
            <v>009</v>
          </cell>
          <cell r="G1722">
            <v>1150708</v>
          </cell>
          <cell r="H1722" t="str">
            <v>S</v>
          </cell>
          <cell r="I1722" t="str">
            <v>631299</v>
          </cell>
          <cell r="J1722" t="str">
            <v>C14</v>
          </cell>
          <cell r="K1722" t="str">
            <v>BQT 1FRT MANGUE MAP IMP</v>
          </cell>
          <cell r="L1722">
            <v>2</v>
          </cell>
          <cell r="M1722">
            <v>1</v>
          </cell>
        </row>
        <row r="1723">
          <cell r="A1723" t="str">
            <v>697957-723</v>
          </cell>
          <cell r="B1723" t="str">
            <v>723</v>
          </cell>
          <cell r="C1723" t="str">
            <v>183</v>
          </cell>
          <cell r="D1723" t="str">
            <v>697957</v>
          </cell>
          <cell r="E1723" t="str">
            <v>61</v>
          </cell>
          <cell r="F1723" t="str">
            <v>012</v>
          </cell>
          <cell r="G1723">
            <v>1150708</v>
          </cell>
          <cell r="H1723" t="str">
            <v>S</v>
          </cell>
          <cell r="I1723" t="str">
            <v>697957</v>
          </cell>
          <cell r="J1723" t="str">
            <v>C15</v>
          </cell>
          <cell r="K1723" t="str">
            <v>BQ 300G ENDIVE J. POUS P.RD FR</v>
          </cell>
          <cell r="L1723">
            <v>14</v>
          </cell>
          <cell r="M1723">
            <v>17</v>
          </cell>
        </row>
        <row r="1724">
          <cell r="A1724" t="str">
            <v>706124-723</v>
          </cell>
          <cell r="B1724" t="str">
            <v>723</v>
          </cell>
          <cell r="C1724" t="str">
            <v>183</v>
          </cell>
          <cell r="D1724" t="str">
            <v>706124</v>
          </cell>
          <cell r="E1724" t="str">
            <v>60</v>
          </cell>
          <cell r="F1724" t="str">
            <v>001</v>
          </cell>
          <cell r="G1724">
            <v>1150708</v>
          </cell>
          <cell r="H1724" t="str">
            <v>S</v>
          </cell>
          <cell r="I1724" t="str">
            <v>706124</v>
          </cell>
          <cell r="J1724" t="str">
            <v>BX3</v>
          </cell>
          <cell r="K1724" t="str">
            <v>PDT CONS ROOSTER FR 2KG</v>
          </cell>
          <cell r="L1724">
            <v>0</v>
          </cell>
          <cell r="M1724">
            <v>0</v>
          </cell>
        </row>
        <row r="1725">
          <cell r="A1725" t="str">
            <v>720624-723</v>
          </cell>
          <cell r="B1725" t="str">
            <v>723</v>
          </cell>
          <cell r="C1725" t="str">
            <v>183</v>
          </cell>
          <cell r="D1725" t="str">
            <v>720624</v>
          </cell>
          <cell r="E1725" t="str">
            <v>14</v>
          </cell>
          <cell r="F1725" t="str">
            <v>008</v>
          </cell>
          <cell r="G1725">
            <v>1150708</v>
          </cell>
          <cell r="H1725" t="str">
            <v>S</v>
          </cell>
          <cell r="I1725" t="str">
            <v>720624</v>
          </cell>
          <cell r="J1725" t="str">
            <v>C23</v>
          </cell>
          <cell r="K1725" t="str">
            <v>CHAMPIGNON BRUN P/COUPE 250G</v>
          </cell>
          <cell r="L1725">
            <v>4</v>
          </cell>
          <cell r="M1725">
            <v>5</v>
          </cell>
        </row>
        <row r="1726">
          <cell r="A1726" t="str">
            <v>780409-723</v>
          </cell>
          <cell r="B1726" t="str">
            <v>723</v>
          </cell>
          <cell r="C1726" t="str">
            <v>183</v>
          </cell>
          <cell r="D1726" t="str">
            <v>780409</v>
          </cell>
          <cell r="E1726" t="str">
            <v>70</v>
          </cell>
          <cell r="F1726" t="str">
            <v>008</v>
          </cell>
          <cell r="G1726">
            <v>1150708</v>
          </cell>
          <cell r="H1726" t="str">
            <v>T</v>
          </cell>
          <cell r="I1726" t="str">
            <v>780409</v>
          </cell>
          <cell r="J1726" t="str">
            <v>C37</v>
          </cell>
          <cell r="K1726" t="str">
            <v>BQ 125G JN.POUSSE P.ROND FR</v>
          </cell>
          <cell r="L1726">
            <v>0</v>
          </cell>
          <cell r="M1726">
            <v>0</v>
          </cell>
        </row>
        <row r="1727">
          <cell r="A1727" t="str">
            <v>793696-723</v>
          </cell>
          <cell r="B1727" t="str">
            <v>723</v>
          </cell>
          <cell r="C1727" t="str">
            <v>183</v>
          </cell>
          <cell r="D1727" t="str">
            <v>793696</v>
          </cell>
          <cell r="E1727" t="str">
            <v>02</v>
          </cell>
          <cell r="F1727" t="str">
            <v>012</v>
          </cell>
          <cell r="G1727">
            <v>1150708</v>
          </cell>
          <cell r="H1727" t="str">
            <v>S</v>
          </cell>
          <cell r="I1727" t="str">
            <v>793696</v>
          </cell>
          <cell r="J1727" t="str">
            <v>C58</v>
          </cell>
          <cell r="K1727" t="str">
            <v>PCE CHOU ROUGE FR X6</v>
          </cell>
          <cell r="L1727">
            <v>18</v>
          </cell>
          <cell r="M1727">
            <v>9</v>
          </cell>
        </row>
        <row r="1728">
          <cell r="A1728" t="str">
            <v>793706-723</v>
          </cell>
          <cell r="B1728" t="str">
            <v>723</v>
          </cell>
          <cell r="C1728" t="str">
            <v>183</v>
          </cell>
          <cell r="D1728" t="str">
            <v>793706</v>
          </cell>
          <cell r="E1728" t="str">
            <v>60</v>
          </cell>
          <cell r="F1728" t="str">
            <v>008</v>
          </cell>
          <cell r="G1728">
            <v>1150708</v>
          </cell>
          <cell r="H1728" t="str">
            <v>T</v>
          </cell>
          <cell r="I1728" t="str">
            <v>793706</v>
          </cell>
          <cell r="J1728" t="str">
            <v>C40</v>
          </cell>
          <cell r="K1728" t="str">
            <v>BQ 150G SALADE MACHE 0,99 FR</v>
          </cell>
          <cell r="L1728">
            <v>0</v>
          </cell>
          <cell r="M1728">
            <v>66</v>
          </cell>
        </row>
        <row r="1729">
          <cell r="A1729" t="str">
            <v>810877-723</v>
          </cell>
          <cell r="B1729" t="str">
            <v>723</v>
          </cell>
          <cell r="C1729" t="str">
            <v>183</v>
          </cell>
          <cell r="D1729" t="str">
            <v>810877</v>
          </cell>
          <cell r="E1729" t="str">
            <v>67</v>
          </cell>
          <cell r="F1729" t="str">
            <v>001</v>
          </cell>
          <cell r="G1729">
            <v>1150708</v>
          </cell>
          <cell r="H1729" t="str">
            <v>S</v>
          </cell>
          <cell r="I1729" t="str">
            <v>810877</v>
          </cell>
          <cell r="J1729" t="str">
            <v>IFG</v>
          </cell>
          <cell r="K1729" t="str">
            <v>FP1KG PDT BLC VAP CRF FR</v>
          </cell>
          <cell r="L1729">
            <v>17</v>
          </cell>
          <cell r="M1729">
            <v>21</v>
          </cell>
        </row>
        <row r="1730">
          <cell r="A1730" t="str">
            <v>830022-723</v>
          </cell>
          <cell r="B1730" t="str">
            <v>723</v>
          </cell>
          <cell r="C1730" t="str">
            <v>181</v>
          </cell>
          <cell r="D1730" t="str">
            <v>830022</v>
          </cell>
          <cell r="E1730" t="str">
            <v>13</v>
          </cell>
          <cell r="F1730" t="str">
            <v>010</v>
          </cell>
          <cell r="G1730">
            <v>1150708</v>
          </cell>
          <cell r="H1730" t="str">
            <v>S</v>
          </cell>
          <cell r="I1730" t="str">
            <v>830022</v>
          </cell>
          <cell r="J1730" t="str">
            <v>IFG</v>
          </cell>
          <cell r="K1730" t="str">
            <v>FLT 500G CITRON P.PRIX CEE</v>
          </cell>
          <cell r="L1730">
            <v>11</v>
          </cell>
          <cell r="M1730">
            <v>28</v>
          </cell>
        </row>
        <row r="1731">
          <cell r="A1731" t="str">
            <v>830012-723</v>
          </cell>
          <cell r="B1731" t="str">
            <v>723</v>
          </cell>
          <cell r="C1731" t="str">
            <v>181</v>
          </cell>
          <cell r="D1731" t="str">
            <v>830012</v>
          </cell>
          <cell r="E1731" t="str">
            <v>13</v>
          </cell>
          <cell r="F1731" t="str">
            <v>010</v>
          </cell>
          <cell r="G1731">
            <v>1150708</v>
          </cell>
          <cell r="H1731" t="str">
            <v>S</v>
          </cell>
          <cell r="I1731" t="str">
            <v>830012</v>
          </cell>
          <cell r="J1731" t="str">
            <v>IFG</v>
          </cell>
          <cell r="K1731" t="str">
            <v>ST 4 FRT CITRON P. ROND CEE</v>
          </cell>
          <cell r="L1731">
            <v>21</v>
          </cell>
          <cell r="M1731">
            <v>24</v>
          </cell>
        </row>
        <row r="1732">
          <cell r="A1732" t="str">
            <v>830009-723</v>
          </cell>
          <cell r="B1732" t="str">
            <v>723</v>
          </cell>
          <cell r="C1732" t="str">
            <v>181</v>
          </cell>
          <cell r="D1732" t="str">
            <v>830009</v>
          </cell>
          <cell r="E1732" t="str">
            <v>10</v>
          </cell>
          <cell r="F1732" t="str">
            <v>010</v>
          </cell>
          <cell r="G1732">
            <v>1150708</v>
          </cell>
          <cell r="H1732" t="str">
            <v>S</v>
          </cell>
          <cell r="I1732" t="str">
            <v>830009</v>
          </cell>
          <cell r="J1732" t="str">
            <v>IFG</v>
          </cell>
          <cell r="K1732" t="str">
            <v>KG CITRON JAUNE CEE 15KG</v>
          </cell>
          <cell r="L1732">
            <v>24</v>
          </cell>
          <cell r="M1732">
            <v>24</v>
          </cell>
        </row>
        <row r="1733">
          <cell r="A1733" t="str">
            <v>056537-723</v>
          </cell>
          <cell r="B1733" t="str">
            <v>723</v>
          </cell>
          <cell r="C1733" t="str">
            <v>183</v>
          </cell>
          <cell r="D1733" t="str">
            <v>056537</v>
          </cell>
          <cell r="E1733" t="str">
            <v>63</v>
          </cell>
          <cell r="F1733" t="str">
            <v>001</v>
          </cell>
          <cell r="G1733">
            <v>1150708</v>
          </cell>
          <cell r="H1733" t="str">
            <v>S</v>
          </cell>
          <cell r="I1733" t="str">
            <v>056537</v>
          </cell>
          <cell r="J1733" t="str">
            <v>PBI</v>
          </cell>
          <cell r="K1733" t="str">
            <v>FLT1,5KG PDT CONS. BIO CRF FR</v>
          </cell>
          <cell r="L1733">
            <v>0</v>
          </cell>
          <cell r="M1733">
            <v>0</v>
          </cell>
        </row>
        <row r="1734">
          <cell r="A1734" t="str">
            <v>055242-723</v>
          </cell>
          <cell r="B1734" t="str">
            <v>723</v>
          </cell>
          <cell r="C1734" t="str">
            <v>183</v>
          </cell>
          <cell r="D1734" t="str">
            <v>055242</v>
          </cell>
          <cell r="E1734" t="str">
            <v>50</v>
          </cell>
          <cell r="F1734" t="str">
            <v>008</v>
          </cell>
          <cell r="G1734">
            <v>1150708</v>
          </cell>
          <cell r="H1734" t="str">
            <v>S</v>
          </cell>
          <cell r="I1734" t="str">
            <v>055242</v>
          </cell>
          <cell r="J1734" t="str">
            <v>IFG</v>
          </cell>
          <cell r="K1734" t="str">
            <v>ST 200G RADIS ROSE EQUEUTE FR</v>
          </cell>
          <cell r="L1734">
            <v>0</v>
          </cell>
          <cell r="M1734">
            <v>0</v>
          </cell>
        </row>
        <row r="1735">
          <cell r="A1735" t="str">
            <v>088666-723</v>
          </cell>
          <cell r="B1735" t="str">
            <v>723</v>
          </cell>
          <cell r="C1735" t="str">
            <v>183</v>
          </cell>
          <cell r="D1735" t="str">
            <v>088666</v>
          </cell>
          <cell r="E1735" t="str">
            <v>60</v>
          </cell>
          <cell r="F1735" t="str">
            <v>003</v>
          </cell>
          <cell r="G1735">
            <v>1150708</v>
          </cell>
          <cell r="H1735" t="str">
            <v>S</v>
          </cell>
          <cell r="I1735" t="str">
            <v>088666</v>
          </cell>
          <cell r="J1735" t="str">
            <v>C7</v>
          </cell>
          <cell r="K1735" t="str">
            <v>BIO TOM CERISE 200G P.ROND CEE</v>
          </cell>
          <cell r="L1735">
            <v>88</v>
          </cell>
          <cell r="M1735">
            <v>46</v>
          </cell>
        </row>
        <row r="1736">
          <cell r="A1736" t="str">
            <v>093018-723</v>
          </cell>
          <cell r="B1736" t="str">
            <v>723</v>
          </cell>
          <cell r="C1736" t="str">
            <v>183</v>
          </cell>
          <cell r="D1736" t="str">
            <v>093018</v>
          </cell>
          <cell r="E1736" t="str">
            <v>19</v>
          </cell>
          <cell r="F1736" t="str">
            <v>011</v>
          </cell>
          <cell r="G1736">
            <v>1150708</v>
          </cell>
          <cell r="H1736" t="str">
            <v>S</v>
          </cell>
          <cell r="I1736" t="str">
            <v>093018</v>
          </cell>
          <cell r="J1736" t="str">
            <v>C17</v>
          </cell>
          <cell r="K1736" t="str">
            <v>BIO POIVRON BICO P.ROND CEE</v>
          </cell>
          <cell r="L1736">
            <v>0</v>
          </cell>
          <cell r="M1736">
            <v>0</v>
          </cell>
        </row>
        <row r="1737">
          <cell r="A1737" t="str">
            <v>093555-723</v>
          </cell>
          <cell r="B1737" t="str">
            <v>723</v>
          </cell>
          <cell r="C1737" t="str">
            <v>181</v>
          </cell>
          <cell r="D1737" t="str">
            <v>093555</v>
          </cell>
          <cell r="E1737" t="str">
            <v>56</v>
          </cell>
          <cell r="F1737" t="str">
            <v>010</v>
          </cell>
          <cell r="G1737">
            <v>1150708</v>
          </cell>
          <cell r="H1737" t="str">
            <v>S</v>
          </cell>
          <cell r="I1737" t="str">
            <v>093555</v>
          </cell>
          <cell r="J1737" t="str">
            <v>IFG</v>
          </cell>
          <cell r="K1737" t="str">
            <v>FLT 1KG ORANGE BIO P. ROND CEE</v>
          </cell>
          <cell r="L1737">
            <v>0</v>
          </cell>
          <cell r="M1737">
            <v>0</v>
          </cell>
        </row>
        <row r="1738">
          <cell r="A1738" t="str">
            <v>093943-723</v>
          </cell>
          <cell r="B1738" t="str">
            <v>723</v>
          </cell>
          <cell r="C1738" t="str">
            <v>181</v>
          </cell>
          <cell r="D1738" t="str">
            <v>093943</v>
          </cell>
          <cell r="E1738" t="str">
            <v>60</v>
          </cell>
          <cell r="F1738" t="str">
            <v>010</v>
          </cell>
          <cell r="G1738">
            <v>1150708</v>
          </cell>
          <cell r="H1738" t="str">
            <v>S</v>
          </cell>
          <cell r="I1738" t="str">
            <v>093943</v>
          </cell>
          <cell r="J1738" t="str">
            <v>IFG</v>
          </cell>
          <cell r="K1738" t="str">
            <v>CITRON BIO 4 FTS PRIX ROND CEE</v>
          </cell>
          <cell r="L1738">
            <v>0</v>
          </cell>
          <cell r="M1738">
            <v>0</v>
          </cell>
        </row>
        <row r="1739">
          <cell r="A1739" t="str">
            <v>131217-723</v>
          </cell>
          <cell r="B1739" t="str">
            <v>723</v>
          </cell>
          <cell r="C1739" t="str">
            <v>181</v>
          </cell>
          <cell r="D1739" t="str">
            <v>131217</v>
          </cell>
          <cell r="E1739" t="str">
            <v>21</v>
          </cell>
          <cell r="F1739" t="str">
            <v>002</v>
          </cell>
          <cell r="G1739">
            <v>1150708</v>
          </cell>
          <cell r="H1739" t="str">
            <v>S</v>
          </cell>
          <cell r="I1739" t="str">
            <v>131217</v>
          </cell>
          <cell r="J1739" t="str">
            <v>C9</v>
          </cell>
          <cell r="K1739" t="str">
            <v>BQ 250G KUMQUAT CEE</v>
          </cell>
          <cell r="L1739">
            <v>0</v>
          </cell>
          <cell r="M1739">
            <v>0</v>
          </cell>
        </row>
        <row r="1740">
          <cell r="A1740" t="str">
            <v>264812-723</v>
          </cell>
          <cell r="B1740" t="str">
            <v>723</v>
          </cell>
          <cell r="C1740" t="str">
            <v>183</v>
          </cell>
          <cell r="D1740" t="str">
            <v>264812</v>
          </cell>
          <cell r="E1740" t="str">
            <v>67</v>
          </cell>
          <cell r="F1740" t="str">
            <v>003</v>
          </cell>
          <cell r="G1740">
            <v>1150708</v>
          </cell>
          <cell r="H1740" t="str">
            <v>S</v>
          </cell>
          <cell r="I1740" t="str">
            <v>264812</v>
          </cell>
          <cell r="J1740" t="str">
            <v>C37</v>
          </cell>
          <cell r="K1740" t="str">
            <v>BQ 400G TT C. MLGE P.ROND IMP</v>
          </cell>
          <cell r="L1740">
            <v>0</v>
          </cell>
          <cell r="M1740">
            <v>0</v>
          </cell>
        </row>
        <row r="1741">
          <cell r="A1741" t="str">
            <v>324920-723</v>
          </cell>
          <cell r="B1741" t="str">
            <v>723</v>
          </cell>
          <cell r="C1741" t="str">
            <v>183</v>
          </cell>
          <cell r="D1741" t="str">
            <v>324920</v>
          </cell>
          <cell r="E1741" t="str">
            <v>75</v>
          </cell>
          <cell r="F1741" t="str">
            <v>001</v>
          </cell>
          <cell r="G1741">
            <v>1150708</v>
          </cell>
          <cell r="H1741" t="str">
            <v>S</v>
          </cell>
          <cell r="I1741" t="str">
            <v>324920</v>
          </cell>
          <cell r="J1741" t="str">
            <v>IFG</v>
          </cell>
          <cell r="K1741" t="str">
            <v>PDT GRENAILLE MICRO ONDE 750G</v>
          </cell>
          <cell r="L1741">
            <v>28</v>
          </cell>
          <cell r="M1741">
            <v>29</v>
          </cell>
        </row>
        <row r="1742">
          <cell r="A1742" t="str">
            <v>359760-723</v>
          </cell>
          <cell r="B1742" t="str">
            <v>723</v>
          </cell>
          <cell r="C1742" t="str">
            <v>183</v>
          </cell>
          <cell r="D1742" t="str">
            <v>359760</v>
          </cell>
          <cell r="E1742" t="str">
            <v>77</v>
          </cell>
          <cell r="F1742" t="str">
            <v>001</v>
          </cell>
          <cell r="G1742">
            <v>1150708</v>
          </cell>
          <cell r="H1742" t="str">
            <v>S</v>
          </cell>
          <cell r="I1742" t="str">
            <v>359760</v>
          </cell>
          <cell r="J1742" t="str">
            <v>PAL</v>
          </cell>
          <cell r="K1742" t="str">
            <v>FLT10KG PDT CONSERVATION FR</v>
          </cell>
          <cell r="L1742">
            <v>0</v>
          </cell>
          <cell r="M1742">
            <v>0</v>
          </cell>
        </row>
        <row r="1743">
          <cell r="A1743" t="str">
            <v>454325-723</v>
          </cell>
          <cell r="B1743" t="str">
            <v>723</v>
          </cell>
          <cell r="C1743" t="str">
            <v>183</v>
          </cell>
          <cell r="D1743" t="str">
            <v>454325</v>
          </cell>
          <cell r="E1743" t="str">
            <v>04</v>
          </cell>
          <cell r="F1743" t="str">
            <v>011</v>
          </cell>
          <cell r="G1743">
            <v>1150708</v>
          </cell>
          <cell r="H1743" t="str">
            <v>S</v>
          </cell>
          <cell r="I1743" t="str">
            <v>454325</v>
          </cell>
          <cell r="J1743" t="str">
            <v>IFG</v>
          </cell>
          <cell r="K1743" t="str">
            <v>KG COCO PLAT CEE 6KG</v>
          </cell>
          <cell r="L1743">
            <v>15</v>
          </cell>
          <cell r="M1743">
            <v>5</v>
          </cell>
        </row>
        <row r="1744">
          <cell r="A1744" t="str">
            <v>454244-723</v>
          </cell>
          <cell r="B1744" t="str">
            <v>723</v>
          </cell>
          <cell r="C1744" t="str">
            <v>183</v>
          </cell>
          <cell r="D1744" t="str">
            <v>454244</v>
          </cell>
          <cell r="E1744" t="str">
            <v>60</v>
          </cell>
          <cell r="F1744" t="str">
            <v>003</v>
          </cell>
          <cell r="G1744">
            <v>1150708</v>
          </cell>
          <cell r="H1744" t="str">
            <v>S</v>
          </cell>
          <cell r="I1744" t="str">
            <v>454244</v>
          </cell>
          <cell r="J1744" t="str">
            <v>IFP</v>
          </cell>
          <cell r="K1744" t="str">
            <v>FLT 1KG TOMATE RDE P.PRIX CEE</v>
          </cell>
          <cell r="L1744">
            <v>109</v>
          </cell>
          <cell r="M1744">
            <v>215</v>
          </cell>
        </row>
        <row r="1745">
          <cell r="A1745" t="str">
            <v>454285-723</v>
          </cell>
          <cell r="B1745" t="str">
            <v>723</v>
          </cell>
          <cell r="C1745" t="str">
            <v>183</v>
          </cell>
          <cell r="D1745" t="str">
            <v>454285</v>
          </cell>
          <cell r="E1745" t="str">
            <v>50</v>
          </cell>
          <cell r="F1745" t="str">
            <v>011</v>
          </cell>
          <cell r="G1745">
            <v>1150708</v>
          </cell>
          <cell r="H1745" t="str">
            <v>S</v>
          </cell>
          <cell r="I1745" t="str">
            <v>454285</v>
          </cell>
          <cell r="J1745" t="str">
            <v>IFG</v>
          </cell>
          <cell r="K1745" t="str">
            <v>FLT 1KG COURGETTE P.PRIX CEE</v>
          </cell>
          <cell r="L1745">
            <v>0</v>
          </cell>
          <cell r="M1745">
            <v>0</v>
          </cell>
        </row>
        <row r="1746">
          <cell r="A1746" t="str">
            <v>454185-723</v>
          </cell>
          <cell r="B1746" t="str">
            <v>723</v>
          </cell>
          <cell r="C1746" t="str">
            <v>181</v>
          </cell>
          <cell r="D1746" t="str">
            <v>454185</v>
          </cell>
          <cell r="E1746" t="str">
            <v>14</v>
          </cell>
          <cell r="F1746" t="str">
            <v>010</v>
          </cell>
          <cell r="G1746">
            <v>1150708</v>
          </cell>
          <cell r="H1746" t="str">
            <v>S</v>
          </cell>
          <cell r="I1746" t="str">
            <v>454185</v>
          </cell>
          <cell r="J1746" t="str">
            <v>IFG</v>
          </cell>
          <cell r="K1746" t="str">
            <v>FLT 1KG ORANGE P.ROND CEE</v>
          </cell>
          <cell r="L1746">
            <v>0</v>
          </cell>
          <cell r="M1746">
            <v>0</v>
          </cell>
        </row>
        <row r="1747">
          <cell r="A1747" t="str">
            <v>454328-723</v>
          </cell>
          <cell r="B1747" t="str">
            <v>723</v>
          </cell>
          <cell r="C1747" t="str">
            <v>183</v>
          </cell>
          <cell r="D1747" t="str">
            <v>454328</v>
          </cell>
          <cell r="E1747" t="str">
            <v>53</v>
          </cell>
          <cell r="F1747" t="str">
            <v>011</v>
          </cell>
          <cell r="G1747">
            <v>1150708</v>
          </cell>
          <cell r="H1747" t="str">
            <v>S</v>
          </cell>
          <cell r="I1747" t="str">
            <v>454328</v>
          </cell>
          <cell r="J1747" t="str">
            <v>C37</v>
          </cell>
          <cell r="K1747" t="str">
            <v>BQ 500G COCO PLAT P.ROND IMP</v>
          </cell>
          <cell r="L1747">
            <v>34</v>
          </cell>
          <cell r="M1747">
            <v>7</v>
          </cell>
        </row>
        <row r="1748">
          <cell r="A1748" t="str">
            <v>453801-723</v>
          </cell>
          <cell r="B1748" t="str">
            <v>723</v>
          </cell>
          <cell r="C1748" t="str">
            <v>183</v>
          </cell>
          <cell r="D1748" t="str">
            <v>453801</v>
          </cell>
          <cell r="E1748" t="str">
            <v>12</v>
          </cell>
          <cell r="F1748" t="str">
            <v>001</v>
          </cell>
          <cell r="G1748">
            <v>1150708</v>
          </cell>
          <cell r="H1748" t="str">
            <v>S</v>
          </cell>
          <cell r="I1748" t="str">
            <v>453801</v>
          </cell>
          <cell r="J1748" t="str">
            <v>IFG</v>
          </cell>
          <cell r="K1748" t="str">
            <v>COURGE BUTTERNUT KG FILME IMP</v>
          </cell>
          <cell r="L1748">
            <v>0</v>
          </cell>
          <cell r="M1748">
            <v>0</v>
          </cell>
        </row>
        <row r="1749">
          <cell r="A1749" t="str">
            <v>550900-723</v>
          </cell>
          <cell r="B1749" t="str">
            <v>723</v>
          </cell>
          <cell r="C1749" t="str">
            <v>181</v>
          </cell>
          <cell r="D1749" t="str">
            <v>550900</v>
          </cell>
          <cell r="E1749" t="str">
            <v>13</v>
          </cell>
          <cell r="F1749" t="str">
            <v>010</v>
          </cell>
          <cell r="G1749">
            <v>1150708</v>
          </cell>
          <cell r="H1749" t="str">
            <v>S</v>
          </cell>
          <cell r="I1749" t="str">
            <v>550900</v>
          </cell>
          <cell r="J1749" t="str">
            <v>C47</v>
          </cell>
          <cell r="K1749" t="str">
            <v>PAN 500G FRAIS CARPENRAS FR</v>
          </cell>
          <cell r="L1749">
            <v>0</v>
          </cell>
          <cell r="M1749">
            <v>0</v>
          </cell>
        </row>
        <row r="1750">
          <cell r="A1750" t="str">
            <v>560738-723</v>
          </cell>
          <cell r="B1750" t="str">
            <v>723</v>
          </cell>
          <cell r="C1750" t="str">
            <v>181</v>
          </cell>
          <cell r="D1750" t="str">
            <v>560738</v>
          </cell>
          <cell r="E1750" t="str">
            <v>31</v>
          </cell>
          <cell r="F1750" t="str">
            <v>010</v>
          </cell>
          <cell r="G1750">
            <v>1150708</v>
          </cell>
          <cell r="H1750" t="str">
            <v>S</v>
          </cell>
          <cell r="I1750" t="str">
            <v>560738</v>
          </cell>
          <cell r="J1750" t="str">
            <v>IFG</v>
          </cell>
          <cell r="K1750" t="str">
            <v>ST 4 FRT ORANGE NT FQC CEE</v>
          </cell>
          <cell r="L1750">
            <v>0</v>
          </cell>
          <cell r="M1750">
            <v>0</v>
          </cell>
        </row>
        <row r="1751">
          <cell r="A1751" t="str">
            <v>554010-723</v>
          </cell>
          <cell r="B1751" t="str">
            <v>723</v>
          </cell>
          <cell r="C1751" t="str">
            <v>183</v>
          </cell>
          <cell r="D1751" t="str">
            <v>554010</v>
          </cell>
          <cell r="E1751" t="str">
            <v>29</v>
          </cell>
          <cell r="F1751" t="str">
            <v>001</v>
          </cell>
          <cell r="G1751">
            <v>1150708</v>
          </cell>
          <cell r="H1751" t="str">
            <v>S</v>
          </cell>
          <cell r="I1751" t="str">
            <v>554010</v>
          </cell>
          <cell r="J1751" t="str">
            <v>C44</v>
          </cell>
          <cell r="K1751" t="str">
            <v>BUTTERNUT PCE CEE</v>
          </cell>
          <cell r="L1751">
            <v>0</v>
          </cell>
          <cell r="M1751">
            <v>0</v>
          </cell>
        </row>
        <row r="1752">
          <cell r="A1752" t="str">
            <v>556960-723</v>
          </cell>
          <cell r="B1752" t="str">
            <v>723</v>
          </cell>
          <cell r="C1752" t="str">
            <v>183</v>
          </cell>
          <cell r="D1752" t="str">
            <v>556960</v>
          </cell>
          <cell r="E1752" t="str">
            <v>19</v>
          </cell>
          <cell r="F1752" t="str">
            <v>011</v>
          </cell>
          <cell r="G1752">
            <v>1150708</v>
          </cell>
          <cell r="H1752" t="str">
            <v>S</v>
          </cell>
          <cell r="I1752" t="str">
            <v>556960</v>
          </cell>
          <cell r="J1752" t="str">
            <v>C7</v>
          </cell>
          <cell r="K1752" t="str">
            <v>BIO POIVRON DOUX 2 PIECES CEE</v>
          </cell>
          <cell r="L1752">
            <v>18</v>
          </cell>
          <cell r="M1752">
            <v>11</v>
          </cell>
        </row>
        <row r="1753">
          <cell r="A1753" t="str">
            <v>691306-723</v>
          </cell>
          <cell r="B1753" t="str">
            <v>723</v>
          </cell>
          <cell r="C1753" t="str">
            <v>183</v>
          </cell>
          <cell r="D1753" t="str">
            <v>691306</v>
          </cell>
          <cell r="E1753" t="str">
            <v>25</v>
          </cell>
          <cell r="F1753" t="str">
            <v>001</v>
          </cell>
          <cell r="G1753">
            <v>1150708</v>
          </cell>
          <cell r="H1753" t="str">
            <v>S</v>
          </cell>
          <cell r="I1753" t="str">
            <v>691306</v>
          </cell>
          <cell r="J1753" t="str">
            <v>IFG</v>
          </cell>
          <cell r="K1753" t="str">
            <v>500G GREN PRIM NOIRMOUTIER FR</v>
          </cell>
          <cell r="L1753">
            <v>13</v>
          </cell>
          <cell r="M1753">
            <v>18</v>
          </cell>
        </row>
        <row r="1754">
          <cell r="A1754" t="str">
            <v>867658-723</v>
          </cell>
          <cell r="B1754" t="str">
            <v>723</v>
          </cell>
          <cell r="C1754" t="str">
            <v>181</v>
          </cell>
          <cell r="D1754" t="str">
            <v>867658</v>
          </cell>
          <cell r="E1754" t="str">
            <v>24</v>
          </cell>
          <cell r="F1754" t="str">
            <v>006</v>
          </cell>
          <cell r="G1754">
            <v>1150708</v>
          </cell>
          <cell r="H1754" t="str">
            <v>S</v>
          </cell>
          <cell r="I1754" t="str">
            <v>867658</v>
          </cell>
          <cell r="J1754" t="str">
            <v>C15</v>
          </cell>
          <cell r="K1754" t="str">
            <v>BIO ANANAS CAYENNE BIO PCE IMP</v>
          </cell>
          <cell r="L1754">
            <v>0</v>
          </cell>
          <cell r="M1754">
            <v>0</v>
          </cell>
        </row>
        <row r="1755">
          <cell r="A1755" t="str">
            <v>897281-723</v>
          </cell>
          <cell r="B1755" t="str">
            <v>723</v>
          </cell>
          <cell r="C1755" t="str">
            <v>181</v>
          </cell>
          <cell r="D1755" t="str">
            <v>897281</v>
          </cell>
          <cell r="E1755" t="str">
            <v>02</v>
          </cell>
          <cell r="F1755" t="str">
            <v>002</v>
          </cell>
          <cell r="G1755">
            <v>1150708</v>
          </cell>
          <cell r="H1755" t="str">
            <v>S</v>
          </cell>
          <cell r="I1755" t="str">
            <v>897281</v>
          </cell>
          <cell r="J1755" t="str">
            <v>C81</v>
          </cell>
          <cell r="K1755" t="str">
            <v>PCE GRENADE IMP</v>
          </cell>
          <cell r="L1755">
            <v>23</v>
          </cell>
          <cell r="M1755">
            <v>9</v>
          </cell>
        </row>
        <row r="1756">
          <cell r="A1756" t="str">
            <v>906152-723</v>
          </cell>
          <cell r="B1756" t="str">
            <v>723</v>
          </cell>
          <cell r="C1756" t="str">
            <v>183</v>
          </cell>
          <cell r="D1756" t="str">
            <v>906152</v>
          </cell>
          <cell r="E1756" t="str">
            <v>10</v>
          </cell>
          <cell r="F1756" t="str">
            <v>011</v>
          </cell>
          <cell r="G1756">
            <v>1150708</v>
          </cell>
          <cell r="H1756" t="str">
            <v>S</v>
          </cell>
          <cell r="I1756" t="str">
            <v>906152</v>
          </cell>
          <cell r="J1756" t="str">
            <v>C12</v>
          </cell>
          <cell r="K1756" t="str">
            <v>KG COURGETTE TROMPETTE CEE</v>
          </cell>
          <cell r="L1756">
            <v>0</v>
          </cell>
          <cell r="M1756">
            <v>0</v>
          </cell>
        </row>
        <row r="1757">
          <cell r="A1757" t="str">
            <v>920800-723</v>
          </cell>
          <cell r="B1757" t="str">
            <v>723</v>
          </cell>
          <cell r="C1757" t="str">
            <v>183</v>
          </cell>
          <cell r="D1757" t="str">
            <v>920800</v>
          </cell>
          <cell r="E1757" t="str">
            <v>61</v>
          </cell>
          <cell r="F1757" t="str">
            <v>010</v>
          </cell>
          <cell r="G1757">
            <v>1150708</v>
          </cell>
          <cell r="H1757" t="str">
            <v>S</v>
          </cell>
          <cell r="I1757" t="str">
            <v>920800</v>
          </cell>
          <cell r="J1757" t="str">
            <v>C22</v>
          </cell>
          <cell r="K1757" t="str">
            <v>ASP VTE A POELER ALL 250G</v>
          </cell>
          <cell r="L1757">
            <v>0</v>
          </cell>
          <cell r="M1757">
            <v>0</v>
          </cell>
        </row>
        <row r="1758">
          <cell r="A1758" t="str">
            <v>943206-723</v>
          </cell>
          <cell r="B1758" t="str">
            <v>723</v>
          </cell>
          <cell r="C1758" t="str">
            <v>183</v>
          </cell>
          <cell r="D1758" t="str">
            <v>943206</v>
          </cell>
          <cell r="E1758" t="str">
            <v>36</v>
          </cell>
          <cell r="F1758" t="str">
            <v>001</v>
          </cell>
          <cell r="G1758">
            <v>1150708</v>
          </cell>
          <cell r="H1758" t="str">
            <v>S</v>
          </cell>
          <cell r="I1758" t="str">
            <v>943206</v>
          </cell>
          <cell r="J1758" t="str">
            <v>IFG</v>
          </cell>
          <cell r="K1758" t="str">
            <v>750G DELICATES PRIM RDF FR</v>
          </cell>
          <cell r="L1758">
            <v>14</v>
          </cell>
          <cell r="M1758">
            <v>13</v>
          </cell>
        </row>
        <row r="1759">
          <cell r="A1759" t="str">
            <v>997176-723</v>
          </cell>
          <cell r="B1759" t="str">
            <v>723</v>
          </cell>
          <cell r="C1759" t="str">
            <v>183</v>
          </cell>
          <cell r="D1759" t="str">
            <v>997176</v>
          </cell>
          <cell r="E1759" t="str">
            <v>20</v>
          </cell>
          <cell r="F1759" t="str">
            <v>003</v>
          </cell>
          <cell r="G1759">
            <v>1150708</v>
          </cell>
          <cell r="H1759" t="str">
            <v>S</v>
          </cell>
          <cell r="I1759" t="str">
            <v>997176</v>
          </cell>
          <cell r="J1759" t="str">
            <v>C44</v>
          </cell>
          <cell r="K1759" t="str">
            <v>KG TOMATE MARINDA CEE</v>
          </cell>
          <cell r="L1759">
            <v>0</v>
          </cell>
          <cell r="M1759">
            <v>0</v>
          </cell>
        </row>
        <row r="1760">
          <cell r="A1760" t="str">
            <v>997453-723</v>
          </cell>
          <cell r="B1760" t="str">
            <v>723</v>
          </cell>
          <cell r="C1760" t="str">
            <v>183</v>
          </cell>
          <cell r="D1760" t="str">
            <v>997453</v>
          </cell>
          <cell r="E1760" t="str">
            <v>50</v>
          </cell>
          <cell r="F1760" t="str">
            <v>008</v>
          </cell>
          <cell r="G1760">
            <v>1150708</v>
          </cell>
          <cell r="H1760" t="str">
            <v>S</v>
          </cell>
          <cell r="I1760" t="str">
            <v>997453</v>
          </cell>
          <cell r="J1760" t="str">
            <v>C9</v>
          </cell>
          <cell r="K1760" t="str">
            <v>ST 200G RADIS ROSE EQUEUTE FR</v>
          </cell>
          <cell r="L1760">
            <v>11</v>
          </cell>
          <cell r="M1760">
            <v>35</v>
          </cell>
        </row>
        <row r="1761">
          <cell r="A1761" t="str">
            <v>004168-723</v>
          </cell>
          <cell r="B1761" t="str">
            <v>723</v>
          </cell>
          <cell r="C1761" t="str">
            <v>183</v>
          </cell>
          <cell r="D1761" t="str">
            <v>004168</v>
          </cell>
          <cell r="E1761" t="str">
            <v>11</v>
          </cell>
          <cell r="F1761" t="str">
            <v>008</v>
          </cell>
          <cell r="G1761">
            <v>1150708</v>
          </cell>
          <cell r="H1761" t="str">
            <v>T</v>
          </cell>
          <cell r="I1761" t="str">
            <v>004168</v>
          </cell>
          <cell r="J1761" t="str">
            <v>IFG</v>
          </cell>
          <cell r="K1761" t="str">
            <v>CONCOMBRE LOT 2 PIECES 3/4 FR</v>
          </cell>
          <cell r="L1761">
            <v>0</v>
          </cell>
          <cell r="M1761">
            <v>16</v>
          </cell>
        </row>
        <row r="1762">
          <cell r="A1762" t="str">
            <v>005360-723</v>
          </cell>
          <cell r="B1762" t="str">
            <v>723</v>
          </cell>
          <cell r="C1762" t="str">
            <v>183</v>
          </cell>
          <cell r="D1762" t="str">
            <v>005360</v>
          </cell>
          <cell r="E1762" t="str">
            <v>74</v>
          </cell>
          <cell r="F1762" t="str">
            <v>003</v>
          </cell>
          <cell r="G1762">
            <v>1150708</v>
          </cell>
          <cell r="H1762" t="str">
            <v>S</v>
          </cell>
          <cell r="I1762" t="str">
            <v>005360</v>
          </cell>
          <cell r="J1762" t="str">
            <v>C37</v>
          </cell>
          <cell r="K1762" t="str">
            <v>BQ TOMATE FQC 3 FRUITS FR</v>
          </cell>
          <cell r="L1762">
            <v>8</v>
          </cell>
          <cell r="M1762">
            <v>5</v>
          </cell>
        </row>
        <row r="1763">
          <cell r="A1763" t="str">
            <v>006100-723</v>
          </cell>
          <cell r="B1763" t="str">
            <v>723</v>
          </cell>
          <cell r="C1763" t="str">
            <v>183</v>
          </cell>
          <cell r="D1763" t="str">
            <v>006100</v>
          </cell>
          <cell r="E1763" t="str">
            <v>60</v>
          </cell>
          <cell r="F1763" t="str">
            <v>010</v>
          </cell>
          <cell r="G1763">
            <v>1150708</v>
          </cell>
          <cell r="H1763" t="str">
            <v>S</v>
          </cell>
          <cell r="I1763" t="str">
            <v>006100</v>
          </cell>
          <cell r="J1763" t="str">
            <v>C22</v>
          </cell>
          <cell r="K1763" t="str">
            <v>ASP BLC A POELER ALL 300G</v>
          </cell>
          <cell r="L1763">
            <v>0</v>
          </cell>
          <cell r="M1763">
            <v>0</v>
          </cell>
        </row>
        <row r="1764">
          <cell r="A1764" t="str">
            <v>006415-723</v>
          </cell>
          <cell r="B1764" t="str">
            <v>723</v>
          </cell>
          <cell r="C1764" t="str">
            <v>181</v>
          </cell>
          <cell r="D1764" t="str">
            <v>006415</v>
          </cell>
          <cell r="E1764" t="str">
            <v>21</v>
          </cell>
          <cell r="F1764" t="str">
            <v>006</v>
          </cell>
          <cell r="G1764">
            <v>1150708</v>
          </cell>
          <cell r="H1764" t="str">
            <v>S</v>
          </cell>
          <cell r="I1764" t="str">
            <v>006415</v>
          </cell>
          <cell r="J1764" t="str">
            <v>C37</v>
          </cell>
          <cell r="K1764" t="str">
            <v>M.PLT NECTA PLATE BLC CEE 2KG</v>
          </cell>
          <cell r="L1764">
            <v>0</v>
          </cell>
          <cell r="M1764">
            <v>0</v>
          </cell>
        </row>
        <row r="1765">
          <cell r="A1765" t="str">
            <v>008262-723</v>
          </cell>
          <cell r="B1765" t="str">
            <v>723</v>
          </cell>
          <cell r="C1765" t="str">
            <v>183</v>
          </cell>
          <cell r="D1765" t="str">
            <v>008262</v>
          </cell>
          <cell r="E1765" t="str">
            <v>63</v>
          </cell>
          <cell r="F1765" t="str">
            <v>011</v>
          </cell>
          <cell r="G1765">
            <v>1150708</v>
          </cell>
          <cell r="H1765" t="str">
            <v>S</v>
          </cell>
          <cell r="I1765" t="str">
            <v>008262</v>
          </cell>
          <cell r="J1765" t="str">
            <v>C37</v>
          </cell>
          <cell r="K1765" t="str">
            <v>POIVRON MINI 200G</v>
          </cell>
          <cell r="L1765">
            <v>6</v>
          </cell>
          <cell r="M1765">
            <v>14</v>
          </cell>
        </row>
        <row r="1766">
          <cell r="A1766" t="str">
            <v>009056-723</v>
          </cell>
          <cell r="B1766" t="str">
            <v>723</v>
          </cell>
          <cell r="C1766" t="str">
            <v>181</v>
          </cell>
          <cell r="D1766" t="str">
            <v>009056</v>
          </cell>
          <cell r="E1766" t="str">
            <v>07</v>
          </cell>
          <cell r="F1766" t="str">
            <v>009</v>
          </cell>
          <cell r="G1766">
            <v>1150708</v>
          </cell>
          <cell r="H1766" t="str">
            <v>S</v>
          </cell>
          <cell r="I1766" t="str">
            <v>009056</v>
          </cell>
          <cell r="J1766" t="str">
            <v>C15</v>
          </cell>
          <cell r="K1766" t="str">
            <v>SHAKER 250G CERISE ROUGE FR</v>
          </cell>
          <cell r="L1766">
            <v>0</v>
          </cell>
          <cell r="M1766">
            <v>0</v>
          </cell>
        </row>
        <row r="1767">
          <cell r="A1767" t="str">
            <v>009057-723</v>
          </cell>
          <cell r="B1767" t="str">
            <v>723</v>
          </cell>
          <cell r="C1767" t="str">
            <v>181</v>
          </cell>
          <cell r="D1767" t="str">
            <v>009057</v>
          </cell>
          <cell r="E1767" t="str">
            <v>07</v>
          </cell>
          <cell r="F1767" t="str">
            <v>009</v>
          </cell>
          <cell r="G1767">
            <v>1150708</v>
          </cell>
          <cell r="H1767" t="str">
            <v>S</v>
          </cell>
          <cell r="I1767" t="str">
            <v>009057</v>
          </cell>
          <cell r="J1767" t="str">
            <v>C15</v>
          </cell>
          <cell r="K1767" t="str">
            <v>SHAKER 250G CERISE ROUGE FR</v>
          </cell>
          <cell r="L1767">
            <v>20</v>
          </cell>
          <cell r="M1767">
            <v>7</v>
          </cell>
        </row>
        <row r="1768">
          <cell r="A1768" t="str">
            <v>008865-723</v>
          </cell>
          <cell r="B1768" t="str">
            <v>723</v>
          </cell>
          <cell r="C1768" t="str">
            <v>181</v>
          </cell>
          <cell r="D1768" t="str">
            <v>008865</v>
          </cell>
          <cell r="E1768" t="str">
            <v>10</v>
          </cell>
          <cell r="F1768" t="str">
            <v>009</v>
          </cell>
          <cell r="G1768">
            <v>1150708</v>
          </cell>
          <cell r="H1768" t="str">
            <v>S</v>
          </cell>
          <cell r="I1768" t="str">
            <v>008865</v>
          </cell>
          <cell r="J1768" t="str">
            <v>C10</v>
          </cell>
          <cell r="K1768" t="str">
            <v>KG CERISE DURONI +24MM FR 5K</v>
          </cell>
          <cell r="L1768">
            <v>0</v>
          </cell>
          <cell r="M1768">
            <v>0</v>
          </cell>
        </row>
        <row r="1769">
          <cell r="A1769" t="str">
            <v>009303-723</v>
          </cell>
          <cell r="B1769" t="str">
            <v>723</v>
          </cell>
          <cell r="C1769" t="str">
            <v>183</v>
          </cell>
          <cell r="D1769" t="str">
            <v>009303</v>
          </cell>
          <cell r="E1769" t="str">
            <v>10</v>
          </cell>
          <cell r="F1769" t="str">
            <v>012</v>
          </cell>
          <cell r="G1769">
            <v>1150708</v>
          </cell>
          <cell r="H1769" t="str">
            <v>S</v>
          </cell>
          <cell r="I1769" t="str">
            <v>009303</v>
          </cell>
          <cell r="J1769" t="str">
            <v>C5C</v>
          </cell>
          <cell r="K1769" t="str">
            <v>KG ENDIVE FR 3,5KG</v>
          </cell>
          <cell r="L1769">
            <v>58</v>
          </cell>
          <cell r="M1769">
            <v>63</v>
          </cell>
        </row>
        <row r="1770">
          <cell r="A1770" t="str">
            <v>024728-723</v>
          </cell>
          <cell r="B1770" t="str">
            <v>723</v>
          </cell>
          <cell r="C1770" t="str">
            <v>181</v>
          </cell>
          <cell r="D1770" t="str">
            <v>024728</v>
          </cell>
          <cell r="E1770" t="str">
            <v>12</v>
          </cell>
          <cell r="F1770" t="str">
            <v>009</v>
          </cell>
          <cell r="G1770">
            <v>1150708</v>
          </cell>
          <cell r="H1770" t="str">
            <v>S</v>
          </cell>
          <cell r="I1770" t="str">
            <v>024728</v>
          </cell>
          <cell r="J1770" t="str">
            <v>IFG</v>
          </cell>
          <cell r="K1770" t="str">
            <v>BQ 750G ABRICOT BLANC CEE</v>
          </cell>
          <cell r="L1770">
            <v>0</v>
          </cell>
          <cell r="M1770">
            <v>0</v>
          </cell>
        </row>
        <row r="1771">
          <cell r="A1771" t="str">
            <v>084226-723</v>
          </cell>
          <cell r="B1771" t="str">
            <v>723</v>
          </cell>
          <cell r="C1771" t="str">
            <v>181</v>
          </cell>
          <cell r="D1771" t="str">
            <v>084226</v>
          </cell>
          <cell r="E1771" t="str">
            <v>80</v>
          </cell>
          <cell r="F1771" t="str">
            <v>006</v>
          </cell>
          <cell r="G1771">
            <v>1150708</v>
          </cell>
          <cell r="H1771" t="str">
            <v>S</v>
          </cell>
          <cell r="I1771" t="str">
            <v>084226</v>
          </cell>
          <cell r="J1771" t="str">
            <v>IFG</v>
          </cell>
          <cell r="K1771" t="str">
            <v>NECTA JAUNE BIO MDD 500G FR</v>
          </cell>
          <cell r="L1771">
            <v>22</v>
          </cell>
          <cell r="M1771">
            <v>45</v>
          </cell>
        </row>
        <row r="1772">
          <cell r="A1772" t="str">
            <v>088921-723</v>
          </cell>
          <cell r="B1772" t="str">
            <v>723</v>
          </cell>
          <cell r="C1772" t="str">
            <v>181</v>
          </cell>
          <cell r="D1772" t="str">
            <v>088921</v>
          </cell>
          <cell r="E1772" t="str">
            <v>82</v>
          </cell>
          <cell r="F1772" t="str">
            <v>006</v>
          </cell>
          <cell r="G1772">
            <v>1150708</v>
          </cell>
          <cell r="H1772" t="str">
            <v>S</v>
          </cell>
          <cell r="I1772" t="str">
            <v>088921</v>
          </cell>
          <cell r="J1772" t="str">
            <v>IFG</v>
          </cell>
          <cell r="K1772" t="str">
            <v>NECTA BLANCHE CRF BIO 500G FR</v>
          </cell>
          <cell r="L1772">
            <v>0</v>
          </cell>
          <cell r="M1772">
            <v>0</v>
          </cell>
        </row>
        <row r="1773">
          <cell r="A1773" t="str">
            <v>083746-723</v>
          </cell>
          <cell r="B1773" t="str">
            <v>723</v>
          </cell>
          <cell r="C1773" t="str">
            <v>181</v>
          </cell>
          <cell r="D1773" t="str">
            <v>083746</v>
          </cell>
          <cell r="E1773" t="str">
            <v>74</v>
          </cell>
          <cell r="F1773" t="str">
            <v>006</v>
          </cell>
          <cell r="G1773">
            <v>1150708</v>
          </cell>
          <cell r="H1773" t="str">
            <v>S</v>
          </cell>
          <cell r="I1773" t="str">
            <v>083746</v>
          </cell>
          <cell r="J1773" t="str">
            <v>C9</v>
          </cell>
          <cell r="K1773" t="str">
            <v>PECHE JAUNE CRF BIO 500G FR</v>
          </cell>
          <cell r="L1773">
            <v>87</v>
          </cell>
          <cell r="M1773">
            <v>36</v>
          </cell>
        </row>
        <row r="1774">
          <cell r="A1774" t="str">
            <v>089997-723</v>
          </cell>
          <cell r="B1774" t="str">
            <v>723</v>
          </cell>
          <cell r="C1774" t="str">
            <v>181</v>
          </cell>
          <cell r="D1774" t="str">
            <v>089997</v>
          </cell>
          <cell r="E1774" t="str">
            <v>12</v>
          </cell>
          <cell r="F1774" t="str">
            <v>009</v>
          </cell>
          <cell r="G1774">
            <v>1150708</v>
          </cell>
          <cell r="H1774" t="str">
            <v>S</v>
          </cell>
          <cell r="I1774" t="str">
            <v>089997</v>
          </cell>
          <cell r="J1774" t="str">
            <v>C44</v>
          </cell>
          <cell r="K1774" t="str">
            <v>BQ ABRICOT GROS FR PANIER 1K</v>
          </cell>
          <cell r="L1774">
            <v>52</v>
          </cell>
          <cell r="M1774">
            <v>51</v>
          </cell>
        </row>
        <row r="1775">
          <cell r="A1775" t="str">
            <v>395710-723</v>
          </cell>
          <cell r="B1775" t="str">
            <v>723</v>
          </cell>
          <cell r="C1775" t="str">
            <v>183</v>
          </cell>
          <cell r="D1775" t="str">
            <v>395710</v>
          </cell>
          <cell r="E1775" t="str">
            <v>11</v>
          </cell>
          <cell r="F1775" t="str">
            <v>011</v>
          </cell>
          <cell r="G1775">
            <v>1150708</v>
          </cell>
          <cell r="H1775" t="str">
            <v>S</v>
          </cell>
          <cell r="I1775" t="str">
            <v>395710</v>
          </cell>
          <cell r="J1775" t="str">
            <v>C44</v>
          </cell>
          <cell r="K1775" t="str">
            <v>KG HARICOT VERT FIN FR 4KG.</v>
          </cell>
          <cell r="L1775">
            <v>0</v>
          </cell>
          <cell r="M1775">
            <v>0</v>
          </cell>
        </row>
        <row r="1776">
          <cell r="A1776" t="str">
            <v>418322-723</v>
          </cell>
          <cell r="B1776" t="str">
            <v>723</v>
          </cell>
          <cell r="C1776" t="str">
            <v>181</v>
          </cell>
          <cell r="D1776" t="str">
            <v>418322</v>
          </cell>
          <cell r="E1776" t="str">
            <v>51</v>
          </cell>
          <cell r="F1776" t="str">
            <v>010</v>
          </cell>
          <cell r="G1776">
            <v>1150708</v>
          </cell>
          <cell r="H1776" t="str">
            <v>S</v>
          </cell>
          <cell r="I1776" t="str">
            <v>418322</v>
          </cell>
          <cell r="J1776" t="str">
            <v>C14</v>
          </cell>
          <cell r="K1776" t="str">
            <v>SHAKER 125G MYRTILLE X12 FR</v>
          </cell>
          <cell r="L1776">
            <v>7</v>
          </cell>
          <cell r="M1776">
            <v>3</v>
          </cell>
        </row>
        <row r="1777">
          <cell r="A1777" t="str">
            <v>444826-723</v>
          </cell>
          <cell r="B1777" t="str">
            <v>723</v>
          </cell>
          <cell r="C1777" t="str">
            <v>183</v>
          </cell>
          <cell r="D1777" t="str">
            <v>444826</v>
          </cell>
          <cell r="E1777" t="str">
            <v>13</v>
          </cell>
          <cell r="F1777" t="str">
            <v>008</v>
          </cell>
          <cell r="G1777">
            <v>1150708</v>
          </cell>
          <cell r="H1777" t="str">
            <v>S</v>
          </cell>
          <cell r="I1777" t="str">
            <v>444826</v>
          </cell>
          <cell r="J1777" t="str">
            <v>C33</v>
          </cell>
          <cell r="K1777" t="str">
            <v>CHAMP BLANC EMINCE 200G PX RD</v>
          </cell>
          <cell r="L1777">
            <v>0</v>
          </cell>
          <cell r="M1777">
            <v>17</v>
          </cell>
        </row>
        <row r="1778">
          <cell r="A1778" t="str">
            <v>576926-723</v>
          </cell>
          <cell r="B1778" t="str">
            <v>723</v>
          </cell>
          <cell r="C1778" t="str">
            <v>183</v>
          </cell>
          <cell r="D1778" t="str">
            <v>576926</v>
          </cell>
          <cell r="E1778" t="str">
            <v>11</v>
          </cell>
          <cell r="F1778" t="str">
            <v>011</v>
          </cell>
          <cell r="G1778">
            <v>1150708</v>
          </cell>
          <cell r="H1778" t="str">
            <v>S</v>
          </cell>
          <cell r="I1778" t="str">
            <v>576926</v>
          </cell>
          <cell r="J1778" t="str">
            <v>IFG</v>
          </cell>
          <cell r="K1778" t="str">
            <v>KG HARICOT VERT FIN FR 4KG.</v>
          </cell>
          <cell r="L1778">
            <v>144</v>
          </cell>
          <cell r="M1778">
            <v>46</v>
          </cell>
        </row>
        <row r="1779">
          <cell r="A1779" t="str">
            <v>595441-723</v>
          </cell>
          <cell r="B1779" t="str">
            <v>723</v>
          </cell>
          <cell r="C1779" t="str">
            <v>181</v>
          </cell>
          <cell r="D1779" t="str">
            <v>595441</v>
          </cell>
          <cell r="E1779" t="str">
            <v>16</v>
          </cell>
          <cell r="F1779" t="str">
            <v>009</v>
          </cell>
          <cell r="G1779">
            <v>1150708</v>
          </cell>
          <cell r="H1779" t="str">
            <v>S</v>
          </cell>
          <cell r="I1779" t="str">
            <v>595441</v>
          </cell>
          <cell r="J1779" t="str">
            <v>C9</v>
          </cell>
          <cell r="K1779" t="str">
            <v>PLT 5KG ABRICOT CONFITURE FR</v>
          </cell>
          <cell r="L1779">
            <v>0</v>
          </cell>
          <cell r="M1779">
            <v>0</v>
          </cell>
        </row>
        <row r="1780">
          <cell r="A1780" t="str">
            <v>635013-723</v>
          </cell>
          <cell r="B1780" t="str">
            <v>723</v>
          </cell>
          <cell r="C1780" t="str">
            <v>183</v>
          </cell>
          <cell r="D1780" t="str">
            <v>635013</v>
          </cell>
          <cell r="E1780" t="str">
            <v>50</v>
          </cell>
          <cell r="F1780" t="str">
            <v>011</v>
          </cell>
          <cell r="G1780">
            <v>1150708</v>
          </cell>
          <cell r="H1780" t="str">
            <v>S</v>
          </cell>
          <cell r="I1780" t="str">
            <v>635013</v>
          </cell>
          <cell r="J1780" t="str">
            <v>IFG</v>
          </cell>
          <cell r="K1780" t="str">
            <v>SCHT 500G HARICOT VERT FR</v>
          </cell>
          <cell r="L1780">
            <v>10</v>
          </cell>
          <cell r="M1780">
            <v>10</v>
          </cell>
        </row>
        <row r="1781">
          <cell r="A1781" t="str">
            <v>038238-523</v>
          </cell>
          <cell r="B1781" t="str">
            <v>523</v>
          </cell>
          <cell r="C1781" t="str">
            <v>190</v>
          </cell>
          <cell r="D1781" t="str">
            <v>038238</v>
          </cell>
          <cell r="E1781" t="str">
            <v>04</v>
          </cell>
          <cell r="F1781" t="str">
            <v>007</v>
          </cell>
          <cell r="G1781">
            <v>1150708</v>
          </cell>
          <cell r="H1781" t="str">
            <v>T</v>
          </cell>
          <cell r="I1781" t="str">
            <v>038238</v>
          </cell>
          <cell r="J1781" t="str">
            <v>PR1</v>
          </cell>
          <cell r="K1781" t="str">
            <v>BOUQUET SOLEIL</v>
          </cell>
          <cell r="L1781">
            <v>0</v>
          </cell>
          <cell r="M1781">
            <v>0</v>
          </cell>
        </row>
        <row r="1782">
          <cell r="A1782" t="str">
            <v>525352-523</v>
          </cell>
          <cell r="B1782" t="str">
            <v>523</v>
          </cell>
          <cell r="C1782" t="str">
            <v>190</v>
          </cell>
          <cell r="D1782" t="str">
            <v>525352</v>
          </cell>
          <cell r="E1782" t="str">
            <v>06</v>
          </cell>
          <cell r="F1782" t="str">
            <v>007</v>
          </cell>
          <cell r="G1782">
            <v>1150708</v>
          </cell>
          <cell r="H1782" t="str">
            <v>T</v>
          </cell>
          <cell r="I1782" t="str">
            <v>525352</v>
          </cell>
          <cell r="J1782" t="str">
            <v>CN6</v>
          </cell>
          <cell r="K1782" t="str">
            <v>BQ BULLE</v>
          </cell>
          <cell r="L1782">
            <v>0</v>
          </cell>
          <cell r="M1782">
            <v>0</v>
          </cell>
        </row>
        <row r="1783">
          <cell r="A1783" t="str">
            <v>525504-523</v>
          </cell>
          <cell r="B1783" t="str">
            <v>523</v>
          </cell>
          <cell r="C1783" t="str">
            <v>190</v>
          </cell>
          <cell r="D1783" t="str">
            <v>525504</v>
          </cell>
          <cell r="E1783" t="str">
            <v>04</v>
          </cell>
          <cell r="F1783" t="str">
            <v>007</v>
          </cell>
          <cell r="G1783">
            <v>1150708</v>
          </cell>
          <cell r="H1783" t="str">
            <v>T</v>
          </cell>
          <cell r="I1783" t="str">
            <v>525504</v>
          </cell>
          <cell r="J1783" t="str">
            <v>PR1</v>
          </cell>
          <cell r="K1783" t="str">
            <v>BOUQUET CONCERTO ROSE</v>
          </cell>
          <cell r="L1783">
            <v>0</v>
          </cell>
          <cell r="M1783">
            <v>0</v>
          </cell>
        </row>
        <row r="1784">
          <cell r="A1784" t="str">
            <v>551734-523</v>
          </cell>
          <cell r="B1784" t="str">
            <v>523</v>
          </cell>
          <cell r="C1784" t="str">
            <v>190</v>
          </cell>
          <cell r="D1784" t="str">
            <v>551734</v>
          </cell>
          <cell r="E1784" t="str">
            <v>04</v>
          </cell>
          <cell r="F1784" t="str">
            <v>007</v>
          </cell>
          <cell r="G1784">
            <v>1150708</v>
          </cell>
          <cell r="H1784" t="str">
            <v>T</v>
          </cell>
          <cell r="I1784" t="str">
            <v>551734</v>
          </cell>
          <cell r="J1784" t="str">
            <v>PR1</v>
          </cell>
          <cell r="K1784" t="str">
            <v>10 TIGES TULIPE ROUGE CRF</v>
          </cell>
          <cell r="L1784">
            <v>0</v>
          </cell>
          <cell r="M1784">
            <v>0</v>
          </cell>
        </row>
        <row r="1785">
          <cell r="A1785" t="str">
            <v>551736-523</v>
          </cell>
          <cell r="B1785" t="str">
            <v>523</v>
          </cell>
          <cell r="C1785" t="str">
            <v>190</v>
          </cell>
          <cell r="D1785" t="str">
            <v>551736</v>
          </cell>
          <cell r="E1785" t="str">
            <v>04</v>
          </cell>
          <cell r="F1785" t="str">
            <v>007</v>
          </cell>
          <cell r="G1785">
            <v>1150708</v>
          </cell>
          <cell r="H1785" t="str">
            <v>T</v>
          </cell>
          <cell r="I1785" t="str">
            <v>551736</v>
          </cell>
          <cell r="J1785" t="str">
            <v>PR1</v>
          </cell>
          <cell r="K1785" t="str">
            <v>TULIPE BLANCHE 10 TIGES CRF</v>
          </cell>
          <cell r="L1785">
            <v>0</v>
          </cell>
          <cell r="M1785">
            <v>0</v>
          </cell>
        </row>
        <row r="1786">
          <cell r="A1786" t="str">
            <v>551737-523</v>
          </cell>
          <cell r="B1786" t="str">
            <v>523</v>
          </cell>
          <cell r="C1786" t="str">
            <v>190</v>
          </cell>
          <cell r="D1786" t="str">
            <v>551737</v>
          </cell>
          <cell r="E1786" t="str">
            <v>04</v>
          </cell>
          <cell r="F1786" t="str">
            <v>007</v>
          </cell>
          <cell r="G1786">
            <v>1150708</v>
          </cell>
          <cell r="H1786" t="str">
            <v>T</v>
          </cell>
          <cell r="I1786" t="str">
            <v>551737</v>
          </cell>
          <cell r="J1786" t="str">
            <v>PR1</v>
          </cell>
          <cell r="K1786" t="str">
            <v>10 TIGES TULIPE ROSE CRF</v>
          </cell>
          <cell r="L1786">
            <v>0</v>
          </cell>
          <cell r="M1786">
            <v>0</v>
          </cell>
        </row>
        <row r="1787">
          <cell r="A1787" t="str">
            <v>551916-523</v>
          </cell>
          <cell r="B1787" t="str">
            <v>523</v>
          </cell>
          <cell r="C1787" t="str">
            <v>190</v>
          </cell>
          <cell r="D1787" t="str">
            <v>551916</v>
          </cell>
          <cell r="E1787" t="str">
            <v>25</v>
          </cell>
          <cell r="F1787" t="str">
            <v>007</v>
          </cell>
          <cell r="G1787">
            <v>1150708</v>
          </cell>
          <cell r="H1787" t="str">
            <v>T</v>
          </cell>
          <cell r="I1787" t="str">
            <v>551916</v>
          </cell>
          <cell r="J1787" t="str">
            <v>PR1</v>
          </cell>
          <cell r="K1787" t="str">
            <v>MIMOSA MIRANDO</v>
          </cell>
          <cell r="L1787">
            <v>0</v>
          </cell>
          <cell r="M1787">
            <v>0</v>
          </cell>
        </row>
        <row r="1788">
          <cell r="A1788" t="str">
            <v>552709-523</v>
          </cell>
          <cell r="B1788" t="str">
            <v>523</v>
          </cell>
          <cell r="C1788" t="str">
            <v>190</v>
          </cell>
          <cell r="D1788" t="str">
            <v>552709</v>
          </cell>
          <cell r="E1788" t="str">
            <v>04</v>
          </cell>
          <cell r="F1788" t="str">
            <v>007</v>
          </cell>
          <cell r="G1788">
            <v>1150708</v>
          </cell>
          <cell r="H1788" t="str">
            <v>T</v>
          </cell>
          <cell r="I1788" t="str">
            <v>552709</v>
          </cell>
          <cell r="J1788" t="str">
            <v>PR1</v>
          </cell>
          <cell r="K1788" t="str">
            <v>BOUQUET RONDO JAUNE</v>
          </cell>
          <cell r="L1788">
            <v>0</v>
          </cell>
          <cell r="M1788">
            <v>0</v>
          </cell>
        </row>
        <row r="1789">
          <cell r="A1789" t="str">
            <v>552946-523</v>
          </cell>
          <cell r="B1789" t="str">
            <v>523</v>
          </cell>
          <cell r="C1789" t="str">
            <v>183</v>
          </cell>
          <cell r="D1789" t="str">
            <v>552946</v>
          </cell>
          <cell r="E1789" t="str">
            <v>01</v>
          </cell>
          <cell r="F1789" t="str">
            <v>012</v>
          </cell>
          <cell r="G1789">
            <v>1150708</v>
          </cell>
          <cell r="H1789" t="str">
            <v>S</v>
          </cell>
          <cell r="I1789" t="str">
            <v>552946</v>
          </cell>
          <cell r="J1789" t="str">
            <v>C58</v>
          </cell>
          <cell r="K1789" t="str">
            <v>PCE CHOU BLANC FR X6</v>
          </cell>
          <cell r="L1789">
            <v>26</v>
          </cell>
          <cell r="M1789">
            <v>19</v>
          </cell>
        </row>
        <row r="1790">
          <cell r="A1790" t="str">
            <v>553792-523</v>
          </cell>
          <cell r="B1790" t="str">
            <v>523</v>
          </cell>
          <cell r="C1790" t="str">
            <v>190</v>
          </cell>
          <cell r="D1790" t="str">
            <v>553792</v>
          </cell>
          <cell r="E1790" t="str">
            <v>09</v>
          </cell>
          <cell r="F1790" t="str">
            <v>007</v>
          </cell>
          <cell r="G1790">
            <v>1150708</v>
          </cell>
          <cell r="H1790" t="str">
            <v>T</v>
          </cell>
          <cell r="I1790" t="str">
            <v>553792</v>
          </cell>
          <cell r="J1790" t="str">
            <v>PR1</v>
          </cell>
          <cell r="K1790" t="str">
            <v>BOITE ORCHIDEE</v>
          </cell>
          <cell r="L1790">
            <v>0</v>
          </cell>
          <cell r="M1790">
            <v>0</v>
          </cell>
        </row>
        <row r="1791">
          <cell r="A1791" t="str">
            <v>553793-523</v>
          </cell>
          <cell r="B1791" t="str">
            <v>523</v>
          </cell>
          <cell r="C1791" t="str">
            <v>190</v>
          </cell>
          <cell r="D1791" t="str">
            <v>553793</v>
          </cell>
          <cell r="E1791" t="str">
            <v>04</v>
          </cell>
          <cell r="F1791" t="str">
            <v>007</v>
          </cell>
          <cell r="G1791">
            <v>1150708</v>
          </cell>
          <cell r="H1791" t="str">
            <v>T</v>
          </cell>
          <cell r="I1791" t="str">
            <v>553793</v>
          </cell>
          <cell r="J1791" t="str">
            <v>PR1</v>
          </cell>
          <cell r="K1791" t="str">
            <v>BOUQUET ADAGIO</v>
          </cell>
          <cell r="L1791">
            <v>0</v>
          </cell>
          <cell r="M1791">
            <v>0</v>
          </cell>
        </row>
        <row r="1792">
          <cell r="A1792" t="str">
            <v>553796-523</v>
          </cell>
          <cell r="B1792" t="str">
            <v>523</v>
          </cell>
          <cell r="C1792" t="str">
            <v>190</v>
          </cell>
          <cell r="D1792" t="str">
            <v>553796</v>
          </cell>
          <cell r="E1792" t="str">
            <v>04</v>
          </cell>
          <cell r="F1792" t="str">
            <v>007</v>
          </cell>
          <cell r="G1792">
            <v>1150708</v>
          </cell>
          <cell r="H1792" t="str">
            <v>T</v>
          </cell>
          <cell r="I1792" t="str">
            <v>553796</v>
          </cell>
          <cell r="J1792" t="str">
            <v>PR1</v>
          </cell>
          <cell r="K1792" t="str">
            <v>BOUQUET BOLERO</v>
          </cell>
          <cell r="L1792">
            <v>0</v>
          </cell>
          <cell r="M1792">
            <v>0</v>
          </cell>
        </row>
        <row r="1793">
          <cell r="A1793" t="str">
            <v>553803-523</v>
          </cell>
          <cell r="B1793" t="str">
            <v>523</v>
          </cell>
          <cell r="C1793" t="str">
            <v>190</v>
          </cell>
          <cell r="D1793" t="str">
            <v>553803</v>
          </cell>
          <cell r="E1793" t="str">
            <v>04</v>
          </cell>
          <cell r="F1793" t="str">
            <v>007</v>
          </cell>
          <cell r="G1793">
            <v>1150708</v>
          </cell>
          <cell r="H1793" t="str">
            <v>T</v>
          </cell>
          <cell r="I1793" t="str">
            <v>553803</v>
          </cell>
          <cell r="J1793" t="str">
            <v>CN3</v>
          </cell>
          <cell r="K1793" t="str">
            <v>BOUQUET OPERA</v>
          </cell>
          <cell r="L1793">
            <v>0</v>
          </cell>
          <cell r="M1793">
            <v>0</v>
          </cell>
        </row>
        <row r="1794">
          <cell r="A1794" t="str">
            <v>553841-523</v>
          </cell>
          <cell r="B1794" t="str">
            <v>523</v>
          </cell>
          <cell r="C1794" t="str">
            <v>190</v>
          </cell>
          <cell r="D1794" t="str">
            <v>553841</v>
          </cell>
          <cell r="E1794" t="str">
            <v>01</v>
          </cell>
          <cell r="F1794" t="str">
            <v>007</v>
          </cell>
          <cell r="G1794">
            <v>1150708</v>
          </cell>
          <cell r="H1794" t="str">
            <v>T</v>
          </cell>
          <cell r="I1794" t="str">
            <v>553841</v>
          </cell>
          <cell r="J1794" t="str">
            <v>PR1</v>
          </cell>
          <cell r="K1794" t="str">
            <v>COMPOSITION FLORALE MAI</v>
          </cell>
          <cell r="L1794">
            <v>0</v>
          </cell>
          <cell r="M1794">
            <v>0</v>
          </cell>
        </row>
        <row r="1795">
          <cell r="A1795" t="str">
            <v>553956-523</v>
          </cell>
          <cell r="B1795" t="str">
            <v>523</v>
          </cell>
          <cell r="C1795" t="str">
            <v>190</v>
          </cell>
          <cell r="D1795" t="str">
            <v>553956</v>
          </cell>
          <cell r="E1795" t="str">
            <v>99</v>
          </cell>
          <cell r="F1795" t="str">
            <v>007</v>
          </cell>
          <cell r="G1795">
            <v>1150708</v>
          </cell>
          <cell r="H1795" t="str">
            <v>T</v>
          </cell>
          <cell r="I1795" t="str">
            <v>553956</v>
          </cell>
          <cell r="J1795" t="str">
            <v>PR1</v>
          </cell>
          <cell r="K1795" t="str">
            <v>PIVOINE 5 TIGES</v>
          </cell>
          <cell r="L1795">
            <v>0</v>
          </cell>
          <cell r="M1795">
            <v>0</v>
          </cell>
        </row>
        <row r="1796">
          <cell r="A1796" t="str">
            <v>553964-523</v>
          </cell>
          <cell r="B1796" t="str">
            <v>523</v>
          </cell>
          <cell r="C1796" t="str">
            <v>190</v>
          </cell>
          <cell r="D1796" t="str">
            <v>553964</v>
          </cell>
          <cell r="E1796" t="str">
            <v>09</v>
          </cell>
          <cell r="F1796" t="str">
            <v>007</v>
          </cell>
          <cell r="G1796">
            <v>1150708</v>
          </cell>
          <cell r="H1796" t="str">
            <v>T</v>
          </cell>
          <cell r="I1796" t="str">
            <v>553964</v>
          </cell>
          <cell r="J1796" t="str">
            <v>N15</v>
          </cell>
          <cell r="K1796" t="str">
            <v>PRESENT.ORCHIDEE 3 FLEURS</v>
          </cell>
          <cell r="L1796">
            <v>0</v>
          </cell>
          <cell r="M1796">
            <v>0</v>
          </cell>
        </row>
        <row r="1797">
          <cell r="A1797" t="str">
            <v>554438-523</v>
          </cell>
          <cell r="B1797" t="str">
            <v>523</v>
          </cell>
          <cell r="C1797" t="str">
            <v>190</v>
          </cell>
          <cell r="D1797" t="str">
            <v>554438</v>
          </cell>
          <cell r="E1797" t="str">
            <v>04</v>
          </cell>
          <cell r="F1797" t="str">
            <v>007</v>
          </cell>
          <cell r="G1797">
            <v>1150708</v>
          </cell>
          <cell r="H1797" t="str">
            <v>T</v>
          </cell>
          <cell r="I1797" t="str">
            <v>554438</v>
          </cell>
          <cell r="J1797" t="str">
            <v>PR1</v>
          </cell>
          <cell r="K1797" t="str">
            <v>TULIPE AD REM ORANGE 10 TIGES</v>
          </cell>
          <cell r="L1797">
            <v>0</v>
          </cell>
          <cell r="M1797">
            <v>0</v>
          </cell>
        </row>
        <row r="1798">
          <cell r="A1798" t="str">
            <v>554538-523</v>
          </cell>
          <cell r="B1798" t="str">
            <v>523</v>
          </cell>
          <cell r="C1798" t="str">
            <v>190</v>
          </cell>
          <cell r="D1798" t="str">
            <v>554538</v>
          </cell>
          <cell r="E1798" t="str">
            <v>04</v>
          </cell>
          <cell r="F1798" t="str">
            <v>007</v>
          </cell>
          <cell r="G1798">
            <v>1150708</v>
          </cell>
          <cell r="H1798" t="str">
            <v>T</v>
          </cell>
          <cell r="I1798" t="str">
            <v>554538</v>
          </cell>
          <cell r="J1798" t="str">
            <v>PR1</v>
          </cell>
          <cell r="K1798" t="str">
            <v>TULIP.BICOL.RGE/JNE 10T.CRF</v>
          </cell>
          <cell r="L1798">
            <v>0</v>
          </cell>
          <cell r="M1798">
            <v>0</v>
          </cell>
        </row>
        <row r="1799">
          <cell r="A1799" t="str">
            <v>554658-523</v>
          </cell>
          <cell r="B1799" t="str">
            <v>523</v>
          </cell>
          <cell r="C1799" t="str">
            <v>190</v>
          </cell>
          <cell r="D1799" t="str">
            <v>554658</v>
          </cell>
          <cell r="E1799" t="str">
            <v>99</v>
          </cell>
          <cell r="F1799" t="str">
            <v>007</v>
          </cell>
          <cell r="G1799">
            <v>1150708</v>
          </cell>
          <cell r="H1799" t="str">
            <v>T</v>
          </cell>
          <cell r="I1799" t="str">
            <v>554658</v>
          </cell>
          <cell r="J1799" t="str">
            <v>PR1</v>
          </cell>
          <cell r="K1799" t="str">
            <v>RENONCULE 15T.COL.ASSORTIS CRF</v>
          </cell>
          <cell r="L1799">
            <v>0</v>
          </cell>
          <cell r="M1799">
            <v>0</v>
          </cell>
        </row>
        <row r="1800">
          <cell r="A1800" t="str">
            <v>555832-523</v>
          </cell>
          <cell r="B1800" t="str">
            <v>523</v>
          </cell>
          <cell r="C1800" t="str">
            <v>190</v>
          </cell>
          <cell r="D1800" t="str">
            <v>555832</v>
          </cell>
          <cell r="E1800" t="str">
            <v>09</v>
          </cell>
          <cell r="F1800" t="str">
            <v>007</v>
          </cell>
          <cell r="G1800">
            <v>1150708</v>
          </cell>
          <cell r="H1800" t="str">
            <v>T</v>
          </cell>
          <cell r="I1800" t="str">
            <v>555832</v>
          </cell>
          <cell r="J1800" t="str">
            <v>PR1</v>
          </cell>
          <cell r="K1800" t="str">
            <v>COMPO D ORCHIDEE 3FL</v>
          </cell>
          <cell r="L1800">
            <v>0</v>
          </cell>
          <cell r="M1800">
            <v>0</v>
          </cell>
        </row>
        <row r="1801">
          <cell r="A1801" t="str">
            <v>555841-523</v>
          </cell>
          <cell r="B1801" t="str">
            <v>523</v>
          </cell>
          <cell r="C1801" t="str">
            <v>181</v>
          </cell>
          <cell r="D1801" t="str">
            <v>555841</v>
          </cell>
          <cell r="E1801" t="str">
            <v>85</v>
          </cell>
          <cell r="F1801" t="str">
            <v>010</v>
          </cell>
          <cell r="G1801">
            <v>1150708</v>
          </cell>
          <cell r="H1801" t="str">
            <v>S</v>
          </cell>
          <cell r="I1801" t="str">
            <v>555841</v>
          </cell>
          <cell r="J1801" t="str">
            <v>C9</v>
          </cell>
          <cell r="K1801" t="str">
            <v>BQ 250G FRAISE BIO CEE</v>
          </cell>
          <cell r="L1801">
            <v>0</v>
          </cell>
          <cell r="M1801">
            <v>0</v>
          </cell>
        </row>
        <row r="1802">
          <cell r="A1802" t="str">
            <v>580846-523</v>
          </cell>
          <cell r="B1802" t="str">
            <v>523</v>
          </cell>
          <cell r="C1802" t="str">
            <v>183</v>
          </cell>
          <cell r="D1802" t="str">
            <v>580846</v>
          </cell>
          <cell r="E1802" t="str">
            <v>01</v>
          </cell>
          <cell r="F1802" t="str">
            <v>011</v>
          </cell>
          <cell r="G1802">
            <v>1150708</v>
          </cell>
          <cell r="H1802" t="str">
            <v>S</v>
          </cell>
          <cell r="I1802" t="str">
            <v>580846</v>
          </cell>
          <cell r="J1802" t="str">
            <v>C39</v>
          </cell>
          <cell r="K1802" t="str">
            <v>KG PIMENT VERT FR 5KG</v>
          </cell>
          <cell r="L1802">
            <v>0</v>
          </cell>
          <cell r="M1802">
            <v>0</v>
          </cell>
        </row>
        <row r="1803">
          <cell r="A1803" t="str">
            <v>551735-523</v>
          </cell>
          <cell r="B1803" t="str">
            <v>523</v>
          </cell>
          <cell r="C1803" t="str">
            <v>190</v>
          </cell>
          <cell r="D1803" t="str">
            <v>551735</v>
          </cell>
          <cell r="E1803" t="str">
            <v>04</v>
          </cell>
          <cell r="F1803" t="str">
            <v>007</v>
          </cell>
          <cell r="G1803">
            <v>1150708</v>
          </cell>
          <cell r="H1803" t="str">
            <v>T</v>
          </cell>
          <cell r="I1803" t="str">
            <v>551735</v>
          </cell>
          <cell r="J1803" t="str">
            <v>N15</v>
          </cell>
          <cell r="K1803" t="str">
            <v>TULIPE JAUNE 10 TIGES CRF</v>
          </cell>
          <cell r="L1803">
            <v>0</v>
          </cell>
          <cell r="M1803">
            <v>0</v>
          </cell>
        </row>
        <row r="1804">
          <cell r="A1804" t="str">
            <v>552708-523</v>
          </cell>
          <cell r="B1804" t="str">
            <v>523</v>
          </cell>
          <cell r="C1804" t="str">
            <v>190</v>
          </cell>
          <cell r="D1804" t="str">
            <v>552708</v>
          </cell>
          <cell r="E1804" t="str">
            <v>05</v>
          </cell>
          <cell r="F1804" t="str">
            <v>007</v>
          </cell>
          <cell r="G1804">
            <v>1150708</v>
          </cell>
          <cell r="H1804" t="str">
            <v>T</v>
          </cell>
          <cell r="I1804" t="str">
            <v>552708</v>
          </cell>
          <cell r="J1804" t="str">
            <v>CN4</v>
          </cell>
          <cell r="K1804" t="str">
            <v>BOUQUET RONDO ROUGE</v>
          </cell>
          <cell r="L1804">
            <v>0</v>
          </cell>
          <cell r="M1804">
            <v>0</v>
          </cell>
        </row>
        <row r="1805">
          <cell r="A1805" t="str">
            <v>552710-523</v>
          </cell>
          <cell r="B1805" t="str">
            <v>523</v>
          </cell>
          <cell r="C1805" t="str">
            <v>190</v>
          </cell>
          <cell r="D1805" t="str">
            <v>552710</v>
          </cell>
          <cell r="E1805" t="str">
            <v>04</v>
          </cell>
          <cell r="F1805" t="str">
            <v>007</v>
          </cell>
          <cell r="G1805">
            <v>1150708</v>
          </cell>
          <cell r="H1805" t="str">
            <v>T</v>
          </cell>
          <cell r="I1805" t="str">
            <v>552710</v>
          </cell>
          <cell r="J1805" t="str">
            <v>CN4</v>
          </cell>
          <cell r="K1805" t="str">
            <v>BOUQUET RONDO ORANGE</v>
          </cell>
          <cell r="L1805">
            <v>0</v>
          </cell>
          <cell r="M1805">
            <v>0</v>
          </cell>
        </row>
        <row r="1806">
          <cell r="A1806" t="str">
            <v>552712-523</v>
          </cell>
          <cell r="B1806" t="str">
            <v>523</v>
          </cell>
          <cell r="C1806" t="str">
            <v>190</v>
          </cell>
          <cell r="D1806" t="str">
            <v>552712</v>
          </cell>
          <cell r="E1806" t="str">
            <v>05</v>
          </cell>
          <cell r="F1806" t="str">
            <v>007</v>
          </cell>
          <cell r="G1806">
            <v>1150708</v>
          </cell>
          <cell r="H1806" t="str">
            <v>T</v>
          </cell>
          <cell r="I1806" t="str">
            <v>552712</v>
          </cell>
          <cell r="J1806" t="str">
            <v>CN4</v>
          </cell>
          <cell r="K1806" t="str">
            <v>BOUQUET RONDO CERISE</v>
          </cell>
          <cell r="L1806">
            <v>0</v>
          </cell>
          <cell r="M1806">
            <v>0</v>
          </cell>
        </row>
        <row r="1807">
          <cell r="A1807" t="str">
            <v>552720-523</v>
          </cell>
          <cell r="B1807" t="str">
            <v>523</v>
          </cell>
          <cell r="C1807" t="str">
            <v>190</v>
          </cell>
          <cell r="D1807" t="str">
            <v>552720</v>
          </cell>
          <cell r="E1807" t="str">
            <v>04</v>
          </cell>
          <cell r="F1807" t="str">
            <v>007</v>
          </cell>
          <cell r="G1807">
            <v>1150708</v>
          </cell>
          <cell r="H1807" t="str">
            <v>T</v>
          </cell>
          <cell r="I1807" t="str">
            <v>552720</v>
          </cell>
          <cell r="J1807" t="str">
            <v>N16</v>
          </cell>
          <cell r="K1807" t="str">
            <v>BOUQUET RONDO X4</v>
          </cell>
          <cell r="L1807">
            <v>0</v>
          </cell>
          <cell r="M1807">
            <v>0</v>
          </cell>
        </row>
        <row r="1808">
          <cell r="A1808" t="str">
            <v>552743-523</v>
          </cell>
          <cell r="B1808" t="str">
            <v>523</v>
          </cell>
          <cell r="C1808" t="str">
            <v>190</v>
          </cell>
          <cell r="D1808" t="str">
            <v>552743</v>
          </cell>
          <cell r="E1808" t="str">
            <v>01</v>
          </cell>
          <cell r="F1808" t="str">
            <v>007</v>
          </cell>
          <cell r="G1808">
            <v>1150708</v>
          </cell>
          <cell r="H1808" t="str">
            <v>T</v>
          </cell>
          <cell r="I1808" t="str">
            <v>552743</v>
          </cell>
          <cell r="J1808" t="str">
            <v>CN5</v>
          </cell>
          <cell r="K1808" t="str">
            <v>ROSE TON CHAUD 19TIG+GYPSO CRF</v>
          </cell>
          <cell r="L1808">
            <v>0</v>
          </cell>
          <cell r="M1808">
            <v>0</v>
          </cell>
        </row>
        <row r="1809">
          <cell r="A1809" t="str">
            <v>552759-523</v>
          </cell>
          <cell r="B1809" t="str">
            <v>523</v>
          </cell>
          <cell r="C1809" t="str">
            <v>190</v>
          </cell>
          <cell r="D1809" t="str">
            <v>552759</v>
          </cell>
          <cell r="E1809" t="str">
            <v>04</v>
          </cell>
          <cell r="F1809" t="str">
            <v>007</v>
          </cell>
          <cell r="G1809">
            <v>1150708</v>
          </cell>
          <cell r="H1809" t="str">
            <v>T</v>
          </cell>
          <cell r="I1809" t="str">
            <v>552759</v>
          </cell>
          <cell r="J1809" t="str">
            <v>N12</v>
          </cell>
          <cell r="K1809" t="str">
            <v>TULIPE COL.ASSOR.10T</v>
          </cell>
          <cell r="L1809">
            <v>0</v>
          </cell>
          <cell r="M1809">
            <v>0</v>
          </cell>
        </row>
        <row r="1810">
          <cell r="A1810" t="str">
            <v>553401-523</v>
          </cell>
          <cell r="B1810" t="str">
            <v>523</v>
          </cell>
          <cell r="C1810" t="str">
            <v>190</v>
          </cell>
          <cell r="D1810" t="str">
            <v>553401</v>
          </cell>
          <cell r="E1810" t="str">
            <v>05</v>
          </cell>
          <cell r="F1810" t="str">
            <v>007</v>
          </cell>
          <cell r="G1810">
            <v>1150708</v>
          </cell>
          <cell r="H1810" t="str">
            <v>T</v>
          </cell>
          <cell r="I1810" t="str">
            <v>553401</v>
          </cell>
          <cell r="J1810" t="str">
            <v>N08</v>
          </cell>
          <cell r="K1810" t="str">
            <v>BOUQUET ROMEO</v>
          </cell>
          <cell r="L1810">
            <v>0</v>
          </cell>
          <cell r="M1810">
            <v>0</v>
          </cell>
        </row>
        <row r="1811">
          <cell r="A1811" t="str">
            <v>036507-523</v>
          </cell>
          <cell r="B1811" t="str">
            <v>523</v>
          </cell>
          <cell r="C1811" t="str">
            <v>183</v>
          </cell>
          <cell r="D1811" t="str">
            <v>036507</v>
          </cell>
          <cell r="E1811" t="str">
            <v>01</v>
          </cell>
          <cell r="F1811" t="str">
            <v>005</v>
          </cell>
          <cell r="G1811">
            <v>1150708</v>
          </cell>
          <cell r="H1811" t="str">
            <v>S</v>
          </cell>
          <cell r="I1811" t="str">
            <v>036507</v>
          </cell>
          <cell r="J1811" t="str">
            <v>IFG</v>
          </cell>
          <cell r="K1811" t="str">
            <v>FLT 250G ECHALOTE FR</v>
          </cell>
          <cell r="L1811">
            <v>13</v>
          </cell>
          <cell r="M1811">
            <v>14</v>
          </cell>
        </row>
        <row r="1812">
          <cell r="A1812" t="str">
            <v>525672-523</v>
          </cell>
          <cell r="B1812" t="str">
            <v>523</v>
          </cell>
          <cell r="C1812" t="str">
            <v>190</v>
          </cell>
          <cell r="D1812" t="str">
            <v>525672</v>
          </cell>
          <cell r="E1812" t="str">
            <v>07</v>
          </cell>
          <cell r="F1812" t="str">
            <v>007</v>
          </cell>
          <cell r="G1812">
            <v>1150708</v>
          </cell>
          <cell r="H1812" t="str">
            <v>T</v>
          </cell>
          <cell r="I1812" t="str">
            <v>525672</v>
          </cell>
          <cell r="J1812" t="str">
            <v>N12</v>
          </cell>
          <cell r="K1812" t="str">
            <v>GLAIEUL COL ASSORTIS 7TIGE</v>
          </cell>
          <cell r="L1812">
            <v>0</v>
          </cell>
          <cell r="M1812">
            <v>37</v>
          </cell>
        </row>
        <row r="1813">
          <cell r="A1813" t="str">
            <v>556947-523</v>
          </cell>
          <cell r="B1813" t="str">
            <v>523</v>
          </cell>
          <cell r="C1813" t="str">
            <v>181</v>
          </cell>
          <cell r="D1813" t="str">
            <v>556947</v>
          </cell>
          <cell r="E1813" t="str">
            <v>01</v>
          </cell>
          <cell r="F1813" t="str">
            <v>009</v>
          </cell>
          <cell r="G1813">
            <v>1150708</v>
          </cell>
          <cell r="H1813" t="str">
            <v>S</v>
          </cell>
          <cell r="I1813" t="str">
            <v>556947</v>
          </cell>
          <cell r="J1813" t="str">
            <v>C44</v>
          </cell>
          <cell r="K1813" t="str">
            <v>POMELOS ROSE CAL 45</v>
          </cell>
          <cell r="L1813">
            <v>0</v>
          </cell>
          <cell r="M1813">
            <v>0</v>
          </cell>
        </row>
        <row r="1814">
          <cell r="A1814" t="str">
            <v>556950-523</v>
          </cell>
          <cell r="B1814" t="str">
            <v>523</v>
          </cell>
          <cell r="C1814" t="str">
            <v>181</v>
          </cell>
          <cell r="D1814" t="str">
            <v>556950</v>
          </cell>
          <cell r="E1814" t="str">
            <v>11</v>
          </cell>
          <cell r="F1814" t="str">
            <v>009</v>
          </cell>
          <cell r="G1814">
            <v>1150708</v>
          </cell>
          <cell r="H1814" t="str">
            <v>S</v>
          </cell>
          <cell r="I1814" t="str">
            <v>556950</v>
          </cell>
          <cell r="J1814" t="str">
            <v>C44</v>
          </cell>
          <cell r="K1814" t="str">
            <v>PCE POMELO ROUGE 45 IMP X45</v>
          </cell>
          <cell r="L1814">
            <v>111</v>
          </cell>
          <cell r="M1814">
            <v>61</v>
          </cell>
        </row>
        <row r="1815">
          <cell r="A1815" t="str">
            <v>557658-523</v>
          </cell>
          <cell r="B1815" t="str">
            <v>523</v>
          </cell>
          <cell r="C1815" t="str">
            <v>190</v>
          </cell>
          <cell r="D1815" t="str">
            <v>557658</v>
          </cell>
          <cell r="E1815" t="str">
            <v>09</v>
          </cell>
          <cell r="F1815" t="str">
            <v>007</v>
          </cell>
          <cell r="G1815">
            <v>1150708</v>
          </cell>
          <cell r="H1815" t="str">
            <v>T</v>
          </cell>
          <cell r="I1815" t="str">
            <v>557658</v>
          </cell>
          <cell r="J1815" t="str">
            <v>N08</v>
          </cell>
          <cell r="K1815" t="str">
            <v>ORCHIDEE 2 FLEURS SORCIERE</v>
          </cell>
          <cell r="L1815">
            <v>0</v>
          </cell>
          <cell r="M1815">
            <v>0</v>
          </cell>
        </row>
        <row r="1816">
          <cell r="A1816" t="str">
            <v>558074-523</v>
          </cell>
          <cell r="B1816" t="str">
            <v>523</v>
          </cell>
          <cell r="C1816" t="str">
            <v>181</v>
          </cell>
          <cell r="D1816" t="str">
            <v>558074</v>
          </cell>
          <cell r="E1816" t="str">
            <v>21</v>
          </cell>
          <cell r="F1816" t="str">
            <v>006</v>
          </cell>
          <cell r="G1816">
            <v>1150708</v>
          </cell>
          <cell r="H1816" t="str">
            <v>S</v>
          </cell>
          <cell r="I1816" t="str">
            <v>558074</v>
          </cell>
          <cell r="J1816" t="str">
            <v>C7</v>
          </cell>
          <cell r="K1816" t="str">
            <v>M.PLT 2KG NECTARINE BLC CEE</v>
          </cell>
          <cell r="L1816">
            <v>0</v>
          </cell>
          <cell r="M1816">
            <v>0</v>
          </cell>
        </row>
        <row r="1817">
          <cell r="A1817" t="str">
            <v>558075-523</v>
          </cell>
          <cell r="B1817" t="str">
            <v>523</v>
          </cell>
          <cell r="C1817" t="str">
            <v>181</v>
          </cell>
          <cell r="D1817" t="str">
            <v>558075</v>
          </cell>
          <cell r="E1817" t="str">
            <v>21</v>
          </cell>
          <cell r="F1817" t="str">
            <v>006</v>
          </cell>
          <cell r="G1817">
            <v>1150708</v>
          </cell>
          <cell r="H1817" t="str">
            <v>S</v>
          </cell>
          <cell r="I1817" t="str">
            <v>558075</v>
          </cell>
          <cell r="J1817" t="str">
            <v>C7</v>
          </cell>
          <cell r="K1817" t="str">
            <v>M.PLT 2KG NECTARINE JNE CEE</v>
          </cell>
          <cell r="L1817">
            <v>0</v>
          </cell>
          <cell r="M1817">
            <v>0</v>
          </cell>
        </row>
        <row r="1818">
          <cell r="A1818" t="str">
            <v>558076-523</v>
          </cell>
          <cell r="B1818" t="str">
            <v>523</v>
          </cell>
          <cell r="C1818" t="str">
            <v>181</v>
          </cell>
          <cell r="D1818" t="str">
            <v>558076</v>
          </cell>
          <cell r="E1818" t="str">
            <v>18</v>
          </cell>
          <cell r="F1818" t="str">
            <v>006</v>
          </cell>
          <cell r="G1818">
            <v>1150708</v>
          </cell>
          <cell r="H1818" t="str">
            <v>S</v>
          </cell>
          <cell r="I1818" t="str">
            <v>558076</v>
          </cell>
          <cell r="J1818" t="str">
            <v>C7</v>
          </cell>
          <cell r="K1818" t="str">
            <v>M.PLT 2KG PECHE BLC CEE</v>
          </cell>
          <cell r="L1818">
            <v>0</v>
          </cell>
          <cell r="M1818">
            <v>0</v>
          </cell>
        </row>
        <row r="1819">
          <cell r="A1819" t="str">
            <v>558077-523</v>
          </cell>
          <cell r="B1819" t="str">
            <v>523</v>
          </cell>
          <cell r="C1819" t="str">
            <v>181</v>
          </cell>
          <cell r="D1819" t="str">
            <v>558077</v>
          </cell>
          <cell r="E1819" t="str">
            <v>18</v>
          </cell>
          <cell r="F1819" t="str">
            <v>006</v>
          </cell>
          <cell r="G1819">
            <v>1150708</v>
          </cell>
          <cell r="H1819" t="str">
            <v>S</v>
          </cell>
          <cell r="I1819" t="str">
            <v>558077</v>
          </cell>
          <cell r="J1819" t="str">
            <v>C7</v>
          </cell>
          <cell r="K1819" t="str">
            <v>M.PLT 2KG PECHE JNE CEE</v>
          </cell>
          <cell r="L1819">
            <v>0</v>
          </cell>
          <cell r="M1819">
            <v>0</v>
          </cell>
        </row>
        <row r="1820">
          <cell r="A1820" t="str">
            <v>558193-523</v>
          </cell>
          <cell r="B1820" t="str">
            <v>523</v>
          </cell>
          <cell r="C1820" t="str">
            <v>183</v>
          </cell>
          <cell r="D1820" t="str">
            <v>558193</v>
          </cell>
          <cell r="E1820" t="str">
            <v>10</v>
          </cell>
          <cell r="F1820" t="str">
            <v>011</v>
          </cell>
          <cell r="G1820">
            <v>1150708</v>
          </cell>
          <cell r="H1820" t="str">
            <v>S</v>
          </cell>
          <cell r="I1820" t="str">
            <v>558193</v>
          </cell>
          <cell r="J1820" t="str">
            <v>IFG</v>
          </cell>
          <cell r="K1820" t="str">
            <v>PCE CELERI RAVE FR X8</v>
          </cell>
          <cell r="L1820">
            <v>16</v>
          </cell>
          <cell r="M1820">
            <v>8</v>
          </cell>
        </row>
        <row r="1821">
          <cell r="A1821" t="str">
            <v>558396-523</v>
          </cell>
          <cell r="B1821" t="str">
            <v>523</v>
          </cell>
          <cell r="C1821" t="str">
            <v>183</v>
          </cell>
          <cell r="D1821" t="str">
            <v>558396</v>
          </cell>
          <cell r="E1821" t="str">
            <v>50</v>
          </cell>
          <cell r="F1821" t="str">
            <v>001</v>
          </cell>
          <cell r="G1821">
            <v>1150708</v>
          </cell>
          <cell r="H1821" t="str">
            <v>S</v>
          </cell>
          <cell r="I1821" t="str">
            <v>558396</v>
          </cell>
          <cell r="J1821" t="str">
            <v>S25</v>
          </cell>
          <cell r="K1821" t="str">
            <v>SAC 25KG PDT CONS. BINTJE FR</v>
          </cell>
          <cell r="L1821">
            <v>0</v>
          </cell>
          <cell r="M1821">
            <v>43</v>
          </cell>
        </row>
        <row r="1822">
          <cell r="A1822" t="str">
            <v>558563-523</v>
          </cell>
          <cell r="B1822" t="str">
            <v>523</v>
          </cell>
          <cell r="C1822" t="str">
            <v>181</v>
          </cell>
          <cell r="D1822" t="str">
            <v>558563</v>
          </cell>
          <cell r="E1822" t="str">
            <v>08</v>
          </cell>
          <cell r="F1822" t="str">
            <v>002</v>
          </cell>
          <cell r="G1822">
            <v>1150708</v>
          </cell>
          <cell r="H1822" t="str">
            <v>S</v>
          </cell>
          <cell r="I1822" t="str">
            <v>558563</v>
          </cell>
          <cell r="J1822" t="str">
            <v>C3</v>
          </cell>
          <cell r="K1822" t="str">
            <v>PCE NOIX DE COCO IMP X6</v>
          </cell>
          <cell r="L1822">
            <v>25</v>
          </cell>
          <cell r="M1822">
            <v>3</v>
          </cell>
        </row>
        <row r="1823">
          <cell r="A1823" t="str">
            <v>560600-523</v>
          </cell>
          <cell r="B1823" t="str">
            <v>523</v>
          </cell>
          <cell r="C1823" t="str">
            <v>190</v>
          </cell>
          <cell r="D1823" t="str">
            <v>560600</v>
          </cell>
          <cell r="E1823" t="str">
            <v>04</v>
          </cell>
          <cell r="F1823" t="str">
            <v>007</v>
          </cell>
          <cell r="G1823">
            <v>1150708</v>
          </cell>
          <cell r="H1823" t="str">
            <v>T</v>
          </cell>
          <cell r="I1823" t="str">
            <v>560600</v>
          </cell>
          <cell r="J1823" t="str">
            <v>CN6</v>
          </cell>
          <cell r="K1823" t="str">
            <v>BOUQUET FRIM'S</v>
          </cell>
          <cell r="L1823">
            <v>0</v>
          </cell>
          <cell r="M1823">
            <v>0</v>
          </cell>
        </row>
        <row r="1824">
          <cell r="A1824" t="str">
            <v>560914-523</v>
          </cell>
          <cell r="B1824" t="str">
            <v>523</v>
          </cell>
          <cell r="C1824" t="str">
            <v>190</v>
          </cell>
          <cell r="D1824" t="str">
            <v>560914</v>
          </cell>
          <cell r="E1824" t="str">
            <v>02</v>
          </cell>
          <cell r="F1824" t="str">
            <v>007</v>
          </cell>
          <cell r="G1824">
            <v>1150708</v>
          </cell>
          <cell r="H1824" t="str">
            <v>T</v>
          </cell>
          <cell r="I1824" t="str">
            <v>560914</v>
          </cell>
          <cell r="J1824" t="str">
            <v>CN3</v>
          </cell>
          <cell r="K1824" t="str">
            <v>COMPOSITION FLORALE HYMNE</v>
          </cell>
          <cell r="L1824">
            <v>0</v>
          </cell>
          <cell r="M1824">
            <v>0</v>
          </cell>
        </row>
        <row r="1825">
          <cell r="A1825" t="str">
            <v>561764-523</v>
          </cell>
          <cell r="B1825" t="str">
            <v>523</v>
          </cell>
          <cell r="C1825" t="str">
            <v>190</v>
          </cell>
          <cell r="D1825" t="str">
            <v>561764</v>
          </cell>
          <cell r="E1825" t="str">
            <v>09</v>
          </cell>
          <cell r="F1825" t="str">
            <v>007</v>
          </cell>
          <cell r="G1825">
            <v>1150708</v>
          </cell>
          <cell r="H1825" t="str">
            <v>T</v>
          </cell>
          <cell r="I1825" t="str">
            <v>561764</v>
          </cell>
          <cell r="J1825" t="str">
            <v>N08</v>
          </cell>
          <cell r="K1825" t="str">
            <v>PANIER D'ORCHIDEE 4 FLEURS</v>
          </cell>
          <cell r="L1825">
            <v>0</v>
          </cell>
          <cell r="M1825">
            <v>0</v>
          </cell>
        </row>
        <row r="1826">
          <cell r="A1826" t="str">
            <v>568382-523</v>
          </cell>
          <cell r="B1826" t="str">
            <v>523</v>
          </cell>
          <cell r="C1826" t="str">
            <v>190</v>
          </cell>
          <cell r="D1826" t="str">
            <v>568382</v>
          </cell>
          <cell r="E1826" t="str">
            <v>09</v>
          </cell>
          <cell r="F1826" t="str">
            <v>007</v>
          </cell>
          <cell r="G1826">
            <v>1150708</v>
          </cell>
          <cell r="H1826" t="str">
            <v>T</v>
          </cell>
          <cell r="I1826" t="str">
            <v>568382</v>
          </cell>
          <cell r="J1826" t="str">
            <v>N08</v>
          </cell>
          <cell r="K1826" t="str">
            <v>ORCHIDEE 3 FLEURONS</v>
          </cell>
          <cell r="L1826">
            <v>0</v>
          </cell>
          <cell r="M1826">
            <v>0</v>
          </cell>
        </row>
        <row r="1827">
          <cell r="A1827" t="str">
            <v>568582-523</v>
          </cell>
          <cell r="B1827" t="str">
            <v>523</v>
          </cell>
          <cell r="C1827" t="str">
            <v>190</v>
          </cell>
          <cell r="D1827" t="str">
            <v>568582</v>
          </cell>
          <cell r="E1827" t="str">
            <v>04</v>
          </cell>
          <cell r="F1827" t="str">
            <v>007</v>
          </cell>
          <cell r="G1827">
            <v>1150708</v>
          </cell>
          <cell r="H1827" t="str">
            <v>T</v>
          </cell>
          <cell r="I1827" t="str">
            <v>568582</v>
          </cell>
          <cell r="J1827" t="str">
            <v>CN4</v>
          </cell>
          <cell r="K1827" t="str">
            <v>BOUQUET DE PAQUES</v>
          </cell>
          <cell r="L1827">
            <v>0</v>
          </cell>
          <cell r="M1827">
            <v>0</v>
          </cell>
        </row>
        <row r="1828">
          <cell r="A1828" t="str">
            <v>639436-523</v>
          </cell>
          <cell r="B1828" t="str">
            <v>523</v>
          </cell>
          <cell r="C1828" t="str">
            <v>183</v>
          </cell>
          <cell r="D1828" t="str">
            <v>639436</v>
          </cell>
          <cell r="E1828" t="str">
            <v>25</v>
          </cell>
          <cell r="F1828" t="str">
            <v/>
          </cell>
          <cell r="G1828">
            <v>1150708</v>
          </cell>
          <cell r="H1828" t="str">
            <v>S</v>
          </cell>
          <cell r="I1828" t="str">
            <v>639436</v>
          </cell>
          <cell r="J1828" t="str">
            <v>C36</v>
          </cell>
          <cell r="K1828" t="str">
            <v>PDT PRIMEUR NOIRMOUTIER 2.5KG</v>
          </cell>
          <cell r="L1828">
            <v>0</v>
          </cell>
          <cell r="M1828">
            <v>0</v>
          </cell>
        </row>
        <row r="1829">
          <cell r="A1829" t="str">
            <v>640684-523</v>
          </cell>
          <cell r="B1829" t="str">
            <v>523</v>
          </cell>
          <cell r="C1829" t="str">
            <v>183</v>
          </cell>
          <cell r="D1829" t="str">
            <v>640684</v>
          </cell>
          <cell r="E1829" t="str">
            <v>25</v>
          </cell>
          <cell r="F1829" t="str">
            <v>001</v>
          </cell>
          <cell r="G1829">
            <v>1150708</v>
          </cell>
          <cell r="H1829" t="str">
            <v>S</v>
          </cell>
          <cell r="I1829" t="str">
            <v>640684</v>
          </cell>
          <cell r="J1829" t="str">
            <v>IFG</v>
          </cell>
          <cell r="K1829" t="str">
            <v>FP1KG PDT PRIM NOIRMOUTIER FR</v>
          </cell>
          <cell r="L1829">
            <v>56</v>
          </cell>
          <cell r="M1829">
            <v>67</v>
          </cell>
        </row>
        <row r="1830">
          <cell r="A1830" t="str">
            <v>645016-523</v>
          </cell>
          <cell r="B1830" t="str">
            <v>523</v>
          </cell>
          <cell r="C1830" t="str">
            <v>190</v>
          </cell>
          <cell r="D1830" t="str">
            <v>645016</v>
          </cell>
          <cell r="E1830" t="str">
            <v>05</v>
          </cell>
          <cell r="F1830" t="str">
            <v>007</v>
          </cell>
          <cell r="G1830">
            <v>1150708</v>
          </cell>
          <cell r="H1830" t="str">
            <v>T</v>
          </cell>
          <cell r="I1830" t="str">
            <v>645016</v>
          </cell>
          <cell r="J1830" t="str">
            <v>CN6</v>
          </cell>
          <cell r="K1830" t="str">
            <v>BOUQUET MELODIE</v>
          </cell>
          <cell r="L1830">
            <v>0</v>
          </cell>
          <cell r="M1830">
            <v>0</v>
          </cell>
        </row>
        <row r="1831">
          <cell r="A1831" t="str">
            <v>075771-523</v>
          </cell>
          <cell r="B1831" t="str">
            <v>523</v>
          </cell>
          <cell r="C1831" t="str">
            <v>181</v>
          </cell>
          <cell r="D1831" t="str">
            <v>075771</v>
          </cell>
          <cell r="E1831" t="str">
            <v>10</v>
          </cell>
          <cell r="F1831" t="str">
            <v>008</v>
          </cell>
          <cell r="G1831">
            <v>1150708</v>
          </cell>
          <cell r="H1831" t="str">
            <v>S</v>
          </cell>
          <cell r="I1831" t="str">
            <v>075771</v>
          </cell>
          <cell r="J1831" t="str">
            <v>C9</v>
          </cell>
          <cell r="K1831" t="str">
            <v>KG PRUNE REINE CLAUDE FR 5KG</v>
          </cell>
          <cell r="L1831">
            <v>0</v>
          </cell>
          <cell r="M1831">
            <v>0</v>
          </cell>
        </row>
        <row r="1832">
          <cell r="A1832" t="str">
            <v>076899-523</v>
          </cell>
          <cell r="B1832" t="str">
            <v>523</v>
          </cell>
          <cell r="C1832" t="str">
            <v>181</v>
          </cell>
          <cell r="D1832" t="str">
            <v>076899</v>
          </cell>
          <cell r="E1832" t="str">
            <v>18</v>
          </cell>
          <cell r="F1832" t="str">
            <v>008</v>
          </cell>
          <cell r="G1832">
            <v>1150708</v>
          </cell>
          <cell r="H1832" t="str">
            <v>S</v>
          </cell>
          <cell r="I1832" t="str">
            <v>076899</v>
          </cell>
          <cell r="J1832" t="str">
            <v>C9</v>
          </cell>
          <cell r="K1832" t="str">
            <v>KG PRUNE JAUNE FR 5KG</v>
          </cell>
          <cell r="L1832">
            <v>118</v>
          </cell>
          <cell r="M1832">
            <v>69</v>
          </cell>
        </row>
        <row r="1833">
          <cell r="A1833" t="str">
            <v>077188-523</v>
          </cell>
          <cell r="B1833" t="str">
            <v>523</v>
          </cell>
          <cell r="C1833" t="str">
            <v>181</v>
          </cell>
          <cell r="D1833" t="str">
            <v>077188</v>
          </cell>
          <cell r="E1833" t="str">
            <v>07</v>
          </cell>
          <cell r="F1833" t="str">
            <v>009</v>
          </cell>
          <cell r="G1833">
            <v>1150708</v>
          </cell>
          <cell r="H1833" t="str">
            <v>S</v>
          </cell>
          <cell r="I1833" t="str">
            <v>077188</v>
          </cell>
          <cell r="J1833" t="str">
            <v>C58</v>
          </cell>
          <cell r="K1833" t="str">
            <v>BQ 500G CERISE ROUGE FR</v>
          </cell>
          <cell r="L1833">
            <v>33</v>
          </cell>
          <cell r="M1833">
            <v>0</v>
          </cell>
        </row>
        <row r="1834">
          <cell r="A1834" t="str">
            <v>077189-523</v>
          </cell>
          <cell r="B1834" t="str">
            <v>523</v>
          </cell>
          <cell r="C1834" t="str">
            <v>181</v>
          </cell>
          <cell r="D1834" t="str">
            <v>077189</v>
          </cell>
          <cell r="E1834" t="str">
            <v>10</v>
          </cell>
          <cell r="F1834" t="str">
            <v>009</v>
          </cell>
          <cell r="G1834">
            <v>1150708</v>
          </cell>
          <cell r="H1834" t="str">
            <v>S</v>
          </cell>
          <cell r="I1834" t="str">
            <v>077189</v>
          </cell>
          <cell r="J1834" t="str">
            <v>C9</v>
          </cell>
          <cell r="K1834" t="str">
            <v>KG CERISE CH.FERME 24+ FR 5KG</v>
          </cell>
          <cell r="L1834">
            <v>169</v>
          </cell>
          <cell r="M1834">
            <v>331</v>
          </cell>
        </row>
        <row r="1835">
          <cell r="A1835" t="str">
            <v>077225-523</v>
          </cell>
          <cell r="B1835" t="str">
            <v>523</v>
          </cell>
          <cell r="C1835" t="str">
            <v>181</v>
          </cell>
          <cell r="D1835" t="str">
            <v>077225</v>
          </cell>
          <cell r="E1835" t="str">
            <v>10</v>
          </cell>
          <cell r="F1835" t="str">
            <v>009</v>
          </cell>
          <cell r="G1835">
            <v>1150708</v>
          </cell>
          <cell r="H1835" t="str">
            <v>S</v>
          </cell>
          <cell r="I1835" t="str">
            <v>077225</v>
          </cell>
          <cell r="J1835" t="str">
            <v>C9</v>
          </cell>
          <cell r="K1835" t="str">
            <v>KG CERISE CH.FERME 26+ FR 5KG</v>
          </cell>
          <cell r="L1835">
            <v>127</v>
          </cell>
          <cell r="M1835">
            <v>177</v>
          </cell>
        </row>
        <row r="1836">
          <cell r="A1836" t="str">
            <v>077386-523</v>
          </cell>
          <cell r="B1836" t="str">
            <v>523</v>
          </cell>
          <cell r="C1836" t="str">
            <v>181</v>
          </cell>
          <cell r="D1836" t="str">
            <v>077386</v>
          </cell>
          <cell r="E1836" t="str">
            <v>22</v>
          </cell>
          <cell r="F1836" t="str">
            <v>006</v>
          </cell>
          <cell r="G1836">
            <v>1150708</v>
          </cell>
          <cell r="H1836" t="str">
            <v>S</v>
          </cell>
          <cell r="I1836" t="str">
            <v>077386</v>
          </cell>
          <cell r="J1836" t="str">
            <v>C33</v>
          </cell>
          <cell r="K1836" t="str">
            <v>KG PECHE BLC A RDF FR 7KG</v>
          </cell>
          <cell r="L1836">
            <v>97</v>
          </cell>
          <cell r="M1836">
            <v>96</v>
          </cell>
        </row>
        <row r="1837">
          <cell r="A1837" t="str">
            <v>077445-523</v>
          </cell>
          <cell r="B1837" t="str">
            <v>523</v>
          </cell>
          <cell r="C1837" t="str">
            <v>181</v>
          </cell>
          <cell r="D1837" t="str">
            <v>077445</v>
          </cell>
          <cell r="E1837" t="str">
            <v>12</v>
          </cell>
          <cell r="F1837" t="str">
            <v>006</v>
          </cell>
          <cell r="G1837">
            <v>1150708</v>
          </cell>
          <cell r="H1837" t="str">
            <v>S</v>
          </cell>
          <cell r="I1837" t="str">
            <v>077445</v>
          </cell>
          <cell r="J1837" t="str">
            <v>C33</v>
          </cell>
          <cell r="K1837" t="str">
            <v>KG PECHE BLC CAL A FR 7KG</v>
          </cell>
          <cell r="L1837">
            <v>0</v>
          </cell>
          <cell r="M1837">
            <v>0</v>
          </cell>
        </row>
        <row r="1838">
          <cell r="A1838" t="str">
            <v>077499-523</v>
          </cell>
          <cell r="B1838" t="str">
            <v>523</v>
          </cell>
          <cell r="C1838" t="str">
            <v>181</v>
          </cell>
          <cell r="D1838" t="str">
            <v>077499</v>
          </cell>
          <cell r="E1838" t="str">
            <v>25</v>
          </cell>
          <cell r="F1838" t="str">
            <v>006</v>
          </cell>
          <cell r="G1838">
            <v>1150708</v>
          </cell>
          <cell r="H1838" t="str">
            <v>S</v>
          </cell>
          <cell r="I1838" t="str">
            <v>077499</v>
          </cell>
          <cell r="J1838" t="str">
            <v>C33</v>
          </cell>
          <cell r="K1838" t="str">
            <v>KG PECHE JNE A RDF FR 7KG</v>
          </cell>
          <cell r="L1838">
            <v>110</v>
          </cell>
          <cell r="M1838">
            <v>84</v>
          </cell>
        </row>
        <row r="1839">
          <cell r="A1839" t="str">
            <v>078211-523</v>
          </cell>
          <cell r="B1839" t="str">
            <v>523</v>
          </cell>
          <cell r="C1839" t="str">
            <v>181</v>
          </cell>
          <cell r="D1839" t="str">
            <v>078211</v>
          </cell>
          <cell r="E1839" t="str">
            <v>14</v>
          </cell>
          <cell r="F1839" t="str">
            <v>006</v>
          </cell>
          <cell r="G1839">
            <v>1150708</v>
          </cell>
          <cell r="H1839" t="str">
            <v>S</v>
          </cell>
          <cell r="I1839" t="str">
            <v>078211</v>
          </cell>
          <cell r="J1839" t="str">
            <v>C33</v>
          </cell>
          <cell r="K1839" t="str">
            <v>KG NECTARINE BLC A RDF FR 7KG</v>
          </cell>
          <cell r="L1839">
            <v>140</v>
          </cell>
          <cell r="M1839">
            <v>131</v>
          </cell>
        </row>
        <row r="1840">
          <cell r="A1840" t="str">
            <v>078213-523</v>
          </cell>
          <cell r="B1840" t="str">
            <v>523</v>
          </cell>
          <cell r="C1840" t="str">
            <v>181</v>
          </cell>
          <cell r="D1840" t="str">
            <v>078213</v>
          </cell>
          <cell r="E1840" t="str">
            <v>15</v>
          </cell>
          <cell r="F1840" t="str">
            <v>006</v>
          </cell>
          <cell r="G1840">
            <v>1150708</v>
          </cell>
          <cell r="H1840" t="str">
            <v>S</v>
          </cell>
          <cell r="I1840" t="str">
            <v>078213</v>
          </cell>
          <cell r="J1840" t="str">
            <v>C33</v>
          </cell>
          <cell r="K1840" t="str">
            <v>KG NECTARINE JNE CAL B FR 7KG</v>
          </cell>
          <cell r="L1840">
            <v>0</v>
          </cell>
          <cell r="M1840">
            <v>0</v>
          </cell>
        </row>
        <row r="1841">
          <cell r="A1841" t="str">
            <v>078352-523</v>
          </cell>
          <cell r="B1841" t="str">
            <v>523</v>
          </cell>
          <cell r="C1841" t="str">
            <v>181</v>
          </cell>
          <cell r="D1841" t="str">
            <v>078352</v>
          </cell>
          <cell r="E1841" t="str">
            <v>19</v>
          </cell>
          <cell r="F1841" t="str">
            <v>006</v>
          </cell>
          <cell r="G1841">
            <v>1150708</v>
          </cell>
          <cell r="H1841" t="str">
            <v>S</v>
          </cell>
          <cell r="I1841" t="str">
            <v>078352</v>
          </cell>
          <cell r="J1841" t="str">
            <v>C33</v>
          </cell>
          <cell r="K1841" t="str">
            <v>KG NECTARINE JNE A RDF FR 7KG</v>
          </cell>
          <cell r="L1841">
            <v>290</v>
          </cell>
          <cell r="M1841">
            <v>197</v>
          </cell>
        </row>
        <row r="1842">
          <cell r="A1842" t="str">
            <v>079410-523</v>
          </cell>
          <cell r="B1842" t="str">
            <v>523</v>
          </cell>
          <cell r="C1842" t="str">
            <v>183</v>
          </cell>
          <cell r="D1842" t="str">
            <v>079410</v>
          </cell>
          <cell r="E1842" t="str">
            <v>01</v>
          </cell>
          <cell r="F1842" t="str">
            <v>008</v>
          </cell>
          <cell r="G1842">
            <v>1150708</v>
          </cell>
          <cell r="H1842" t="str">
            <v>S</v>
          </cell>
          <cell r="I1842" t="str">
            <v>079410</v>
          </cell>
          <cell r="J1842" t="str">
            <v>C70</v>
          </cell>
          <cell r="K1842" t="str">
            <v>BQ 125G CHAMP GIROLLE FR</v>
          </cell>
          <cell r="L1842">
            <v>0</v>
          </cell>
          <cell r="M1842">
            <v>0</v>
          </cell>
        </row>
        <row r="1843">
          <cell r="A1843" t="str">
            <v>079508-523</v>
          </cell>
          <cell r="B1843" t="str">
            <v>523</v>
          </cell>
          <cell r="C1843" t="str">
            <v>183</v>
          </cell>
          <cell r="D1843" t="str">
            <v>079508</v>
          </cell>
          <cell r="E1843" t="str">
            <v>01</v>
          </cell>
          <cell r="F1843" t="str">
            <v>008</v>
          </cell>
          <cell r="G1843">
            <v>1150708</v>
          </cell>
          <cell r="H1843" t="str">
            <v>T</v>
          </cell>
          <cell r="I1843" t="str">
            <v>079508</v>
          </cell>
          <cell r="J1843" t="str">
            <v>C70</v>
          </cell>
          <cell r="K1843" t="str">
            <v>BQ 125G CHAMP CHANTERL GRI CEE</v>
          </cell>
          <cell r="L1843">
            <v>0</v>
          </cell>
          <cell r="M1843">
            <v>0</v>
          </cell>
        </row>
        <row r="1844">
          <cell r="A1844" t="str">
            <v>084065-523</v>
          </cell>
          <cell r="B1844" t="str">
            <v>523</v>
          </cell>
          <cell r="C1844" t="str">
            <v>183</v>
          </cell>
          <cell r="D1844" t="str">
            <v>084065</v>
          </cell>
          <cell r="E1844" t="str">
            <v>02</v>
          </cell>
          <cell r="F1844" t="str">
            <v>001</v>
          </cell>
          <cell r="G1844">
            <v>1150708</v>
          </cell>
          <cell r="H1844" t="str">
            <v>T</v>
          </cell>
          <cell r="I1844" t="str">
            <v>084065</v>
          </cell>
          <cell r="J1844" t="str">
            <v>C69</v>
          </cell>
          <cell r="K1844" t="str">
            <v>KG CHAMP PIED MOUTON FR 3KG</v>
          </cell>
          <cell r="L1844">
            <v>0</v>
          </cell>
          <cell r="M1844">
            <v>0</v>
          </cell>
        </row>
        <row r="1845">
          <cell r="A1845" t="str">
            <v>076682-523</v>
          </cell>
          <cell r="B1845" t="str">
            <v>523</v>
          </cell>
          <cell r="C1845" t="str">
            <v>181</v>
          </cell>
          <cell r="D1845" t="str">
            <v>076682</v>
          </cell>
          <cell r="E1845" t="str">
            <v>17</v>
          </cell>
          <cell r="F1845" t="str">
            <v>002</v>
          </cell>
          <cell r="G1845">
            <v>1150708</v>
          </cell>
          <cell r="H1845" t="str">
            <v>S</v>
          </cell>
          <cell r="I1845" t="str">
            <v>076682</v>
          </cell>
          <cell r="J1845" t="str">
            <v>C9</v>
          </cell>
          <cell r="K1845" t="str">
            <v>KG PRUNE ROUGE IMP 5KG</v>
          </cell>
          <cell r="L1845">
            <v>0</v>
          </cell>
          <cell r="M1845">
            <v>0</v>
          </cell>
        </row>
        <row r="1846">
          <cell r="A1846" t="str">
            <v>077207-523</v>
          </cell>
          <cell r="B1846" t="str">
            <v>523</v>
          </cell>
          <cell r="C1846" t="str">
            <v>181</v>
          </cell>
          <cell r="D1846" t="str">
            <v>077207</v>
          </cell>
          <cell r="E1846" t="str">
            <v>10</v>
          </cell>
          <cell r="F1846" t="str">
            <v>009</v>
          </cell>
          <cell r="G1846">
            <v>1150708</v>
          </cell>
          <cell r="H1846" t="str">
            <v>S</v>
          </cell>
          <cell r="I1846" t="str">
            <v>077207</v>
          </cell>
          <cell r="J1846" t="str">
            <v>C9</v>
          </cell>
          <cell r="K1846" t="str">
            <v>KG CERISE CH.FERME 24+ FR 5KG</v>
          </cell>
          <cell r="L1846">
            <v>0</v>
          </cell>
          <cell r="M1846">
            <v>0</v>
          </cell>
        </row>
        <row r="1847">
          <cell r="A1847" t="str">
            <v>078068-523</v>
          </cell>
          <cell r="B1847" t="str">
            <v>523</v>
          </cell>
          <cell r="C1847" t="str">
            <v>181</v>
          </cell>
          <cell r="D1847" t="str">
            <v>078068</v>
          </cell>
          <cell r="E1847" t="str">
            <v>13</v>
          </cell>
          <cell r="F1847" t="str">
            <v>005</v>
          </cell>
          <cell r="G1847">
            <v>1150708</v>
          </cell>
          <cell r="H1847" t="str">
            <v>S</v>
          </cell>
          <cell r="I1847" t="str">
            <v>078068</v>
          </cell>
          <cell r="J1847" t="str">
            <v>C33</v>
          </cell>
          <cell r="K1847" t="str">
            <v>KG PECHE JNE CAL B CEE 7KG</v>
          </cell>
          <cell r="L1847">
            <v>0</v>
          </cell>
          <cell r="M1847">
            <v>0</v>
          </cell>
        </row>
        <row r="1848">
          <cell r="A1848" t="str">
            <v>078135-523</v>
          </cell>
          <cell r="B1848" t="str">
            <v>523</v>
          </cell>
          <cell r="C1848" t="str">
            <v>181</v>
          </cell>
          <cell r="D1848" t="str">
            <v>078135</v>
          </cell>
          <cell r="E1848" t="str">
            <v>10</v>
          </cell>
          <cell r="F1848" t="str">
            <v>006</v>
          </cell>
          <cell r="G1848">
            <v>1150708</v>
          </cell>
          <cell r="H1848" t="str">
            <v>S</v>
          </cell>
          <cell r="I1848" t="str">
            <v>078135</v>
          </cell>
          <cell r="J1848" t="str">
            <v>C33</v>
          </cell>
          <cell r="K1848" t="str">
            <v>KG NECTARINE BLC CAL B CEE 7KG</v>
          </cell>
          <cell r="L1848">
            <v>0</v>
          </cell>
          <cell r="M1848">
            <v>0</v>
          </cell>
        </row>
        <row r="1849">
          <cell r="A1849" t="str">
            <v>079557-523</v>
          </cell>
          <cell r="B1849" t="str">
            <v>523</v>
          </cell>
          <cell r="C1849" t="str">
            <v>183</v>
          </cell>
          <cell r="D1849" t="str">
            <v>079557</v>
          </cell>
          <cell r="E1849" t="str">
            <v>02</v>
          </cell>
          <cell r="F1849" t="str">
            <v>008</v>
          </cell>
          <cell r="G1849">
            <v>1150708</v>
          </cell>
          <cell r="H1849" t="str">
            <v>T</v>
          </cell>
          <cell r="I1849" t="str">
            <v>079557</v>
          </cell>
          <cell r="J1849" t="str">
            <v>C31</v>
          </cell>
          <cell r="K1849" t="str">
            <v>KG CHANTERELLE GRIS VRAC CEE</v>
          </cell>
          <cell r="L1849">
            <v>0</v>
          </cell>
          <cell r="M1849">
            <v>0</v>
          </cell>
        </row>
        <row r="1850">
          <cell r="A1850" t="str">
            <v>079971-523</v>
          </cell>
          <cell r="B1850" t="str">
            <v>523</v>
          </cell>
          <cell r="C1850" t="str">
            <v>183</v>
          </cell>
          <cell r="D1850" t="str">
            <v>079971</v>
          </cell>
          <cell r="E1850" t="str">
            <v>07</v>
          </cell>
          <cell r="F1850" t="str">
            <v>001</v>
          </cell>
          <cell r="G1850">
            <v>1150708</v>
          </cell>
          <cell r="H1850" t="str">
            <v>T</v>
          </cell>
          <cell r="I1850" t="str">
            <v>079971</v>
          </cell>
          <cell r="J1850" t="str">
            <v>C70</v>
          </cell>
          <cell r="K1850" t="str">
            <v>BQ 125G CHAMP MORILLE IMP</v>
          </cell>
          <cell r="L1850">
            <v>0</v>
          </cell>
          <cell r="M1850">
            <v>0</v>
          </cell>
        </row>
        <row r="1851">
          <cell r="A1851" t="str">
            <v>082538-523</v>
          </cell>
          <cell r="B1851" t="str">
            <v>523</v>
          </cell>
          <cell r="C1851" t="str">
            <v>183</v>
          </cell>
          <cell r="D1851" t="str">
            <v>082538</v>
          </cell>
          <cell r="E1851" t="str">
            <v>02</v>
          </cell>
          <cell r="F1851" t="str">
            <v>008</v>
          </cell>
          <cell r="G1851">
            <v>1150708</v>
          </cell>
          <cell r="H1851" t="str">
            <v>T</v>
          </cell>
          <cell r="I1851" t="str">
            <v>082538</v>
          </cell>
          <cell r="J1851" t="str">
            <v>C31</v>
          </cell>
          <cell r="K1851" t="str">
            <v>KG OREILLE JUDAS VRAC IMP</v>
          </cell>
          <cell r="L1851">
            <v>0</v>
          </cell>
          <cell r="M1851">
            <v>0</v>
          </cell>
        </row>
        <row r="1852">
          <cell r="A1852" t="str">
            <v>100013-523</v>
          </cell>
          <cell r="B1852" t="str">
            <v>523</v>
          </cell>
          <cell r="C1852" t="str">
            <v>183</v>
          </cell>
          <cell r="D1852" t="str">
            <v>100013</v>
          </cell>
          <cell r="E1852" t="str">
            <v>10</v>
          </cell>
          <cell r="F1852" t="str">
            <v>008</v>
          </cell>
          <cell r="G1852">
            <v>1150708</v>
          </cell>
          <cell r="H1852" t="str">
            <v>S</v>
          </cell>
          <cell r="I1852" t="str">
            <v>100013</v>
          </cell>
          <cell r="J1852" t="str">
            <v>C15</v>
          </cell>
          <cell r="K1852" t="str">
            <v>KG CHAMP BLC P/COUPE FR 3KG</v>
          </cell>
          <cell r="L1852">
            <v>4</v>
          </cell>
          <cell r="M1852">
            <v>70</v>
          </cell>
        </row>
        <row r="1853">
          <cell r="A1853" t="str">
            <v>104016-523</v>
          </cell>
          <cell r="B1853" t="str">
            <v>523</v>
          </cell>
          <cell r="C1853" t="str">
            <v>181</v>
          </cell>
          <cell r="D1853" t="str">
            <v>104016</v>
          </cell>
          <cell r="E1853" t="str">
            <v>10</v>
          </cell>
          <cell r="F1853" t="str">
            <v>009</v>
          </cell>
          <cell r="G1853">
            <v>1150708</v>
          </cell>
          <cell r="H1853" t="str">
            <v>S</v>
          </cell>
          <cell r="I1853" t="str">
            <v>104016</v>
          </cell>
          <cell r="J1853" t="str">
            <v>C33</v>
          </cell>
          <cell r="K1853" t="str">
            <v>KG ABRICOT GROS PLT RDF FR 5KG</v>
          </cell>
          <cell r="L1853">
            <v>277</v>
          </cell>
          <cell r="M1853">
            <v>219</v>
          </cell>
        </row>
        <row r="1854">
          <cell r="A1854" t="str">
            <v>104061-523</v>
          </cell>
          <cell r="B1854" t="str">
            <v>523</v>
          </cell>
          <cell r="C1854" t="str">
            <v>183</v>
          </cell>
          <cell r="D1854" t="str">
            <v>104061</v>
          </cell>
          <cell r="E1854" t="str">
            <v>10</v>
          </cell>
          <cell r="F1854" t="str">
            <v>012</v>
          </cell>
          <cell r="G1854">
            <v>1150708</v>
          </cell>
          <cell r="H1854" t="str">
            <v>S</v>
          </cell>
          <cell r="I1854" t="str">
            <v>104061</v>
          </cell>
          <cell r="J1854" t="str">
            <v>C12</v>
          </cell>
          <cell r="K1854" t="str">
            <v>KG ENDIVE FR 5KG</v>
          </cell>
          <cell r="L1854">
            <v>0</v>
          </cell>
          <cell r="M1854">
            <v>0</v>
          </cell>
        </row>
        <row r="1855">
          <cell r="A1855" t="str">
            <v>105067-523</v>
          </cell>
          <cell r="B1855" t="str">
            <v>523</v>
          </cell>
          <cell r="C1855" t="str">
            <v>183</v>
          </cell>
          <cell r="D1855" t="str">
            <v>105067</v>
          </cell>
          <cell r="E1855" t="str">
            <v>10</v>
          </cell>
          <cell r="F1855" t="str">
            <v>011</v>
          </cell>
          <cell r="G1855">
            <v>1150708</v>
          </cell>
          <cell r="H1855" t="str">
            <v>S</v>
          </cell>
          <cell r="I1855" t="str">
            <v>105067</v>
          </cell>
          <cell r="J1855" t="str">
            <v>C44</v>
          </cell>
          <cell r="K1855" t="str">
            <v>PCE ARTICHAUT BLANC FR X15</v>
          </cell>
          <cell r="L1855">
            <v>0</v>
          </cell>
          <cell r="M1855">
            <v>0</v>
          </cell>
        </row>
        <row r="1856">
          <cell r="A1856" t="str">
            <v>105072-523</v>
          </cell>
          <cell r="B1856" t="str">
            <v>523</v>
          </cell>
          <cell r="C1856" t="str">
            <v>183</v>
          </cell>
          <cell r="D1856" t="str">
            <v>105072</v>
          </cell>
          <cell r="E1856" t="str">
            <v>10</v>
          </cell>
          <cell r="F1856" t="str">
            <v>011</v>
          </cell>
          <cell r="G1856">
            <v>1150708</v>
          </cell>
          <cell r="H1856" t="str">
            <v>S</v>
          </cell>
          <cell r="I1856" t="str">
            <v>105072</v>
          </cell>
          <cell r="J1856" t="str">
            <v>IFG</v>
          </cell>
          <cell r="K1856" t="str">
            <v>PCE ARTICHAUT BLANC FR X15</v>
          </cell>
          <cell r="L1856">
            <v>0</v>
          </cell>
          <cell r="M1856">
            <v>0</v>
          </cell>
        </row>
        <row r="1857">
          <cell r="A1857" t="str">
            <v>105941-523</v>
          </cell>
          <cell r="B1857" t="str">
            <v>523</v>
          </cell>
          <cell r="C1857" t="str">
            <v>183</v>
          </cell>
          <cell r="D1857" t="str">
            <v>105941</v>
          </cell>
          <cell r="E1857" t="str">
            <v>10</v>
          </cell>
          <cell r="F1857" t="str">
            <v>011</v>
          </cell>
          <cell r="G1857">
            <v>1150708</v>
          </cell>
          <cell r="H1857" t="str">
            <v>S</v>
          </cell>
          <cell r="I1857" t="str">
            <v>105941</v>
          </cell>
          <cell r="J1857" t="str">
            <v>C44</v>
          </cell>
          <cell r="K1857" t="str">
            <v>PCE ARTICHAUT BLANC FR X18</v>
          </cell>
          <cell r="L1857">
            <v>85</v>
          </cell>
          <cell r="M1857">
            <v>51</v>
          </cell>
        </row>
        <row r="1858">
          <cell r="A1858" t="str">
            <v>110091-523</v>
          </cell>
          <cell r="B1858" t="str">
            <v>523</v>
          </cell>
          <cell r="C1858" t="str">
            <v>183</v>
          </cell>
          <cell r="D1858" t="str">
            <v>110091</v>
          </cell>
          <cell r="E1858" t="str">
            <v>01</v>
          </cell>
          <cell r="F1858" t="str">
            <v>011</v>
          </cell>
          <cell r="G1858">
            <v>1150708</v>
          </cell>
          <cell r="H1858" t="str">
            <v>S</v>
          </cell>
          <cell r="I1858" t="str">
            <v>110091</v>
          </cell>
          <cell r="J1858" t="str">
            <v>C44</v>
          </cell>
          <cell r="K1858" t="str">
            <v>PCE ARTICHAUT VIOLET FR X18</v>
          </cell>
          <cell r="L1858">
            <v>0</v>
          </cell>
          <cell r="M1858">
            <v>0</v>
          </cell>
        </row>
        <row r="1859">
          <cell r="A1859" t="str">
            <v>110408-523</v>
          </cell>
          <cell r="B1859" t="str">
            <v>523</v>
          </cell>
          <cell r="C1859" t="str">
            <v>181</v>
          </cell>
          <cell r="D1859" t="str">
            <v>110408</v>
          </cell>
          <cell r="E1859" t="str">
            <v>18</v>
          </cell>
          <cell r="F1859" t="str">
            <v>006</v>
          </cell>
          <cell r="G1859">
            <v>1150708</v>
          </cell>
          <cell r="H1859" t="str">
            <v>S</v>
          </cell>
          <cell r="I1859" t="str">
            <v>110408</v>
          </cell>
          <cell r="J1859" t="str">
            <v>C7</v>
          </cell>
          <cell r="K1859" t="str">
            <v>M.PLT 2KG PECHE JNE FR</v>
          </cell>
          <cell r="L1859">
            <v>89</v>
          </cell>
          <cell r="M1859">
            <v>56</v>
          </cell>
        </row>
        <row r="1860">
          <cell r="A1860" t="str">
            <v>110471-523</v>
          </cell>
          <cell r="B1860" t="str">
            <v>523</v>
          </cell>
          <cell r="C1860" t="str">
            <v>181</v>
          </cell>
          <cell r="D1860" t="str">
            <v>110471</v>
          </cell>
          <cell r="E1860" t="str">
            <v>18</v>
          </cell>
          <cell r="F1860" t="str">
            <v>006</v>
          </cell>
          <cell r="G1860">
            <v>1150708</v>
          </cell>
          <cell r="H1860" t="str">
            <v>S</v>
          </cell>
          <cell r="I1860" t="str">
            <v>110471</v>
          </cell>
          <cell r="J1860" t="str">
            <v>C7</v>
          </cell>
          <cell r="K1860" t="str">
            <v>M.PLT 2KG PECHE BLC FR</v>
          </cell>
          <cell r="L1860">
            <v>0</v>
          </cell>
          <cell r="M1860">
            <v>0</v>
          </cell>
        </row>
        <row r="1861">
          <cell r="A1861" t="str">
            <v>111680-523</v>
          </cell>
          <cell r="B1861" t="str">
            <v>523</v>
          </cell>
          <cell r="C1861" t="str">
            <v>181</v>
          </cell>
          <cell r="D1861" t="str">
            <v>111680</v>
          </cell>
          <cell r="E1861" t="str">
            <v>29</v>
          </cell>
          <cell r="F1861" t="str">
            <v>002</v>
          </cell>
          <cell r="G1861">
            <v>1150708</v>
          </cell>
          <cell r="H1861" t="str">
            <v>S</v>
          </cell>
          <cell r="I1861" t="str">
            <v>111680</v>
          </cell>
          <cell r="J1861" t="str">
            <v>C37</v>
          </cell>
          <cell r="K1861" t="str">
            <v>KG POM GRANNY GROSSE IMP 7KG</v>
          </cell>
          <cell r="L1861">
            <v>0</v>
          </cell>
          <cell r="M1861">
            <v>0</v>
          </cell>
        </row>
        <row r="1862">
          <cell r="A1862" t="str">
            <v>112192-523</v>
          </cell>
          <cell r="B1862" t="str">
            <v>523</v>
          </cell>
          <cell r="C1862" t="str">
            <v>181</v>
          </cell>
          <cell r="D1862" t="str">
            <v>112192</v>
          </cell>
          <cell r="E1862" t="str">
            <v>52</v>
          </cell>
          <cell r="F1862" t="str">
            <v>002</v>
          </cell>
          <cell r="G1862">
            <v>1150708</v>
          </cell>
          <cell r="H1862" t="str">
            <v>S</v>
          </cell>
          <cell r="I1862" t="str">
            <v>112192</v>
          </cell>
          <cell r="J1862" t="str">
            <v>C37</v>
          </cell>
          <cell r="K1862" t="str">
            <v>KG POM PINK LADY GROS IMP 7KG</v>
          </cell>
          <cell r="L1862">
            <v>57</v>
          </cell>
          <cell r="M1862">
            <v>64</v>
          </cell>
        </row>
        <row r="1863">
          <cell r="A1863" t="str">
            <v>112336-523</v>
          </cell>
          <cell r="B1863" t="str">
            <v>523</v>
          </cell>
          <cell r="C1863" t="str">
            <v>181</v>
          </cell>
          <cell r="D1863" t="str">
            <v>112336</v>
          </cell>
          <cell r="E1863" t="str">
            <v>46</v>
          </cell>
          <cell r="F1863" t="str">
            <v>002</v>
          </cell>
          <cell r="G1863">
            <v>1150708</v>
          </cell>
          <cell r="H1863" t="str">
            <v>S</v>
          </cell>
          <cell r="I1863" t="str">
            <v>112336</v>
          </cell>
          <cell r="J1863" t="str">
            <v>IFG</v>
          </cell>
          <cell r="K1863" t="str">
            <v>KG POM ELSTAR GROSSE FR 7KG</v>
          </cell>
          <cell r="L1863">
            <v>140</v>
          </cell>
          <cell r="M1863">
            <v>153</v>
          </cell>
        </row>
        <row r="1864">
          <cell r="A1864" t="str">
            <v>121319-523</v>
          </cell>
          <cell r="B1864" t="str">
            <v>523</v>
          </cell>
          <cell r="C1864" t="str">
            <v>183</v>
          </cell>
          <cell r="D1864" t="str">
            <v>121319</v>
          </cell>
          <cell r="E1864" t="str">
            <v>05</v>
          </cell>
          <cell r="F1864" t="str">
            <v>012</v>
          </cell>
          <cell r="G1864">
            <v>1150708</v>
          </cell>
          <cell r="H1864" t="str">
            <v>S</v>
          </cell>
          <cell r="I1864" t="str">
            <v>121319</v>
          </cell>
          <cell r="J1864" t="str">
            <v>C58</v>
          </cell>
          <cell r="K1864" t="str">
            <v>PCE CHOU FLEUR FR X6</v>
          </cell>
          <cell r="L1864">
            <v>34</v>
          </cell>
          <cell r="M1864">
            <v>88</v>
          </cell>
        </row>
        <row r="1865">
          <cell r="A1865" t="str">
            <v>121492-523</v>
          </cell>
          <cell r="B1865" t="str">
            <v>523</v>
          </cell>
          <cell r="C1865" t="str">
            <v>183</v>
          </cell>
          <cell r="D1865" t="str">
            <v>121492</v>
          </cell>
          <cell r="E1865" t="str">
            <v>01</v>
          </cell>
          <cell r="F1865" t="str">
            <v>012</v>
          </cell>
          <cell r="G1865">
            <v>1150708</v>
          </cell>
          <cell r="H1865" t="str">
            <v>S</v>
          </cell>
          <cell r="I1865" t="str">
            <v>121492</v>
          </cell>
          <cell r="J1865" t="str">
            <v>C58</v>
          </cell>
          <cell r="K1865" t="str">
            <v>PCE CHOU BLANC CEE X8</v>
          </cell>
          <cell r="L1865">
            <v>0</v>
          </cell>
          <cell r="M1865">
            <v>0</v>
          </cell>
        </row>
        <row r="1866">
          <cell r="A1866" t="str">
            <v>122036-523</v>
          </cell>
          <cell r="B1866" t="str">
            <v>523</v>
          </cell>
          <cell r="C1866" t="str">
            <v>183</v>
          </cell>
          <cell r="D1866" t="str">
            <v>122036</v>
          </cell>
          <cell r="E1866" t="str">
            <v>11</v>
          </cell>
          <cell r="F1866" t="str">
            <v>012</v>
          </cell>
          <cell r="G1866">
            <v>1150708</v>
          </cell>
          <cell r="H1866" t="str">
            <v>S</v>
          </cell>
          <cell r="I1866" t="str">
            <v>122036</v>
          </cell>
          <cell r="J1866" t="str">
            <v>C58</v>
          </cell>
          <cell r="K1866" t="str">
            <v>PCE CHOU ROMANESCO FR X8</v>
          </cell>
          <cell r="L1866">
            <v>0</v>
          </cell>
          <cell r="M1866">
            <v>0</v>
          </cell>
        </row>
        <row r="1867">
          <cell r="A1867" t="str">
            <v>122089-523</v>
          </cell>
          <cell r="B1867" t="str">
            <v>523</v>
          </cell>
          <cell r="C1867" t="str">
            <v>183</v>
          </cell>
          <cell r="D1867" t="str">
            <v>122089</v>
          </cell>
          <cell r="E1867" t="str">
            <v>03</v>
          </cell>
          <cell r="F1867" t="str">
            <v>012</v>
          </cell>
          <cell r="G1867">
            <v>1150708</v>
          </cell>
          <cell r="H1867" t="str">
            <v>S</v>
          </cell>
          <cell r="I1867" t="str">
            <v>122089</v>
          </cell>
          <cell r="J1867" t="str">
            <v>C58</v>
          </cell>
          <cell r="K1867" t="str">
            <v>PCE CHOU VERT FR X6</v>
          </cell>
          <cell r="L1867">
            <v>44</v>
          </cell>
          <cell r="M1867">
            <v>16</v>
          </cell>
        </row>
        <row r="1868">
          <cell r="A1868" t="str">
            <v>122160-523</v>
          </cell>
          <cell r="B1868" t="str">
            <v>523</v>
          </cell>
          <cell r="C1868" t="str">
            <v>183</v>
          </cell>
          <cell r="D1868" t="str">
            <v>122160</v>
          </cell>
          <cell r="E1868" t="str">
            <v>11</v>
          </cell>
          <cell r="F1868" t="str">
            <v>011</v>
          </cell>
          <cell r="G1868">
            <v>1150708</v>
          </cell>
          <cell r="H1868" t="str">
            <v>S</v>
          </cell>
          <cell r="I1868" t="str">
            <v>122160</v>
          </cell>
          <cell r="J1868" t="str">
            <v>C44</v>
          </cell>
          <cell r="K1868" t="str">
            <v>PCE ARTICHAUT BOUQUET FR X12</v>
          </cell>
          <cell r="L1868">
            <v>0</v>
          </cell>
          <cell r="M1868">
            <v>0</v>
          </cell>
        </row>
        <row r="1869">
          <cell r="A1869" t="str">
            <v>122169-523</v>
          </cell>
          <cell r="B1869" t="str">
            <v>523</v>
          </cell>
          <cell r="C1869" t="str">
            <v>183</v>
          </cell>
          <cell r="D1869" t="str">
            <v>122169</v>
          </cell>
          <cell r="E1869" t="str">
            <v>11</v>
          </cell>
          <cell r="F1869" t="str">
            <v>011</v>
          </cell>
          <cell r="G1869">
            <v>1150708</v>
          </cell>
          <cell r="H1869" t="str">
            <v>S</v>
          </cell>
          <cell r="I1869" t="str">
            <v>122169</v>
          </cell>
          <cell r="J1869" t="str">
            <v>C44</v>
          </cell>
          <cell r="K1869" t="str">
            <v>PCE ARTICHAUT BOUQUET FR X12</v>
          </cell>
          <cell r="L1869">
            <v>0</v>
          </cell>
          <cell r="M1869">
            <v>0</v>
          </cell>
        </row>
        <row r="1870">
          <cell r="A1870" t="str">
            <v>125196-523</v>
          </cell>
          <cell r="B1870" t="str">
            <v>523</v>
          </cell>
          <cell r="C1870" t="str">
            <v>181</v>
          </cell>
          <cell r="D1870" t="str">
            <v>125196</v>
          </cell>
          <cell r="E1870" t="str">
            <v>12</v>
          </cell>
          <cell r="F1870" t="str">
            <v>009</v>
          </cell>
          <cell r="G1870">
            <v>1150708</v>
          </cell>
          <cell r="H1870" t="str">
            <v>S</v>
          </cell>
          <cell r="I1870" t="str">
            <v>125196</v>
          </cell>
          <cell r="J1870" t="str">
            <v>C9</v>
          </cell>
          <cell r="K1870" t="str">
            <v>KG CERISE BLANCHE FR 5KG</v>
          </cell>
          <cell r="L1870">
            <v>0</v>
          </cell>
          <cell r="M1870">
            <v>0</v>
          </cell>
        </row>
        <row r="1871">
          <cell r="A1871" t="str">
            <v>125646-523</v>
          </cell>
          <cell r="B1871" t="str">
            <v>523</v>
          </cell>
          <cell r="C1871" t="str">
            <v>181</v>
          </cell>
          <cell r="D1871" t="str">
            <v>125646</v>
          </cell>
          <cell r="E1871" t="str">
            <v>12</v>
          </cell>
          <cell r="F1871" t="str">
            <v>010</v>
          </cell>
          <cell r="G1871">
            <v>1150708</v>
          </cell>
          <cell r="H1871" t="str">
            <v>S</v>
          </cell>
          <cell r="I1871" t="str">
            <v>125646</v>
          </cell>
          <cell r="J1871" t="str">
            <v>C37</v>
          </cell>
          <cell r="K1871" t="str">
            <v>KG ORANGE N. TRAITE CEE  8KG</v>
          </cell>
          <cell r="L1871">
            <v>0</v>
          </cell>
          <cell r="M1871">
            <v>0</v>
          </cell>
        </row>
        <row r="1872">
          <cell r="A1872" t="str">
            <v>131137-523</v>
          </cell>
          <cell r="B1872" t="str">
            <v>523</v>
          </cell>
          <cell r="C1872" t="str">
            <v>181</v>
          </cell>
          <cell r="D1872" t="str">
            <v>131137</v>
          </cell>
          <cell r="E1872" t="str">
            <v>02</v>
          </cell>
          <cell r="F1872" t="str">
            <v>006</v>
          </cell>
          <cell r="G1872">
            <v>1150708</v>
          </cell>
          <cell r="H1872" t="str">
            <v>S</v>
          </cell>
          <cell r="I1872" t="str">
            <v>131137</v>
          </cell>
          <cell r="J1872" t="str">
            <v>C52</v>
          </cell>
          <cell r="K1872" t="str">
            <v>PCE PASTEQUE S/P CAL 4 CEE X4</v>
          </cell>
          <cell r="L1872">
            <v>349</v>
          </cell>
          <cell r="M1872">
            <v>171</v>
          </cell>
        </row>
        <row r="1873">
          <cell r="A1873" t="str">
            <v>131142-523</v>
          </cell>
          <cell r="B1873" t="str">
            <v>523</v>
          </cell>
          <cell r="C1873" t="str">
            <v>181</v>
          </cell>
          <cell r="D1873" t="str">
            <v>131142</v>
          </cell>
          <cell r="E1873" t="str">
            <v>13</v>
          </cell>
          <cell r="F1873" t="str">
            <v>010</v>
          </cell>
          <cell r="G1873">
            <v>1150708</v>
          </cell>
          <cell r="H1873" t="str">
            <v>S</v>
          </cell>
          <cell r="I1873" t="str">
            <v>131142</v>
          </cell>
          <cell r="J1873" t="str">
            <v>IFG</v>
          </cell>
          <cell r="K1873" t="str">
            <v>FLT 1KG CITRON CEE</v>
          </cell>
          <cell r="L1873">
            <v>41</v>
          </cell>
          <cell r="M1873">
            <v>19</v>
          </cell>
        </row>
        <row r="1874">
          <cell r="A1874" t="str">
            <v>131190-523</v>
          </cell>
          <cell r="B1874" t="str">
            <v>523</v>
          </cell>
          <cell r="C1874" t="str">
            <v>181</v>
          </cell>
          <cell r="D1874" t="str">
            <v>131190</v>
          </cell>
          <cell r="E1874" t="str">
            <v>10</v>
          </cell>
          <cell r="F1874" t="str">
            <v>010</v>
          </cell>
          <cell r="G1874">
            <v>1150708</v>
          </cell>
          <cell r="H1874" t="str">
            <v>S</v>
          </cell>
          <cell r="I1874" t="str">
            <v>131190</v>
          </cell>
          <cell r="J1874" t="str">
            <v>C69</v>
          </cell>
          <cell r="K1874" t="str">
            <v>KG CITRON PETIT CEE 6KG</v>
          </cell>
          <cell r="L1874">
            <v>0</v>
          </cell>
          <cell r="M1874">
            <v>0</v>
          </cell>
        </row>
        <row r="1875">
          <cell r="A1875" t="str">
            <v>131315-523</v>
          </cell>
          <cell r="B1875" t="str">
            <v>523</v>
          </cell>
          <cell r="C1875" t="str">
            <v>181</v>
          </cell>
          <cell r="D1875" t="str">
            <v>131315</v>
          </cell>
          <cell r="E1875" t="str">
            <v>02</v>
          </cell>
          <cell r="F1875" t="str">
            <v>006</v>
          </cell>
          <cell r="G1875">
            <v>1150708</v>
          </cell>
          <cell r="H1875" t="str">
            <v>S</v>
          </cell>
          <cell r="I1875" t="str">
            <v>131315</v>
          </cell>
          <cell r="J1875" t="str">
            <v>C52</v>
          </cell>
          <cell r="K1875" t="str">
            <v>PCE PASTEQUE S/P CAL 6 CEE X6</v>
          </cell>
          <cell r="L1875">
            <v>0</v>
          </cell>
          <cell r="M1875">
            <v>0</v>
          </cell>
        </row>
        <row r="1876">
          <cell r="A1876" t="str">
            <v>132013-523</v>
          </cell>
          <cell r="B1876" t="str">
            <v>523</v>
          </cell>
          <cell r="C1876" t="str">
            <v>181</v>
          </cell>
          <cell r="D1876" t="str">
            <v>132013</v>
          </cell>
          <cell r="E1876" t="str">
            <v>15</v>
          </cell>
          <cell r="F1876" t="str">
            <v>010</v>
          </cell>
          <cell r="G1876">
            <v>1150708</v>
          </cell>
          <cell r="H1876" t="str">
            <v>S</v>
          </cell>
          <cell r="I1876" t="str">
            <v>132013</v>
          </cell>
          <cell r="J1876" t="str">
            <v>C37</v>
          </cell>
          <cell r="K1876" t="str">
            <v>KG CITRON DS PLATEAU CEE 7KG</v>
          </cell>
          <cell r="L1876">
            <v>24</v>
          </cell>
          <cell r="M1876">
            <v>41</v>
          </cell>
        </row>
        <row r="1877">
          <cell r="A1877" t="str">
            <v>140453-523</v>
          </cell>
          <cell r="B1877" t="str">
            <v>523</v>
          </cell>
          <cell r="C1877" t="str">
            <v>183</v>
          </cell>
          <cell r="D1877" t="str">
            <v>140453</v>
          </cell>
          <cell r="E1877" t="str">
            <v>12</v>
          </cell>
          <cell r="F1877" t="str">
            <v>011</v>
          </cell>
          <cell r="G1877">
            <v>1150708</v>
          </cell>
          <cell r="H1877" t="str">
            <v>S</v>
          </cell>
          <cell r="I1877" t="str">
            <v>140453</v>
          </cell>
          <cell r="J1877" t="str">
            <v>C33</v>
          </cell>
          <cell r="K1877" t="str">
            <v>KG CELERI BRANCHE CEE 5KG</v>
          </cell>
          <cell r="L1877">
            <v>0</v>
          </cell>
          <cell r="M1877">
            <v>0</v>
          </cell>
        </row>
        <row r="1878">
          <cell r="A1878" t="str">
            <v>140565-523</v>
          </cell>
          <cell r="B1878" t="str">
            <v>523</v>
          </cell>
          <cell r="C1878" t="str">
            <v>181</v>
          </cell>
          <cell r="D1878" t="str">
            <v>140565</v>
          </cell>
          <cell r="E1878" t="str">
            <v>13</v>
          </cell>
          <cell r="F1878" t="str">
            <v>010</v>
          </cell>
          <cell r="G1878">
            <v>1150708</v>
          </cell>
          <cell r="H1878" t="str">
            <v>S</v>
          </cell>
          <cell r="I1878" t="str">
            <v>140565</v>
          </cell>
          <cell r="J1878" t="str">
            <v>C37</v>
          </cell>
          <cell r="K1878" t="str">
            <v>BQ 500G FRAISE RONDE FR</v>
          </cell>
          <cell r="L1878">
            <v>115</v>
          </cell>
          <cell r="M1878">
            <v>129</v>
          </cell>
        </row>
        <row r="1879">
          <cell r="A1879" t="str">
            <v>140678-523</v>
          </cell>
          <cell r="B1879" t="str">
            <v>523</v>
          </cell>
          <cell r="C1879" t="str">
            <v>181</v>
          </cell>
          <cell r="D1879" t="str">
            <v>140678</v>
          </cell>
          <cell r="E1879" t="str">
            <v>13</v>
          </cell>
          <cell r="F1879" t="str">
            <v>010</v>
          </cell>
          <cell r="G1879">
            <v>1150708</v>
          </cell>
          <cell r="H1879" t="str">
            <v>S</v>
          </cell>
          <cell r="I1879" t="str">
            <v>140678</v>
          </cell>
          <cell r="J1879" t="str">
            <v>C1</v>
          </cell>
          <cell r="K1879" t="str">
            <v>PLT 2KG FRAISE FR</v>
          </cell>
          <cell r="L1879">
            <v>0</v>
          </cell>
          <cell r="M1879">
            <v>0</v>
          </cell>
        </row>
        <row r="1880">
          <cell r="A1880" t="str">
            <v>140721-523</v>
          </cell>
          <cell r="B1880" t="str">
            <v>523</v>
          </cell>
          <cell r="C1880" t="str">
            <v>181</v>
          </cell>
          <cell r="D1880" t="str">
            <v>140721</v>
          </cell>
          <cell r="E1880" t="str">
            <v>12</v>
          </cell>
          <cell r="F1880" t="str">
            <v>010</v>
          </cell>
          <cell r="G1880">
            <v>1150708</v>
          </cell>
          <cell r="H1880" t="str">
            <v>S</v>
          </cell>
          <cell r="I1880" t="str">
            <v>140721</v>
          </cell>
          <cell r="J1880" t="str">
            <v>C37</v>
          </cell>
          <cell r="K1880" t="str">
            <v>BQ 250G FRAISE GARIGUETTE FR</v>
          </cell>
          <cell r="L1880">
            <v>107</v>
          </cell>
          <cell r="M1880">
            <v>64</v>
          </cell>
        </row>
        <row r="1881">
          <cell r="A1881" t="str">
            <v>141154-523</v>
          </cell>
          <cell r="B1881" t="str">
            <v>523</v>
          </cell>
          <cell r="C1881" t="str">
            <v>181</v>
          </cell>
          <cell r="D1881" t="str">
            <v>141154</v>
          </cell>
          <cell r="E1881" t="str">
            <v>11</v>
          </cell>
          <cell r="F1881" t="str">
            <v>008</v>
          </cell>
          <cell r="G1881">
            <v>1150708</v>
          </cell>
          <cell r="H1881" t="str">
            <v>S</v>
          </cell>
          <cell r="I1881" t="str">
            <v>141154</v>
          </cell>
          <cell r="J1881" t="str">
            <v>C33</v>
          </cell>
          <cell r="K1881" t="str">
            <v>KG FIGUE VIOLET CEE 2KG</v>
          </cell>
          <cell r="L1881">
            <v>0</v>
          </cell>
          <cell r="M1881">
            <v>0</v>
          </cell>
        </row>
        <row r="1882">
          <cell r="A1882" t="str">
            <v>141312-523</v>
          </cell>
          <cell r="B1882" t="str">
            <v>523</v>
          </cell>
          <cell r="C1882" t="str">
            <v>190</v>
          </cell>
          <cell r="D1882" t="str">
            <v>141312</v>
          </cell>
          <cell r="E1882" t="str">
            <v>29</v>
          </cell>
          <cell r="F1882" t="str">
            <v>007</v>
          </cell>
          <cell r="G1882">
            <v>1150708</v>
          </cell>
          <cell r="H1882" t="str">
            <v>T</v>
          </cell>
          <cell r="I1882" t="str">
            <v>141312</v>
          </cell>
          <cell r="J1882" t="str">
            <v>N10</v>
          </cell>
          <cell r="K1882" t="str">
            <v>LISIANTHUS COL.ASSORTIS 5TIGES</v>
          </cell>
          <cell r="L1882">
            <v>0</v>
          </cell>
          <cell r="M1882">
            <v>0</v>
          </cell>
        </row>
        <row r="1883">
          <cell r="A1883" t="str">
            <v>141410-523</v>
          </cell>
          <cell r="B1883" t="str">
            <v>523</v>
          </cell>
          <cell r="C1883" t="str">
            <v>181</v>
          </cell>
          <cell r="D1883" t="str">
            <v>141410</v>
          </cell>
          <cell r="E1883" t="str">
            <v>11</v>
          </cell>
          <cell r="F1883" t="str">
            <v>006</v>
          </cell>
          <cell r="G1883">
            <v>1150708</v>
          </cell>
          <cell r="H1883" t="str">
            <v>S</v>
          </cell>
          <cell r="I1883" t="str">
            <v>141410</v>
          </cell>
          <cell r="J1883" t="str">
            <v>C40</v>
          </cell>
          <cell r="K1883" t="str">
            <v>PCE MELON 800/950 FR X12</v>
          </cell>
          <cell r="L1883">
            <v>0</v>
          </cell>
          <cell r="M1883">
            <v>0</v>
          </cell>
        </row>
        <row r="1884">
          <cell r="A1884" t="str">
            <v>141412-523</v>
          </cell>
          <cell r="B1884" t="str">
            <v>523</v>
          </cell>
          <cell r="C1884" t="str">
            <v>181</v>
          </cell>
          <cell r="D1884" t="str">
            <v>141412</v>
          </cell>
          <cell r="E1884" t="str">
            <v>11</v>
          </cell>
          <cell r="F1884" t="str">
            <v>006</v>
          </cell>
          <cell r="G1884">
            <v>1150708</v>
          </cell>
          <cell r="H1884" t="str">
            <v>S</v>
          </cell>
          <cell r="I1884" t="str">
            <v>141412</v>
          </cell>
          <cell r="J1884" t="str">
            <v>C40</v>
          </cell>
          <cell r="K1884" t="str">
            <v>PCE MELON 800/950 FR X12</v>
          </cell>
          <cell r="L1884">
            <v>0</v>
          </cell>
          <cell r="M1884">
            <v>1</v>
          </cell>
        </row>
        <row r="1885">
          <cell r="A1885" t="str">
            <v>141450-523</v>
          </cell>
          <cell r="B1885" t="str">
            <v>523</v>
          </cell>
          <cell r="C1885" t="str">
            <v>181</v>
          </cell>
          <cell r="D1885" t="str">
            <v>141450</v>
          </cell>
          <cell r="E1885" t="str">
            <v>11</v>
          </cell>
          <cell r="F1885" t="str">
            <v>006</v>
          </cell>
          <cell r="G1885">
            <v>1150708</v>
          </cell>
          <cell r="H1885" t="str">
            <v>S</v>
          </cell>
          <cell r="I1885" t="str">
            <v>141450</v>
          </cell>
          <cell r="J1885" t="str">
            <v>C40</v>
          </cell>
          <cell r="K1885" t="str">
            <v>PCE MELON 650/800 FR X15</v>
          </cell>
          <cell r="L1885">
            <v>0</v>
          </cell>
          <cell r="M1885">
            <v>0</v>
          </cell>
        </row>
        <row r="1886">
          <cell r="A1886" t="str">
            <v>141530-523</v>
          </cell>
          <cell r="B1886" t="str">
            <v>523</v>
          </cell>
          <cell r="C1886" t="str">
            <v>181</v>
          </cell>
          <cell r="D1886" t="str">
            <v>141530</v>
          </cell>
          <cell r="E1886" t="str">
            <v>11</v>
          </cell>
          <cell r="F1886" t="str">
            <v>006</v>
          </cell>
          <cell r="G1886">
            <v>1150708</v>
          </cell>
          <cell r="H1886" t="str">
            <v>S</v>
          </cell>
          <cell r="I1886" t="str">
            <v>141530</v>
          </cell>
          <cell r="J1886" t="str">
            <v>C40</v>
          </cell>
          <cell r="K1886" t="str">
            <v>PCE MELON 800/950 CEE X12</v>
          </cell>
          <cell r="L1886">
            <v>1328</v>
          </cell>
          <cell r="M1886">
            <v>1222</v>
          </cell>
        </row>
        <row r="1887">
          <cell r="A1887" t="str">
            <v>141540-523</v>
          </cell>
          <cell r="B1887" t="str">
            <v>523</v>
          </cell>
          <cell r="C1887" t="str">
            <v>181</v>
          </cell>
          <cell r="D1887" t="str">
            <v>141540</v>
          </cell>
          <cell r="E1887" t="str">
            <v>11</v>
          </cell>
          <cell r="F1887" t="str">
            <v>006</v>
          </cell>
          <cell r="G1887">
            <v>1150708</v>
          </cell>
          <cell r="H1887" t="str">
            <v>S</v>
          </cell>
          <cell r="I1887" t="str">
            <v>141540</v>
          </cell>
          <cell r="J1887" t="str">
            <v>C40</v>
          </cell>
          <cell r="K1887" t="str">
            <v>PCE MELON 800/950 IMP X12</v>
          </cell>
          <cell r="L1887">
            <v>0</v>
          </cell>
          <cell r="M1887">
            <v>0</v>
          </cell>
        </row>
        <row r="1888">
          <cell r="A1888" t="str">
            <v>141590-523</v>
          </cell>
          <cell r="B1888" t="str">
            <v>523</v>
          </cell>
          <cell r="C1888" t="str">
            <v>181</v>
          </cell>
          <cell r="D1888" t="str">
            <v>141590</v>
          </cell>
          <cell r="E1888" t="str">
            <v>11</v>
          </cell>
          <cell r="F1888" t="str">
            <v>006</v>
          </cell>
          <cell r="G1888">
            <v>1150708</v>
          </cell>
          <cell r="H1888" t="str">
            <v>S</v>
          </cell>
          <cell r="I1888" t="str">
            <v>141590</v>
          </cell>
          <cell r="J1888" t="str">
            <v>C40</v>
          </cell>
          <cell r="K1888" t="str">
            <v>PCE MELON 650/800 CEE X15</v>
          </cell>
          <cell r="L1888">
            <v>560</v>
          </cell>
          <cell r="M1888">
            <v>210</v>
          </cell>
        </row>
        <row r="1889">
          <cell r="A1889" t="str">
            <v>141630-523</v>
          </cell>
          <cell r="B1889" t="str">
            <v>523</v>
          </cell>
          <cell r="C1889" t="str">
            <v>181</v>
          </cell>
          <cell r="D1889" t="str">
            <v>141630</v>
          </cell>
          <cell r="E1889" t="str">
            <v>11</v>
          </cell>
          <cell r="F1889" t="str">
            <v>006</v>
          </cell>
          <cell r="G1889">
            <v>1150708</v>
          </cell>
          <cell r="H1889" t="str">
            <v>S</v>
          </cell>
          <cell r="I1889" t="str">
            <v>141630</v>
          </cell>
          <cell r="J1889" t="str">
            <v>C40</v>
          </cell>
          <cell r="K1889" t="str">
            <v>PCE MELON 1150/1350 CEE X9</v>
          </cell>
          <cell r="L1889">
            <v>0</v>
          </cell>
          <cell r="M1889">
            <v>0</v>
          </cell>
        </row>
        <row r="1890">
          <cell r="A1890" t="str">
            <v>141666-523</v>
          </cell>
          <cell r="B1890" t="str">
            <v>523</v>
          </cell>
          <cell r="C1890" t="str">
            <v>181</v>
          </cell>
          <cell r="D1890" t="str">
            <v>141666</v>
          </cell>
          <cell r="E1890" t="str">
            <v>13</v>
          </cell>
          <cell r="F1890" t="str">
            <v>006</v>
          </cell>
          <cell r="G1890">
            <v>1150708</v>
          </cell>
          <cell r="H1890" t="str">
            <v>S</v>
          </cell>
          <cell r="I1890" t="str">
            <v>141666</v>
          </cell>
          <cell r="J1890" t="str">
            <v>C40</v>
          </cell>
          <cell r="K1890" t="str">
            <v>PCE MELON RDF 800/950G FR X12</v>
          </cell>
          <cell r="L1890">
            <v>0</v>
          </cell>
          <cell r="M1890">
            <v>0</v>
          </cell>
        </row>
        <row r="1891">
          <cell r="A1891" t="str">
            <v>142172-523</v>
          </cell>
          <cell r="B1891" t="str">
            <v>523</v>
          </cell>
          <cell r="C1891" t="str">
            <v>183</v>
          </cell>
          <cell r="D1891" t="str">
            <v>142172</v>
          </cell>
          <cell r="E1891" t="str">
            <v>10</v>
          </cell>
          <cell r="F1891" t="str">
            <v>011</v>
          </cell>
          <cell r="G1891">
            <v>1150708</v>
          </cell>
          <cell r="H1891" t="str">
            <v>S</v>
          </cell>
          <cell r="I1891" t="str">
            <v>142172</v>
          </cell>
          <cell r="J1891" t="str">
            <v>C37</v>
          </cell>
          <cell r="K1891" t="str">
            <v>KG AUBERGINE 3/4 FR 5KG</v>
          </cell>
          <cell r="L1891">
            <v>89</v>
          </cell>
          <cell r="M1891">
            <v>29</v>
          </cell>
        </row>
        <row r="1892">
          <cell r="A1892" t="str">
            <v>142763-523</v>
          </cell>
          <cell r="B1892" t="str">
            <v>523</v>
          </cell>
          <cell r="C1892" t="str">
            <v>183</v>
          </cell>
          <cell r="D1892" t="str">
            <v>142763</v>
          </cell>
          <cell r="E1892" t="str">
            <v>02</v>
          </cell>
          <cell r="F1892" t="str">
            <v>011</v>
          </cell>
          <cell r="G1892">
            <v>1150708</v>
          </cell>
          <cell r="H1892" t="str">
            <v>S</v>
          </cell>
          <cell r="I1892" t="str">
            <v>142763</v>
          </cell>
          <cell r="J1892" t="str">
            <v>C37</v>
          </cell>
          <cell r="K1892" t="str">
            <v>KG HARICOT BEURRE FR 5KG</v>
          </cell>
          <cell r="L1892">
            <v>7</v>
          </cell>
          <cell r="M1892">
            <v>10</v>
          </cell>
        </row>
        <row r="1893">
          <cell r="A1893" t="str">
            <v>145044-523</v>
          </cell>
          <cell r="B1893" t="str">
            <v>523</v>
          </cell>
          <cell r="C1893" t="str">
            <v>183</v>
          </cell>
          <cell r="D1893" t="str">
            <v>145044</v>
          </cell>
          <cell r="E1893" t="str">
            <v>10</v>
          </cell>
          <cell r="F1893" t="str">
            <v>011</v>
          </cell>
          <cell r="G1893">
            <v>1150708</v>
          </cell>
          <cell r="H1893" t="str">
            <v>S</v>
          </cell>
          <cell r="I1893" t="str">
            <v>145044</v>
          </cell>
          <cell r="J1893" t="str">
            <v>C37</v>
          </cell>
          <cell r="K1893" t="str">
            <v>KG POIVRON JAUNE 8/10 CEE 5KG</v>
          </cell>
          <cell r="L1893">
            <v>25</v>
          </cell>
          <cell r="M1893">
            <v>33</v>
          </cell>
        </row>
        <row r="1894">
          <cell r="A1894" t="str">
            <v>145127-523</v>
          </cell>
          <cell r="B1894" t="str">
            <v>523</v>
          </cell>
          <cell r="C1894" t="str">
            <v>183</v>
          </cell>
          <cell r="D1894" t="str">
            <v>145127</v>
          </cell>
          <cell r="E1894" t="str">
            <v>01</v>
          </cell>
          <cell r="F1894" t="str">
            <v>011</v>
          </cell>
          <cell r="G1894">
            <v>1150708</v>
          </cell>
          <cell r="H1894" t="str">
            <v>S</v>
          </cell>
          <cell r="I1894" t="str">
            <v>145127</v>
          </cell>
          <cell r="J1894" t="str">
            <v>C37</v>
          </cell>
          <cell r="K1894" t="str">
            <v>KG POIVRON VERT 8/10 CEE 5KG</v>
          </cell>
          <cell r="L1894">
            <v>0</v>
          </cell>
          <cell r="M1894">
            <v>46</v>
          </cell>
        </row>
        <row r="1895">
          <cell r="A1895" t="str">
            <v>145308-523</v>
          </cell>
          <cell r="B1895" t="str">
            <v>523</v>
          </cell>
          <cell r="C1895" t="str">
            <v>183</v>
          </cell>
          <cell r="D1895" t="str">
            <v>145308</v>
          </cell>
          <cell r="E1895" t="str">
            <v>16</v>
          </cell>
          <cell r="F1895" t="str">
            <v>003</v>
          </cell>
          <cell r="G1895">
            <v>1150708</v>
          </cell>
          <cell r="H1895" t="str">
            <v>S</v>
          </cell>
          <cell r="I1895" t="str">
            <v>145308</v>
          </cell>
          <cell r="J1895" t="str">
            <v>C15</v>
          </cell>
          <cell r="K1895" t="str">
            <v>KG TOMATE COCKTAIL GRAP FR 3KG</v>
          </cell>
          <cell r="L1895">
            <v>118</v>
          </cell>
          <cell r="M1895">
            <v>123</v>
          </cell>
        </row>
        <row r="1896">
          <cell r="A1896" t="str">
            <v>145309-523</v>
          </cell>
          <cell r="B1896" t="str">
            <v>523</v>
          </cell>
          <cell r="C1896" t="str">
            <v>183</v>
          </cell>
          <cell r="D1896" t="str">
            <v>145309</v>
          </cell>
          <cell r="E1896" t="str">
            <v>16</v>
          </cell>
          <cell r="F1896" t="str">
            <v>003</v>
          </cell>
          <cell r="G1896">
            <v>1150708</v>
          </cell>
          <cell r="H1896" t="str">
            <v>S</v>
          </cell>
          <cell r="I1896" t="str">
            <v>145309</v>
          </cell>
          <cell r="J1896" t="str">
            <v>C15</v>
          </cell>
          <cell r="K1896" t="str">
            <v>KG TOMATE COCKTAIL GRAP FR 3KG</v>
          </cell>
          <cell r="L1896">
            <v>0</v>
          </cell>
          <cell r="M1896">
            <v>0</v>
          </cell>
        </row>
        <row r="1897">
          <cell r="A1897" t="str">
            <v>145313-523</v>
          </cell>
          <cell r="B1897" t="str">
            <v>523</v>
          </cell>
          <cell r="C1897" t="str">
            <v>183</v>
          </cell>
          <cell r="D1897" t="str">
            <v>145313</v>
          </cell>
          <cell r="E1897" t="str">
            <v>15</v>
          </cell>
          <cell r="F1897" t="str">
            <v>003</v>
          </cell>
          <cell r="G1897">
            <v>1150708</v>
          </cell>
          <cell r="H1897" t="str">
            <v>S</v>
          </cell>
          <cell r="I1897" t="str">
            <v>145313</v>
          </cell>
          <cell r="J1897" t="str">
            <v>C44</v>
          </cell>
          <cell r="K1897" t="str">
            <v>KG TOMATE GRAPPE FR 10KG</v>
          </cell>
          <cell r="L1897">
            <v>1563</v>
          </cell>
          <cell r="M1897">
            <v>314</v>
          </cell>
        </row>
        <row r="1898">
          <cell r="A1898" t="str">
            <v>145321-523</v>
          </cell>
          <cell r="B1898" t="str">
            <v>523</v>
          </cell>
          <cell r="C1898" t="str">
            <v>183</v>
          </cell>
          <cell r="D1898" t="str">
            <v>145321</v>
          </cell>
          <cell r="E1898" t="str">
            <v>15</v>
          </cell>
          <cell r="F1898" t="str">
            <v>003</v>
          </cell>
          <cell r="G1898">
            <v>1150708</v>
          </cell>
          <cell r="H1898" t="str">
            <v>S</v>
          </cell>
          <cell r="I1898" t="str">
            <v>145321</v>
          </cell>
          <cell r="J1898" t="str">
            <v>C44</v>
          </cell>
          <cell r="K1898" t="str">
            <v>KG TOMATE GRAPPE FR 10KG</v>
          </cell>
          <cell r="L1898">
            <v>0</v>
          </cell>
          <cell r="M1898">
            <v>0</v>
          </cell>
        </row>
        <row r="1899">
          <cell r="A1899" t="str">
            <v>145377-523</v>
          </cell>
          <cell r="B1899" t="str">
            <v>523</v>
          </cell>
          <cell r="C1899" t="str">
            <v>183</v>
          </cell>
          <cell r="D1899" t="str">
            <v>145377</v>
          </cell>
          <cell r="E1899" t="str">
            <v>14</v>
          </cell>
          <cell r="F1899" t="str">
            <v>003</v>
          </cell>
          <cell r="G1899">
            <v>1150708</v>
          </cell>
          <cell r="H1899" t="str">
            <v>S</v>
          </cell>
          <cell r="I1899" t="str">
            <v>145377</v>
          </cell>
          <cell r="J1899" t="str">
            <v>C15</v>
          </cell>
          <cell r="K1899" t="str">
            <v>KG TOMATE ALLONGEE FR 6KG</v>
          </cell>
          <cell r="L1899">
            <v>0</v>
          </cell>
          <cell r="M1899">
            <v>0</v>
          </cell>
        </row>
        <row r="1900">
          <cell r="A1900" t="str">
            <v>145378-523</v>
          </cell>
          <cell r="B1900" t="str">
            <v>523</v>
          </cell>
          <cell r="C1900" t="str">
            <v>183</v>
          </cell>
          <cell r="D1900" t="str">
            <v>145378</v>
          </cell>
          <cell r="E1900" t="str">
            <v>14</v>
          </cell>
          <cell r="F1900" t="str">
            <v>003</v>
          </cell>
          <cell r="G1900">
            <v>1150708</v>
          </cell>
          <cell r="H1900" t="str">
            <v>S</v>
          </cell>
          <cell r="I1900" t="str">
            <v>145378</v>
          </cell>
          <cell r="J1900" t="str">
            <v>C15</v>
          </cell>
          <cell r="K1900" t="str">
            <v>KG TOMATE ALLONGEE FR 6KG</v>
          </cell>
          <cell r="L1900">
            <v>0</v>
          </cell>
          <cell r="M1900">
            <v>0</v>
          </cell>
        </row>
        <row r="1901">
          <cell r="A1901" t="str">
            <v>145413-523</v>
          </cell>
          <cell r="B1901" t="str">
            <v>523</v>
          </cell>
          <cell r="C1901" t="str">
            <v>183</v>
          </cell>
          <cell r="D1901" t="str">
            <v>145413</v>
          </cell>
          <cell r="E1901" t="str">
            <v>14</v>
          </cell>
          <cell r="F1901" t="str">
            <v>003</v>
          </cell>
          <cell r="G1901">
            <v>1150708</v>
          </cell>
          <cell r="H1901" t="str">
            <v>S</v>
          </cell>
          <cell r="I1901" t="str">
            <v>145413</v>
          </cell>
          <cell r="J1901" t="str">
            <v>C15</v>
          </cell>
          <cell r="K1901" t="str">
            <v>KG TOMATE ALLONGEE CEE 6KG</v>
          </cell>
          <cell r="L1901">
            <v>0</v>
          </cell>
          <cell r="M1901">
            <v>0</v>
          </cell>
        </row>
        <row r="1902">
          <cell r="A1902" t="str">
            <v>145435-523</v>
          </cell>
          <cell r="B1902" t="str">
            <v>523</v>
          </cell>
          <cell r="C1902" t="str">
            <v>183</v>
          </cell>
          <cell r="D1902" t="str">
            <v>145435</v>
          </cell>
          <cell r="E1902" t="str">
            <v>14</v>
          </cell>
          <cell r="F1902" t="str">
            <v>003</v>
          </cell>
          <cell r="G1902">
            <v>1150708</v>
          </cell>
          <cell r="H1902" t="str">
            <v>S</v>
          </cell>
          <cell r="I1902" t="str">
            <v>145435</v>
          </cell>
          <cell r="J1902" t="str">
            <v>C37</v>
          </cell>
          <cell r="K1902" t="str">
            <v>KG TOMATE ALLONGEE PLT FR 6KG</v>
          </cell>
          <cell r="L1902">
            <v>319</v>
          </cell>
          <cell r="M1902">
            <v>70</v>
          </cell>
        </row>
        <row r="1903">
          <cell r="A1903" t="str">
            <v>145443-523</v>
          </cell>
          <cell r="B1903" t="str">
            <v>523</v>
          </cell>
          <cell r="C1903" t="str">
            <v>183</v>
          </cell>
          <cell r="D1903" t="str">
            <v>145443</v>
          </cell>
          <cell r="E1903" t="str">
            <v>14</v>
          </cell>
          <cell r="F1903" t="str">
            <v>003</v>
          </cell>
          <cell r="G1903">
            <v>1150708</v>
          </cell>
          <cell r="H1903" t="str">
            <v>S</v>
          </cell>
          <cell r="I1903" t="str">
            <v>145443</v>
          </cell>
          <cell r="J1903" t="str">
            <v>C37</v>
          </cell>
          <cell r="K1903" t="str">
            <v>KG TOMATE ALLONGEE PLT CEE 6KG</v>
          </cell>
          <cell r="L1903">
            <v>0</v>
          </cell>
          <cell r="M1903">
            <v>0</v>
          </cell>
        </row>
        <row r="1904">
          <cell r="A1904" t="str">
            <v>145500-523</v>
          </cell>
          <cell r="B1904" t="str">
            <v>523</v>
          </cell>
          <cell r="C1904" t="str">
            <v>183</v>
          </cell>
          <cell r="D1904" t="str">
            <v>145500</v>
          </cell>
          <cell r="E1904" t="str">
            <v>10</v>
          </cell>
          <cell r="F1904" t="str">
            <v>011</v>
          </cell>
          <cell r="G1904">
            <v>1150708</v>
          </cell>
          <cell r="H1904" t="str">
            <v>S</v>
          </cell>
          <cell r="I1904" t="str">
            <v>145500</v>
          </cell>
          <cell r="J1904" t="str">
            <v>IFG</v>
          </cell>
          <cell r="K1904" t="str">
            <v>KG COURGETTE FR 10KG</v>
          </cell>
          <cell r="L1904">
            <v>65</v>
          </cell>
          <cell r="M1904">
            <v>0</v>
          </cell>
        </row>
        <row r="1905">
          <cell r="A1905" t="str">
            <v>145502-523</v>
          </cell>
          <cell r="B1905" t="str">
            <v>523</v>
          </cell>
          <cell r="C1905" t="str">
            <v>183</v>
          </cell>
          <cell r="D1905" t="str">
            <v>145502</v>
          </cell>
          <cell r="E1905" t="str">
            <v>10</v>
          </cell>
          <cell r="F1905" t="str">
            <v>011</v>
          </cell>
          <cell r="G1905">
            <v>1150708</v>
          </cell>
          <cell r="H1905" t="str">
            <v>S</v>
          </cell>
          <cell r="I1905" t="str">
            <v>145502</v>
          </cell>
          <cell r="J1905" t="str">
            <v>C15</v>
          </cell>
          <cell r="K1905" t="str">
            <v>KG COURGETTE FR 5KG</v>
          </cell>
          <cell r="L1905">
            <v>176</v>
          </cell>
          <cell r="M1905">
            <v>218</v>
          </cell>
        </row>
        <row r="1906">
          <cell r="A1906" t="str">
            <v>145506-523</v>
          </cell>
          <cell r="B1906" t="str">
            <v>523</v>
          </cell>
          <cell r="C1906" t="str">
            <v>183</v>
          </cell>
          <cell r="D1906" t="str">
            <v>145506</v>
          </cell>
          <cell r="E1906" t="str">
            <v>10</v>
          </cell>
          <cell r="F1906" t="str">
            <v>011</v>
          </cell>
          <cell r="G1906">
            <v>1150708</v>
          </cell>
          <cell r="H1906" t="str">
            <v>S</v>
          </cell>
          <cell r="I1906" t="str">
            <v>145506</v>
          </cell>
          <cell r="J1906" t="str">
            <v>C15</v>
          </cell>
          <cell r="K1906" t="str">
            <v>KG COURGETTE FR 5KG</v>
          </cell>
          <cell r="L1906">
            <v>0</v>
          </cell>
          <cell r="M1906">
            <v>0</v>
          </cell>
        </row>
        <row r="1907">
          <cell r="A1907" t="str">
            <v>145514-523</v>
          </cell>
          <cell r="B1907" t="str">
            <v>523</v>
          </cell>
          <cell r="C1907" t="str">
            <v>183</v>
          </cell>
          <cell r="D1907" t="str">
            <v>145514</v>
          </cell>
          <cell r="E1907" t="str">
            <v>10</v>
          </cell>
          <cell r="F1907" t="str">
            <v>011</v>
          </cell>
          <cell r="G1907">
            <v>1150708</v>
          </cell>
          <cell r="H1907" t="str">
            <v>S</v>
          </cell>
          <cell r="I1907" t="str">
            <v>145514</v>
          </cell>
          <cell r="J1907" t="str">
            <v>C15</v>
          </cell>
          <cell r="K1907" t="str">
            <v>KG COURGETTE CEE 5KG</v>
          </cell>
          <cell r="L1907">
            <v>0</v>
          </cell>
          <cell r="M1907">
            <v>0</v>
          </cell>
        </row>
        <row r="1908">
          <cell r="A1908" t="str">
            <v>150132-523</v>
          </cell>
          <cell r="B1908" t="str">
            <v>523</v>
          </cell>
          <cell r="C1908" t="str">
            <v>183</v>
          </cell>
          <cell r="D1908" t="str">
            <v>150132</v>
          </cell>
          <cell r="E1908" t="str">
            <v>67</v>
          </cell>
          <cell r="F1908" t="str">
            <v>003</v>
          </cell>
          <cell r="G1908">
            <v>1150708</v>
          </cell>
          <cell r="H1908" t="str">
            <v>S</v>
          </cell>
          <cell r="I1908" t="str">
            <v>150132</v>
          </cell>
          <cell r="J1908" t="str">
            <v>C7</v>
          </cell>
          <cell r="K1908" t="str">
            <v>BQ 250G TOMATE CERISE RGE FR</v>
          </cell>
          <cell r="L1908">
            <v>83</v>
          </cell>
          <cell r="M1908">
            <v>29</v>
          </cell>
        </row>
        <row r="1909">
          <cell r="A1909" t="str">
            <v>150517-523</v>
          </cell>
          <cell r="B1909" t="str">
            <v>523</v>
          </cell>
          <cell r="C1909" t="str">
            <v>183</v>
          </cell>
          <cell r="D1909" t="str">
            <v>150517</v>
          </cell>
          <cell r="E1909" t="str">
            <v>99</v>
          </cell>
          <cell r="F1909" t="str">
            <v/>
          </cell>
          <cell r="G1909">
            <v>1150708</v>
          </cell>
          <cell r="H1909" t="str">
            <v>S</v>
          </cell>
          <cell r="I1909" t="str">
            <v>150517</v>
          </cell>
          <cell r="J1909" t="str">
            <v>C36</v>
          </cell>
          <cell r="K1909" t="str">
            <v>1KG PDT CHARLOTTE PRIMEUR</v>
          </cell>
          <cell r="L1909">
            <v>0</v>
          </cell>
          <cell r="M1909">
            <v>0</v>
          </cell>
        </row>
        <row r="1910">
          <cell r="A1910" t="str">
            <v>151128-523</v>
          </cell>
          <cell r="B1910" t="str">
            <v>523</v>
          </cell>
          <cell r="C1910" t="str">
            <v>183</v>
          </cell>
          <cell r="D1910" t="str">
            <v>151128</v>
          </cell>
          <cell r="E1910" t="str">
            <v>11</v>
          </cell>
          <cell r="F1910" t="str">
            <v>003</v>
          </cell>
          <cell r="G1910">
            <v>1150708</v>
          </cell>
          <cell r="H1910" t="str">
            <v>S</v>
          </cell>
          <cell r="I1910" t="str">
            <v>151128</v>
          </cell>
          <cell r="J1910" t="str">
            <v>C15</v>
          </cell>
          <cell r="K1910" t="str">
            <v>KG TOMATE MOYEN 57/67 FR 6KG</v>
          </cell>
          <cell r="L1910">
            <v>0</v>
          </cell>
          <cell r="M1910">
            <v>499</v>
          </cell>
        </row>
        <row r="1911">
          <cell r="A1911" t="str">
            <v>151130-523</v>
          </cell>
          <cell r="B1911" t="str">
            <v>523</v>
          </cell>
          <cell r="C1911" t="str">
            <v>183</v>
          </cell>
          <cell r="D1911" t="str">
            <v>151130</v>
          </cell>
          <cell r="E1911" t="str">
            <v>11</v>
          </cell>
          <cell r="F1911" t="str">
            <v>003</v>
          </cell>
          <cell r="G1911">
            <v>1150708</v>
          </cell>
          <cell r="H1911" t="str">
            <v>S</v>
          </cell>
          <cell r="I1911" t="str">
            <v>151130</v>
          </cell>
          <cell r="J1911" t="str">
            <v>C15</v>
          </cell>
          <cell r="K1911" t="str">
            <v>KG TOMATE MOYEN 57/67 FR 6KG</v>
          </cell>
          <cell r="L1911">
            <v>628</v>
          </cell>
          <cell r="M1911">
            <v>208</v>
          </cell>
        </row>
        <row r="1912">
          <cell r="A1912" t="str">
            <v>151138-523</v>
          </cell>
          <cell r="B1912" t="str">
            <v>523</v>
          </cell>
          <cell r="C1912" t="str">
            <v>183</v>
          </cell>
          <cell r="D1912" t="str">
            <v>151138</v>
          </cell>
          <cell r="E1912" t="str">
            <v>11</v>
          </cell>
          <cell r="F1912" t="str">
            <v>003</v>
          </cell>
          <cell r="G1912">
            <v>1150708</v>
          </cell>
          <cell r="H1912" t="str">
            <v>S</v>
          </cell>
          <cell r="I1912" t="str">
            <v>151138</v>
          </cell>
          <cell r="J1912" t="str">
            <v>C15</v>
          </cell>
          <cell r="K1912" t="str">
            <v>KG TOMATE MOYEN 57/67 CEE 6KG</v>
          </cell>
          <cell r="L1912">
            <v>0</v>
          </cell>
          <cell r="M1912">
            <v>0</v>
          </cell>
        </row>
        <row r="1913">
          <cell r="A1913" t="str">
            <v>151139-523</v>
          </cell>
          <cell r="B1913" t="str">
            <v>523</v>
          </cell>
          <cell r="C1913" t="str">
            <v>183</v>
          </cell>
          <cell r="D1913" t="str">
            <v>151139</v>
          </cell>
          <cell r="E1913" t="str">
            <v>11</v>
          </cell>
          <cell r="F1913" t="str">
            <v>003</v>
          </cell>
          <cell r="G1913">
            <v>1150708</v>
          </cell>
          <cell r="H1913" t="str">
            <v>S</v>
          </cell>
          <cell r="I1913" t="str">
            <v>151139</v>
          </cell>
          <cell r="J1913" t="str">
            <v>C15</v>
          </cell>
          <cell r="K1913" t="str">
            <v>KG TOMATE MOYEN 57/67 CEE 6KG</v>
          </cell>
          <cell r="L1913">
            <v>71</v>
          </cell>
          <cell r="M1913">
            <v>0</v>
          </cell>
        </row>
        <row r="1914">
          <cell r="A1914" t="str">
            <v>151169-523</v>
          </cell>
          <cell r="B1914" t="str">
            <v>523</v>
          </cell>
          <cell r="C1914" t="str">
            <v>183</v>
          </cell>
          <cell r="D1914" t="str">
            <v>151169</v>
          </cell>
          <cell r="E1914" t="str">
            <v>13</v>
          </cell>
          <cell r="F1914" t="str">
            <v>003</v>
          </cell>
          <cell r="G1914">
            <v>1150708</v>
          </cell>
          <cell r="H1914" t="str">
            <v>S</v>
          </cell>
          <cell r="I1914" t="str">
            <v>151169</v>
          </cell>
          <cell r="J1914" t="str">
            <v>C37</v>
          </cell>
          <cell r="K1914" t="str">
            <v>KG TOMATE FARCIR 82/102 FR 7KG</v>
          </cell>
          <cell r="L1914">
            <v>51</v>
          </cell>
          <cell r="M1914">
            <v>60</v>
          </cell>
        </row>
        <row r="1915">
          <cell r="A1915" t="str">
            <v>151171-523</v>
          </cell>
          <cell r="B1915" t="str">
            <v>523</v>
          </cell>
          <cell r="C1915" t="str">
            <v>183</v>
          </cell>
          <cell r="D1915" t="str">
            <v>151171</v>
          </cell>
          <cell r="E1915" t="str">
            <v>13</v>
          </cell>
          <cell r="F1915" t="str">
            <v>003</v>
          </cell>
          <cell r="G1915">
            <v>1150708</v>
          </cell>
          <cell r="H1915" t="str">
            <v>S</v>
          </cell>
          <cell r="I1915" t="str">
            <v>151171</v>
          </cell>
          <cell r="J1915" t="str">
            <v>C37</v>
          </cell>
          <cell r="K1915" t="str">
            <v>KG TOMATE FARCIR 82/102 FR 7KG</v>
          </cell>
          <cell r="L1915">
            <v>0</v>
          </cell>
          <cell r="M1915">
            <v>0</v>
          </cell>
        </row>
        <row r="1916">
          <cell r="A1916" t="str">
            <v>151390-523</v>
          </cell>
          <cell r="B1916" t="str">
            <v>523</v>
          </cell>
          <cell r="C1916" t="str">
            <v>183</v>
          </cell>
          <cell r="D1916" t="str">
            <v>151390</v>
          </cell>
          <cell r="E1916" t="str">
            <v>50</v>
          </cell>
          <cell r="F1916" t="str">
            <v>005</v>
          </cell>
          <cell r="G1916">
            <v>1150708</v>
          </cell>
          <cell r="H1916" t="str">
            <v>S</v>
          </cell>
          <cell r="I1916" t="str">
            <v>151390</v>
          </cell>
          <cell r="J1916" t="str">
            <v>C72</v>
          </cell>
          <cell r="K1916" t="str">
            <v>KG ECHALOTE 5KG</v>
          </cell>
          <cell r="L1916">
            <v>17</v>
          </cell>
          <cell r="M1916">
            <v>54</v>
          </cell>
        </row>
        <row r="1917">
          <cell r="A1917" t="str">
            <v>161050-523</v>
          </cell>
          <cell r="B1917" t="str">
            <v>523</v>
          </cell>
          <cell r="C1917" t="str">
            <v>183</v>
          </cell>
          <cell r="D1917" t="str">
            <v>161050</v>
          </cell>
          <cell r="E1917" t="str">
            <v>10</v>
          </cell>
          <cell r="F1917" t="str">
            <v>005</v>
          </cell>
          <cell r="G1917">
            <v>1150708</v>
          </cell>
          <cell r="H1917" t="str">
            <v>S</v>
          </cell>
          <cell r="I1917" t="str">
            <v>161050</v>
          </cell>
          <cell r="J1917" t="str">
            <v>S10</v>
          </cell>
          <cell r="K1917" t="str">
            <v>KG OIGNON JAUNE FR 10KG</v>
          </cell>
          <cell r="L1917">
            <v>55</v>
          </cell>
          <cell r="M1917">
            <v>165</v>
          </cell>
        </row>
        <row r="1918">
          <cell r="A1918" t="str">
            <v>167000-523</v>
          </cell>
          <cell r="B1918" t="str">
            <v>523</v>
          </cell>
          <cell r="C1918" t="str">
            <v>183</v>
          </cell>
          <cell r="D1918" t="str">
            <v>167000</v>
          </cell>
          <cell r="E1918" t="str">
            <v>16</v>
          </cell>
          <cell r="F1918" t="str">
            <v>005</v>
          </cell>
          <cell r="G1918">
            <v>1150708</v>
          </cell>
          <cell r="H1918" t="str">
            <v>S</v>
          </cell>
          <cell r="I1918" t="str">
            <v>167000</v>
          </cell>
          <cell r="J1918" t="str">
            <v>S10</v>
          </cell>
          <cell r="K1918" t="str">
            <v>FLT 1KG OIGNON JAUNE FR</v>
          </cell>
          <cell r="L1918">
            <v>4</v>
          </cell>
          <cell r="M1918">
            <v>4</v>
          </cell>
        </row>
        <row r="1919">
          <cell r="A1919" t="str">
            <v>172320-523</v>
          </cell>
          <cell r="B1919" t="str">
            <v>523</v>
          </cell>
          <cell r="C1919" t="str">
            <v>183</v>
          </cell>
          <cell r="D1919" t="str">
            <v>172320</v>
          </cell>
          <cell r="E1919" t="str">
            <v>10</v>
          </cell>
          <cell r="F1919" t="str">
            <v>005</v>
          </cell>
          <cell r="G1919">
            <v>1150708</v>
          </cell>
          <cell r="H1919" t="str">
            <v>S</v>
          </cell>
          <cell r="I1919" t="str">
            <v>172320</v>
          </cell>
          <cell r="J1919" t="str">
            <v>SA5</v>
          </cell>
          <cell r="K1919" t="str">
            <v>KG AIL CEE 5KG</v>
          </cell>
          <cell r="L1919">
            <v>16</v>
          </cell>
          <cell r="M1919">
            <v>13</v>
          </cell>
        </row>
        <row r="1920">
          <cell r="A1920" t="str">
            <v>144286-523</v>
          </cell>
          <cell r="B1920" t="str">
            <v>523</v>
          </cell>
          <cell r="C1920" t="str">
            <v>183</v>
          </cell>
          <cell r="D1920" t="str">
            <v>144286</v>
          </cell>
          <cell r="E1920" t="str">
            <v>11</v>
          </cell>
          <cell r="F1920" t="str">
            <v>011</v>
          </cell>
          <cell r="G1920">
            <v>1150708</v>
          </cell>
          <cell r="H1920" t="str">
            <v>S</v>
          </cell>
          <cell r="I1920" t="str">
            <v>144286</v>
          </cell>
          <cell r="J1920" t="str">
            <v>C68</v>
          </cell>
          <cell r="K1920" t="str">
            <v>KG POIVRON ORANGE 6/8 CEE 5KG</v>
          </cell>
          <cell r="L1920">
            <v>0</v>
          </cell>
          <cell r="M1920">
            <v>0</v>
          </cell>
        </row>
        <row r="1921">
          <cell r="A1921" t="str">
            <v>151389-523</v>
          </cell>
          <cell r="B1921" t="str">
            <v>523</v>
          </cell>
          <cell r="C1921" t="str">
            <v>183</v>
          </cell>
          <cell r="D1921" t="str">
            <v>151389</v>
          </cell>
          <cell r="E1921" t="str">
            <v>50</v>
          </cell>
          <cell r="F1921" t="str">
            <v>005</v>
          </cell>
          <cell r="G1921">
            <v>1150708</v>
          </cell>
          <cell r="H1921" t="str">
            <v>S</v>
          </cell>
          <cell r="I1921" t="str">
            <v>151389</v>
          </cell>
          <cell r="J1921" t="str">
            <v>C72</v>
          </cell>
          <cell r="K1921" t="str">
            <v>KG ECHALOTE 20/40 FR 5KG</v>
          </cell>
          <cell r="L1921">
            <v>0</v>
          </cell>
          <cell r="M1921">
            <v>0</v>
          </cell>
        </row>
        <row r="1922">
          <cell r="A1922" t="str">
            <v>173220-523</v>
          </cell>
          <cell r="B1922" t="str">
            <v>523</v>
          </cell>
          <cell r="C1922" t="str">
            <v>183</v>
          </cell>
          <cell r="D1922" t="str">
            <v>173220</v>
          </cell>
          <cell r="E1922" t="str">
            <v>11</v>
          </cell>
          <cell r="F1922" t="str">
            <v>005</v>
          </cell>
          <cell r="G1922">
            <v>1150708</v>
          </cell>
          <cell r="H1922" t="str">
            <v>S</v>
          </cell>
          <cell r="I1922" t="str">
            <v>173220</v>
          </cell>
          <cell r="J1922" t="str">
            <v>C44</v>
          </cell>
          <cell r="K1922" t="str">
            <v>TRES.500G AIL FUME FR</v>
          </cell>
          <cell r="L1922">
            <v>0</v>
          </cell>
          <cell r="M1922">
            <v>0</v>
          </cell>
        </row>
        <row r="1923">
          <cell r="A1923" t="str">
            <v>174015-523</v>
          </cell>
          <cell r="B1923" t="str">
            <v>523</v>
          </cell>
          <cell r="C1923" t="str">
            <v>183</v>
          </cell>
          <cell r="D1923" t="str">
            <v>174015</v>
          </cell>
          <cell r="E1923" t="str">
            <v>01</v>
          </cell>
          <cell r="F1923" t="str">
            <v>008</v>
          </cell>
          <cell r="G1923">
            <v>1150708</v>
          </cell>
          <cell r="H1923" t="str">
            <v>S</v>
          </cell>
          <cell r="I1923" t="str">
            <v>174015</v>
          </cell>
          <cell r="J1923" t="str">
            <v>C9</v>
          </cell>
          <cell r="K1923" t="str">
            <v>PCE CONCOMBRE 3/400 FR X12</v>
          </cell>
          <cell r="L1923">
            <v>0</v>
          </cell>
          <cell r="M1923">
            <v>0</v>
          </cell>
        </row>
        <row r="1924">
          <cell r="A1924" t="str">
            <v>174020-523</v>
          </cell>
          <cell r="B1924" t="str">
            <v>523</v>
          </cell>
          <cell r="C1924" t="str">
            <v>183</v>
          </cell>
          <cell r="D1924" t="str">
            <v>174020</v>
          </cell>
          <cell r="E1924" t="str">
            <v>01</v>
          </cell>
          <cell r="F1924" t="str">
            <v>008</v>
          </cell>
          <cell r="G1924">
            <v>1150708</v>
          </cell>
          <cell r="H1924" t="str">
            <v>S</v>
          </cell>
          <cell r="I1924" t="str">
            <v>174020</v>
          </cell>
          <cell r="J1924" t="str">
            <v>C9</v>
          </cell>
          <cell r="K1924" t="str">
            <v>PCE CONCOMBRE 3/400 FR X12</v>
          </cell>
          <cell r="L1924">
            <v>419</v>
          </cell>
          <cell r="M1924">
            <v>128</v>
          </cell>
        </row>
        <row r="1925">
          <cell r="A1925" t="str">
            <v>174318-523</v>
          </cell>
          <cell r="B1925" t="str">
            <v>523</v>
          </cell>
          <cell r="C1925" t="str">
            <v>183</v>
          </cell>
          <cell r="D1925" t="str">
            <v>174318</v>
          </cell>
          <cell r="E1925" t="str">
            <v>50</v>
          </cell>
          <cell r="F1925" t="str">
            <v>003</v>
          </cell>
          <cell r="G1925">
            <v>1150708</v>
          </cell>
          <cell r="H1925" t="str">
            <v>S</v>
          </cell>
          <cell r="I1925" t="str">
            <v>174318</v>
          </cell>
          <cell r="J1925" t="str">
            <v>C44</v>
          </cell>
          <cell r="K1925" t="str">
            <v>ST 1KG CAROTTE FR</v>
          </cell>
          <cell r="L1925">
            <v>0</v>
          </cell>
          <cell r="M1925">
            <v>0</v>
          </cell>
        </row>
        <row r="1926">
          <cell r="A1926" t="str">
            <v>180098-523</v>
          </cell>
          <cell r="B1926" t="str">
            <v>523</v>
          </cell>
          <cell r="C1926" t="str">
            <v>183</v>
          </cell>
          <cell r="D1926" t="str">
            <v>180098</v>
          </cell>
          <cell r="E1926" t="str">
            <v>01</v>
          </cell>
          <cell r="F1926" t="str">
            <v>008</v>
          </cell>
          <cell r="G1926">
            <v>1150708</v>
          </cell>
          <cell r="H1926" t="str">
            <v>S</v>
          </cell>
          <cell r="I1926" t="str">
            <v>180098</v>
          </cell>
          <cell r="J1926" t="str">
            <v>C9</v>
          </cell>
          <cell r="K1926" t="str">
            <v>PCE CONCOMBRE 3/400 CEE X12</v>
          </cell>
          <cell r="L1926">
            <v>338</v>
          </cell>
          <cell r="M1926">
            <v>48</v>
          </cell>
        </row>
        <row r="1927">
          <cell r="A1927" t="str">
            <v>181015-523</v>
          </cell>
          <cell r="B1927" t="str">
            <v>523</v>
          </cell>
          <cell r="C1927" t="str">
            <v>183</v>
          </cell>
          <cell r="D1927" t="str">
            <v>181015</v>
          </cell>
          <cell r="E1927" t="str">
            <v>10</v>
          </cell>
          <cell r="F1927" t="str">
            <v>011</v>
          </cell>
          <cell r="G1927">
            <v>1150708</v>
          </cell>
          <cell r="H1927" t="str">
            <v>S</v>
          </cell>
          <cell r="I1927" t="str">
            <v>181015</v>
          </cell>
          <cell r="J1927" t="str">
            <v>IFG</v>
          </cell>
          <cell r="K1927" t="str">
            <v>PCE CELERI RAVE FR X10</v>
          </cell>
          <cell r="L1927">
            <v>0</v>
          </cell>
          <cell r="M1927">
            <v>0</v>
          </cell>
        </row>
        <row r="1928">
          <cell r="A1928" t="str">
            <v>182017-523</v>
          </cell>
          <cell r="B1928" t="str">
            <v>523</v>
          </cell>
          <cell r="C1928" t="str">
            <v>183</v>
          </cell>
          <cell r="D1928" t="str">
            <v>182017</v>
          </cell>
          <cell r="E1928" t="str">
            <v>01</v>
          </cell>
          <cell r="F1928" t="str">
            <v>008</v>
          </cell>
          <cell r="G1928">
            <v>1150708</v>
          </cell>
          <cell r="H1928" t="str">
            <v>S</v>
          </cell>
          <cell r="I1928" t="str">
            <v>182017</v>
          </cell>
          <cell r="J1928" t="str">
            <v>C9</v>
          </cell>
          <cell r="K1928" t="str">
            <v>PCE CONCOMBRE 4/500 FR X12</v>
          </cell>
          <cell r="L1928">
            <v>50</v>
          </cell>
          <cell r="M1928">
            <v>201</v>
          </cell>
        </row>
        <row r="1929">
          <cell r="A1929" t="str">
            <v>183011-523</v>
          </cell>
          <cell r="B1929" t="str">
            <v>523</v>
          </cell>
          <cell r="C1929" t="str">
            <v>183</v>
          </cell>
          <cell r="D1929" t="str">
            <v>183011</v>
          </cell>
          <cell r="E1929" t="str">
            <v>11</v>
          </cell>
          <cell r="F1929" t="str">
            <v>003</v>
          </cell>
          <cell r="G1929">
            <v>1150708</v>
          </cell>
          <cell r="H1929" t="str">
            <v>S</v>
          </cell>
          <cell r="I1929" t="str">
            <v>183011</v>
          </cell>
          <cell r="J1929" t="str">
            <v>C15</v>
          </cell>
          <cell r="K1929" t="str">
            <v>KG TOMATE 57/67 SAVEOL FR 6KG</v>
          </cell>
          <cell r="L1929">
            <v>0</v>
          </cell>
          <cell r="M1929">
            <v>0</v>
          </cell>
        </row>
        <row r="1930">
          <cell r="A1930" t="str">
            <v>183099-523</v>
          </cell>
          <cell r="B1930" t="str">
            <v>523</v>
          </cell>
          <cell r="C1930" t="str">
            <v>183</v>
          </cell>
          <cell r="D1930" t="str">
            <v>183099</v>
          </cell>
          <cell r="E1930" t="str">
            <v>10</v>
          </cell>
          <cell r="F1930" t="str">
            <v>008</v>
          </cell>
          <cell r="G1930">
            <v>1150708</v>
          </cell>
          <cell r="H1930" t="str">
            <v>S</v>
          </cell>
          <cell r="I1930" t="str">
            <v>183099</v>
          </cell>
          <cell r="J1930" t="str">
            <v>C37</v>
          </cell>
          <cell r="K1930" t="str">
            <v>BOT. NAVET FANE FR</v>
          </cell>
          <cell r="L1930">
            <v>7</v>
          </cell>
          <cell r="M1930">
            <v>9</v>
          </cell>
        </row>
        <row r="1931">
          <cell r="A1931" t="str">
            <v>183152-523</v>
          </cell>
          <cell r="B1931" t="str">
            <v>523</v>
          </cell>
          <cell r="C1931" t="str">
            <v>183</v>
          </cell>
          <cell r="D1931" t="str">
            <v>183152</v>
          </cell>
          <cell r="E1931" t="str">
            <v>03</v>
          </cell>
          <cell r="F1931" t="str">
            <v>001</v>
          </cell>
          <cell r="G1931">
            <v>1150708</v>
          </cell>
          <cell r="H1931" t="str">
            <v>S</v>
          </cell>
          <cell r="I1931" t="str">
            <v>183152</v>
          </cell>
          <cell r="J1931" t="str">
            <v>C40</v>
          </cell>
          <cell r="K1931" t="str">
            <v>KG PETIT POIS FR 5KG</v>
          </cell>
          <cell r="L1931">
            <v>16</v>
          </cell>
          <cell r="M1931">
            <v>21</v>
          </cell>
        </row>
        <row r="1932">
          <cell r="A1932" t="str">
            <v>183156-523</v>
          </cell>
          <cell r="B1932" t="str">
            <v>523</v>
          </cell>
          <cell r="C1932" t="str">
            <v>183</v>
          </cell>
          <cell r="D1932" t="str">
            <v>183156</v>
          </cell>
          <cell r="E1932" t="str">
            <v>03</v>
          </cell>
          <cell r="F1932" t="str">
            <v>001</v>
          </cell>
          <cell r="G1932">
            <v>1150708</v>
          </cell>
          <cell r="H1932" t="str">
            <v>S</v>
          </cell>
          <cell r="I1932" t="str">
            <v>183156</v>
          </cell>
          <cell r="J1932" t="str">
            <v>C9</v>
          </cell>
          <cell r="K1932" t="str">
            <v>KG PETIT POIS CEE 4KG</v>
          </cell>
          <cell r="L1932">
            <v>0</v>
          </cell>
          <cell r="M1932">
            <v>0</v>
          </cell>
        </row>
        <row r="1933">
          <cell r="A1933" t="str">
            <v>183685-523</v>
          </cell>
          <cell r="B1933" t="str">
            <v>523</v>
          </cell>
          <cell r="C1933" t="str">
            <v>183</v>
          </cell>
          <cell r="D1933" t="str">
            <v>183685</v>
          </cell>
          <cell r="E1933" t="str">
            <v>05</v>
          </cell>
          <cell r="F1933" t="str">
            <v>001</v>
          </cell>
          <cell r="G1933">
            <v>1150708</v>
          </cell>
          <cell r="H1933" t="str">
            <v>S</v>
          </cell>
          <cell r="I1933" t="str">
            <v>183685</v>
          </cell>
          <cell r="J1933" t="str">
            <v>C40</v>
          </cell>
          <cell r="K1933" t="str">
            <v>KG FEVES CEE 5KG</v>
          </cell>
          <cell r="L1933">
            <v>1</v>
          </cell>
          <cell r="M1933">
            <v>2</v>
          </cell>
        </row>
        <row r="1934">
          <cell r="A1934" t="str">
            <v>200163-523</v>
          </cell>
          <cell r="B1934" t="str">
            <v>523</v>
          </cell>
          <cell r="C1934" t="str">
            <v>183</v>
          </cell>
          <cell r="D1934" t="str">
            <v>200163</v>
          </cell>
          <cell r="E1934" t="str">
            <v>11</v>
          </cell>
          <cell r="F1934" t="str">
            <v>011</v>
          </cell>
          <cell r="G1934">
            <v>1150708</v>
          </cell>
          <cell r="H1934" t="str">
            <v>S</v>
          </cell>
          <cell r="I1934" t="str">
            <v>200163</v>
          </cell>
          <cell r="J1934" t="str">
            <v>C9</v>
          </cell>
          <cell r="K1934" t="str">
            <v>KG HARICOT VERT FIN IMP 4KG</v>
          </cell>
          <cell r="L1934">
            <v>0</v>
          </cell>
          <cell r="M1934">
            <v>0</v>
          </cell>
        </row>
        <row r="1935">
          <cell r="A1935" t="str">
            <v>200153-523</v>
          </cell>
          <cell r="B1935" t="str">
            <v>523</v>
          </cell>
          <cell r="C1935" t="str">
            <v>183</v>
          </cell>
          <cell r="D1935" t="str">
            <v>200153</v>
          </cell>
          <cell r="E1935" t="str">
            <v>11</v>
          </cell>
          <cell r="F1935" t="str">
            <v>011</v>
          </cell>
          <cell r="G1935">
            <v>1150708</v>
          </cell>
          <cell r="H1935" t="str">
            <v>S</v>
          </cell>
          <cell r="I1935" t="str">
            <v>200153</v>
          </cell>
          <cell r="J1935" t="str">
            <v>C9</v>
          </cell>
          <cell r="K1935" t="str">
            <v>KG HARICOT VERT TR.FIN IMP 4KG</v>
          </cell>
          <cell r="L1935">
            <v>0</v>
          </cell>
          <cell r="M1935">
            <v>0</v>
          </cell>
        </row>
        <row r="1936">
          <cell r="A1936" t="str">
            <v>200270-523</v>
          </cell>
          <cell r="B1936" t="str">
            <v>523</v>
          </cell>
          <cell r="C1936" t="str">
            <v>183</v>
          </cell>
          <cell r="D1936" t="str">
            <v>200270</v>
          </cell>
          <cell r="E1936" t="str">
            <v>19</v>
          </cell>
          <cell r="F1936" t="str">
            <v>003</v>
          </cell>
          <cell r="G1936">
            <v>1150708</v>
          </cell>
          <cell r="H1936" t="str">
            <v>S</v>
          </cell>
          <cell r="I1936" t="str">
            <v>200270</v>
          </cell>
          <cell r="J1936" t="str">
            <v>C37</v>
          </cell>
          <cell r="K1936" t="str">
            <v>KG TOMATE COEUR BOEUF FR 6KG</v>
          </cell>
          <cell r="L1936">
            <v>0</v>
          </cell>
          <cell r="M1936">
            <v>0</v>
          </cell>
        </row>
        <row r="1937">
          <cell r="A1937" t="str">
            <v>200272-523</v>
          </cell>
          <cell r="B1937" t="str">
            <v>523</v>
          </cell>
          <cell r="C1937" t="str">
            <v>183</v>
          </cell>
          <cell r="D1937" t="str">
            <v>200272</v>
          </cell>
          <cell r="E1937" t="str">
            <v>19</v>
          </cell>
          <cell r="F1937" t="str">
            <v>003</v>
          </cell>
          <cell r="G1937">
            <v>1150708</v>
          </cell>
          <cell r="H1937" t="str">
            <v>S</v>
          </cell>
          <cell r="I1937" t="str">
            <v>200272</v>
          </cell>
          <cell r="J1937" t="str">
            <v>C37</v>
          </cell>
          <cell r="K1937" t="str">
            <v>KG TOMATE COEUR BOEUF FR 6KG</v>
          </cell>
          <cell r="L1937">
            <v>391</v>
          </cell>
          <cell r="M1937">
            <v>253</v>
          </cell>
        </row>
        <row r="1938">
          <cell r="A1938" t="str">
            <v>200274-523</v>
          </cell>
          <cell r="B1938" t="str">
            <v>523</v>
          </cell>
          <cell r="C1938" t="str">
            <v>183</v>
          </cell>
          <cell r="D1938" t="str">
            <v>200274</v>
          </cell>
          <cell r="E1938" t="str">
            <v>11</v>
          </cell>
          <cell r="F1938" t="str">
            <v>001</v>
          </cell>
          <cell r="G1938">
            <v>1150708</v>
          </cell>
          <cell r="H1938" t="str">
            <v>S</v>
          </cell>
          <cell r="I1938" t="str">
            <v>200274</v>
          </cell>
          <cell r="J1938" t="str">
            <v>C44</v>
          </cell>
          <cell r="K1938" t="str">
            <v>BOT. 3 TETES AIL FRAIS FR</v>
          </cell>
          <cell r="L1938">
            <v>0</v>
          </cell>
          <cell r="M1938">
            <v>0</v>
          </cell>
        </row>
        <row r="1939">
          <cell r="A1939" t="str">
            <v>202064-523</v>
          </cell>
          <cell r="B1939" t="str">
            <v>523</v>
          </cell>
          <cell r="C1939" t="str">
            <v>183</v>
          </cell>
          <cell r="D1939" t="str">
            <v>202064</v>
          </cell>
          <cell r="E1939" t="str">
            <v>21</v>
          </cell>
          <cell r="F1939" t="str">
            <v>002</v>
          </cell>
          <cell r="G1939">
            <v>1150708</v>
          </cell>
          <cell r="H1939" t="str">
            <v>S</v>
          </cell>
          <cell r="I1939" t="str">
            <v>202064</v>
          </cell>
          <cell r="J1939" t="str">
            <v>C12</v>
          </cell>
          <cell r="K1939" t="str">
            <v>KG PIMENT ANTILLAIS FR 2KG</v>
          </cell>
          <cell r="L1939">
            <v>0</v>
          </cell>
          <cell r="M1939">
            <v>0</v>
          </cell>
        </row>
        <row r="1940">
          <cell r="A1940" t="str">
            <v>202065-523</v>
          </cell>
          <cell r="B1940" t="str">
            <v>523</v>
          </cell>
          <cell r="C1940" t="str">
            <v>183</v>
          </cell>
          <cell r="D1940" t="str">
            <v>202065</v>
          </cell>
          <cell r="E1940" t="str">
            <v>21</v>
          </cell>
          <cell r="F1940" t="str">
            <v>002</v>
          </cell>
          <cell r="G1940">
            <v>1150708</v>
          </cell>
          <cell r="H1940" t="str">
            <v>S</v>
          </cell>
          <cell r="I1940" t="str">
            <v>202065</v>
          </cell>
          <cell r="J1940" t="str">
            <v>C12</v>
          </cell>
          <cell r="K1940" t="str">
            <v>KG PIMENT ANTILLAIS FR 2KG</v>
          </cell>
          <cell r="L1940">
            <v>0</v>
          </cell>
          <cell r="M1940">
            <v>0</v>
          </cell>
        </row>
        <row r="1941">
          <cell r="A1941" t="str">
            <v>202156-523</v>
          </cell>
          <cell r="B1941" t="str">
            <v>523</v>
          </cell>
          <cell r="C1941" t="str">
            <v>183</v>
          </cell>
          <cell r="D1941" t="str">
            <v>202156</v>
          </cell>
          <cell r="E1941" t="str">
            <v>17</v>
          </cell>
          <cell r="F1941" t="str">
            <v>002</v>
          </cell>
          <cell r="G1941">
            <v>1150708</v>
          </cell>
          <cell r="H1941" t="str">
            <v>S</v>
          </cell>
          <cell r="I1941" t="str">
            <v>202156</v>
          </cell>
          <cell r="J1941" t="str">
            <v>C12</v>
          </cell>
          <cell r="K1941" t="str">
            <v>KG IGNAME IMP 5KG</v>
          </cell>
          <cell r="L1941">
            <v>0</v>
          </cell>
          <cell r="M1941">
            <v>0</v>
          </cell>
        </row>
        <row r="1942">
          <cell r="A1942" t="str">
            <v>202187-523</v>
          </cell>
          <cell r="B1942" t="str">
            <v>523</v>
          </cell>
          <cell r="C1942" t="str">
            <v>184</v>
          </cell>
          <cell r="D1942" t="str">
            <v>202187</v>
          </cell>
          <cell r="E1942" t="str">
            <v>10</v>
          </cell>
          <cell r="F1942" t="str">
            <v>012</v>
          </cell>
          <cell r="G1942">
            <v>1150708</v>
          </cell>
          <cell r="H1942" t="str">
            <v>S</v>
          </cell>
          <cell r="I1942" t="str">
            <v>202187</v>
          </cell>
          <cell r="J1942" t="str">
            <v>C7</v>
          </cell>
          <cell r="K1942" t="str">
            <v>FLT 500G CHEVRIER FR</v>
          </cell>
          <cell r="L1942">
            <v>10</v>
          </cell>
          <cell r="M1942">
            <v>0</v>
          </cell>
        </row>
        <row r="1943">
          <cell r="A1943" t="str">
            <v>202199-523</v>
          </cell>
          <cell r="B1943" t="str">
            <v>523</v>
          </cell>
          <cell r="C1943" t="str">
            <v>184</v>
          </cell>
          <cell r="D1943" t="str">
            <v>202199</v>
          </cell>
          <cell r="E1943" t="str">
            <v>12</v>
          </cell>
          <cell r="F1943" t="str">
            <v>012</v>
          </cell>
          <cell r="G1943">
            <v>1150708</v>
          </cell>
          <cell r="H1943" t="str">
            <v>S</v>
          </cell>
          <cell r="I1943" t="str">
            <v>202199</v>
          </cell>
          <cell r="J1943" t="str">
            <v>C7</v>
          </cell>
          <cell r="K1943" t="str">
            <v>FLT 500G POIS CHICHES IMP</v>
          </cell>
          <cell r="L1943">
            <v>2</v>
          </cell>
          <cell r="M1943">
            <v>0</v>
          </cell>
        </row>
        <row r="1944">
          <cell r="A1944" t="str">
            <v>202213-523</v>
          </cell>
          <cell r="B1944" t="str">
            <v>523</v>
          </cell>
          <cell r="C1944" t="str">
            <v>183</v>
          </cell>
          <cell r="D1944" t="str">
            <v>202213</v>
          </cell>
          <cell r="E1944" t="str">
            <v>19</v>
          </cell>
          <cell r="F1944" t="str">
            <v>002</v>
          </cell>
          <cell r="G1944">
            <v>1150708</v>
          </cell>
          <cell r="H1944" t="str">
            <v>S</v>
          </cell>
          <cell r="I1944" t="str">
            <v>202213</v>
          </cell>
          <cell r="J1944" t="str">
            <v>C12</v>
          </cell>
          <cell r="K1944" t="str">
            <v>KG MANIOC IMP 5KG</v>
          </cell>
          <cell r="L1944">
            <v>0</v>
          </cell>
          <cell r="M1944">
            <v>0</v>
          </cell>
        </row>
        <row r="1945">
          <cell r="A1945" t="str">
            <v>202215-523</v>
          </cell>
          <cell r="B1945" t="str">
            <v>523</v>
          </cell>
          <cell r="C1945" t="str">
            <v>183</v>
          </cell>
          <cell r="D1945" t="str">
            <v>202215</v>
          </cell>
          <cell r="E1945" t="str">
            <v>19</v>
          </cell>
          <cell r="F1945" t="str">
            <v>002</v>
          </cell>
          <cell r="G1945">
            <v>1150708</v>
          </cell>
          <cell r="H1945" t="str">
            <v>S</v>
          </cell>
          <cell r="I1945" t="str">
            <v>202215</v>
          </cell>
          <cell r="J1945" t="str">
            <v>C12</v>
          </cell>
          <cell r="K1945" t="str">
            <v>KG MANIOC IMP 5KG</v>
          </cell>
          <cell r="L1945">
            <v>0</v>
          </cell>
          <cell r="M1945">
            <v>0</v>
          </cell>
        </row>
        <row r="1946">
          <cell r="A1946" t="str">
            <v>202242-523</v>
          </cell>
          <cell r="B1946" t="str">
            <v>523</v>
          </cell>
          <cell r="C1946" t="str">
            <v>184</v>
          </cell>
          <cell r="D1946" t="str">
            <v>202242</v>
          </cell>
          <cell r="E1946" t="str">
            <v>10</v>
          </cell>
          <cell r="F1946" t="str">
            <v>012</v>
          </cell>
          <cell r="G1946">
            <v>1150708</v>
          </cell>
          <cell r="H1946" t="str">
            <v>S</v>
          </cell>
          <cell r="I1946" t="str">
            <v>202242</v>
          </cell>
          <cell r="J1946" t="str">
            <v>C7</v>
          </cell>
          <cell r="K1946" t="str">
            <v>FLT 500G MAIS FR</v>
          </cell>
          <cell r="L1946">
            <v>5</v>
          </cell>
          <cell r="M1946">
            <v>1</v>
          </cell>
        </row>
        <row r="1947">
          <cell r="A1947" t="str">
            <v>202272-523</v>
          </cell>
          <cell r="B1947" t="str">
            <v>523</v>
          </cell>
          <cell r="C1947" t="str">
            <v>184</v>
          </cell>
          <cell r="D1947" t="str">
            <v>202272</v>
          </cell>
          <cell r="E1947" t="str">
            <v>11</v>
          </cell>
          <cell r="F1947" t="str">
            <v>012</v>
          </cell>
          <cell r="G1947">
            <v>1150708</v>
          </cell>
          <cell r="H1947" t="str">
            <v>S</v>
          </cell>
          <cell r="I1947" t="str">
            <v>202272</v>
          </cell>
          <cell r="J1947" t="str">
            <v>C7</v>
          </cell>
          <cell r="K1947" t="str">
            <v>FLT 500G POIS CASSES FR</v>
          </cell>
          <cell r="L1947">
            <v>17</v>
          </cell>
          <cell r="M1947">
            <v>0</v>
          </cell>
        </row>
        <row r="1948">
          <cell r="A1948" t="str">
            <v>202376-523</v>
          </cell>
          <cell r="B1948" t="str">
            <v>523</v>
          </cell>
          <cell r="C1948" t="str">
            <v>184</v>
          </cell>
          <cell r="D1948" t="str">
            <v>202376</v>
          </cell>
          <cell r="E1948" t="str">
            <v>11</v>
          </cell>
          <cell r="F1948" t="str">
            <v>012</v>
          </cell>
          <cell r="G1948">
            <v>1150708</v>
          </cell>
          <cell r="H1948" t="str">
            <v>S</v>
          </cell>
          <cell r="I1948" t="str">
            <v>202376</v>
          </cell>
          <cell r="J1948" t="str">
            <v>C7</v>
          </cell>
          <cell r="K1948" t="str">
            <v>FLT 500G LENTILLE BLONDE FR</v>
          </cell>
          <cell r="L1948">
            <v>13</v>
          </cell>
          <cell r="M1948">
            <v>1</v>
          </cell>
        </row>
        <row r="1949">
          <cell r="A1949" t="str">
            <v>202405-523</v>
          </cell>
          <cell r="B1949" t="str">
            <v>523</v>
          </cell>
          <cell r="C1949" t="str">
            <v>184</v>
          </cell>
          <cell r="D1949" t="str">
            <v>202405</v>
          </cell>
          <cell r="E1949" t="str">
            <v>10</v>
          </cell>
          <cell r="F1949" t="str">
            <v>012</v>
          </cell>
          <cell r="G1949">
            <v>1150708</v>
          </cell>
          <cell r="H1949" t="str">
            <v>S</v>
          </cell>
          <cell r="I1949" t="str">
            <v>202405</v>
          </cell>
          <cell r="J1949" t="str">
            <v>C7</v>
          </cell>
          <cell r="K1949" t="str">
            <v>FLT 500G HARICOT SOISSON IMP</v>
          </cell>
          <cell r="L1949">
            <v>15</v>
          </cell>
          <cell r="M1949">
            <v>0</v>
          </cell>
        </row>
        <row r="1950">
          <cell r="A1950" t="str">
            <v>202419-523</v>
          </cell>
          <cell r="B1950" t="str">
            <v>523</v>
          </cell>
          <cell r="C1950" t="str">
            <v>184</v>
          </cell>
          <cell r="D1950" t="str">
            <v>202419</v>
          </cell>
          <cell r="E1950" t="str">
            <v>10</v>
          </cell>
          <cell r="F1950" t="str">
            <v>012</v>
          </cell>
          <cell r="G1950">
            <v>1150708</v>
          </cell>
          <cell r="H1950" t="str">
            <v>S</v>
          </cell>
          <cell r="I1950" t="str">
            <v>202419</v>
          </cell>
          <cell r="J1950" t="str">
            <v>C7</v>
          </cell>
          <cell r="K1950" t="str">
            <v>FLT 500G HARICOT ROUGE IMP</v>
          </cell>
          <cell r="L1950">
            <v>9</v>
          </cell>
          <cell r="M1950">
            <v>0</v>
          </cell>
        </row>
        <row r="1951">
          <cell r="A1951" t="str">
            <v>202427-523</v>
          </cell>
          <cell r="B1951" t="str">
            <v>523</v>
          </cell>
          <cell r="C1951" t="str">
            <v>184</v>
          </cell>
          <cell r="D1951" t="str">
            <v>202427</v>
          </cell>
          <cell r="E1951" t="str">
            <v>10</v>
          </cell>
          <cell r="F1951" t="str">
            <v>012</v>
          </cell>
          <cell r="G1951">
            <v>1150708</v>
          </cell>
          <cell r="H1951" t="str">
            <v>S</v>
          </cell>
          <cell r="I1951" t="str">
            <v>202427</v>
          </cell>
          <cell r="J1951" t="str">
            <v>C7</v>
          </cell>
          <cell r="K1951" t="str">
            <v>FLT 500G COCO BLANC IMP</v>
          </cell>
          <cell r="L1951">
            <v>16</v>
          </cell>
          <cell r="M1951">
            <v>0</v>
          </cell>
        </row>
        <row r="1952">
          <cell r="A1952" t="str">
            <v>202438-523</v>
          </cell>
          <cell r="B1952" t="str">
            <v>523</v>
          </cell>
          <cell r="C1952" t="str">
            <v>184</v>
          </cell>
          <cell r="D1952" t="str">
            <v>202438</v>
          </cell>
          <cell r="E1952" t="str">
            <v>11</v>
          </cell>
          <cell r="F1952" t="str">
            <v>012</v>
          </cell>
          <cell r="G1952">
            <v>1150708</v>
          </cell>
          <cell r="H1952" t="str">
            <v>S</v>
          </cell>
          <cell r="I1952" t="str">
            <v>202438</v>
          </cell>
          <cell r="J1952" t="str">
            <v>C7</v>
          </cell>
          <cell r="K1952" t="str">
            <v>FLT 500G FEVE IMP</v>
          </cell>
          <cell r="L1952">
            <v>8</v>
          </cell>
          <cell r="M1952">
            <v>0</v>
          </cell>
        </row>
        <row r="1953">
          <cell r="A1953" t="str">
            <v>202609-523</v>
          </cell>
          <cell r="B1953" t="str">
            <v>523</v>
          </cell>
          <cell r="C1953" t="str">
            <v>184</v>
          </cell>
          <cell r="D1953" t="str">
            <v>202609</v>
          </cell>
          <cell r="E1953" t="str">
            <v>01</v>
          </cell>
          <cell r="F1953" t="str">
            <v>012</v>
          </cell>
          <cell r="G1953">
            <v>1150708</v>
          </cell>
          <cell r="H1953" t="str">
            <v>S</v>
          </cell>
          <cell r="I1953" t="str">
            <v>202609</v>
          </cell>
          <cell r="J1953" t="str">
            <v>C7</v>
          </cell>
          <cell r="K1953" t="str">
            <v>FLT 500G MOGETTE DE VENDEE FR</v>
          </cell>
          <cell r="L1953">
            <v>13</v>
          </cell>
          <cell r="M1953">
            <v>1</v>
          </cell>
        </row>
        <row r="1954">
          <cell r="A1954" t="str">
            <v>206445-523</v>
          </cell>
          <cell r="B1954" t="str">
            <v>523</v>
          </cell>
          <cell r="C1954" t="str">
            <v>181</v>
          </cell>
          <cell r="D1954" t="str">
            <v>206445</v>
          </cell>
          <cell r="E1954" t="str">
            <v>02</v>
          </cell>
          <cell r="F1954" t="str">
            <v>002</v>
          </cell>
          <cell r="G1954">
            <v>1150708</v>
          </cell>
          <cell r="H1954" t="str">
            <v>S</v>
          </cell>
          <cell r="I1954" t="str">
            <v>206445</v>
          </cell>
          <cell r="J1954" t="str">
            <v>C81</v>
          </cell>
          <cell r="K1954" t="str">
            <v>PCE GRENADE IMP X15</v>
          </cell>
          <cell r="L1954">
            <v>0</v>
          </cell>
          <cell r="M1954">
            <v>0</v>
          </cell>
        </row>
        <row r="1955">
          <cell r="A1955" t="str">
            <v>207512-523</v>
          </cell>
          <cell r="B1955" t="str">
            <v>523</v>
          </cell>
          <cell r="C1955" t="str">
            <v>181</v>
          </cell>
          <cell r="D1955" t="str">
            <v>207512</v>
          </cell>
          <cell r="E1955" t="str">
            <v>37</v>
          </cell>
          <cell r="F1955" t="str">
            <v>002</v>
          </cell>
          <cell r="G1955">
            <v>1150708</v>
          </cell>
          <cell r="H1955" t="str">
            <v>S</v>
          </cell>
          <cell r="I1955" t="str">
            <v>207512</v>
          </cell>
          <cell r="J1955" t="str">
            <v>C75</v>
          </cell>
          <cell r="K1955" t="str">
            <v>KG CITRONNELLE IMP 2KG</v>
          </cell>
          <cell r="L1955">
            <v>0</v>
          </cell>
          <cell r="M1955">
            <v>0</v>
          </cell>
        </row>
        <row r="1956">
          <cell r="A1956" t="str">
            <v>210044-523</v>
          </cell>
          <cell r="B1956" t="str">
            <v>523</v>
          </cell>
          <cell r="C1956" t="str">
            <v>181</v>
          </cell>
          <cell r="D1956" t="str">
            <v>210044</v>
          </cell>
          <cell r="E1956" t="str">
            <v>01</v>
          </cell>
          <cell r="F1956" t="str">
            <v>009</v>
          </cell>
          <cell r="G1956">
            <v>1150708</v>
          </cell>
          <cell r="H1956" t="str">
            <v>S</v>
          </cell>
          <cell r="I1956" t="str">
            <v>210044</v>
          </cell>
          <cell r="J1956" t="str">
            <v>C65</v>
          </cell>
          <cell r="K1956" t="str">
            <v>KG BANANE AFRIQUE IMP 18KG</v>
          </cell>
          <cell r="L1956">
            <v>0</v>
          </cell>
          <cell r="M1956">
            <v>0</v>
          </cell>
        </row>
        <row r="1957">
          <cell r="A1957" t="str">
            <v>210060-523</v>
          </cell>
          <cell r="B1957" t="str">
            <v>523</v>
          </cell>
          <cell r="C1957" t="str">
            <v>181</v>
          </cell>
          <cell r="D1957" t="str">
            <v>210060</v>
          </cell>
          <cell r="E1957" t="str">
            <v>01</v>
          </cell>
          <cell r="F1957" t="str">
            <v>009</v>
          </cell>
          <cell r="G1957">
            <v>1150708</v>
          </cell>
          <cell r="H1957" t="str">
            <v>S</v>
          </cell>
          <cell r="I1957" t="str">
            <v>210060</v>
          </cell>
          <cell r="J1957" t="str">
            <v>C65</v>
          </cell>
          <cell r="K1957" t="str">
            <v>KG BANANE AFRIQUE IMP 18KG</v>
          </cell>
          <cell r="L1957">
            <v>88</v>
          </cell>
          <cell r="M1957">
            <v>237</v>
          </cell>
        </row>
        <row r="1958">
          <cell r="A1958" t="str">
            <v>210259-523</v>
          </cell>
          <cell r="B1958" t="str">
            <v>523</v>
          </cell>
          <cell r="C1958" t="str">
            <v>181</v>
          </cell>
          <cell r="D1958" t="str">
            <v>210259</v>
          </cell>
          <cell r="E1958" t="str">
            <v>01</v>
          </cell>
          <cell r="F1958" t="str">
            <v>009</v>
          </cell>
          <cell r="G1958">
            <v>1150708</v>
          </cell>
          <cell r="H1958" t="str">
            <v>S</v>
          </cell>
          <cell r="I1958" t="str">
            <v>210259</v>
          </cell>
          <cell r="J1958" t="str">
            <v>C65</v>
          </cell>
          <cell r="K1958" t="str">
            <v>KG BANANE AMERIQUE IMP 18KG</v>
          </cell>
          <cell r="L1958">
            <v>0</v>
          </cell>
          <cell r="M1958">
            <v>0</v>
          </cell>
        </row>
        <row r="1959">
          <cell r="A1959" t="str">
            <v>210264-523</v>
          </cell>
          <cell r="B1959" t="str">
            <v>523</v>
          </cell>
          <cell r="C1959" t="str">
            <v>181</v>
          </cell>
          <cell r="D1959" t="str">
            <v>210264</v>
          </cell>
          <cell r="E1959" t="str">
            <v>01</v>
          </cell>
          <cell r="F1959" t="str">
            <v>009</v>
          </cell>
          <cell r="G1959">
            <v>1150708</v>
          </cell>
          <cell r="H1959" t="str">
            <v>S</v>
          </cell>
          <cell r="I1959" t="str">
            <v>210264</v>
          </cell>
          <cell r="J1959" t="str">
            <v>C65</v>
          </cell>
          <cell r="K1959" t="str">
            <v>KG BANANE AMERIQUE IMP 18KG</v>
          </cell>
          <cell r="L1959">
            <v>0</v>
          </cell>
          <cell r="M1959">
            <v>0</v>
          </cell>
        </row>
        <row r="1960">
          <cell r="A1960" t="str">
            <v>210451-523</v>
          </cell>
          <cell r="B1960" t="str">
            <v>523</v>
          </cell>
          <cell r="C1960" t="str">
            <v>183</v>
          </cell>
          <cell r="D1960" t="str">
            <v>210451</v>
          </cell>
          <cell r="E1960" t="str">
            <v>18</v>
          </cell>
          <cell r="F1960" t="str">
            <v>002</v>
          </cell>
          <cell r="G1960">
            <v>1150708</v>
          </cell>
          <cell r="H1960" t="str">
            <v>S</v>
          </cell>
          <cell r="I1960" t="str">
            <v>210451</v>
          </cell>
          <cell r="J1960" t="str">
            <v>C12</v>
          </cell>
          <cell r="K1960" t="str">
            <v>KG PATATE DOUCE IMP 6KG</v>
          </cell>
          <cell r="L1960">
            <v>51</v>
          </cell>
          <cell r="M1960">
            <v>22</v>
          </cell>
        </row>
        <row r="1961">
          <cell r="A1961" t="str">
            <v>210455-523</v>
          </cell>
          <cell r="B1961" t="str">
            <v>523</v>
          </cell>
          <cell r="C1961" t="str">
            <v>181</v>
          </cell>
          <cell r="D1961" t="str">
            <v>210455</v>
          </cell>
          <cell r="E1961" t="str">
            <v>01</v>
          </cell>
          <cell r="F1961" t="str">
            <v>009</v>
          </cell>
          <cell r="G1961">
            <v>1150708</v>
          </cell>
          <cell r="H1961" t="str">
            <v>S</v>
          </cell>
          <cell r="I1961" t="str">
            <v>210455</v>
          </cell>
          <cell r="J1961" t="str">
            <v>C65</v>
          </cell>
          <cell r="K1961" t="str">
            <v>KG BANANE COL.3.5 CAT1 IMP</v>
          </cell>
          <cell r="L1961">
            <v>0</v>
          </cell>
          <cell r="M1961">
            <v>0</v>
          </cell>
        </row>
        <row r="1962">
          <cell r="A1962" t="str">
            <v>210568-523</v>
          </cell>
          <cell r="B1962" t="str">
            <v>523</v>
          </cell>
          <cell r="C1962" t="str">
            <v>181</v>
          </cell>
          <cell r="D1962" t="str">
            <v>210568</v>
          </cell>
          <cell r="E1962" t="str">
            <v>10</v>
          </cell>
          <cell r="F1962" t="str">
            <v>005</v>
          </cell>
          <cell r="G1962">
            <v>1150708</v>
          </cell>
          <cell r="H1962" t="str">
            <v>S</v>
          </cell>
          <cell r="I1962" t="str">
            <v>210568</v>
          </cell>
          <cell r="J1962" t="str">
            <v>C7</v>
          </cell>
          <cell r="K1962" t="str">
            <v>PCE MANGUE CAL9 IMP X9</v>
          </cell>
          <cell r="L1962">
            <v>5</v>
          </cell>
          <cell r="M1962">
            <v>5</v>
          </cell>
        </row>
        <row r="1963">
          <cell r="A1963" t="str">
            <v>210939-523</v>
          </cell>
          <cell r="B1963" t="str">
            <v>523</v>
          </cell>
          <cell r="C1963" t="str">
            <v>181</v>
          </cell>
          <cell r="D1963" t="str">
            <v>210939</v>
          </cell>
          <cell r="E1963" t="str">
            <v>10</v>
          </cell>
          <cell r="F1963" t="str">
            <v>002</v>
          </cell>
          <cell r="G1963">
            <v>1150708</v>
          </cell>
          <cell r="H1963" t="str">
            <v>S</v>
          </cell>
          <cell r="I1963" t="str">
            <v>210939</v>
          </cell>
          <cell r="J1963" t="str">
            <v>C7</v>
          </cell>
          <cell r="K1963" t="str">
            <v>PCE MANGUE CAL9 IMP X9</v>
          </cell>
          <cell r="L1963">
            <v>0</v>
          </cell>
          <cell r="M1963">
            <v>0</v>
          </cell>
        </row>
        <row r="1964">
          <cell r="A1964" t="str">
            <v>211380-523</v>
          </cell>
          <cell r="B1964" t="str">
            <v>523</v>
          </cell>
          <cell r="C1964" t="str">
            <v>181</v>
          </cell>
          <cell r="D1964" t="str">
            <v>211380</v>
          </cell>
          <cell r="E1964" t="str">
            <v>10</v>
          </cell>
          <cell r="F1964" t="str">
            <v>002</v>
          </cell>
          <cell r="G1964">
            <v>1150708</v>
          </cell>
          <cell r="H1964" t="str">
            <v>S</v>
          </cell>
          <cell r="I1964" t="str">
            <v>211380</v>
          </cell>
          <cell r="J1964" t="str">
            <v>C7</v>
          </cell>
          <cell r="K1964" t="str">
            <v>PCE AVOCAT HASS IMP X20</v>
          </cell>
          <cell r="L1964">
            <v>0</v>
          </cell>
          <cell r="M1964">
            <v>0</v>
          </cell>
        </row>
        <row r="1965">
          <cell r="A1965" t="str">
            <v>211917-523</v>
          </cell>
          <cell r="B1965" t="str">
            <v>523</v>
          </cell>
          <cell r="C1965" t="str">
            <v>181</v>
          </cell>
          <cell r="D1965" t="str">
            <v>211917</v>
          </cell>
          <cell r="E1965" t="str">
            <v>11</v>
          </cell>
          <cell r="F1965" t="str">
            <v>002</v>
          </cell>
          <cell r="G1965">
            <v>1150708</v>
          </cell>
          <cell r="H1965" t="str">
            <v>S</v>
          </cell>
          <cell r="I1965" t="str">
            <v>211917</v>
          </cell>
          <cell r="J1965" t="str">
            <v>C44</v>
          </cell>
          <cell r="K1965" t="str">
            <v>PCE POMELO ROSE 40 IMP X40</v>
          </cell>
          <cell r="L1965">
            <v>0</v>
          </cell>
          <cell r="M1965">
            <v>0</v>
          </cell>
        </row>
        <row r="1966">
          <cell r="A1966" t="str">
            <v>212238-523</v>
          </cell>
          <cell r="B1966" t="str">
            <v>523</v>
          </cell>
          <cell r="C1966" t="str">
            <v>181</v>
          </cell>
          <cell r="D1966" t="str">
            <v>212238</v>
          </cell>
          <cell r="E1966" t="str">
            <v>12</v>
          </cell>
          <cell r="F1966" t="str">
            <v>006</v>
          </cell>
          <cell r="G1966">
            <v>1150708</v>
          </cell>
          <cell r="H1966" t="str">
            <v>S</v>
          </cell>
          <cell r="I1966" t="str">
            <v>212238</v>
          </cell>
          <cell r="J1966" t="str">
            <v>C68</v>
          </cell>
          <cell r="K1966" t="str">
            <v>PCE KIWI MOYEN IMP X111</v>
          </cell>
          <cell r="L1966">
            <v>0</v>
          </cell>
          <cell r="M1966">
            <v>0</v>
          </cell>
        </row>
        <row r="1967">
          <cell r="A1967" t="str">
            <v>212352-523</v>
          </cell>
          <cell r="B1967" t="str">
            <v>523</v>
          </cell>
          <cell r="C1967" t="str">
            <v>183</v>
          </cell>
          <cell r="D1967" t="str">
            <v>212352</v>
          </cell>
          <cell r="E1967" t="str">
            <v>13</v>
          </cell>
          <cell r="F1967" t="str">
            <v>002</v>
          </cell>
          <cell r="G1967">
            <v>1150708</v>
          </cell>
          <cell r="H1967" t="str">
            <v>S</v>
          </cell>
          <cell r="I1967" t="str">
            <v>212352</v>
          </cell>
          <cell r="J1967" t="str">
            <v>C12</v>
          </cell>
          <cell r="K1967" t="str">
            <v>KG BANANE PLANTAIN IMP 5KG</v>
          </cell>
          <cell r="L1967">
            <v>0</v>
          </cell>
          <cell r="M1967">
            <v>0</v>
          </cell>
        </row>
        <row r="1968">
          <cell r="A1968" t="str">
            <v>212353-523</v>
          </cell>
          <cell r="B1968" t="str">
            <v>523</v>
          </cell>
          <cell r="C1968" t="str">
            <v>183</v>
          </cell>
          <cell r="D1968" t="str">
            <v>212353</v>
          </cell>
          <cell r="E1968" t="str">
            <v>13</v>
          </cell>
          <cell r="F1968" t="str">
            <v>002</v>
          </cell>
          <cell r="G1968">
            <v>1150708</v>
          </cell>
          <cell r="H1968" t="str">
            <v>S</v>
          </cell>
          <cell r="I1968" t="str">
            <v>212353</v>
          </cell>
          <cell r="J1968" t="str">
            <v>C12</v>
          </cell>
          <cell r="K1968" t="str">
            <v>KG BANANE PLANTAIN IMP 5KG</v>
          </cell>
          <cell r="L1968">
            <v>0</v>
          </cell>
          <cell r="M1968">
            <v>0</v>
          </cell>
        </row>
        <row r="1969">
          <cell r="A1969" t="str">
            <v>212526-523</v>
          </cell>
          <cell r="B1969" t="str">
            <v>523</v>
          </cell>
          <cell r="C1969" t="str">
            <v>181</v>
          </cell>
          <cell r="D1969" t="str">
            <v>212526</v>
          </cell>
          <cell r="E1969" t="str">
            <v>11</v>
          </cell>
          <cell r="F1969" t="str">
            <v>002</v>
          </cell>
          <cell r="G1969">
            <v>1150708</v>
          </cell>
          <cell r="H1969" t="str">
            <v>S</v>
          </cell>
          <cell r="I1969" t="str">
            <v>212526</v>
          </cell>
          <cell r="J1969" t="str">
            <v>C40</v>
          </cell>
          <cell r="K1969" t="str">
            <v>PCE ANANAS B9 IMP X9</v>
          </cell>
          <cell r="L1969">
            <v>0</v>
          </cell>
          <cell r="M1969">
            <v>75</v>
          </cell>
        </row>
        <row r="1970">
          <cell r="A1970" t="str">
            <v>212546-523</v>
          </cell>
          <cell r="B1970" t="str">
            <v>523</v>
          </cell>
          <cell r="C1970" t="str">
            <v>181</v>
          </cell>
          <cell r="D1970" t="str">
            <v>212546</v>
          </cell>
          <cell r="E1970" t="str">
            <v>15</v>
          </cell>
          <cell r="F1970" t="str">
            <v>002</v>
          </cell>
          <cell r="G1970">
            <v>1150708</v>
          </cell>
          <cell r="H1970" t="str">
            <v>S</v>
          </cell>
          <cell r="I1970" t="str">
            <v>212546</v>
          </cell>
          <cell r="J1970" t="str">
            <v>C23</v>
          </cell>
          <cell r="K1970" t="str">
            <v>PCE ANANAS VICTORIA IMP X8</v>
          </cell>
          <cell r="L1970">
            <v>12</v>
          </cell>
          <cell r="M1970">
            <v>1</v>
          </cell>
        </row>
        <row r="1971">
          <cell r="A1971" t="str">
            <v>213036-523</v>
          </cell>
          <cell r="B1971" t="str">
            <v>523</v>
          </cell>
          <cell r="C1971" t="str">
            <v>190</v>
          </cell>
          <cell r="D1971" t="str">
            <v>213036</v>
          </cell>
          <cell r="E1971" t="str">
            <v>04</v>
          </cell>
          <cell r="F1971" t="str">
            <v>007</v>
          </cell>
          <cell r="G1971">
            <v>1150708</v>
          </cell>
          <cell r="H1971" t="str">
            <v>T</v>
          </cell>
          <cell r="I1971" t="str">
            <v>213036</v>
          </cell>
          <cell r="J1971" t="str">
            <v>N12</v>
          </cell>
          <cell r="K1971" t="str">
            <v>BQ OPPORTUNITE</v>
          </cell>
          <cell r="L1971">
            <v>0</v>
          </cell>
          <cell r="M1971">
            <v>0</v>
          </cell>
        </row>
        <row r="1972">
          <cell r="A1972" t="str">
            <v>216124-523</v>
          </cell>
          <cell r="B1972" t="str">
            <v>523</v>
          </cell>
          <cell r="C1972" t="str">
            <v>183</v>
          </cell>
          <cell r="D1972" t="str">
            <v>216124</v>
          </cell>
          <cell r="E1972" t="str">
            <v>21</v>
          </cell>
          <cell r="F1972" t="str">
            <v>005</v>
          </cell>
          <cell r="G1972">
            <v>1150708</v>
          </cell>
          <cell r="H1972" t="str">
            <v>S</v>
          </cell>
          <cell r="I1972" t="str">
            <v>216124</v>
          </cell>
          <cell r="J1972" t="str">
            <v>C44</v>
          </cell>
          <cell r="K1972" t="str">
            <v>PCE SALADE LAITUE ROUGE FR X6</v>
          </cell>
          <cell r="L1972">
            <v>12</v>
          </cell>
          <cell r="M1972">
            <v>12</v>
          </cell>
        </row>
        <row r="1973">
          <cell r="A1973" t="str">
            <v>216203-523</v>
          </cell>
          <cell r="B1973" t="str">
            <v>523</v>
          </cell>
          <cell r="C1973" t="str">
            <v>183</v>
          </cell>
          <cell r="D1973" t="str">
            <v>216203</v>
          </cell>
          <cell r="E1973" t="str">
            <v>32</v>
          </cell>
          <cell r="F1973" t="str">
            <v>008</v>
          </cell>
          <cell r="G1973">
            <v>1150708</v>
          </cell>
          <cell r="H1973" t="str">
            <v>S</v>
          </cell>
          <cell r="I1973" t="str">
            <v>216203</v>
          </cell>
          <cell r="J1973" t="str">
            <v>C22</v>
          </cell>
          <cell r="K1973" t="str">
            <v>KG SALADE MACHE FR 1KG</v>
          </cell>
          <cell r="L1973">
            <v>0</v>
          </cell>
          <cell r="M1973">
            <v>15</v>
          </cell>
        </row>
        <row r="1974">
          <cell r="A1974" t="str">
            <v>217124-523</v>
          </cell>
          <cell r="B1974" t="str">
            <v>523</v>
          </cell>
          <cell r="C1974" t="str">
            <v>183</v>
          </cell>
          <cell r="D1974" t="str">
            <v>217124</v>
          </cell>
          <cell r="E1974" t="str">
            <v>29</v>
          </cell>
          <cell r="F1974" t="str">
            <v>005</v>
          </cell>
          <cell r="G1974">
            <v>1150708</v>
          </cell>
          <cell r="H1974" t="str">
            <v>S</v>
          </cell>
          <cell r="I1974" t="str">
            <v>217124</v>
          </cell>
          <cell r="J1974" t="str">
            <v>C44</v>
          </cell>
          <cell r="K1974" t="str">
            <v>PCE FEUILLE CHENE ROUGE FR X6</v>
          </cell>
          <cell r="L1974">
            <v>28</v>
          </cell>
          <cell r="M1974">
            <v>24</v>
          </cell>
        </row>
        <row r="1975">
          <cell r="A1975" t="str">
            <v>217133-523</v>
          </cell>
          <cell r="B1975" t="str">
            <v>523</v>
          </cell>
          <cell r="C1975" t="str">
            <v>183</v>
          </cell>
          <cell r="D1975" t="str">
            <v>217133</v>
          </cell>
          <cell r="E1975" t="str">
            <v>28</v>
          </cell>
          <cell r="F1975" t="str">
            <v>005</v>
          </cell>
          <cell r="G1975">
            <v>1150708</v>
          </cell>
          <cell r="H1975" t="str">
            <v>S</v>
          </cell>
          <cell r="I1975" t="str">
            <v>217133</v>
          </cell>
          <cell r="J1975" t="str">
            <v>C58</v>
          </cell>
          <cell r="K1975" t="str">
            <v>PCE FEUILLE CH.BLONDE FR X12</v>
          </cell>
          <cell r="L1975">
            <v>0</v>
          </cell>
          <cell r="M1975">
            <v>0</v>
          </cell>
        </row>
        <row r="1976">
          <cell r="A1976" t="str">
            <v>217170-523</v>
          </cell>
          <cell r="B1976" t="str">
            <v>523</v>
          </cell>
          <cell r="C1976" t="str">
            <v>183</v>
          </cell>
          <cell r="D1976" t="str">
            <v>217170</v>
          </cell>
          <cell r="E1976" t="str">
            <v>64</v>
          </cell>
          <cell r="F1976" t="str">
            <v>008</v>
          </cell>
          <cell r="G1976">
            <v>1150708</v>
          </cell>
          <cell r="H1976" t="str">
            <v>S</v>
          </cell>
          <cell r="I1976" t="str">
            <v>217170</v>
          </cell>
          <cell r="J1976" t="str">
            <v>C22</v>
          </cell>
          <cell r="K1976" t="str">
            <v>PLT 1KG POUSSE EPINARD FR</v>
          </cell>
          <cell r="L1976">
            <v>0</v>
          </cell>
          <cell r="M1976">
            <v>4</v>
          </cell>
        </row>
        <row r="1977">
          <cell r="A1977" t="str">
            <v>217183-523</v>
          </cell>
          <cell r="B1977" t="str">
            <v>523</v>
          </cell>
          <cell r="C1977" t="str">
            <v>183</v>
          </cell>
          <cell r="D1977" t="str">
            <v>217183</v>
          </cell>
          <cell r="E1977" t="str">
            <v>28</v>
          </cell>
          <cell r="F1977" t="str">
            <v>005</v>
          </cell>
          <cell r="G1977">
            <v>1150708</v>
          </cell>
          <cell r="H1977" t="str">
            <v>S</v>
          </cell>
          <cell r="I1977" t="str">
            <v>217183</v>
          </cell>
          <cell r="J1977" t="str">
            <v>C44</v>
          </cell>
          <cell r="K1977" t="str">
            <v>PCE FEUILLE CH.BLONDE FR X6</v>
          </cell>
          <cell r="L1977">
            <v>31</v>
          </cell>
          <cell r="M1977">
            <v>27</v>
          </cell>
        </row>
        <row r="1978">
          <cell r="A1978" t="str">
            <v>217279-523</v>
          </cell>
          <cell r="B1978" t="str">
            <v>523</v>
          </cell>
          <cell r="C1978" t="str">
            <v>183</v>
          </cell>
          <cell r="D1978" t="str">
            <v>217279</v>
          </cell>
          <cell r="E1978" t="str">
            <v>22</v>
          </cell>
          <cell r="F1978" t="str">
            <v>008</v>
          </cell>
          <cell r="G1978">
            <v>1150708</v>
          </cell>
          <cell r="H1978" t="str">
            <v>S</v>
          </cell>
          <cell r="I1978" t="str">
            <v>217279</v>
          </cell>
          <cell r="J1978" t="str">
            <v>C58</v>
          </cell>
          <cell r="K1978" t="str">
            <v>PCE SALADE ICEBERG CEE X8</v>
          </cell>
          <cell r="L1978">
            <v>0</v>
          </cell>
          <cell r="M1978">
            <v>0</v>
          </cell>
        </row>
        <row r="1979">
          <cell r="A1979" t="str">
            <v>217532-523</v>
          </cell>
          <cell r="B1979" t="str">
            <v>523</v>
          </cell>
          <cell r="C1979" t="str">
            <v>183</v>
          </cell>
          <cell r="D1979" t="str">
            <v>217532</v>
          </cell>
          <cell r="E1979" t="str">
            <v>38</v>
          </cell>
          <cell r="F1979" t="str">
            <v>008</v>
          </cell>
          <cell r="G1979">
            <v>1150708</v>
          </cell>
          <cell r="H1979" t="str">
            <v>S</v>
          </cell>
          <cell r="I1979" t="str">
            <v>217532</v>
          </cell>
          <cell r="J1979" t="str">
            <v>C22</v>
          </cell>
          <cell r="K1979" t="str">
            <v>KG SOJA FR 5KG</v>
          </cell>
          <cell r="L1979">
            <v>0</v>
          </cell>
          <cell r="M1979">
            <v>0</v>
          </cell>
        </row>
        <row r="1980">
          <cell r="A1980" t="str">
            <v>217533-523</v>
          </cell>
          <cell r="B1980" t="str">
            <v>523</v>
          </cell>
          <cell r="C1980" t="str">
            <v>183</v>
          </cell>
          <cell r="D1980" t="str">
            <v>217533</v>
          </cell>
          <cell r="E1980" t="str">
            <v>38</v>
          </cell>
          <cell r="F1980" t="str">
            <v/>
          </cell>
          <cell r="G1980">
            <v>1150708</v>
          </cell>
          <cell r="H1980" t="str">
            <v>S</v>
          </cell>
          <cell r="I1980" t="str">
            <v>217533</v>
          </cell>
          <cell r="J1980" t="str">
            <v>C22</v>
          </cell>
          <cell r="K1980" t="str">
            <v>KG SOJA FR 5KG</v>
          </cell>
          <cell r="L1980">
            <v>0</v>
          </cell>
          <cell r="M1980">
            <v>0</v>
          </cell>
        </row>
        <row r="1981">
          <cell r="A1981" t="str">
            <v>217944-523</v>
          </cell>
          <cell r="B1981" t="str">
            <v>523</v>
          </cell>
          <cell r="C1981" t="str">
            <v>183</v>
          </cell>
          <cell r="D1981" t="str">
            <v>217944</v>
          </cell>
          <cell r="E1981" t="str">
            <v>10</v>
          </cell>
          <cell r="F1981" t="str">
            <v>008</v>
          </cell>
          <cell r="G1981">
            <v>1150708</v>
          </cell>
          <cell r="H1981" t="str">
            <v>S</v>
          </cell>
          <cell r="I1981" t="str">
            <v>217944</v>
          </cell>
          <cell r="J1981" t="str">
            <v>C44</v>
          </cell>
          <cell r="K1981" t="str">
            <v>BOT. 400G RADIS ROSE FR</v>
          </cell>
          <cell r="L1981">
            <v>98</v>
          </cell>
          <cell r="M1981">
            <v>126</v>
          </cell>
        </row>
        <row r="1982">
          <cell r="A1982" t="str">
            <v>217987-523</v>
          </cell>
          <cell r="B1982" t="str">
            <v>523</v>
          </cell>
          <cell r="C1982" t="str">
            <v>183</v>
          </cell>
          <cell r="D1982" t="str">
            <v>217987</v>
          </cell>
          <cell r="E1982" t="str">
            <v>10</v>
          </cell>
          <cell r="F1982" t="str">
            <v>008</v>
          </cell>
          <cell r="G1982">
            <v>1150708</v>
          </cell>
          <cell r="H1982" t="str">
            <v>S</v>
          </cell>
          <cell r="I1982" t="str">
            <v>217987</v>
          </cell>
          <cell r="J1982" t="str">
            <v>C44</v>
          </cell>
          <cell r="K1982" t="str">
            <v>BOT. 400G RADIS ROUGE CEE</v>
          </cell>
          <cell r="L1982">
            <v>0</v>
          </cell>
          <cell r="M1982">
            <v>0</v>
          </cell>
        </row>
        <row r="1983">
          <cell r="A1983" t="str">
            <v>221442-523</v>
          </cell>
          <cell r="B1983" t="str">
            <v>523</v>
          </cell>
          <cell r="C1983" t="str">
            <v>183</v>
          </cell>
          <cell r="D1983" t="str">
            <v>221442</v>
          </cell>
          <cell r="E1983" t="str">
            <v>20</v>
          </cell>
          <cell r="F1983" t="str">
            <v>001</v>
          </cell>
          <cell r="G1983">
            <v>1150708</v>
          </cell>
          <cell r="H1983" t="str">
            <v>S</v>
          </cell>
          <cell r="I1983" t="str">
            <v>221442</v>
          </cell>
          <cell r="J1983" t="str">
            <v>C90</v>
          </cell>
          <cell r="K1983" t="str">
            <v>KG PDT PRIMEUR FR 13KG</v>
          </cell>
          <cell r="L1983">
            <v>0</v>
          </cell>
          <cell r="M1983">
            <v>0</v>
          </cell>
        </row>
        <row r="1984">
          <cell r="A1984" t="str">
            <v>221471-523</v>
          </cell>
          <cell r="B1984" t="str">
            <v>523</v>
          </cell>
          <cell r="C1984" t="str">
            <v>183</v>
          </cell>
          <cell r="D1984" t="str">
            <v>221471</v>
          </cell>
          <cell r="E1984" t="str">
            <v>23</v>
          </cell>
          <cell r="F1984" t="str">
            <v>001</v>
          </cell>
          <cell r="G1984">
            <v>1150708</v>
          </cell>
          <cell r="H1984" t="str">
            <v>S</v>
          </cell>
          <cell r="I1984" t="str">
            <v>221471</v>
          </cell>
          <cell r="J1984" t="str">
            <v>C90</v>
          </cell>
          <cell r="K1984" t="str">
            <v>KG PDT GRENAILLE PRIM FR12,5KG</v>
          </cell>
          <cell r="L1984">
            <v>35</v>
          </cell>
          <cell r="M1984">
            <v>33</v>
          </cell>
        </row>
        <row r="1985">
          <cell r="A1985" t="str">
            <v>221444-523</v>
          </cell>
          <cell r="B1985" t="str">
            <v>523</v>
          </cell>
          <cell r="C1985" t="str">
            <v>183</v>
          </cell>
          <cell r="D1985" t="str">
            <v>221444</v>
          </cell>
          <cell r="E1985" t="str">
            <v>25</v>
          </cell>
          <cell r="F1985" t="str">
            <v>001</v>
          </cell>
          <cell r="G1985">
            <v>1150708</v>
          </cell>
          <cell r="H1985" t="str">
            <v>T</v>
          </cell>
          <cell r="I1985" t="str">
            <v>221444</v>
          </cell>
          <cell r="J1985" t="str">
            <v>C58</v>
          </cell>
          <cell r="K1985" t="str">
            <v>FLT5KG PDT PRIMEUR FR</v>
          </cell>
          <cell r="L1985">
            <v>0</v>
          </cell>
          <cell r="M1985">
            <v>0</v>
          </cell>
        </row>
        <row r="1986">
          <cell r="A1986" t="str">
            <v>221451-523</v>
          </cell>
          <cell r="B1986" t="str">
            <v>523</v>
          </cell>
          <cell r="C1986" t="str">
            <v>183</v>
          </cell>
          <cell r="D1986" t="str">
            <v>221451</v>
          </cell>
          <cell r="E1986" t="str">
            <v>25</v>
          </cell>
          <cell r="F1986" t="str">
            <v>001</v>
          </cell>
          <cell r="G1986">
            <v>1150708</v>
          </cell>
          <cell r="H1986" t="str">
            <v>S</v>
          </cell>
          <cell r="I1986" t="str">
            <v>221451</v>
          </cell>
          <cell r="J1986" t="str">
            <v>BX3</v>
          </cell>
          <cell r="K1986" t="str">
            <v>FLT5KG PDT PRIMEUR FR</v>
          </cell>
          <cell r="L1986">
            <v>0</v>
          </cell>
          <cell r="M1986">
            <v>0</v>
          </cell>
        </row>
        <row r="1987">
          <cell r="A1987" t="str">
            <v>221518-523</v>
          </cell>
          <cell r="B1987" t="str">
            <v>523</v>
          </cell>
          <cell r="C1987" t="str">
            <v>183</v>
          </cell>
          <cell r="D1987" t="str">
            <v>221518</v>
          </cell>
          <cell r="E1987" t="str">
            <v>22</v>
          </cell>
          <cell r="F1987" t="str">
            <v>001</v>
          </cell>
          <cell r="G1987">
            <v>1150708</v>
          </cell>
          <cell r="H1987" t="str">
            <v>S</v>
          </cell>
          <cell r="I1987" t="str">
            <v>221518</v>
          </cell>
          <cell r="J1987" t="str">
            <v>C90</v>
          </cell>
          <cell r="K1987" t="str">
            <v>KG PDT PRIM NOIRMOUT FR 12,5KG</v>
          </cell>
          <cell r="L1987">
            <v>0</v>
          </cell>
          <cell r="M1987">
            <v>0</v>
          </cell>
        </row>
        <row r="1988">
          <cell r="A1988" t="str">
            <v>221519-523</v>
          </cell>
          <cell r="B1988" t="str">
            <v>523</v>
          </cell>
          <cell r="C1988" t="str">
            <v>183</v>
          </cell>
          <cell r="D1988" t="str">
            <v>221519</v>
          </cell>
          <cell r="E1988" t="str">
            <v>22</v>
          </cell>
          <cell r="F1988" t="str">
            <v>001</v>
          </cell>
          <cell r="G1988">
            <v>1150708</v>
          </cell>
          <cell r="H1988" t="str">
            <v>S</v>
          </cell>
          <cell r="I1988" t="str">
            <v>221519</v>
          </cell>
          <cell r="J1988" t="str">
            <v>C90</v>
          </cell>
          <cell r="K1988" t="str">
            <v>KG PDT PRIM NOIRMOUT FR 12,5KG</v>
          </cell>
          <cell r="L1988">
            <v>54</v>
          </cell>
          <cell r="M1988">
            <v>48</v>
          </cell>
        </row>
        <row r="1989">
          <cell r="A1989" t="str">
            <v>222174-523</v>
          </cell>
          <cell r="B1989" t="str">
            <v>523</v>
          </cell>
          <cell r="C1989" t="str">
            <v>183</v>
          </cell>
          <cell r="D1989" t="str">
            <v>222174</v>
          </cell>
          <cell r="E1989" t="str">
            <v>51</v>
          </cell>
          <cell r="F1989" t="str">
            <v>001</v>
          </cell>
          <cell r="G1989">
            <v>1150708</v>
          </cell>
          <cell r="H1989" t="str">
            <v>S</v>
          </cell>
          <cell r="I1989" t="str">
            <v>222174</v>
          </cell>
          <cell r="J1989" t="str">
            <v>C58</v>
          </cell>
          <cell r="K1989" t="str">
            <v>KG PDT CONS. NON LAVEE FR 15KG</v>
          </cell>
          <cell r="L1989">
            <v>0</v>
          </cell>
          <cell r="M1989">
            <v>0</v>
          </cell>
        </row>
        <row r="1990">
          <cell r="A1990" t="str">
            <v>222175-523</v>
          </cell>
          <cell r="B1990" t="str">
            <v>523</v>
          </cell>
          <cell r="C1990" t="str">
            <v>183</v>
          </cell>
          <cell r="D1990" t="str">
            <v>222175</v>
          </cell>
          <cell r="E1990" t="str">
            <v>54</v>
          </cell>
          <cell r="F1990" t="str">
            <v>001</v>
          </cell>
          <cell r="G1990">
            <v>1150708</v>
          </cell>
          <cell r="H1990" t="str">
            <v>S</v>
          </cell>
          <cell r="I1990" t="str">
            <v>222175</v>
          </cell>
          <cell r="J1990" t="str">
            <v>C90</v>
          </cell>
          <cell r="K1990" t="str">
            <v>KG PDT CONS. GRENAIL FR 12,5KG</v>
          </cell>
          <cell r="L1990">
            <v>0</v>
          </cell>
          <cell r="M1990">
            <v>0</v>
          </cell>
        </row>
        <row r="1991">
          <cell r="A1991" t="str">
            <v>222176-523</v>
          </cell>
          <cell r="B1991" t="str">
            <v>523</v>
          </cell>
          <cell r="C1991" t="str">
            <v>183</v>
          </cell>
          <cell r="D1991" t="str">
            <v>222176</v>
          </cell>
          <cell r="E1991" t="str">
            <v>54</v>
          </cell>
          <cell r="F1991" t="str">
            <v>001</v>
          </cell>
          <cell r="G1991">
            <v>1150708</v>
          </cell>
          <cell r="H1991" t="str">
            <v>S</v>
          </cell>
          <cell r="I1991" t="str">
            <v>222176</v>
          </cell>
          <cell r="J1991" t="str">
            <v>C90</v>
          </cell>
          <cell r="K1991" t="str">
            <v>KG PDT CONS. GRENAIL FR 12,5KG</v>
          </cell>
          <cell r="L1991">
            <v>0</v>
          </cell>
          <cell r="M1991">
            <v>0</v>
          </cell>
        </row>
        <row r="1992">
          <cell r="A1992" t="str">
            <v>222380-523</v>
          </cell>
          <cell r="B1992" t="str">
            <v>523</v>
          </cell>
          <cell r="C1992" t="str">
            <v>183</v>
          </cell>
          <cell r="D1992" t="str">
            <v>222380</v>
          </cell>
          <cell r="E1992" t="str">
            <v>50</v>
          </cell>
          <cell r="F1992" t="str">
            <v>001</v>
          </cell>
          <cell r="G1992">
            <v>1150708</v>
          </cell>
          <cell r="H1992" t="str">
            <v>S</v>
          </cell>
          <cell r="I1992" t="str">
            <v>222380</v>
          </cell>
          <cell r="J1992" t="str">
            <v>S10</v>
          </cell>
          <cell r="K1992" t="str">
            <v>SAC 25KG PDT CONS. N.LAVEE FR</v>
          </cell>
          <cell r="L1992">
            <v>0</v>
          </cell>
          <cell r="M1992">
            <v>0</v>
          </cell>
        </row>
        <row r="1993">
          <cell r="A1993" t="str">
            <v>222430-523</v>
          </cell>
          <cell r="B1993" t="str">
            <v>523</v>
          </cell>
          <cell r="C1993" t="str">
            <v>183</v>
          </cell>
          <cell r="D1993" t="str">
            <v>222430</v>
          </cell>
          <cell r="E1993" t="str">
            <v>65</v>
          </cell>
          <cell r="F1993" t="str">
            <v>001</v>
          </cell>
          <cell r="G1993">
            <v>1150708</v>
          </cell>
          <cell r="H1993" t="str">
            <v>T</v>
          </cell>
          <cell r="I1993" t="str">
            <v>222430</v>
          </cell>
          <cell r="J1993" t="str">
            <v>C58</v>
          </cell>
          <cell r="K1993" t="str">
            <v>FLT2,5KG PDT BLC RACLETTE FR</v>
          </cell>
          <cell r="L1993">
            <v>0</v>
          </cell>
          <cell r="M1993">
            <v>0</v>
          </cell>
        </row>
        <row r="1994">
          <cell r="A1994" t="str">
            <v>222718-523</v>
          </cell>
          <cell r="B1994" t="str">
            <v>523</v>
          </cell>
          <cell r="C1994" t="str">
            <v>183</v>
          </cell>
          <cell r="D1994" t="str">
            <v>222718</v>
          </cell>
          <cell r="E1994" t="str">
            <v>50</v>
          </cell>
          <cell r="F1994" t="str">
            <v>001</v>
          </cell>
          <cell r="G1994">
            <v>1150708</v>
          </cell>
          <cell r="H1994" t="str">
            <v>S</v>
          </cell>
          <cell r="I1994" t="str">
            <v>222718</v>
          </cell>
          <cell r="J1994" t="str">
            <v>C90</v>
          </cell>
          <cell r="K1994" t="str">
            <v>KG PDT GRENAILLE RG FR 12,5KG</v>
          </cell>
          <cell r="L1994">
            <v>0</v>
          </cell>
          <cell r="M1994">
            <v>0</v>
          </cell>
        </row>
        <row r="1995">
          <cell r="A1995" t="str">
            <v>222791-523</v>
          </cell>
          <cell r="B1995" t="str">
            <v>523</v>
          </cell>
          <cell r="C1995" t="str">
            <v>183</v>
          </cell>
          <cell r="D1995" t="str">
            <v>222791</v>
          </cell>
          <cell r="E1995" t="str">
            <v>50</v>
          </cell>
          <cell r="F1995" t="str">
            <v>001</v>
          </cell>
          <cell r="G1995">
            <v>1150708</v>
          </cell>
          <cell r="H1995" t="str">
            <v>S</v>
          </cell>
          <cell r="I1995" t="str">
            <v>222791</v>
          </cell>
          <cell r="J1995" t="str">
            <v>C90</v>
          </cell>
          <cell r="K1995" t="str">
            <v>KG PDT CONS. RGE FR CART.15KG</v>
          </cell>
          <cell r="L1995">
            <v>0</v>
          </cell>
          <cell r="M1995">
            <v>0</v>
          </cell>
        </row>
        <row r="1996">
          <cell r="A1996" t="str">
            <v>222898-523</v>
          </cell>
          <cell r="B1996" t="str">
            <v>523</v>
          </cell>
          <cell r="C1996" t="str">
            <v>183</v>
          </cell>
          <cell r="D1996" t="str">
            <v>222898</v>
          </cell>
          <cell r="E1996" t="str">
            <v>51</v>
          </cell>
          <cell r="F1996" t="str">
            <v>001</v>
          </cell>
          <cell r="G1996">
            <v>1150708</v>
          </cell>
          <cell r="H1996" t="str">
            <v>S</v>
          </cell>
          <cell r="I1996" t="str">
            <v>222898</v>
          </cell>
          <cell r="J1996" t="str">
            <v>C58</v>
          </cell>
          <cell r="K1996" t="str">
            <v>KG PDT CONS. CHARLOTTE FR 15KG</v>
          </cell>
          <cell r="L1996">
            <v>0</v>
          </cell>
          <cell r="M1996">
            <v>0</v>
          </cell>
        </row>
        <row r="1997">
          <cell r="A1997" t="str">
            <v>224115-523</v>
          </cell>
          <cell r="B1997" t="str">
            <v>523</v>
          </cell>
          <cell r="C1997" t="str">
            <v>181</v>
          </cell>
          <cell r="D1997" t="str">
            <v>224115</v>
          </cell>
          <cell r="E1997" t="str">
            <v>01</v>
          </cell>
          <cell r="F1997" t="str">
            <v>009</v>
          </cell>
          <cell r="G1997">
            <v>1150708</v>
          </cell>
          <cell r="H1997" t="str">
            <v>S</v>
          </cell>
          <cell r="I1997" t="str">
            <v>224115</v>
          </cell>
          <cell r="J1997" t="str">
            <v>IFG</v>
          </cell>
          <cell r="K1997" t="str">
            <v>KG NOIX MOY SECHE FR 5KG</v>
          </cell>
          <cell r="L1997">
            <v>7</v>
          </cell>
          <cell r="M1997">
            <v>2</v>
          </cell>
        </row>
        <row r="1998">
          <cell r="A1998" t="str">
            <v>230004-523</v>
          </cell>
          <cell r="B1998" t="str">
            <v>523</v>
          </cell>
          <cell r="C1998" t="str">
            <v>183</v>
          </cell>
          <cell r="D1998" t="str">
            <v>230004</v>
          </cell>
          <cell r="E1998" t="str">
            <v>13</v>
          </cell>
          <cell r="F1998" t="str">
            <v>012</v>
          </cell>
          <cell r="G1998">
            <v>1150708</v>
          </cell>
          <cell r="H1998" t="str">
            <v>S</v>
          </cell>
          <cell r="I1998" t="str">
            <v>230004</v>
          </cell>
          <cell r="J1998" t="str">
            <v>C1B</v>
          </cell>
          <cell r="K1998" t="str">
            <v>BQ 30G ESTRAGON</v>
          </cell>
          <cell r="L1998">
            <v>49</v>
          </cell>
          <cell r="M1998">
            <v>14</v>
          </cell>
        </row>
        <row r="1999">
          <cell r="A1999" t="str">
            <v>230042-523</v>
          </cell>
          <cell r="B1999" t="str">
            <v>523</v>
          </cell>
          <cell r="C1999" t="str">
            <v>183</v>
          </cell>
          <cell r="D1999" t="str">
            <v>230042</v>
          </cell>
          <cell r="E1999" t="str">
            <v>17</v>
          </cell>
          <cell r="F1999" t="str">
            <v>012</v>
          </cell>
          <cell r="G1999">
            <v>1150708</v>
          </cell>
          <cell r="H1999" t="str">
            <v>S</v>
          </cell>
          <cell r="I1999" t="str">
            <v>230042</v>
          </cell>
          <cell r="J1999" t="str">
            <v>C1B</v>
          </cell>
          <cell r="K1999" t="str">
            <v>BQ 30G CORIANDRE</v>
          </cell>
          <cell r="L1999">
            <v>54</v>
          </cell>
          <cell r="M1999">
            <v>59</v>
          </cell>
        </row>
        <row r="2000">
          <cell r="A2000" t="str">
            <v>230817-523</v>
          </cell>
          <cell r="B2000" t="str">
            <v>523</v>
          </cell>
          <cell r="C2000" t="str">
            <v>183</v>
          </cell>
          <cell r="D2000" t="str">
            <v>230817</v>
          </cell>
          <cell r="E2000" t="str">
            <v>77</v>
          </cell>
          <cell r="F2000" t="str">
            <v>001</v>
          </cell>
          <cell r="G2000">
            <v>1150708</v>
          </cell>
          <cell r="H2000" t="str">
            <v>T</v>
          </cell>
          <cell r="I2000" t="str">
            <v>230817</v>
          </cell>
          <cell r="J2000" t="str">
            <v>BX3</v>
          </cell>
          <cell r="K2000" t="str">
            <v>FLT5KG PDT CONSERVATION FR</v>
          </cell>
          <cell r="L2000">
            <v>0</v>
          </cell>
          <cell r="M2000">
            <v>0</v>
          </cell>
        </row>
        <row r="2001">
          <cell r="A2001" t="str">
            <v>230822-523</v>
          </cell>
          <cell r="B2001" t="str">
            <v>523</v>
          </cell>
          <cell r="C2001" t="str">
            <v>183</v>
          </cell>
          <cell r="D2001" t="str">
            <v>230822</v>
          </cell>
          <cell r="E2001" t="str">
            <v>77</v>
          </cell>
          <cell r="F2001" t="str">
            <v>001</v>
          </cell>
          <cell r="G2001">
            <v>1150708</v>
          </cell>
          <cell r="H2001" t="str">
            <v>S</v>
          </cell>
          <cell r="I2001" t="str">
            <v>230822</v>
          </cell>
          <cell r="J2001" t="str">
            <v>S10</v>
          </cell>
          <cell r="K2001" t="str">
            <v>FLT10KG PDT CONSERVATION FR</v>
          </cell>
          <cell r="L2001">
            <v>0</v>
          </cell>
          <cell r="M2001">
            <v>0</v>
          </cell>
        </row>
        <row r="2002">
          <cell r="A2002" t="str">
            <v>230824-523</v>
          </cell>
          <cell r="B2002" t="str">
            <v>523</v>
          </cell>
          <cell r="C2002" t="str">
            <v>183</v>
          </cell>
          <cell r="D2002" t="str">
            <v>230824</v>
          </cell>
          <cell r="E2002" t="str">
            <v>77</v>
          </cell>
          <cell r="F2002" t="str">
            <v>001</v>
          </cell>
          <cell r="G2002">
            <v>1150708</v>
          </cell>
          <cell r="H2002" t="str">
            <v>S</v>
          </cell>
          <cell r="I2002" t="str">
            <v>230824</v>
          </cell>
          <cell r="J2002" t="str">
            <v>S10</v>
          </cell>
          <cell r="K2002" t="str">
            <v>FLT10KG PDT CONSERVATION FR</v>
          </cell>
          <cell r="L2002">
            <v>58</v>
          </cell>
          <cell r="M2002">
            <v>99</v>
          </cell>
        </row>
        <row r="2003">
          <cell r="A2003" t="str">
            <v>230826-523</v>
          </cell>
          <cell r="B2003" t="str">
            <v>523</v>
          </cell>
          <cell r="C2003" t="str">
            <v>183</v>
          </cell>
          <cell r="D2003" t="str">
            <v>230826</v>
          </cell>
          <cell r="E2003" t="str">
            <v>77</v>
          </cell>
          <cell r="F2003" t="str">
            <v>001</v>
          </cell>
          <cell r="G2003">
            <v>1150708</v>
          </cell>
          <cell r="H2003" t="str">
            <v>S</v>
          </cell>
          <cell r="I2003" t="str">
            <v>230826</v>
          </cell>
          <cell r="J2003" t="str">
            <v>S25</v>
          </cell>
          <cell r="K2003" t="str">
            <v>FLT25KG PDT CONSERVATION FR</v>
          </cell>
          <cell r="L2003">
            <v>46</v>
          </cell>
          <cell r="M2003">
            <v>34</v>
          </cell>
        </row>
        <row r="2004">
          <cell r="A2004" t="str">
            <v>261428-523</v>
          </cell>
          <cell r="B2004" t="str">
            <v>523</v>
          </cell>
          <cell r="C2004" t="str">
            <v>183</v>
          </cell>
          <cell r="D2004" t="str">
            <v>261428</v>
          </cell>
          <cell r="E2004" t="str">
            <v>02</v>
          </cell>
          <cell r="F2004" t="str">
            <v>011</v>
          </cell>
          <cell r="G2004">
            <v>1150708</v>
          </cell>
          <cell r="H2004" t="str">
            <v>S</v>
          </cell>
          <cell r="I2004" t="str">
            <v>261428</v>
          </cell>
          <cell r="J2004" t="str">
            <v>C37</v>
          </cell>
          <cell r="K2004" t="str">
            <v>KG POIVRON ROUGE 8/10 CEE 5KG</v>
          </cell>
          <cell r="L2004">
            <v>104</v>
          </cell>
          <cell r="M2004">
            <v>63</v>
          </cell>
        </row>
        <row r="2005">
          <cell r="A2005" t="str">
            <v>261358-523</v>
          </cell>
          <cell r="B2005" t="str">
            <v>523</v>
          </cell>
          <cell r="C2005" t="str">
            <v>183</v>
          </cell>
          <cell r="D2005" t="str">
            <v>261358</v>
          </cell>
          <cell r="E2005" t="str">
            <v>01</v>
          </cell>
          <cell r="F2005" t="str">
            <v>003</v>
          </cell>
          <cell r="G2005">
            <v>1150708</v>
          </cell>
          <cell r="H2005" t="str">
            <v>S</v>
          </cell>
          <cell r="I2005" t="str">
            <v>261358</v>
          </cell>
          <cell r="J2005" t="str">
            <v>IFG</v>
          </cell>
          <cell r="K2005" t="str">
            <v>KG POIREAU FR 10KG</v>
          </cell>
          <cell r="L2005">
            <v>0</v>
          </cell>
          <cell r="M2005">
            <v>0</v>
          </cell>
        </row>
        <row r="2006">
          <cell r="A2006" t="str">
            <v>261593-523</v>
          </cell>
          <cell r="B2006" t="str">
            <v>523</v>
          </cell>
          <cell r="C2006" t="str">
            <v>183</v>
          </cell>
          <cell r="D2006" t="str">
            <v>261593</v>
          </cell>
          <cell r="E2006" t="str">
            <v>60</v>
          </cell>
          <cell r="F2006" t="str">
            <v>003</v>
          </cell>
          <cell r="G2006">
            <v>1150708</v>
          </cell>
          <cell r="H2006" t="str">
            <v>S</v>
          </cell>
          <cell r="I2006" t="str">
            <v>261593</v>
          </cell>
          <cell r="J2006" t="str">
            <v>IFP</v>
          </cell>
          <cell r="K2006" t="str">
            <v>FLT 1KG TOMATE PEG/LMC IMP</v>
          </cell>
          <cell r="L2006">
            <v>0</v>
          </cell>
          <cell r="M2006">
            <v>0</v>
          </cell>
        </row>
        <row r="2007">
          <cell r="A2007" t="str">
            <v>261797-523</v>
          </cell>
          <cell r="B2007" t="str">
            <v>523</v>
          </cell>
          <cell r="C2007" t="str">
            <v>190</v>
          </cell>
          <cell r="D2007" t="str">
            <v>261797</v>
          </cell>
          <cell r="E2007" t="str">
            <v>17</v>
          </cell>
          <cell r="F2007" t="str">
            <v>007</v>
          </cell>
          <cell r="G2007">
            <v>1150708</v>
          </cell>
          <cell r="H2007" t="str">
            <v>T</v>
          </cell>
          <cell r="I2007" t="str">
            <v>261797</v>
          </cell>
          <cell r="J2007" t="str">
            <v>N08</v>
          </cell>
          <cell r="K2007" t="str">
            <v>ARUM CALLA ASSORTIS 5 TIGES</v>
          </cell>
          <cell r="L2007">
            <v>0</v>
          </cell>
          <cell r="M2007">
            <v>0</v>
          </cell>
        </row>
        <row r="2008">
          <cell r="A2008" t="str">
            <v>315110-523</v>
          </cell>
          <cell r="B2008" t="str">
            <v>523</v>
          </cell>
          <cell r="C2008" t="str">
            <v>181</v>
          </cell>
          <cell r="D2008" t="str">
            <v>315110</v>
          </cell>
          <cell r="E2008" t="str">
            <v>77</v>
          </cell>
          <cell r="F2008" t="str">
            <v>009</v>
          </cell>
          <cell r="G2008">
            <v>1150708</v>
          </cell>
          <cell r="H2008" t="str">
            <v>S</v>
          </cell>
          <cell r="I2008" t="str">
            <v>315110</v>
          </cell>
          <cell r="J2008" t="str">
            <v>IFG</v>
          </cell>
          <cell r="K2008" t="str">
            <v>BQ 500G ABRICOT BIO FR</v>
          </cell>
          <cell r="L2008">
            <v>-1</v>
          </cell>
          <cell r="M2008">
            <v>0</v>
          </cell>
        </row>
        <row r="2009">
          <cell r="A2009" t="str">
            <v>356516-523</v>
          </cell>
          <cell r="B2009" t="str">
            <v>523</v>
          </cell>
          <cell r="C2009" t="str">
            <v>183</v>
          </cell>
          <cell r="D2009" t="str">
            <v>356516</v>
          </cell>
          <cell r="E2009" t="str">
            <v>29</v>
          </cell>
          <cell r="F2009" t="str">
            <v>005</v>
          </cell>
          <cell r="G2009">
            <v>1150708</v>
          </cell>
          <cell r="H2009" t="str">
            <v>S</v>
          </cell>
          <cell r="I2009" t="str">
            <v>356516</v>
          </cell>
          <cell r="J2009" t="str">
            <v>IFG</v>
          </cell>
          <cell r="K2009" t="str">
            <v>PCE FEUILLE CHENE ROUGE FR X12</v>
          </cell>
          <cell r="L2009">
            <v>18</v>
          </cell>
          <cell r="M2009">
            <v>47</v>
          </cell>
        </row>
        <row r="2010">
          <cell r="A2010" t="str">
            <v>356498-523</v>
          </cell>
          <cell r="B2010" t="str">
            <v>523</v>
          </cell>
          <cell r="C2010" t="str">
            <v>183</v>
          </cell>
          <cell r="D2010" t="str">
            <v>356498</v>
          </cell>
          <cell r="E2010" t="str">
            <v>28</v>
          </cell>
          <cell r="F2010" t="str">
            <v>005</v>
          </cell>
          <cell r="G2010">
            <v>1150708</v>
          </cell>
          <cell r="H2010" t="str">
            <v>S</v>
          </cell>
          <cell r="I2010" t="str">
            <v>356498</v>
          </cell>
          <cell r="J2010" t="str">
            <v>IFG</v>
          </cell>
          <cell r="K2010" t="str">
            <v>PCE FEUILLE CH.BLONDE FR X12</v>
          </cell>
          <cell r="L2010">
            <v>25</v>
          </cell>
          <cell r="M2010">
            <v>59</v>
          </cell>
        </row>
        <row r="2011">
          <cell r="A2011" t="str">
            <v>356473-523</v>
          </cell>
          <cell r="B2011" t="str">
            <v>523</v>
          </cell>
          <cell r="C2011" t="str">
            <v>183</v>
          </cell>
          <cell r="D2011" t="str">
            <v>356473</v>
          </cell>
          <cell r="E2011" t="str">
            <v>23</v>
          </cell>
          <cell r="F2011" t="str">
            <v>005</v>
          </cell>
          <cell r="G2011">
            <v>1150708</v>
          </cell>
          <cell r="H2011" t="str">
            <v>S</v>
          </cell>
          <cell r="I2011" t="str">
            <v>356473</v>
          </cell>
          <cell r="J2011" t="str">
            <v>IFG</v>
          </cell>
          <cell r="K2011" t="str">
            <v>PCE SALADE SCAROLE FR X8</v>
          </cell>
          <cell r="L2011">
            <v>11</v>
          </cell>
          <cell r="M2011">
            <v>2</v>
          </cell>
        </row>
        <row r="2012">
          <cell r="A2012" t="str">
            <v>356486-523</v>
          </cell>
          <cell r="B2012" t="str">
            <v>523</v>
          </cell>
          <cell r="C2012" t="str">
            <v>183</v>
          </cell>
          <cell r="D2012" t="str">
            <v>356486</v>
          </cell>
          <cell r="E2012" t="str">
            <v>24</v>
          </cell>
          <cell r="F2012" t="str">
            <v>005</v>
          </cell>
          <cell r="G2012">
            <v>1150708</v>
          </cell>
          <cell r="H2012" t="str">
            <v>S</v>
          </cell>
          <cell r="I2012" t="str">
            <v>356486</v>
          </cell>
          <cell r="J2012" t="str">
            <v>IFG</v>
          </cell>
          <cell r="K2012" t="str">
            <v>PCE SALADE FRISEE FR X8</v>
          </cell>
          <cell r="L2012">
            <v>0</v>
          </cell>
          <cell r="M2012">
            <v>5</v>
          </cell>
        </row>
        <row r="2013">
          <cell r="A2013" t="str">
            <v>356508-523</v>
          </cell>
          <cell r="B2013" t="str">
            <v>523</v>
          </cell>
          <cell r="C2013" t="str">
            <v>183</v>
          </cell>
          <cell r="D2013" t="str">
            <v>356508</v>
          </cell>
          <cell r="E2013" t="str">
            <v>10</v>
          </cell>
          <cell r="F2013" t="str">
            <v>012</v>
          </cell>
          <cell r="G2013">
            <v>1150708</v>
          </cell>
          <cell r="H2013" t="str">
            <v>S</v>
          </cell>
          <cell r="I2013" t="str">
            <v>356508</v>
          </cell>
          <cell r="J2013" t="str">
            <v>IFP</v>
          </cell>
          <cell r="K2013" t="str">
            <v>BOTTE HERBE PERSIL FRISEE FR</v>
          </cell>
          <cell r="L2013">
            <v>42</v>
          </cell>
          <cell r="M2013">
            <v>46</v>
          </cell>
        </row>
        <row r="2014">
          <cell r="A2014" t="str">
            <v>358377-523</v>
          </cell>
          <cell r="B2014" t="str">
            <v>523</v>
          </cell>
          <cell r="C2014" t="str">
            <v>183</v>
          </cell>
          <cell r="D2014" t="str">
            <v>358377</v>
          </cell>
          <cell r="E2014" t="str">
            <v>01</v>
          </cell>
          <cell r="F2014" t="str">
            <v>001</v>
          </cell>
          <cell r="G2014">
            <v>1150708</v>
          </cell>
          <cell r="H2014" t="str">
            <v>S</v>
          </cell>
          <cell r="I2014" t="str">
            <v>358377</v>
          </cell>
          <cell r="J2014" t="str">
            <v>C65</v>
          </cell>
          <cell r="K2014" t="str">
            <v>KG FENOUIL CEE 6KG</v>
          </cell>
          <cell r="L2014">
            <v>0</v>
          </cell>
          <cell r="M2014">
            <v>0</v>
          </cell>
        </row>
        <row r="2015">
          <cell r="A2015" t="str">
            <v>362811-523</v>
          </cell>
          <cell r="B2015" t="str">
            <v>523</v>
          </cell>
          <cell r="C2015" t="str">
            <v>181</v>
          </cell>
          <cell r="D2015" t="str">
            <v>362811</v>
          </cell>
          <cell r="E2015" t="str">
            <v>10</v>
          </cell>
          <cell r="F2015" t="str">
            <v>006</v>
          </cell>
          <cell r="G2015">
            <v>1150708</v>
          </cell>
          <cell r="H2015" t="str">
            <v>S</v>
          </cell>
          <cell r="I2015" t="str">
            <v>362811</v>
          </cell>
          <cell r="J2015" t="str">
            <v>C22</v>
          </cell>
          <cell r="K2015" t="str">
            <v>KG NECTARINE BLC CAL B CEE 4KG</v>
          </cell>
          <cell r="L2015">
            <v>0</v>
          </cell>
          <cell r="M2015">
            <v>0</v>
          </cell>
        </row>
        <row r="2016">
          <cell r="A2016" t="str">
            <v>363164-523</v>
          </cell>
          <cell r="B2016" t="str">
            <v>523</v>
          </cell>
          <cell r="C2016" t="str">
            <v>183</v>
          </cell>
          <cell r="D2016" t="str">
            <v>363164</v>
          </cell>
          <cell r="E2016" t="str">
            <v>11</v>
          </cell>
          <cell r="F2016" t="str">
            <v>008</v>
          </cell>
          <cell r="G2016">
            <v>1150708</v>
          </cell>
          <cell r="H2016" t="str">
            <v>S</v>
          </cell>
          <cell r="I2016" t="str">
            <v>363164</v>
          </cell>
          <cell r="J2016" t="str">
            <v>C69</v>
          </cell>
          <cell r="K2016" t="str">
            <v>KG CHAMP A FARCIR FR 2KG</v>
          </cell>
          <cell r="L2016">
            <v>18</v>
          </cell>
          <cell r="M2016">
            <v>59</v>
          </cell>
        </row>
        <row r="2017">
          <cell r="A2017" t="str">
            <v>374924-523</v>
          </cell>
          <cell r="B2017" t="str">
            <v>523</v>
          </cell>
          <cell r="C2017" t="str">
            <v>183</v>
          </cell>
          <cell r="D2017" t="str">
            <v>374924</v>
          </cell>
          <cell r="E2017" t="str">
            <v>79</v>
          </cell>
          <cell r="F2017" t="str">
            <v>003</v>
          </cell>
          <cell r="G2017">
            <v>1150708</v>
          </cell>
          <cell r="H2017" t="str">
            <v>S</v>
          </cell>
          <cell r="I2017" t="str">
            <v>374924</v>
          </cell>
          <cell r="J2017" t="str">
            <v>IFG</v>
          </cell>
          <cell r="K2017" t="str">
            <v>ST 1KG CAROTTE BIO CRF FR</v>
          </cell>
          <cell r="L2017">
            <v>54</v>
          </cell>
          <cell r="M2017">
            <v>58</v>
          </cell>
        </row>
        <row r="2018">
          <cell r="A2018" t="str">
            <v>402152-523</v>
          </cell>
          <cell r="B2018" t="str">
            <v>523</v>
          </cell>
          <cell r="C2018" t="str">
            <v>183</v>
          </cell>
          <cell r="D2018" t="str">
            <v>402152</v>
          </cell>
          <cell r="E2018" t="str">
            <v>10</v>
          </cell>
          <cell r="F2018" t="str">
            <v>005</v>
          </cell>
          <cell r="G2018">
            <v>1150708</v>
          </cell>
          <cell r="H2018" t="str">
            <v>S</v>
          </cell>
          <cell r="I2018" t="str">
            <v>402152</v>
          </cell>
          <cell r="J2018" t="str">
            <v>C58</v>
          </cell>
          <cell r="K2018" t="str">
            <v>KG OIGNON JAUNE GROS FR 25KG</v>
          </cell>
          <cell r="L2018">
            <v>69</v>
          </cell>
          <cell r="M2018">
            <v>18</v>
          </cell>
        </row>
        <row r="2019">
          <cell r="A2019" t="str">
            <v>414967-523</v>
          </cell>
          <cell r="B2019" t="str">
            <v>523</v>
          </cell>
          <cell r="C2019" t="str">
            <v>183</v>
          </cell>
          <cell r="D2019" t="str">
            <v>414967</v>
          </cell>
          <cell r="E2019" t="str">
            <v>11</v>
          </cell>
          <cell r="F2019" t="str">
            <v>005</v>
          </cell>
          <cell r="G2019">
            <v>1150708</v>
          </cell>
          <cell r="H2019" t="str">
            <v>S</v>
          </cell>
          <cell r="I2019" t="str">
            <v>414967</v>
          </cell>
          <cell r="J2019" t="str">
            <v>IFG</v>
          </cell>
          <cell r="K2019" t="str">
            <v>GRAP. 500G AIL FR</v>
          </cell>
          <cell r="L2019">
            <v>0</v>
          </cell>
          <cell r="M2019">
            <v>0</v>
          </cell>
        </row>
        <row r="2020">
          <cell r="A2020" t="str">
            <v>415211-523</v>
          </cell>
          <cell r="B2020" t="str">
            <v>523</v>
          </cell>
          <cell r="C2020" t="str">
            <v>183</v>
          </cell>
          <cell r="D2020" t="str">
            <v>415211</v>
          </cell>
          <cell r="E2020" t="str">
            <v>11</v>
          </cell>
          <cell r="F2020" t="str">
            <v>011</v>
          </cell>
          <cell r="G2020">
            <v>1150708</v>
          </cell>
          <cell r="H2020" t="str">
            <v>S</v>
          </cell>
          <cell r="I2020" t="str">
            <v>415211</v>
          </cell>
          <cell r="J2020" t="str">
            <v>IFG</v>
          </cell>
          <cell r="K2020" t="str">
            <v>KG COURGETTE RONDE FR 7KG</v>
          </cell>
          <cell r="L2020">
            <v>10</v>
          </cell>
          <cell r="M2020">
            <v>15</v>
          </cell>
        </row>
        <row r="2021">
          <cell r="A2021" t="str">
            <v>416313-523</v>
          </cell>
          <cell r="B2021" t="str">
            <v>523</v>
          </cell>
          <cell r="C2021" t="str">
            <v>181</v>
          </cell>
          <cell r="D2021" t="str">
            <v>416313</v>
          </cell>
          <cell r="E2021" t="str">
            <v>14</v>
          </cell>
          <cell r="F2021" t="str">
            <v>010</v>
          </cell>
          <cell r="G2021">
            <v>1150708</v>
          </cell>
          <cell r="H2021" t="str">
            <v>S</v>
          </cell>
          <cell r="I2021" t="str">
            <v>416313</v>
          </cell>
          <cell r="J2021" t="str">
            <v>C7</v>
          </cell>
          <cell r="K2021" t="str">
            <v>BQ 125G FRTS ROUGES MIXTE FR</v>
          </cell>
          <cell r="L2021">
            <v>0</v>
          </cell>
          <cell r="M2021">
            <v>0</v>
          </cell>
        </row>
        <row r="2022">
          <cell r="A2022" t="str">
            <v>418094-523</v>
          </cell>
          <cell r="B2022" t="str">
            <v>523</v>
          </cell>
          <cell r="C2022" t="str">
            <v>183</v>
          </cell>
          <cell r="D2022" t="str">
            <v>418094</v>
          </cell>
          <cell r="E2022" t="str">
            <v>02</v>
          </cell>
          <cell r="F2022" t="str">
            <v>012</v>
          </cell>
          <cell r="G2022">
            <v>1150708</v>
          </cell>
          <cell r="H2022" t="str">
            <v>S</v>
          </cell>
          <cell r="I2022" t="str">
            <v>418094</v>
          </cell>
          <cell r="J2022" t="str">
            <v>C58</v>
          </cell>
          <cell r="K2022" t="str">
            <v>KG BETTERAVE CUITE FR 5KG</v>
          </cell>
          <cell r="L2022">
            <v>56</v>
          </cell>
          <cell r="M2022">
            <v>17</v>
          </cell>
        </row>
        <row r="2023">
          <cell r="A2023" t="str">
            <v>420502-523</v>
          </cell>
          <cell r="B2023" t="str">
            <v>523</v>
          </cell>
          <cell r="C2023" t="str">
            <v>190</v>
          </cell>
          <cell r="D2023" t="str">
            <v>420502</v>
          </cell>
          <cell r="E2023" t="str">
            <v>11</v>
          </cell>
          <cell r="F2023" t="str">
            <v>007</v>
          </cell>
          <cell r="G2023">
            <v>1150708</v>
          </cell>
          <cell r="H2023" t="str">
            <v>T</v>
          </cell>
          <cell r="I2023" t="str">
            <v>420502</v>
          </cell>
          <cell r="J2023" t="str">
            <v>N15</v>
          </cell>
          <cell r="K2023" t="str">
            <v>FEUILLAGE POUR RECOMPOSITION</v>
          </cell>
          <cell r="L2023">
            <v>0</v>
          </cell>
          <cell r="M2023">
            <v>0</v>
          </cell>
        </row>
        <row r="2024">
          <cell r="A2024" t="str">
            <v>424046-523</v>
          </cell>
          <cell r="B2024" t="str">
            <v>523</v>
          </cell>
          <cell r="C2024" t="str">
            <v>183</v>
          </cell>
          <cell r="D2024" t="str">
            <v>424046</v>
          </cell>
          <cell r="E2024" t="str">
            <v>24</v>
          </cell>
          <cell r="F2024" t="str">
            <v>012</v>
          </cell>
          <cell r="G2024">
            <v>1150708</v>
          </cell>
          <cell r="H2024" t="str">
            <v>S</v>
          </cell>
          <cell r="I2024" t="str">
            <v>424046</v>
          </cell>
          <cell r="J2024" t="str">
            <v>C65</v>
          </cell>
          <cell r="K2024" t="str">
            <v>BQ 20G HERBES PANACHEES</v>
          </cell>
          <cell r="L2024">
            <v>4</v>
          </cell>
          <cell r="M2024">
            <v>1</v>
          </cell>
        </row>
        <row r="2025">
          <cell r="A2025" t="str">
            <v>424492-523</v>
          </cell>
          <cell r="B2025" t="str">
            <v>523</v>
          </cell>
          <cell r="C2025" t="str">
            <v>183</v>
          </cell>
          <cell r="D2025" t="str">
            <v>424492</v>
          </cell>
          <cell r="E2025" t="str">
            <v>11</v>
          </cell>
          <cell r="F2025" t="str">
            <v>008</v>
          </cell>
          <cell r="G2025">
            <v>1150708</v>
          </cell>
          <cell r="H2025" t="str">
            <v>S</v>
          </cell>
          <cell r="I2025" t="str">
            <v>424492</v>
          </cell>
          <cell r="J2025" t="str">
            <v>IFP</v>
          </cell>
          <cell r="K2025" t="str">
            <v>PCE RADIS NOIR FR</v>
          </cell>
          <cell r="L2025">
            <v>14</v>
          </cell>
          <cell r="M2025">
            <v>15</v>
          </cell>
        </row>
        <row r="2026">
          <cell r="A2026" t="str">
            <v>424676-523</v>
          </cell>
          <cell r="B2026" t="str">
            <v>523</v>
          </cell>
          <cell r="C2026" t="str">
            <v>183</v>
          </cell>
          <cell r="D2026" t="str">
            <v>424676</v>
          </cell>
          <cell r="E2026" t="str">
            <v>04</v>
          </cell>
          <cell r="F2026" t="str">
            <v>001</v>
          </cell>
          <cell r="G2026">
            <v>1150708</v>
          </cell>
          <cell r="H2026" t="str">
            <v>S</v>
          </cell>
          <cell r="I2026" t="str">
            <v>424676</v>
          </cell>
          <cell r="J2026" t="str">
            <v>C68</v>
          </cell>
          <cell r="K2026" t="str">
            <v>KG EPINARD FR 3KG</v>
          </cell>
          <cell r="L2026">
            <v>8</v>
          </cell>
          <cell r="M2026">
            <v>9</v>
          </cell>
        </row>
        <row r="2027">
          <cell r="A2027" t="str">
            <v>425581-523</v>
          </cell>
          <cell r="B2027" t="str">
            <v>523</v>
          </cell>
          <cell r="C2027" t="str">
            <v>181</v>
          </cell>
          <cell r="D2027" t="str">
            <v>425581</v>
          </cell>
          <cell r="E2027" t="str">
            <v>16</v>
          </cell>
          <cell r="F2027" t="str">
            <v>005</v>
          </cell>
          <cell r="G2027">
            <v>1150708</v>
          </cell>
          <cell r="H2027" t="str">
            <v>S</v>
          </cell>
          <cell r="I2027" t="str">
            <v>425581</v>
          </cell>
          <cell r="J2027" t="str">
            <v>C69</v>
          </cell>
          <cell r="K2027" t="str">
            <v>KG RAISIN NOIR FR 5KG</v>
          </cell>
          <cell r="L2027">
            <v>0</v>
          </cell>
          <cell r="M2027">
            <v>0</v>
          </cell>
        </row>
        <row r="2028">
          <cell r="A2028" t="str">
            <v>428769-523</v>
          </cell>
          <cell r="B2028" t="str">
            <v>523</v>
          </cell>
          <cell r="C2028" t="str">
            <v>190</v>
          </cell>
          <cell r="D2028" t="str">
            <v>428769</v>
          </cell>
          <cell r="E2028" t="str">
            <v>06</v>
          </cell>
          <cell r="F2028" t="str">
            <v>007</v>
          </cell>
          <cell r="G2028">
            <v>1150708</v>
          </cell>
          <cell r="H2028" t="str">
            <v>T</v>
          </cell>
          <cell r="I2028" t="str">
            <v>428769</v>
          </cell>
          <cell r="J2028" t="str">
            <v>CN3</v>
          </cell>
          <cell r="K2028" t="str">
            <v>BQ BULLE CADEAU</v>
          </cell>
          <cell r="L2028">
            <v>0</v>
          </cell>
          <cell r="M2028">
            <v>0</v>
          </cell>
        </row>
        <row r="2029">
          <cell r="A2029" t="str">
            <v>422521-523</v>
          </cell>
          <cell r="B2029" t="str">
            <v>523</v>
          </cell>
          <cell r="C2029" t="str">
            <v>181</v>
          </cell>
          <cell r="D2029" t="str">
            <v>422521</v>
          </cell>
          <cell r="E2029" t="str">
            <v>13</v>
          </cell>
          <cell r="F2029" t="str">
            <v>001</v>
          </cell>
          <cell r="G2029">
            <v>1150708</v>
          </cell>
          <cell r="H2029" t="str">
            <v>S</v>
          </cell>
          <cell r="I2029" t="str">
            <v>422521</v>
          </cell>
          <cell r="J2029" t="str">
            <v>C37</v>
          </cell>
          <cell r="K2029" t="str">
            <v>BOT 1KG RHUBARBE FR X5</v>
          </cell>
          <cell r="L2029">
            <v>0</v>
          </cell>
          <cell r="M2029">
            <v>0</v>
          </cell>
        </row>
        <row r="2030">
          <cell r="A2030" t="str">
            <v>424921-523</v>
          </cell>
          <cell r="B2030" t="str">
            <v>523</v>
          </cell>
          <cell r="C2030" t="str">
            <v>183</v>
          </cell>
          <cell r="D2030" t="str">
            <v>424921</v>
          </cell>
          <cell r="E2030" t="str">
            <v>22</v>
          </cell>
          <cell r="F2030" t="str">
            <v>001</v>
          </cell>
          <cell r="G2030">
            <v>1150708</v>
          </cell>
          <cell r="H2030" t="str">
            <v>S</v>
          </cell>
          <cell r="I2030" t="str">
            <v>424921</v>
          </cell>
          <cell r="J2030" t="str">
            <v>C40</v>
          </cell>
          <cell r="K2030" t="str">
            <v>BQ 400G MAIS DOUX FR</v>
          </cell>
          <cell r="L2030">
            <v>0</v>
          </cell>
          <cell r="M2030">
            <v>0</v>
          </cell>
        </row>
        <row r="2031">
          <cell r="A2031" t="str">
            <v>424697-523</v>
          </cell>
          <cell r="B2031" t="str">
            <v>523</v>
          </cell>
          <cell r="C2031" t="str">
            <v>183</v>
          </cell>
          <cell r="D2031" t="str">
            <v>424697</v>
          </cell>
          <cell r="E2031" t="str">
            <v>15</v>
          </cell>
          <cell r="F2031" t="str">
            <v>008</v>
          </cell>
          <cell r="G2031">
            <v>1150708</v>
          </cell>
          <cell r="H2031" t="str">
            <v>S</v>
          </cell>
          <cell r="I2031" t="str">
            <v>424697</v>
          </cell>
          <cell r="J2031" t="str">
            <v>IFP</v>
          </cell>
          <cell r="K2031" t="str">
            <v>BOT. 300G OIGNON FR</v>
          </cell>
          <cell r="L2031">
            <v>9</v>
          </cell>
          <cell r="M2031">
            <v>106</v>
          </cell>
        </row>
        <row r="2032">
          <cell r="A2032" t="str">
            <v>424707-523</v>
          </cell>
          <cell r="B2032" t="str">
            <v>523</v>
          </cell>
          <cell r="C2032" t="str">
            <v>183</v>
          </cell>
          <cell r="D2032" t="str">
            <v>424707</v>
          </cell>
          <cell r="E2032" t="str">
            <v>10</v>
          </cell>
          <cell r="F2032" t="str">
            <v>008</v>
          </cell>
          <cell r="G2032">
            <v>1150708</v>
          </cell>
          <cell r="H2032" t="str">
            <v>S</v>
          </cell>
          <cell r="I2032" t="str">
            <v>424707</v>
          </cell>
          <cell r="J2032" t="str">
            <v>C90</v>
          </cell>
          <cell r="K2032" t="str">
            <v>BOT. 300G RADIS ROSE FR</v>
          </cell>
          <cell r="L2032">
            <v>0</v>
          </cell>
          <cell r="M2032">
            <v>15</v>
          </cell>
        </row>
        <row r="2033">
          <cell r="A2033" t="str">
            <v>418078-523</v>
          </cell>
          <cell r="B2033" t="str">
            <v>523</v>
          </cell>
          <cell r="C2033" t="str">
            <v>183</v>
          </cell>
          <cell r="D2033" t="str">
            <v>418078</v>
          </cell>
          <cell r="E2033" t="str">
            <v>07</v>
          </cell>
          <cell r="F2033" t="str">
            <v>001</v>
          </cell>
          <cell r="G2033">
            <v>1150708</v>
          </cell>
          <cell r="H2033" t="str">
            <v>S</v>
          </cell>
          <cell r="I2033" t="str">
            <v>418078</v>
          </cell>
          <cell r="J2033" t="str">
            <v>IFG</v>
          </cell>
          <cell r="K2033" t="str">
            <v>BOT. 1KG BLETTE FR</v>
          </cell>
          <cell r="L2033">
            <v>0</v>
          </cell>
          <cell r="M2033">
            <v>0</v>
          </cell>
        </row>
        <row r="2034">
          <cell r="A2034" t="str">
            <v>426520-523</v>
          </cell>
          <cell r="B2034" t="str">
            <v>523</v>
          </cell>
          <cell r="C2034" t="str">
            <v>181</v>
          </cell>
          <cell r="D2034" t="str">
            <v>426520</v>
          </cell>
          <cell r="E2034" t="str">
            <v>11</v>
          </cell>
          <cell r="F2034" t="str">
            <v>001</v>
          </cell>
          <cell r="G2034">
            <v>1150708</v>
          </cell>
          <cell r="H2034" t="str">
            <v>S</v>
          </cell>
          <cell r="I2034" t="str">
            <v>426520</v>
          </cell>
          <cell r="J2034" t="str">
            <v>IFG</v>
          </cell>
          <cell r="K2034" t="str">
            <v>FLT 1KG MARRON G1 FR</v>
          </cell>
          <cell r="L2034">
            <v>0</v>
          </cell>
          <cell r="M2034">
            <v>0</v>
          </cell>
        </row>
        <row r="2035">
          <cell r="A2035" t="str">
            <v>426523-523</v>
          </cell>
          <cell r="B2035" t="str">
            <v>523</v>
          </cell>
          <cell r="C2035" t="str">
            <v>181</v>
          </cell>
          <cell r="D2035" t="str">
            <v>426523</v>
          </cell>
          <cell r="E2035" t="str">
            <v>10</v>
          </cell>
          <cell r="F2035" t="str">
            <v>009</v>
          </cell>
          <cell r="G2035">
            <v>1150708</v>
          </cell>
          <cell r="H2035" t="str">
            <v>S</v>
          </cell>
          <cell r="I2035" t="str">
            <v>426523</v>
          </cell>
          <cell r="J2035" t="str">
            <v>C44</v>
          </cell>
          <cell r="K2035" t="str">
            <v>FLT 1KG MARRON G2 FR</v>
          </cell>
          <cell r="L2035">
            <v>0</v>
          </cell>
          <cell r="M2035">
            <v>0</v>
          </cell>
        </row>
        <row r="2036">
          <cell r="A2036" t="str">
            <v>445067-523</v>
          </cell>
          <cell r="B2036" t="str">
            <v>523</v>
          </cell>
          <cell r="C2036" t="str">
            <v>183</v>
          </cell>
          <cell r="D2036" t="str">
            <v>445067</v>
          </cell>
          <cell r="E2036" t="str">
            <v>11</v>
          </cell>
          <cell r="F2036" t="str">
            <v>005</v>
          </cell>
          <cell r="G2036">
            <v>1150708</v>
          </cell>
          <cell r="H2036" t="str">
            <v>S</v>
          </cell>
          <cell r="I2036" t="str">
            <v>445067</v>
          </cell>
          <cell r="J2036" t="str">
            <v>PR1</v>
          </cell>
          <cell r="K2036" t="str">
            <v>PRESENTOIR CONDIMENT FR 250KG</v>
          </cell>
          <cell r="L2036">
            <v>0</v>
          </cell>
          <cell r="M2036">
            <v>0</v>
          </cell>
        </row>
        <row r="2037">
          <cell r="A2037" t="str">
            <v>445122-523</v>
          </cell>
          <cell r="B2037" t="str">
            <v>523</v>
          </cell>
          <cell r="C2037" t="str">
            <v>183</v>
          </cell>
          <cell r="D2037" t="str">
            <v>445122</v>
          </cell>
          <cell r="E2037" t="str">
            <v>50</v>
          </cell>
          <cell r="F2037" t="str">
            <v>005</v>
          </cell>
          <cell r="G2037">
            <v>1150708</v>
          </cell>
          <cell r="H2037" t="str">
            <v>S</v>
          </cell>
          <cell r="I2037" t="str">
            <v>445122</v>
          </cell>
          <cell r="J2037" t="str">
            <v>C68</v>
          </cell>
          <cell r="K2037" t="str">
            <v>KG ECHALION FR 5KG</v>
          </cell>
          <cell r="L2037">
            <v>27</v>
          </cell>
          <cell r="M2037">
            <v>13</v>
          </cell>
        </row>
        <row r="2038">
          <cell r="A2038" t="str">
            <v>447154-523</v>
          </cell>
          <cell r="B2038" t="str">
            <v>523</v>
          </cell>
          <cell r="C2038" t="str">
            <v>183</v>
          </cell>
          <cell r="D2038" t="str">
            <v>447154</v>
          </cell>
          <cell r="E2038" t="str">
            <v>16</v>
          </cell>
          <cell r="F2038" t="str">
            <v>002</v>
          </cell>
          <cell r="G2038">
            <v>1150708</v>
          </cell>
          <cell r="H2038" t="str">
            <v>S</v>
          </cell>
          <cell r="I2038" t="str">
            <v>447154</v>
          </cell>
          <cell r="J2038" t="str">
            <v>C1</v>
          </cell>
          <cell r="K2038" t="str">
            <v>KG GINGEMBRE IMP 2KG</v>
          </cell>
          <cell r="L2038">
            <v>41</v>
          </cell>
          <cell r="M2038">
            <v>20</v>
          </cell>
        </row>
        <row r="2039">
          <cell r="A2039" t="str">
            <v>448900-523</v>
          </cell>
          <cell r="B2039" t="str">
            <v>523</v>
          </cell>
          <cell r="C2039" t="str">
            <v>181</v>
          </cell>
          <cell r="D2039" t="str">
            <v>448900</v>
          </cell>
          <cell r="E2039" t="str">
            <v>59</v>
          </cell>
          <cell r="F2039" t="str">
            <v>002</v>
          </cell>
          <cell r="G2039">
            <v>1150708</v>
          </cell>
          <cell r="H2039" t="str">
            <v>S</v>
          </cell>
          <cell r="I2039" t="str">
            <v>448900</v>
          </cell>
          <cell r="J2039" t="str">
            <v>C1</v>
          </cell>
          <cell r="K2039" t="str">
            <v>PCE PITAHAYA IMP</v>
          </cell>
          <cell r="L2039">
            <v>0</v>
          </cell>
          <cell r="M2039">
            <v>0</v>
          </cell>
        </row>
        <row r="2040">
          <cell r="A2040" t="str">
            <v>414973-523</v>
          </cell>
          <cell r="B2040" t="str">
            <v>523</v>
          </cell>
          <cell r="C2040" t="str">
            <v>183</v>
          </cell>
          <cell r="D2040" t="str">
            <v>414973</v>
          </cell>
          <cell r="E2040" t="str">
            <v>11</v>
          </cell>
          <cell r="F2040" t="str">
            <v>005</v>
          </cell>
          <cell r="G2040">
            <v>1150708</v>
          </cell>
          <cell r="H2040" t="str">
            <v>S</v>
          </cell>
          <cell r="I2040" t="str">
            <v>414973</v>
          </cell>
          <cell r="J2040" t="str">
            <v>IFG</v>
          </cell>
          <cell r="K2040" t="str">
            <v>GRAP. 500G AIL CEE</v>
          </cell>
          <cell r="L2040">
            <v>8</v>
          </cell>
          <cell r="M2040">
            <v>3</v>
          </cell>
        </row>
        <row r="2041">
          <cell r="A2041" t="str">
            <v>450511-523</v>
          </cell>
          <cell r="B2041" t="str">
            <v>523</v>
          </cell>
          <cell r="C2041" t="str">
            <v>183</v>
          </cell>
          <cell r="D2041" t="str">
            <v>450511</v>
          </cell>
          <cell r="E2041" t="str">
            <v>71</v>
          </cell>
          <cell r="F2041" t="str">
            <v>001</v>
          </cell>
          <cell r="G2041">
            <v>1150708</v>
          </cell>
          <cell r="H2041" t="str">
            <v>S</v>
          </cell>
          <cell r="I2041" t="str">
            <v>450511</v>
          </cell>
          <cell r="J2041" t="str">
            <v>C12</v>
          </cell>
          <cell r="K2041" t="str">
            <v>KG PDT RATTE TOUQUET FR 5KG</v>
          </cell>
          <cell r="L2041">
            <v>0</v>
          </cell>
          <cell r="M2041">
            <v>0</v>
          </cell>
        </row>
        <row r="2042">
          <cell r="A2042" t="str">
            <v>457396-523</v>
          </cell>
          <cell r="B2042" t="str">
            <v>523</v>
          </cell>
          <cell r="C2042" t="str">
            <v>182</v>
          </cell>
          <cell r="D2042" t="str">
            <v>457396</v>
          </cell>
          <cell r="E2042" t="str">
            <v>02</v>
          </cell>
          <cell r="F2042" t="str">
            <v>009</v>
          </cell>
          <cell r="G2042">
            <v>1150708</v>
          </cell>
          <cell r="H2042" t="str">
            <v>T</v>
          </cell>
          <cell r="I2042" t="str">
            <v>457396</v>
          </cell>
          <cell r="J2042" t="str">
            <v>BOX</v>
          </cell>
          <cell r="K2042" t="str">
            <v>FLT 500G NOIX SECHE MOYEN FR</v>
          </cell>
          <cell r="L2042">
            <v>0</v>
          </cell>
          <cell r="M2042">
            <v>0</v>
          </cell>
        </row>
        <row r="2043">
          <cell r="A2043" t="str">
            <v>465794-523</v>
          </cell>
          <cell r="B2043" t="str">
            <v>523</v>
          </cell>
          <cell r="C2043" t="str">
            <v>183</v>
          </cell>
          <cell r="D2043" t="str">
            <v>465794</v>
          </cell>
          <cell r="E2043" t="str">
            <v>10</v>
          </cell>
          <cell r="F2043" t="str">
            <v>001</v>
          </cell>
          <cell r="G2043">
            <v>1150708</v>
          </cell>
          <cell r="H2043" t="str">
            <v>T</v>
          </cell>
          <cell r="I2043" t="str">
            <v>465794</v>
          </cell>
          <cell r="J2043" t="str">
            <v>C7</v>
          </cell>
          <cell r="K2043" t="str">
            <v>BQ 250G MINI CHOU FLEUR FR</v>
          </cell>
          <cell r="L2043">
            <v>0</v>
          </cell>
          <cell r="M2043">
            <v>0</v>
          </cell>
        </row>
        <row r="2044">
          <cell r="A2044" t="str">
            <v>473074-523</v>
          </cell>
          <cell r="B2044" t="str">
            <v>523</v>
          </cell>
          <cell r="C2044" t="str">
            <v>190</v>
          </cell>
          <cell r="D2044" t="str">
            <v>473074</v>
          </cell>
          <cell r="E2044" t="str">
            <v>04</v>
          </cell>
          <cell r="F2044" t="str">
            <v>007</v>
          </cell>
          <cell r="G2044">
            <v>1150708</v>
          </cell>
          <cell r="H2044" t="str">
            <v>T</v>
          </cell>
          <cell r="I2044" t="str">
            <v>473074</v>
          </cell>
          <cell r="J2044" t="str">
            <v>N15</v>
          </cell>
          <cell r="K2044" t="str">
            <v>10TIGES TULIPE COLORIS VARIES</v>
          </cell>
          <cell r="L2044">
            <v>0</v>
          </cell>
          <cell r="M2044">
            <v>0</v>
          </cell>
        </row>
        <row r="2045">
          <cell r="A2045" t="str">
            <v>473138-523</v>
          </cell>
          <cell r="B2045" t="str">
            <v>523</v>
          </cell>
          <cell r="C2045" t="str">
            <v>190</v>
          </cell>
          <cell r="D2045" t="str">
            <v>473138</v>
          </cell>
          <cell r="E2045" t="str">
            <v>02</v>
          </cell>
          <cell r="F2045" t="str">
            <v>007</v>
          </cell>
          <cell r="G2045">
            <v>1150708</v>
          </cell>
          <cell r="H2045" t="str">
            <v>T</v>
          </cell>
          <cell r="I2045" t="str">
            <v>473138</v>
          </cell>
          <cell r="J2045" t="str">
            <v>CN5</v>
          </cell>
          <cell r="K2045" t="str">
            <v>THEMA EURO BLANC/JAUNE</v>
          </cell>
          <cell r="L2045">
            <v>0</v>
          </cell>
          <cell r="M2045">
            <v>3</v>
          </cell>
        </row>
        <row r="2046">
          <cell r="A2046" t="str">
            <v>485409-523</v>
          </cell>
          <cell r="B2046" t="str">
            <v>523</v>
          </cell>
          <cell r="C2046" t="str">
            <v>181</v>
          </cell>
          <cell r="D2046" t="str">
            <v>485409</v>
          </cell>
          <cell r="E2046" t="str">
            <v>11</v>
          </cell>
          <cell r="F2046" t="str">
            <v>005</v>
          </cell>
          <cell r="G2046">
            <v>1150708</v>
          </cell>
          <cell r="H2046" t="str">
            <v>S</v>
          </cell>
          <cell r="I2046" t="str">
            <v>485409</v>
          </cell>
          <cell r="J2046" t="str">
            <v>C37</v>
          </cell>
          <cell r="K2046" t="str">
            <v>KG PECHE BLC CAL B CEE 7KG</v>
          </cell>
          <cell r="L2046">
            <v>0</v>
          </cell>
          <cell r="M2046">
            <v>0</v>
          </cell>
        </row>
        <row r="2047">
          <cell r="A2047" t="str">
            <v>485492-523</v>
          </cell>
          <cell r="B2047" t="str">
            <v>523</v>
          </cell>
          <cell r="C2047" t="str">
            <v>181</v>
          </cell>
          <cell r="D2047" t="str">
            <v>485492</v>
          </cell>
          <cell r="E2047" t="str">
            <v>22</v>
          </cell>
          <cell r="F2047" t="str">
            <v>006</v>
          </cell>
          <cell r="G2047">
            <v>1150708</v>
          </cell>
          <cell r="H2047" t="str">
            <v>S</v>
          </cell>
          <cell r="I2047" t="str">
            <v>485492</v>
          </cell>
          <cell r="J2047" t="str">
            <v>IFG</v>
          </cell>
          <cell r="K2047" t="str">
            <v>KG PECHE BLC A FQC FR 7KG</v>
          </cell>
          <cell r="L2047">
            <v>27</v>
          </cell>
          <cell r="M2047">
            <v>52</v>
          </cell>
        </row>
        <row r="2048">
          <cell r="A2048" t="str">
            <v>485506-523</v>
          </cell>
          <cell r="B2048" t="str">
            <v>523</v>
          </cell>
          <cell r="C2048" t="str">
            <v>181</v>
          </cell>
          <cell r="D2048" t="str">
            <v>485506</v>
          </cell>
          <cell r="E2048" t="str">
            <v>25</v>
          </cell>
          <cell r="F2048" t="str">
            <v>006</v>
          </cell>
          <cell r="G2048">
            <v>1150708</v>
          </cell>
          <cell r="H2048" t="str">
            <v>S</v>
          </cell>
          <cell r="I2048" t="str">
            <v>485506</v>
          </cell>
          <cell r="J2048" t="str">
            <v>IFG</v>
          </cell>
          <cell r="K2048" t="str">
            <v>KG PECHE JNE A FQC FR 7KG</v>
          </cell>
          <cell r="L2048">
            <v>254</v>
          </cell>
          <cell r="M2048">
            <v>378</v>
          </cell>
        </row>
        <row r="2049">
          <cell r="A2049" t="str">
            <v>485061-523</v>
          </cell>
          <cell r="B2049" t="str">
            <v>523</v>
          </cell>
          <cell r="C2049" t="str">
            <v>181</v>
          </cell>
          <cell r="D2049" t="str">
            <v>485061</v>
          </cell>
          <cell r="E2049" t="str">
            <v>10</v>
          </cell>
          <cell r="F2049" t="str">
            <v>006</v>
          </cell>
          <cell r="G2049">
            <v>1150708</v>
          </cell>
          <cell r="H2049" t="str">
            <v>S</v>
          </cell>
          <cell r="I2049" t="str">
            <v>485061</v>
          </cell>
          <cell r="J2049" t="str">
            <v>IFG</v>
          </cell>
          <cell r="K2049" t="str">
            <v>KG NECTARINE BLC CAL B FR 7KG</v>
          </cell>
          <cell r="L2049">
            <v>179</v>
          </cell>
          <cell r="M2049">
            <v>122</v>
          </cell>
        </row>
        <row r="2050">
          <cell r="A2050" t="str">
            <v>485062-523</v>
          </cell>
          <cell r="B2050" t="str">
            <v>523</v>
          </cell>
          <cell r="C2050" t="str">
            <v>181</v>
          </cell>
          <cell r="D2050" t="str">
            <v>485062</v>
          </cell>
          <cell r="E2050" t="str">
            <v>10</v>
          </cell>
          <cell r="F2050" t="str">
            <v>006</v>
          </cell>
          <cell r="G2050">
            <v>1150708</v>
          </cell>
          <cell r="H2050" t="str">
            <v>S</v>
          </cell>
          <cell r="I2050" t="str">
            <v>485062</v>
          </cell>
          <cell r="J2050" t="str">
            <v>IFG</v>
          </cell>
          <cell r="K2050" t="str">
            <v>KG NECTARINE BLC CAL B CEE 7KG</v>
          </cell>
          <cell r="L2050">
            <v>0</v>
          </cell>
          <cell r="M2050">
            <v>0</v>
          </cell>
        </row>
        <row r="2051">
          <cell r="A2051" t="str">
            <v>485340-523</v>
          </cell>
          <cell r="B2051" t="str">
            <v>523</v>
          </cell>
          <cell r="C2051" t="str">
            <v>181</v>
          </cell>
          <cell r="D2051" t="str">
            <v>485340</v>
          </cell>
          <cell r="E2051" t="str">
            <v>14</v>
          </cell>
          <cell r="F2051" t="str">
            <v>006</v>
          </cell>
          <cell r="G2051">
            <v>1150708</v>
          </cell>
          <cell r="H2051" t="str">
            <v>S</v>
          </cell>
          <cell r="I2051" t="str">
            <v>485340</v>
          </cell>
          <cell r="J2051" t="str">
            <v>IFG</v>
          </cell>
          <cell r="K2051" t="str">
            <v>KG NECTARINE BLC A FQC FR 7KG</v>
          </cell>
          <cell r="L2051">
            <v>151</v>
          </cell>
          <cell r="M2051">
            <v>152</v>
          </cell>
        </row>
        <row r="2052">
          <cell r="A2052" t="str">
            <v>485348-523</v>
          </cell>
          <cell r="B2052" t="str">
            <v>523</v>
          </cell>
          <cell r="C2052" t="str">
            <v>181</v>
          </cell>
          <cell r="D2052" t="str">
            <v>485348</v>
          </cell>
          <cell r="E2052" t="str">
            <v>15</v>
          </cell>
          <cell r="F2052" t="str">
            <v>006</v>
          </cell>
          <cell r="G2052">
            <v>1150708</v>
          </cell>
          <cell r="H2052" t="str">
            <v>S</v>
          </cell>
          <cell r="I2052" t="str">
            <v>485348</v>
          </cell>
          <cell r="J2052" t="str">
            <v>IFG</v>
          </cell>
          <cell r="K2052" t="str">
            <v>KG NECTARINE JNE CAL B FR 7KG</v>
          </cell>
          <cell r="L2052">
            <v>71</v>
          </cell>
          <cell r="M2052">
            <v>88</v>
          </cell>
        </row>
        <row r="2053">
          <cell r="A2053" t="str">
            <v>485351-523</v>
          </cell>
          <cell r="B2053" t="str">
            <v>523</v>
          </cell>
          <cell r="C2053" t="str">
            <v>181</v>
          </cell>
          <cell r="D2053" t="str">
            <v>485351</v>
          </cell>
          <cell r="E2053" t="str">
            <v>15</v>
          </cell>
          <cell r="F2053" t="str">
            <v>006</v>
          </cell>
          <cell r="G2053">
            <v>1150708</v>
          </cell>
          <cell r="H2053" t="str">
            <v>S</v>
          </cell>
          <cell r="I2053" t="str">
            <v>485351</v>
          </cell>
          <cell r="J2053" t="str">
            <v>IFG</v>
          </cell>
          <cell r="K2053" t="str">
            <v>KG NECTARINE JNE CAL B CEE 7KG</v>
          </cell>
          <cell r="L2053">
            <v>0</v>
          </cell>
          <cell r="M2053">
            <v>0</v>
          </cell>
        </row>
        <row r="2054">
          <cell r="A2054" t="str">
            <v>485395-523</v>
          </cell>
          <cell r="B2054" t="str">
            <v>523</v>
          </cell>
          <cell r="C2054" t="str">
            <v>181</v>
          </cell>
          <cell r="D2054" t="str">
            <v>485395</v>
          </cell>
          <cell r="E2054" t="str">
            <v>19</v>
          </cell>
          <cell r="F2054" t="str">
            <v>006</v>
          </cell>
          <cell r="G2054">
            <v>1150708</v>
          </cell>
          <cell r="H2054" t="str">
            <v>S</v>
          </cell>
          <cell r="I2054" t="str">
            <v>485395</v>
          </cell>
          <cell r="J2054" t="str">
            <v>IFG</v>
          </cell>
          <cell r="K2054" t="str">
            <v>KG NECTARINE JNE A FQC FR 7KG</v>
          </cell>
          <cell r="L2054">
            <v>240</v>
          </cell>
          <cell r="M2054">
            <v>165</v>
          </cell>
        </row>
        <row r="2055">
          <cell r="A2055" t="str">
            <v>484795-523</v>
          </cell>
          <cell r="B2055" t="str">
            <v>523</v>
          </cell>
          <cell r="C2055" t="str">
            <v>181</v>
          </cell>
          <cell r="D2055" t="str">
            <v>484795</v>
          </cell>
          <cell r="E2055" t="str">
            <v>15</v>
          </cell>
          <cell r="F2055" t="str">
            <v>009</v>
          </cell>
          <cell r="G2055">
            <v>1150708</v>
          </cell>
          <cell r="H2055" t="str">
            <v>S</v>
          </cell>
          <cell r="I2055" t="str">
            <v>484795</v>
          </cell>
          <cell r="J2055" t="str">
            <v>C22</v>
          </cell>
          <cell r="K2055" t="str">
            <v>KG ABRICOT MOYEN VRAC FR 5KG</v>
          </cell>
          <cell r="L2055">
            <v>323</v>
          </cell>
          <cell r="M2055">
            <v>562</v>
          </cell>
        </row>
        <row r="2056">
          <cell r="A2056" t="str">
            <v>484791-523</v>
          </cell>
          <cell r="B2056" t="str">
            <v>523</v>
          </cell>
          <cell r="C2056" t="str">
            <v>181</v>
          </cell>
          <cell r="D2056" t="str">
            <v>484791</v>
          </cell>
          <cell r="E2056" t="str">
            <v>14</v>
          </cell>
          <cell r="F2056" t="str">
            <v>009</v>
          </cell>
          <cell r="G2056">
            <v>1150708</v>
          </cell>
          <cell r="H2056" t="str">
            <v>S</v>
          </cell>
          <cell r="I2056" t="str">
            <v>484791</v>
          </cell>
          <cell r="J2056" t="str">
            <v>IFG</v>
          </cell>
          <cell r="K2056" t="str">
            <v>KG ABRICOT GROS PLT FR 5KG</v>
          </cell>
          <cell r="L2056">
            <v>0</v>
          </cell>
          <cell r="M2056">
            <v>0</v>
          </cell>
        </row>
        <row r="2057">
          <cell r="A2057" t="str">
            <v>484789-523</v>
          </cell>
          <cell r="B2057" t="str">
            <v>523</v>
          </cell>
          <cell r="C2057" t="str">
            <v>181</v>
          </cell>
          <cell r="D2057" t="str">
            <v>484789</v>
          </cell>
          <cell r="E2057" t="str">
            <v>10</v>
          </cell>
          <cell r="F2057" t="str">
            <v>009</v>
          </cell>
          <cell r="G2057">
            <v>1150708</v>
          </cell>
          <cell r="H2057" t="str">
            <v>S</v>
          </cell>
          <cell r="I2057" t="str">
            <v>484789</v>
          </cell>
          <cell r="J2057" t="str">
            <v>C33</v>
          </cell>
          <cell r="K2057" t="str">
            <v>KG ABRICOT GROS PLT RDF FR 5KG</v>
          </cell>
          <cell r="L2057">
            <v>0</v>
          </cell>
          <cell r="M2057">
            <v>0</v>
          </cell>
        </row>
        <row r="2058">
          <cell r="A2058" t="str">
            <v>484798-523</v>
          </cell>
          <cell r="B2058" t="str">
            <v>523</v>
          </cell>
          <cell r="C2058" t="str">
            <v>181</v>
          </cell>
          <cell r="D2058" t="str">
            <v>484798</v>
          </cell>
          <cell r="E2058" t="str">
            <v>15</v>
          </cell>
          <cell r="F2058" t="str">
            <v>009</v>
          </cell>
          <cell r="G2058">
            <v>1150708</v>
          </cell>
          <cell r="H2058" t="str">
            <v>S</v>
          </cell>
          <cell r="I2058" t="str">
            <v>484798</v>
          </cell>
          <cell r="J2058" t="str">
            <v>C22</v>
          </cell>
          <cell r="K2058" t="str">
            <v>KG ABRICOT MOYEN VRAC CEE 5KG</v>
          </cell>
          <cell r="L2058">
            <v>0</v>
          </cell>
          <cell r="M2058">
            <v>0</v>
          </cell>
        </row>
        <row r="2059">
          <cell r="A2059" t="str">
            <v>484856-523</v>
          </cell>
          <cell r="B2059" t="str">
            <v>523</v>
          </cell>
          <cell r="C2059" t="str">
            <v>181</v>
          </cell>
          <cell r="D2059" t="str">
            <v>484856</v>
          </cell>
          <cell r="E2059" t="str">
            <v>10</v>
          </cell>
          <cell r="F2059" t="str">
            <v>010</v>
          </cell>
          <cell r="G2059">
            <v>1150708</v>
          </cell>
          <cell r="H2059" t="str">
            <v>S</v>
          </cell>
          <cell r="I2059" t="str">
            <v>484856</v>
          </cell>
          <cell r="J2059" t="str">
            <v>IFG</v>
          </cell>
          <cell r="K2059" t="str">
            <v>KG ORANGE DESSERT CEE 15KG</v>
          </cell>
          <cell r="L2059">
            <v>0</v>
          </cell>
          <cell r="M2059">
            <v>0</v>
          </cell>
        </row>
        <row r="2060">
          <cell r="A2060" t="str">
            <v>484860-523</v>
          </cell>
          <cell r="B2060" t="str">
            <v>523</v>
          </cell>
          <cell r="C2060" t="str">
            <v>181</v>
          </cell>
          <cell r="D2060" t="str">
            <v>484860</v>
          </cell>
          <cell r="E2060" t="str">
            <v>10</v>
          </cell>
          <cell r="F2060" t="str">
            <v>010</v>
          </cell>
          <cell r="G2060">
            <v>1150708</v>
          </cell>
          <cell r="H2060" t="str">
            <v>S</v>
          </cell>
          <cell r="I2060" t="str">
            <v>484860</v>
          </cell>
          <cell r="J2060" t="str">
            <v>IFG</v>
          </cell>
          <cell r="K2060" t="str">
            <v>KG ORANGE DESSERT PLT CEE 8KG</v>
          </cell>
          <cell r="L2060">
            <v>1</v>
          </cell>
          <cell r="M2060">
            <v>0</v>
          </cell>
        </row>
        <row r="2061">
          <cell r="A2061" t="str">
            <v>484834-523</v>
          </cell>
          <cell r="B2061" t="str">
            <v>523</v>
          </cell>
          <cell r="C2061" t="str">
            <v>181</v>
          </cell>
          <cell r="D2061" t="str">
            <v>484834</v>
          </cell>
          <cell r="E2061" t="str">
            <v>12</v>
          </cell>
          <cell r="F2061" t="str">
            <v>010</v>
          </cell>
          <cell r="G2061">
            <v>1150708</v>
          </cell>
          <cell r="H2061" t="str">
            <v>S</v>
          </cell>
          <cell r="I2061" t="str">
            <v>484834</v>
          </cell>
          <cell r="J2061" t="str">
            <v>IFG</v>
          </cell>
          <cell r="K2061" t="str">
            <v>PCE CITRON MOYEN CEE X42</v>
          </cell>
          <cell r="L2061">
            <v>25</v>
          </cell>
          <cell r="M2061">
            <v>70</v>
          </cell>
        </row>
        <row r="2062">
          <cell r="A2062" t="str">
            <v>485881-523</v>
          </cell>
          <cell r="B2062" t="str">
            <v>523</v>
          </cell>
          <cell r="C2062" t="str">
            <v>181</v>
          </cell>
          <cell r="D2062" t="str">
            <v>485881</v>
          </cell>
          <cell r="E2062" t="str">
            <v>11</v>
          </cell>
          <cell r="F2062" t="str">
            <v>006</v>
          </cell>
          <cell r="G2062">
            <v>1150708</v>
          </cell>
          <cell r="H2062" t="str">
            <v>S</v>
          </cell>
          <cell r="I2062" t="str">
            <v>485881</v>
          </cell>
          <cell r="J2062" t="str">
            <v>IFG</v>
          </cell>
          <cell r="K2062" t="str">
            <v>PCE MELON 800/950 IMP X12</v>
          </cell>
          <cell r="L2062">
            <v>0</v>
          </cell>
          <cell r="M2062">
            <v>0</v>
          </cell>
        </row>
        <row r="2063">
          <cell r="A2063" t="str">
            <v>485740-523</v>
          </cell>
          <cell r="B2063" t="str">
            <v>523</v>
          </cell>
          <cell r="C2063" t="str">
            <v>183</v>
          </cell>
          <cell r="D2063" t="str">
            <v>485740</v>
          </cell>
          <cell r="E2063" t="str">
            <v>10</v>
          </cell>
          <cell r="F2063" t="str">
            <v>011</v>
          </cell>
          <cell r="G2063">
            <v>1150708</v>
          </cell>
          <cell r="H2063" t="str">
            <v>S</v>
          </cell>
          <cell r="I2063" t="str">
            <v>485740</v>
          </cell>
          <cell r="J2063" t="str">
            <v>IFG</v>
          </cell>
          <cell r="K2063" t="str">
            <v>KG POIVRON JAUNE 8/10 CEE 5KG</v>
          </cell>
          <cell r="L2063">
            <v>0</v>
          </cell>
          <cell r="M2063">
            <v>0</v>
          </cell>
        </row>
        <row r="2064">
          <cell r="A2064" t="str">
            <v>485724-523</v>
          </cell>
          <cell r="B2064" t="str">
            <v>523</v>
          </cell>
          <cell r="C2064" t="str">
            <v>183</v>
          </cell>
          <cell r="D2064" t="str">
            <v>485724</v>
          </cell>
          <cell r="E2064" t="str">
            <v>02</v>
          </cell>
          <cell r="F2064" t="str">
            <v>011</v>
          </cell>
          <cell r="G2064">
            <v>1150708</v>
          </cell>
          <cell r="H2064" t="str">
            <v>S</v>
          </cell>
          <cell r="I2064" t="str">
            <v>485724</v>
          </cell>
          <cell r="J2064" t="str">
            <v>C68</v>
          </cell>
          <cell r="K2064" t="str">
            <v>KG POIVRON ROUGE 8/10 CEE 5KG</v>
          </cell>
          <cell r="L2064">
            <v>0</v>
          </cell>
          <cell r="M2064">
            <v>0</v>
          </cell>
        </row>
        <row r="2065">
          <cell r="A2065" t="str">
            <v>485682-523</v>
          </cell>
          <cell r="B2065" t="str">
            <v>523</v>
          </cell>
          <cell r="C2065" t="str">
            <v>183</v>
          </cell>
          <cell r="D2065" t="str">
            <v>485682</v>
          </cell>
          <cell r="E2065" t="str">
            <v>01</v>
          </cell>
          <cell r="F2065" t="str">
            <v>011</v>
          </cell>
          <cell r="G2065">
            <v>1150708</v>
          </cell>
          <cell r="H2065" t="str">
            <v>S</v>
          </cell>
          <cell r="I2065" t="str">
            <v>485682</v>
          </cell>
          <cell r="J2065" t="str">
            <v>IFG</v>
          </cell>
          <cell r="K2065" t="str">
            <v>KG POIVRON VERT 6/8 FR 5KG</v>
          </cell>
          <cell r="L2065">
            <v>126</v>
          </cell>
          <cell r="M2065">
            <v>99</v>
          </cell>
        </row>
        <row r="2066">
          <cell r="A2066" t="str">
            <v>485618-523</v>
          </cell>
          <cell r="B2066" t="str">
            <v>523</v>
          </cell>
          <cell r="C2066" t="str">
            <v>183</v>
          </cell>
          <cell r="D2066" t="str">
            <v>485618</v>
          </cell>
          <cell r="E2066" t="str">
            <v>10</v>
          </cell>
          <cell r="F2066" t="str">
            <v>011</v>
          </cell>
          <cell r="G2066">
            <v>1150708</v>
          </cell>
          <cell r="H2066" t="str">
            <v>S</v>
          </cell>
          <cell r="I2066" t="str">
            <v>485618</v>
          </cell>
          <cell r="J2066" t="str">
            <v>IFG</v>
          </cell>
          <cell r="K2066" t="str">
            <v>KG COURGETTE FR 10KG</v>
          </cell>
          <cell r="L2066">
            <v>110</v>
          </cell>
          <cell r="M2066">
            <v>51</v>
          </cell>
        </row>
        <row r="2067">
          <cell r="A2067" t="str">
            <v>485619-523</v>
          </cell>
          <cell r="B2067" t="str">
            <v>523</v>
          </cell>
          <cell r="C2067" t="str">
            <v>183</v>
          </cell>
          <cell r="D2067" t="str">
            <v>485619</v>
          </cell>
          <cell r="E2067" t="str">
            <v>10</v>
          </cell>
          <cell r="F2067" t="str">
            <v>011</v>
          </cell>
          <cell r="G2067">
            <v>1150708</v>
          </cell>
          <cell r="H2067" t="str">
            <v>S</v>
          </cell>
          <cell r="I2067" t="str">
            <v>485619</v>
          </cell>
          <cell r="J2067" t="str">
            <v>C12</v>
          </cell>
          <cell r="K2067" t="str">
            <v>KG COURGETTE FR 5KG</v>
          </cell>
          <cell r="L2067">
            <v>0</v>
          </cell>
          <cell r="M2067">
            <v>0</v>
          </cell>
        </row>
        <row r="2068">
          <cell r="A2068" t="str">
            <v>485623-523</v>
          </cell>
          <cell r="B2068" t="str">
            <v>523</v>
          </cell>
          <cell r="C2068" t="str">
            <v>183</v>
          </cell>
          <cell r="D2068" t="str">
            <v>485623</v>
          </cell>
          <cell r="E2068" t="str">
            <v>10</v>
          </cell>
          <cell r="F2068" t="str">
            <v>011</v>
          </cell>
          <cell r="G2068">
            <v>1150708</v>
          </cell>
          <cell r="H2068" t="str">
            <v>S</v>
          </cell>
          <cell r="I2068" t="str">
            <v>485623</v>
          </cell>
          <cell r="J2068" t="str">
            <v>IFP</v>
          </cell>
          <cell r="K2068" t="str">
            <v>KG COURGETTE CEE 5KG</v>
          </cell>
          <cell r="L2068">
            <v>0</v>
          </cell>
          <cell r="M2068">
            <v>0</v>
          </cell>
        </row>
        <row r="2069">
          <cell r="A2069" t="str">
            <v>485779-523</v>
          </cell>
          <cell r="B2069" t="str">
            <v>523</v>
          </cell>
          <cell r="C2069" t="str">
            <v>183</v>
          </cell>
          <cell r="D2069" t="str">
            <v>485779</v>
          </cell>
          <cell r="E2069" t="str">
            <v>11</v>
          </cell>
          <cell r="F2069" t="str">
            <v>003</v>
          </cell>
          <cell r="G2069">
            <v>1150708</v>
          </cell>
          <cell r="H2069" t="str">
            <v>S</v>
          </cell>
          <cell r="I2069" t="str">
            <v>485779</v>
          </cell>
          <cell r="J2069" t="str">
            <v>IFG</v>
          </cell>
          <cell r="K2069" t="str">
            <v>KG CAROTTE FR 12KG</v>
          </cell>
          <cell r="L2069">
            <v>0</v>
          </cell>
          <cell r="M2069">
            <v>0</v>
          </cell>
        </row>
        <row r="2070">
          <cell r="A2070" t="str">
            <v>485761-523</v>
          </cell>
          <cell r="B2070" t="str">
            <v>523</v>
          </cell>
          <cell r="C2070" t="str">
            <v>183</v>
          </cell>
          <cell r="D2070" t="str">
            <v>485761</v>
          </cell>
          <cell r="E2070" t="str">
            <v>01</v>
          </cell>
          <cell r="F2070" t="str">
            <v>003</v>
          </cell>
          <cell r="G2070">
            <v>1150708</v>
          </cell>
          <cell r="H2070" t="str">
            <v>S</v>
          </cell>
          <cell r="I2070" t="str">
            <v>485761</v>
          </cell>
          <cell r="J2070" t="str">
            <v>IFG</v>
          </cell>
          <cell r="K2070" t="str">
            <v>KG POIREAU FR 5KG</v>
          </cell>
          <cell r="L2070">
            <v>0</v>
          </cell>
          <cell r="M2070">
            <v>0</v>
          </cell>
        </row>
        <row r="2071">
          <cell r="A2071" t="str">
            <v>485769-523</v>
          </cell>
          <cell r="B2071" t="str">
            <v>523</v>
          </cell>
          <cell r="C2071" t="str">
            <v>183</v>
          </cell>
          <cell r="D2071" t="str">
            <v>485769</v>
          </cell>
          <cell r="E2071" t="str">
            <v>01</v>
          </cell>
          <cell r="F2071" t="str">
            <v>003</v>
          </cell>
          <cell r="G2071">
            <v>1150708</v>
          </cell>
          <cell r="H2071" t="str">
            <v>S</v>
          </cell>
          <cell r="I2071" t="str">
            <v>485769</v>
          </cell>
          <cell r="J2071" t="str">
            <v>IFG</v>
          </cell>
          <cell r="K2071" t="str">
            <v>KG POIREAU PRIMEUR FR 5KG</v>
          </cell>
          <cell r="L2071">
            <v>63</v>
          </cell>
          <cell r="M2071">
            <v>67</v>
          </cell>
        </row>
        <row r="2072">
          <cell r="A2072" t="str">
            <v>485783-523</v>
          </cell>
          <cell r="B2072" t="str">
            <v>523</v>
          </cell>
          <cell r="C2072" t="str">
            <v>183</v>
          </cell>
          <cell r="D2072" t="str">
            <v>485783</v>
          </cell>
          <cell r="E2072" t="str">
            <v>11</v>
          </cell>
          <cell r="F2072" t="str">
            <v>003</v>
          </cell>
          <cell r="G2072">
            <v>1150708</v>
          </cell>
          <cell r="H2072" t="str">
            <v>S</v>
          </cell>
          <cell r="I2072" t="str">
            <v>485783</v>
          </cell>
          <cell r="J2072" t="str">
            <v>IFG</v>
          </cell>
          <cell r="K2072" t="str">
            <v>KG CAROTTE PRIMEUR FR 15KG</v>
          </cell>
          <cell r="L2072">
            <v>99</v>
          </cell>
          <cell r="M2072">
            <v>108</v>
          </cell>
        </row>
        <row r="2073">
          <cell r="A2073" t="str">
            <v>484832-523</v>
          </cell>
          <cell r="B2073" t="str">
            <v>523</v>
          </cell>
          <cell r="C2073" t="str">
            <v>181</v>
          </cell>
          <cell r="D2073" t="str">
            <v>484832</v>
          </cell>
          <cell r="E2073" t="str">
            <v>11</v>
          </cell>
          <cell r="F2073" t="str">
            <v>002</v>
          </cell>
          <cell r="G2073">
            <v>1150708</v>
          </cell>
          <cell r="H2073" t="str">
            <v>S</v>
          </cell>
          <cell r="I2073" t="str">
            <v>484832</v>
          </cell>
          <cell r="J2073" t="str">
            <v>C83</v>
          </cell>
          <cell r="K2073" t="str">
            <v>KG CITRON VERT IMPORT</v>
          </cell>
          <cell r="L2073">
            <v>127</v>
          </cell>
          <cell r="M2073">
            <v>101</v>
          </cell>
        </row>
        <row r="2074">
          <cell r="A2074" t="str">
            <v>484850-523</v>
          </cell>
          <cell r="B2074" t="str">
            <v>523</v>
          </cell>
          <cell r="C2074" t="str">
            <v>181</v>
          </cell>
          <cell r="D2074" t="str">
            <v>484850</v>
          </cell>
          <cell r="E2074" t="str">
            <v>21</v>
          </cell>
          <cell r="F2074" t="str">
            <v>002</v>
          </cell>
          <cell r="G2074">
            <v>1150708</v>
          </cell>
          <cell r="H2074" t="str">
            <v>S</v>
          </cell>
          <cell r="I2074" t="str">
            <v>484850</v>
          </cell>
          <cell r="J2074" t="str">
            <v>C7</v>
          </cell>
          <cell r="K2074" t="str">
            <v>PCE CITRON VERT IMP X48</v>
          </cell>
          <cell r="L2074">
            <v>0</v>
          </cell>
          <cell r="M2074">
            <v>42</v>
          </cell>
        </row>
        <row r="2075">
          <cell r="A2075" t="str">
            <v>484863-523</v>
          </cell>
          <cell r="B2075" t="str">
            <v>523</v>
          </cell>
          <cell r="C2075" t="str">
            <v>181</v>
          </cell>
          <cell r="D2075" t="str">
            <v>484863</v>
          </cell>
          <cell r="E2075" t="str">
            <v>10</v>
          </cell>
          <cell r="F2075" t="str">
            <v>010</v>
          </cell>
          <cell r="G2075">
            <v>1150708</v>
          </cell>
          <cell r="H2075" t="str">
            <v>S</v>
          </cell>
          <cell r="I2075" t="str">
            <v>484863</v>
          </cell>
          <cell r="J2075" t="str">
            <v>IFG</v>
          </cell>
          <cell r="K2075" t="str">
            <v>KG ORANGE DESSERT PLT IMP 8KG</v>
          </cell>
          <cell r="L2075">
            <v>99</v>
          </cell>
          <cell r="M2075">
            <v>57</v>
          </cell>
        </row>
        <row r="2076">
          <cell r="A2076" t="str">
            <v>489870-523</v>
          </cell>
          <cell r="B2076" t="str">
            <v>523</v>
          </cell>
          <cell r="C2076" t="str">
            <v>181</v>
          </cell>
          <cell r="D2076" t="str">
            <v>489870</v>
          </cell>
          <cell r="E2076" t="str">
            <v>10</v>
          </cell>
          <cell r="F2076" t="str">
            <v>002</v>
          </cell>
          <cell r="G2076">
            <v>1150708</v>
          </cell>
          <cell r="H2076" t="str">
            <v>S</v>
          </cell>
          <cell r="I2076" t="str">
            <v>489870</v>
          </cell>
          <cell r="J2076" t="str">
            <v>IFG</v>
          </cell>
          <cell r="K2076" t="str">
            <v>KG PASSE CRASSANE 75/80 PLT FR</v>
          </cell>
          <cell r="L2076">
            <v>0</v>
          </cell>
          <cell r="M2076">
            <v>0</v>
          </cell>
        </row>
        <row r="2077">
          <cell r="A2077" t="str">
            <v>491039-523</v>
          </cell>
          <cell r="B2077" t="str">
            <v>523</v>
          </cell>
          <cell r="C2077" t="str">
            <v>181</v>
          </cell>
          <cell r="D2077" t="str">
            <v>491039</v>
          </cell>
          <cell r="E2077" t="str">
            <v>19</v>
          </cell>
          <cell r="F2077" t="str">
            <v>005</v>
          </cell>
          <cell r="G2077">
            <v>1150708</v>
          </cell>
          <cell r="H2077" t="str">
            <v>S</v>
          </cell>
          <cell r="I2077" t="str">
            <v>491039</v>
          </cell>
          <cell r="J2077" t="str">
            <v>IFG</v>
          </cell>
          <cell r="K2077" t="str">
            <v>KG POIRE GUYOT FR 7KG</v>
          </cell>
          <cell r="L2077">
            <v>0</v>
          </cell>
          <cell r="M2077">
            <v>0</v>
          </cell>
        </row>
        <row r="2078">
          <cell r="A2078" t="str">
            <v>489976-523</v>
          </cell>
          <cell r="B2078" t="str">
            <v>523</v>
          </cell>
          <cell r="C2078" t="str">
            <v>181</v>
          </cell>
          <cell r="D2078" t="str">
            <v>489976</v>
          </cell>
          <cell r="E2078" t="str">
            <v>16</v>
          </cell>
          <cell r="F2078" t="str">
            <v>005</v>
          </cell>
          <cell r="G2078">
            <v>1150708</v>
          </cell>
          <cell r="H2078" t="str">
            <v>S</v>
          </cell>
          <cell r="I2078" t="str">
            <v>489976</v>
          </cell>
          <cell r="J2078" t="str">
            <v>IFG</v>
          </cell>
          <cell r="K2078" t="str">
            <v>KG POIRE WILLIAM IMP 7KG</v>
          </cell>
          <cell r="L2078">
            <v>43</v>
          </cell>
          <cell r="M2078">
            <v>21</v>
          </cell>
        </row>
        <row r="2079">
          <cell r="A2079" t="str">
            <v>489573-523</v>
          </cell>
          <cell r="B2079" t="str">
            <v>523</v>
          </cell>
          <cell r="C2079" t="str">
            <v>183</v>
          </cell>
          <cell r="D2079" t="str">
            <v>489573</v>
          </cell>
          <cell r="E2079" t="str">
            <v>26</v>
          </cell>
          <cell r="F2079" t="str">
            <v>005</v>
          </cell>
          <cell r="G2079">
            <v>1150708</v>
          </cell>
          <cell r="H2079" t="str">
            <v>S</v>
          </cell>
          <cell r="I2079" t="str">
            <v>489573</v>
          </cell>
          <cell r="J2079" t="str">
            <v>IFG</v>
          </cell>
          <cell r="K2079" t="str">
            <v>PCE SLD BATAVIA BLONDE FR X12</v>
          </cell>
          <cell r="L2079">
            <v>0</v>
          </cell>
          <cell r="M2079">
            <v>0</v>
          </cell>
        </row>
        <row r="2080">
          <cell r="A2080" t="str">
            <v>489576-523</v>
          </cell>
          <cell r="B2080" t="str">
            <v>523</v>
          </cell>
          <cell r="C2080" t="str">
            <v>183</v>
          </cell>
          <cell r="D2080" t="str">
            <v>489576</v>
          </cell>
          <cell r="E2080" t="str">
            <v>20</v>
          </cell>
          <cell r="F2080" t="str">
            <v>005</v>
          </cell>
          <cell r="G2080">
            <v>1150708</v>
          </cell>
          <cell r="H2080" t="str">
            <v>S</v>
          </cell>
          <cell r="I2080" t="str">
            <v>489576</v>
          </cell>
          <cell r="J2080" t="str">
            <v>IFG</v>
          </cell>
          <cell r="K2080" t="str">
            <v>PCE SALADE LAITUE FR X12</v>
          </cell>
          <cell r="L2080">
            <v>40</v>
          </cell>
          <cell r="M2080">
            <v>55</v>
          </cell>
        </row>
        <row r="2081">
          <cell r="A2081" t="str">
            <v>494304-523</v>
          </cell>
          <cell r="B2081" t="str">
            <v>523</v>
          </cell>
          <cell r="C2081" t="str">
            <v>181</v>
          </cell>
          <cell r="D2081" t="str">
            <v>494304</v>
          </cell>
          <cell r="E2081" t="str">
            <v>14</v>
          </cell>
          <cell r="F2081" t="str">
            <v>010</v>
          </cell>
          <cell r="G2081">
            <v>1150708</v>
          </cell>
          <cell r="H2081" t="str">
            <v>S</v>
          </cell>
          <cell r="I2081" t="str">
            <v>494304</v>
          </cell>
          <cell r="J2081" t="str">
            <v>IFG</v>
          </cell>
          <cell r="K2081" t="str">
            <v>FLT 2KG ORANGE DESSERT IMP</v>
          </cell>
          <cell r="L2081">
            <v>78</v>
          </cell>
          <cell r="M2081">
            <v>37</v>
          </cell>
        </row>
        <row r="2082">
          <cell r="A2082" t="str">
            <v>494146-523</v>
          </cell>
          <cell r="B2082" t="str">
            <v>523</v>
          </cell>
          <cell r="C2082" t="str">
            <v>181</v>
          </cell>
          <cell r="D2082" t="str">
            <v>494146</v>
          </cell>
          <cell r="E2082" t="str">
            <v>15</v>
          </cell>
          <cell r="F2082" t="str">
            <v>010</v>
          </cell>
          <cell r="G2082">
            <v>1150708</v>
          </cell>
          <cell r="H2082" t="str">
            <v>S</v>
          </cell>
          <cell r="I2082" t="str">
            <v>494146</v>
          </cell>
          <cell r="J2082" t="str">
            <v>IFG</v>
          </cell>
          <cell r="K2082" t="str">
            <v>FLT 2KG ORANGE DESSERT DS CEE</v>
          </cell>
          <cell r="L2082">
            <v>2</v>
          </cell>
          <cell r="M2082">
            <v>0</v>
          </cell>
        </row>
        <row r="2083">
          <cell r="A2083" t="str">
            <v>494086-523</v>
          </cell>
          <cell r="B2083" t="str">
            <v>523</v>
          </cell>
          <cell r="C2083" t="str">
            <v>181</v>
          </cell>
          <cell r="D2083" t="str">
            <v>494086</v>
          </cell>
          <cell r="E2083" t="str">
            <v>19</v>
          </cell>
          <cell r="F2083" t="str">
            <v>010</v>
          </cell>
          <cell r="G2083">
            <v>1150708</v>
          </cell>
          <cell r="H2083" t="str">
            <v>S</v>
          </cell>
          <cell r="I2083" t="str">
            <v>494086</v>
          </cell>
          <cell r="J2083" t="str">
            <v>IFG</v>
          </cell>
          <cell r="K2083" t="str">
            <v>FLT 2KG ORANGE JUS CEE</v>
          </cell>
          <cell r="L2083">
            <v>43</v>
          </cell>
          <cell r="M2083">
            <v>59</v>
          </cell>
        </row>
        <row r="2084">
          <cell r="A2084" t="str">
            <v>494098-523</v>
          </cell>
          <cell r="B2084" t="str">
            <v>523</v>
          </cell>
          <cell r="C2084" t="str">
            <v>181</v>
          </cell>
          <cell r="D2084" t="str">
            <v>494098</v>
          </cell>
          <cell r="E2084" t="str">
            <v>19</v>
          </cell>
          <cell r="F2084" t="str">
            <v>010</v>
          </cell>
          <cell r="G2084">
            <v>1150708</v>
          </cell>
          <cell r="H2084" t="str">
            <v>S</v>
          </cell>
          <cell r="I2084" t="str">
            <v>494098</v>
          </cell>
          <cell r="J2084" t="str">
            <v>C52</v>
          </cell>
          <cell r="K2084" t="str">
            <v>FLT 2KG ORANGE JUS IMP</v>
          </cell>
          <cell r="L2084">
            <v>0</v>
          </cell>
          <cell r="M2084">
            <v>0</v>
          </cell>
        </row>
        <row r="2085">
          <cell r="A2085" t="str">
            <v>492017-523</v>
          </cell>
          <cell r="B2085" t="str">
            <v>523</v>
          </cell>
          <cell r="C2085" t="str">
            <v>183</v>
          </cell>
          <cell r="D2085" t="str">
            <v>492017</v>
          </cell>
          <cell r="E2085" t="str">
            <v>63</v>
          </cell>
          <cell r="F2085" t="str">
            <v>011</v>
          </cell>
          <cell r="G2085">
            <v>1150708</v>
          </cell>
          <cell r="H2085" t="str">
            <v>S</v>
          </cell>
          <cell r="I2085" t="str">
            <v>492017</v>
          </cell>
          <cell r="J2085" t="str">
            <v>IFG</v>
          </cell>
          <cell r="K2085" t="str">
            <v>ST 3PCE POIVRON TRICOLORE CEE</v>
          </cell>
          <cell r="L2085">
            <v>44</v>
          </cell>
          <cell r="M2085">
            <v>13</v>
          </cell>
        </row>
        <row r="2086">
          <cell r="A2086" t="str">
            <v>491400-523</v>
          </cell>
          <cell r="B2086" t="str">
            <v>523</v>
          </cell>
          <cell r="C2086" t="str">
            <v>183</v>
          </cell>
          <cell r="D2086" t="str">
            <v>491400</v>
          </cell>
          <cell r="E2086" t="str">
            <v>51</v>
          </cell>
          <cell r="F2086" t="str">
            <v>003</v>
          </cell>
          <cell r="G2086">
            <v>1150708</v>
          </cell>
          <cell r="H2086" t="str">
            <v>S</v>
          </cell>
          <cell r="I2086" t="str">
            <v>491400</v>
          </cell>
          <cell r="J2086" t="str">
            <v>IFG</v>
          </cell>
          <cell r="K2086" t="str">
            <v>ST 1KG CAROTTE FQC FR</v>
          </cell>
          <cell r="L2086">
            <v>50</v>
          </cell>
          <cell r="M2086">
            <v>21</v>
          </cell>
        </row>
        <row r="2087">
          <cell r="A2087" t="str">
            <v>491373-523</v>
          </cell>
          <cell r="B2087" t="str">
            <v>523</v>
          </cell>
          <cell r="C2087" t="str">
            <v>183</v>
          </cell>
          <cell r="D2087" t="str">
            <v>491373</v>
          </cell>
          <cell r="E2087" t="str">
            <v>14</v>
          </cell>
          <cell r="F2087" t="str">
            <v>003</v>
          </cell>
          <cell r="G2087">
            <v>1150708</v>
          </cell>
          <cell r="H2087" t="str">
            <v>S</v>
          </cell>
          <cell r="I2087" t="str">
            <v>491373</v>
          </cell>
          <cell r="J2087" t="str">
            <v>IFG</v>
          </cell>
          <cell r="K2087" t="str">
            <v>BOT. 1KG POIREAU FR</v>
          </cell>
          <cell r="L2087">
            <v>0</v>
          </cell>
          <cell r="M2087">
            <v>0</v>
          </cell>
        </row>
        <row r="2088">
          <cell r="A2088" t="str">
            <v>491304-523</v>
          </cell>
          <cell r="B2088" t="str">
            <v>523</v>
          </cell>
          <cell r="C2088" t="str">
            <v>183</v>
          </cell>
          <cell r="D2088" t="str">
            <v>491304</v>
          </cell>
          <cell r="E2088" t="str">
            <v>10</v>
          </cell>
          <cell r="F2088" t="str">
            <v>008</v>
          </cell>
          <cell r="G2088">
            <v>1150708</v>
          </cell>
          <cell r="H2088" t="str">
            <v>S</v>
          </cell>
          <cell r="I2088" t="str">
            <v>491304</v>
          </cell>
          <cell r="J2088" t="str">
            <v>C37</v>
          </cell>
          <cell r="K2088" t="str">
            <v>BOTTE CAROTTE FANE FR</v>
          </cell>
          <cell r="L2088">
            <v>0</v>
          </cell>
          <cell r="M2088">
            <v>0</v>
          </cell>
        </row>
        <row r="2089">
          <cell r="A2089" t="str">
            <v>494307-523</v>
          </cell>
          <cell r="B2089" t="str">
            <v>523</v>
          </cell>
          <cell r="C2089" t="str">
            <v>181</v>
          </cell>
          <cell r="D2089" t="str">
            <v>494307</v>
          </cell>
          <cell r="E2089" t="str">
            <v>19</v>
          </cell>
          <cell r="F2089" t="str">
            <v>010</v>
          </cell>
          <cell r="G2089">
            <v>1150708</v>
          </cell>
          <cell r="H2089" t="str">
            <v>S</v>
          </cell>
          <cell r="I2089" t="str">
            <v>494307</v>
          </cell>
          <cell r="J2089" t="str">
            <v>IFG</v>
          </cell>
          <cell r="K2089" t="str">
            <v>FLT 500G CITRON DS N.TRAIT CEE</v>
          </cell>
          <cell r="L2089">
            <v>42</v>
          </cell>
          <cell r="M2089">
            <v>18</v>
          </cell>
        </row>
        <row r="2090">
          <cell r="A2090" t="str">
            <v>506158-523</v>
          </cell>
          <cell r="B2090" t="str">
            <v>523</v>
          </cell>
          <cell r="C2090" t="str">
            <v>181</v>
          </cell>
          <cell r="D2090" t="str">
            <v>506158</v>
          </cell>
          <cell r="E2090" t="str">
            <v>07</v>
          </cell>
          <cell r="F2090" t="str">
            <v>009</v>
          </cell>
          <cell r="G2090">
            <v>1150708</v>
          </cell>
          <cell r="H2090" t="str">
            <v>S</v>
          </cell>
          <cell r="I2090" t="str">
            <v>506158</v>
          </cell>
          <cell r="J2090" t="str">
            <v>IFG</v>
          </cell>
          <cell r="K2090" t="str">
            <v>BQ 500G CERISE ROUGE FR</v>
          </cell>
          <cell r="L2090">
            <v>21</v>
          </cell>
          <cell r="M2090">
            <v>30</v>
          </cell>
        </row>
        <row r="2091">
          <cell r="A2091" t="str">
            <v>506168-523</v>
          </cell>
          <cell r="B2091" t="str">
            <v>523</v>
          </cell>
          <cell r="C2091" t="str">
            <v>181</v>
          </cell>
          <cell r="D2091" t="str">
            <v>506168</v>
          </cell>
          <cell r="E2091" t="str">
            <v>10</v>
          </cell>
          <cell r="F2091" t="str">
            <v>009</v>
          </cell>
          <cell r="G2091">
            <v>1150708</v>
          </cell>
          <cell r="H2091" t="str">
            <v>S</v>
          </cell>
          <cell r="I2091" t="str">
            <v>506168</v>
          </cell>
          <cell r="J2091" t="str">
            <v>C9</v>
          </cell>
          <cell r="K2091" t="str">
            <v>KG CERISE CH.FERME 24+ FR 5KG</v>
          </cell>
          <cell r="L2091">
            <v>0</v>
          </cell>
          <cell r="M2091">
            <v>0</v>
          </cell>
        </row>
        <row r="2092">
          <cell r="A2092" t="str">
            <v>506113-523</v>
          </cell>
          <cell r="B2092" t="str">
            <v>523</v>
          </cell>
          <cell r="C2092" t="str">
            <v>181</v>
          </cell>
          <cell r="D2092" t="str">
            <v>506113</v>
          </cell>
          <cell r="E2092" t="str">
            <v>11</v>
          </cell>
          <cell r="F2092" t="str">
            <v>002</v>
          </cell>
          <cell r="G2092">
            <v>1150708</v>
          </cell>
          <cell r="H2092" t="str">
            <v>S</v>
          </cell>
          <cell r="I2092" t="str">
            <v>506113</v>
          </cell>
          <cell r="J2092" t="str">
            <v>C42</v>
          </cell>
          <cell r="K2092" t="str">
            <v>PCE ANANAS A8 IMP X8</v>
          </cell>
          <cell r="L2092">
            <v>245</v>
          </cell>
          <cell r="M2092">
            <v>44</v>
          </cell>
        </row>
        <row r="2093">
          <cell r="A2093" t="str">
            <v>506650-523</v>
          </cell>
          <cell r="B2093" t="str">
            <v>523</v>
          </cell>
          <cell r="C2093" t="str">
            <v>183</v>
          </cell>
          <cell r="D2093" t="str">
            <v>506650</v>
          </cell>
          <cell r="E2093" t="str">
            <v>10</v>
          </cell>
          <cell r="F2093" t="str">
            <v>011</v>
          </cell>
          <cell r="G2093">
            <v>1150708</v>
          </cell>
          <cell r="H2093" t="str">
            <v>S</v>
          </cell>
          <cell r="I2093" t="str">
            <v>506650</v>
          </cell>
          <cell r="J2093" t="str">
            <v>C44</v>
          </cell>
          <cell r="K2093" t="str">
            <v>PCE ARTICHAUT BLANC FR X15</v>
          </cell>
          <cell r="L2093">
            <v>0</v>
          </cell>
          <cell r="M2093">
            <v>0</v>
          </cell>
        </row>
        <row r="2094">
          <cell r="A2094" t="str">
            <v>506485-523</v>
          </cell>
          <cell r="B2094" t="str">
            <v>523</v>
          </cell>
          <cell r="C2094" t="str">
            <v>183</v>
          </cell>
          <cell r="D2094" t="str">
            <v>506485</v>
          </cell>
          <cell r="E2094" t="str">
            <v>11</v>
          </cell>
          <cell r="F2094" t="str">
            <v>005</v>
          </cell>
          <cell r="G2094">
            <v>1150708</v>
          </cell>
          <cell r="H2094" t="str">
            <v>S</v>
          </cell>
          <cell r="I2094" t="str">
            <v>506485</v>
          </cell>
          <cell r="J2094" t="str">
            <v>IFG</v>
          </cell>
          <cell r="K2094" t="str">
            <v>TRES. 1KG AIL FR</v>
          </cell>
          <cell r="L2094">
            <v>0</v>
          </cell>
          <cell r="M2094">
            <v>0</v>
          </cell>
        </row>
        <row r="2095">
          <cell r="A2095" t="str">
            <v>506493-523</v>
          </cell>
          <cell r="B2095" t="str">
            <v>523</v>
          </cell>
          <cell r="C2095" t="str">
            <v>183</v>
          </cell>
          <cell r="D2095" t="str">
            <v>506493</v>
          </cell>
          <cell r="E2095" t="str">
            <v>11</v>
          </cell>
          <cell r="F2095" t="str">
            <v>005</v>
          </cell>
          <cell r="G2095">
            <v>1150708</v>
          </cell>
          <cell r="H2095" t="str">
            <v>S</v>
          </cell>
          <cell r="I2095" t="str">
            <v>506493</v>
          </cell>
          <cell r="J2095" t="str">
            <v>IFG</v>
          </cell>
          <cell r="K2095" t="str">
            <v>FLT 3 TETES AIL IMP</v>
          </cell>
          <cell r="L2095">
            <v>26</v>
          </cell>
          <cell r="M2095">
            <v>20</v>
          </cell>
        </row>
        <row r="2096">
          <cell r="A2096" t="str">
            <v>507249-523</v>
          </cell>
          <cell r="B2096" t="str">
            <v>523</v>
          </cell>
          <cell r="C2096" t="str">
            <v>181</v>
          </cell>
          <cell r="D2096" t="str">
            <v>507249</v>
          </cell>
          <cell r="E2096" t="str">
            <v>31</v>
          </cell>
          <cell r="F2096" t="str">
            <v>002</v>
          </cell>
          <cell r="G2096">
            <v>1150708</v>
          </cell>
          <cell r="H2096" t="str">
            <v>S</v>
          </cell>
          <cell r="I2096" t="str">
            <v>507249</v>
          </cell>
          <cell r="J2096" t="str">
            <v>C1</v>
          </cell>
          <cell r="K2096" t="str">
            <v>BQ 330G BANANE FRECINETTE IMP</v>
          </cell>
          <cell r="L2096">
            <v>0</v>
          </cell>
          <cell r="M2096">
            <v>0</v>
          </cell>
        </row>
        <row r="2097">
          <cell r="A2097" t="str">
            <v>507274-523</v>
          </cell>
          <cell r="B2097" t="str">
            <v>523</v>
          </cell>
          <cell r="C2097" t="str">
            <v>183</v>
          </cell>
          <cell r="D2097" t="str">
            <v>507274</v>
          </cell>
          <cell r="E2097" t="str">
            <v>11</v>
          </cell>
          <cell r="F2097" t="str">
            <v>012</v>
          </cell>
          <cell r="G2097">
            <v>1150708</v>
          </cell>
          <cell r="H2097" t="str">
            <v>S</v>
          </cell>
          <cell r="I2097" t="str">
            <v>507274</v>
          </cell>
          <cell r="J2097" t="str">
            <v>IFG</v>
          </cell>
          <cell r="K2097" t="str">
            <v>ST 500G BETTERAVE CUITE FR</v>
          </cell>
          <cell r="L2097">
            <v>132</v>
          </cell>
          <cell r="M2097">
            <v>26</v>
          </cell>
        </row>
        <row r="2098">
          <cell r="A2098" t="str">
            <v>509716-523</v>
          </cell>
          <cell r="B2098" t="str">
            <v>523</v>
          </cell>
          <cell r="C2098" t="str">
            <v>183</v>
          </cell>
          <cell r="D2098" t="str">
            <v>509716</v>
          </cell>
          <cell r="E2098" t="str">
            <v>16</v>
          </cell>
          <cell r="F2098" t="str">
            <v>003</v>
          </cell>
          <cell r="G2098">
            <v>1150708</v>
          </cell>
          <cell r="H2098" t="str">
            <v>S</v>
          </cell>
          <cell r="I2098" t="str">
            <v>509716</v>
          </cell>
          <cell r="J2098" t="str">
            <v>C9</v>
          </cell>
          <cell r="K2098" t="str">
            <v>KG TOMATE COCKTAIL GRAP FR 3KG</v>
          </cell>
          <cell r="L2098">
            <v>0</v>
          </cell>
          <cell r="M2098">
            <v>0</v>
          </cell>
        </row>
        <row r="2099">
          <cell r="A2099" t="str">
            <v>509502-523</v>
          </cell>
          <cell r="B2099" t="str">
            <v>523</v>
          </cell>
          <cell r="C2099" t="str">
            <v>183</v>
          </cell>
          <cell r="D2099" t="str">
            <v>509502</v>
          </cell>
          <cell r="E2099" t="str">
            <v>15</v>
          </cell>
          <cell r="F2099" t="str">
            <v>003</v>
          </cell>
          <cell r="G2099">
            <v>1150708</v>
          </cell>
          <cell r="H2099" t="str">
            <v>S</v>
          </cell>
          <cell r="I2099" t="str">
            <v>509502</v>
          </cell>
          <cell r="J2099" t="str">
            <v>C44</v>
          </cell>
          <cell r="K2099" t="str">
            <v>KG TOMATE GRAPPE FR 10KG</v>
          </cell>
          <cell r="L2099">
            <v>0</v>
          </cell>
          <cell r="M2099">
            <v>0</v>
          </cell>
        </row>
        <row r="2100">
          <cell r="A2100" t="str">
            <v>509258-523</v>
          </cell>
          <cell r="B2100" t="str">
            <v>523</v>
          </cell>
          <cell r="C2100" t="str">
            <v>183</v>
          </cell>
          <cell r="D2100" t="str">
            <v>509258</v>
          </cell>
          <cell r="E2100" t="str">
            <v>11</v>
          </cell>
          <cell r="F2100" t="str">
            <v>003</v>
          </cell>
          <cell r="G2100">
            <v>1150708</v>
          </cell>
          <cell r="H2100" t="str">
            <v>S</v>
          </cell>
          <cell r="I2100" t="str">
            <v>509258</v>
          </cell>
          <cell r="J2100" t="str">
            <v>C15</v>
          </cell>
          <cell r="K2100" t="str">
            <v>KG TOMATE MOYEN 57/67 FR 6KG</v>
          </cell>
          <cell r="L2100">
            <v>0</v>
          </cell>
          <cell r="M2100">
            <v>0</v>
          </cell>
        </row>
        <row r="2101">
          <cell r="A2101" t="str">
            <v>510225-523</v>
          </cell>
          <cell r="B2101" t="str">
            <v>523</v>
          </cell>
          <cell r="C2101" t="str">
            <v>183</v>
          </cell>
          <cell r="D2101" t="str">
            <v>510225</v>
          </cell>
          <cell r="E2101" t="str">
            <v>05</v>
          </cell>
          <cell r="F2101" t="str">
            <v>001</v>
          </cell>
          <cell r="G2101">
            <v>1150708</v>
          </cell>
          <cell r="H2101" t="str">
            <v>S</v>
          </cell>
          <cell r="I2101" t="str">
            <v>510225</v>
          </cell>
          <cell r="J2101" t="str">
            <v>IFG</v>
          </cell>
          <cell r="K2101" t="str">
            <v>KG FEVES FR 5KG</v>
          </cell>
          <cell r="L2101">
            <v>0</v>
          </cell>
          <cell r="M2101">
            <v>0</v>
          </cell>
        </row>
        <row r="2102">
          <cell r="A2102" t="str">
            <v>509339-523</v>
          </cell>
          <cell r="B2102" t="str">
            <v>523</v>
          </cell>
          <cell r="C2102" t="str">
            <v>183</v>
          </cell>
          <cell r="D2102" t="str">
            <v>509339</v>
          </cell>
          <cell r="E2102" t="str">
            <v>12</v>
          </cell>
          <cell r="F2102" t="str">
            <v>003</v>
          </cell>
          <cell r="G2102">
            <v>1150708</v>
          </cell>
          <cell r="H2102" t="str">
            <v>S</v>
          </cell>
          <cell r="I2102" t="str">
            <v>509339</v>
          </cell>
          <cell r="J2102" t="str">
            <v>C36</v>
          </cell>
          <cell r="K2102" t="str">
            <v>KG TOMATE COEUR BOEUF FR 6KG</v>
          </cell>
          <cell r="L2102">
            <v>0</v>
          </cell>
          <cell r="M2102">
            <v>0</v>
          </cell>
        </row>
        <row r="2103">
          <cell r="A2103" t="str">
            <v>508676-523</v>
          </cell>
          <cell r="B2103" t="str">
            <v>523</v>
          </cell>
          <cell r="C2103" t="str">
            <v>183</v>
          </cell>
          <cell r="D2103" t="str">
            <v>508676</v>
          </cell>
          <cell r="E2103" t="str">
            <v>20</v>
          </cell>
          <cell r="F2103" t="str">
            <v>005</v>
          </cell>
          <cell r="G2103">
            <v>1150708</v>
          </cell>
          <cell r="H2103" t="str">
            <v>S</v>
          </cell>
          <cell r="I2103" t="str">
            <v>508676</v>
          </cell>
          <cell r="J2103" t="str">
            <v>C58</v>
          </cell>
          <cell r="K2103" t="str">
            <v>PCE SALADE LAITUE FR X6</v>
          </cell>
          <cell r="L2103">
            <v>43</v>
          </cell>
          <cell r="M2103">
            <v>20</v>
          </cell>
        </row>
        <row r="2104">
          <cell r="A2104" t="str">
            <v>508873-523</v>
          </cell>
          <cell r="B2104" t="str">
            <v>523</v>
          </cell>
          <cell r="C2104" t="str">
            <v>183</v>
          </cell>
          <cell r="D2104" t="str">
            <v>508873</v>
          </cell>
          <cell r="E2104" t="str">
            <v>28</v>
          </cell>
          <cell r="F2104" t="str">
            <v>005</v>
          </cell>
          <cell r="G2104">
            <v>1150708</v>
          </cell>
          <cell r="H2104" t="str">
            <v>S</v>
          </cell>
          <cell r="I2104" t="str">
            <v>508873</v>
          </cell>
          <cell r="J2104" t="str">
            <v>IFG</v>
          </cell>
          <cell r="K2104" t="str">
            <v>PCE FEUILLE CH.BLONDE FR X12</v>
          </cell>
          <cell r="L2104">
            <v>0</v>
          </cell>
          <cell r="M2104">
            <v>0</v>
          </cell>
        </row>
        <row r="2105">
          <cell r="A2105" t="str">
            <v>508849-523</v>
          </cell>
          <cell r="B2105" t="str">
            <v>523</v>
          </cell>
          <cell r="C2105" t="str">
            <v>183</v>
          </cell>
          <cell r="D2105" t="str">
            <v>508849</v>
          </cell>
          <cell r="E2105" t="str">
            <v>26</v>
          </cell>
          <cell r="F2105" t="str">
            <v>005</v>
          </cell>
          <cell r="G2105">
            <v>1150708</v>
          </cell>
          <cell r="H2105" t="str">
            <v>S</v>
          </cell>
          <cell r="I2105" t="str">
            <v>508849</v>
          </cell>
          <cell r="J2105" t="str">
            <v>IFG</v>
          </cell>
          <cell r="K2105" t="str">
            <v>PCE SLD BATAVIA BLONDE FR X12</v>
          </cell>
          <cell r="L2105">
            <v>34</v>
          </cell>
          <cell r="M2105">
            <v>47</v>
          </cell>
        </row>
        <row r="2106">
          <cell r="A2106" t="str">
            <v>508853-523</v>
          </cell>
          <cell r="B2106" t="str">
            <v>523</v>
          </cell>
          <cell r="C2106" t="str">
            <v>183</v>
          </cell>
          <cell r="D2106" t="str">
            <v>508853</v>
          </cell>
          <cell r="E2106" t="str">
            <v>26</v>
          </cell>
          <cell r="F2106" t="str">
            <v>005</v>
          </cell>
          <cell r="G2106">
            <v>1150708</v>
          </cell>
          <cell r="H2106" t="str">
            <v>S</v>
          </cell>
          <cell r="I2106" t="str">
            <v>508853</v>
          </cell>
          <cell r="J2106" t="str">
            <v>C58</v>
          </cell>
          <cell r="K2106" t="str">
            <v>PCE SLD BATAVIA BLONDE FR X6</v>
          </cell>
          <cell r="L2106">
            <v>25</v>
          </cell>
          <cell r="M2106">
            <v>24</v>
          </cell>
        </row>
        <row r="2107">
          <cell r="A2107" t="str">
            <v>510526-523</v>
          </cell>
          <cell r="B2107" t="str">
            <v>523</v>
          </cell>
          <cell r="C2107" t="str">
            <v>183</v>
          </cell>
          <cell r="D2107" t="str">
            <v>510526</v>
          </cell>
          <cell r="E2107" t="str">
            <v>25</v>
          </cell>
          <cell r="F2107" t="str">
            <v>001</v>
          </cell>
          <cell r="G2107">
            <v>1150708</v>
          </cell>
          <cell r="H2107" t="str">
            <v>S</v>
          </cell>
          <cell r="I2107" t="str">
            <v>510526</v>
          </cell>
          <cell r="J2107" t="str">
            <v>IFG</v>
          </cell>
          <cell r="K2107" t="str">
            <v>FLT2,5KG PDT PRIMEUR FR</v>
          </cell>
          <cell r="L2107">
            <v>46</v>
          </cell>
          <cell r="M2107">
            <v>40</v>
          </cell>
        </row>
        <row r="2108">
          <cell r="A2108" t="str">
            <v>510457-523</v>
          </cell>
          <cell r="B2108" t="str">
            <v>523</v>
          </cell>
          <cell r="C2108" t="str">
            <v>183</v>
          </cell>
          <cell r="D2108" t="str">
            <v>510457</v>
          </cell>
          <cell r="E2108" t="str">
            <v>20</v>
          </cell>
          <cell r="F2108" t="str">
            <v>001</v>
          </cell>
          <cell r="G2108">
            <v>1150708</v>
          </cell>
          <cell r="H2108" t="str">
            <v>S</v>
          </cell>
          <cell r="I2108" t="str">
            <v>510457</v>
          </cell>
          <cell r="J2108" t="str">
            <v>C58</v>
          </cell>
          <cell r="K2108" t="str">
            <v>KG PDT PRIMEUR FR 15KG</v>
          </cell>
          <cell r="L2108">
            <v>37</v>
          </cell>
          <cell r="M2108">
            <v>48</v>
          </cell>
        </row>
        <row r="2109">
          <cell r="A2109" t="str">
            <v>510476-523</v>
          </cell>
          <cell r="B2109" t="str">
            <v>523</v>
          </cell>
          <cell r="C2109" t="str">
            <v>183</v>
          </cell>
          <cell r="D2109" t="str">
            <v>510476</v>
          </cell>
          <cell r="E2109" t="str">
            <v>23</v>
          </cell>
          <cell r="F2109" t="str">
            <v>001</v>
          </cell>
          <cell r="G2109">
            <v>1150708</v>
          </cell>
          <cell r="H2109" t="str">
            <v>S</v>
          </cell>
          <cell r="I2109" t="str">
            <v>510476</v>
          </cell>
          <cell r="J2109" t="str">
            <v>C90</v>
          </cell>
          <cell r="K2109" t="str">
            <v>KG PDT GRENAILLE PRIM FR12,5KG</v>
          </cell>
          <cell r="L2109">
            <v>0</v>
          </cell>
          <cell r="M2109">
            <v>0</v>
          </cell>
        </row>
        <row r="2110">
          <cell r="A2110" t="str">
            <v>510566-523</v>
          </cell>
          <cell r="B2110" t="str">
            <v>523</v>
          </cell>
          <cell r="C2110" t="str">
            <v>183</v>
          </cell>
          <cell r="D2110" t="str">
            <v>510566</v>
          </cell>
          <cell r="E2110" t="str">
            <v>25</v>
          </cell>
          <cell r="F2110" t="str">
            <v>001</v>
          </cell>
          <cell r="G2110">
            <v>1150708</v>
          </cell>
          <cell r="H2110" t="str">
            <v>S</v>
          </cell>
          <cell r="I2110" t="str">
            <v>510566</v>
          </cell>
          <cell r="J2110" t="str">
            <v>IFG</v>
          </cell>
          <cell r="K2110" t="str">
            <v>FLT2,5KG PDT PRIMEUR IMP</v>
          </cell>
          <cell r="L2110">
            <v>0</v>
          </cell>
          <cell r="M2110">
            <v>0</v>
          </cell>
        </row>
        <row r="2111">
          <cell r="A2111" t="str">
            <v>510925-523</v>
          </cell>
          <cell r="B2111" t="str">
            <v>523</v>
          </cell>
          <cell r="C2111" t="str">
            <v>183</v>
          </cell>
          <cell r="D2111" t="str">
            <v>510925</v>
          </cell>
          <cell r="E2111" t="str">
            <v>58</v>
          </cell>
          <cell r="F2111" t="str">
            <v>001</v>
          </cell>
          <cell r="G2111">
            <v>1150708</v>
          </cell>
          <cell r="H2111" t="str">
            <v>S</v>
          </cell>
          <cell r="I2111" t="str">
            <v>510925</v>
          </cell>
          <cell r="J2111" t="str">
            <v>IFG</v>
          </cell>
          <cell r="K2111" t="str">
            <v>FLT2,5KG PDT CONS. FRITES FR</v>
          </cell>
          <cell r="L2111">
            <v>0</v>
          </cell>
          <cell r="M2111">
            <v>0</v>
          </cell>
        </row>
        <row r="2112">
          <cell r="A2112" t="str">
            <v>510993-523</v>
          </cell>
          <cell r="B2112" t="str">
            <v>523</v>
          </cell>
          <cell r="C2112" t="str">
            <v>183</v>
          </cell>
          <cell r="D2112" t="str">
            <v>510993</v>
          </cell>
          <cell r="E2112" t="str">
            <v>64</v>
          </cell>
          <cell r="F2112" t="str">
            <v>001</v>
          </cell>
          <cell r="G2112">
            <v>1150708</v>
          </cell>
          <cell r="H2112" t="str">
            <v>S</v>
          </cell>
          <cell r="I2112" t="str">
            <v>510993</v>
          </cell>
          <cell r="J2112" t="str">
            <v>IFG</v>
          </cell>
          <cell r="K2112" t="str">
            <v>FLT2,5KG PDT RG VAP/GR/RIS FR</v>
          </cell>
          <cell r="L2112">
            <v>6</v>
          </cell>
          <cell r="M2112">
            <v>4</v>
          </cell>
        </row>
        <row r="2113">
          <cell r="A2113" t="str">
            <v>511007-523</v>
          </cell>
          <cell r="B2113" t="str">
            <v>523</v>
          </cell>
          <cell r="C2113" t="str">
            <v>183</v>
          </cell>
          <cell r="D2113" t="str">
            <v>511007</v>
          </cell>
          <cell r="E2113" t="str">
            <v>65</v>
          </cell>
          <cell r="F2113" t="str">
            <v>001</v>
          </cell>
          <cell r="G2113">
            <v>1150708</v>
          </cell>
          <cell r="H2113" t="str">
            <v>S</v>
          </cell>
          <cell r="I2113" t="str">
            <v>511007</v>
          </cell>
          <cell r="J2113" t="str">
            <v>IFG</v>
          </cell>
          <cell r="K2113" t="str">
            <v>FLT2,5KG PDT BL VAP/GR/RIS FR</v>
          </cell>
          <cell r="L2113">
            <v>6</v>
          </cell>
          <cell r="M2113">
            <v>11</v>
          </cell>
        </row>
        <row r="2114">
          <cell r="A2114" t="str">
            <v>511023-523</v>
          </cell>
          <cell r="B2114" t="str">
            <v>523</v>
          </cell>
          <cell r="C2114" t="str">
            <v>183</v>
          </cell>
          <cell r="D2114" t="str">
            <v>511023</v>
          </cell>
          <cell r="E2114" t="str">
            <v>68</v>
          </cell>
          <cell r="F2114" t="str">
            <v>001</v>
          </cell>
          <cell r="G2114">
            <v>1150708</v>
          </cell>
          <cell r="H2114" t="str">
            <v>S</v>
          </cell>
          <cell r="I2114" t="str">
            <v>511023</v>
          </cell>
          <cell r="J2114" t="str">
            <v>IFG</v>
          </cell>
          <cell r="K2114" t="str">
            <v>FLT2,5KG PDT CONS. PPF FR</v>
          </cell>
          <cell r="L2114">
            <v>0</v>
          </cell>
          <cell r="M2114">
            <v>0</v>
          </cell>
        </row>
        <row r="2115">
          <cell r="A2115" t="str">
            <v>511170-523</v>
          </cell>
          <cell r="B2115" t="str">
            <v>523</v>
          </cell>
          <cell r="C2115" t="str">
            <v>183</v>
          </cell>
          <cell r="D2115" t="str">
            <v>511170</v>
          </cell>
          <cell r="E2115" t="str">
            <v>77</v>
          </cell>
          <cell r="F2115" t="str">
            <v>001</v>
          </cell>
          <cell r="G2115">
            <v>1150708</v>
          </cell>
          <cell r="H2115" t="str">
            <v>T</v>
          </cell>
          <cell r="I2115" t="str">
            <v>511170</v>
          </cell>
          <cell r="J2115" t="str">
            <v>SA5</v>
          </cell>
          <cell r="K2115" t="str">
            <v>FLT5KG PDT CONSERVATION FR</v>
          </cell>
          <cell r="L2115">
            <v>0</v>
          </cell>
          <cell r="M2115">
            <v>0</v>
          </cell>
        </row>
        <row r="2116">
          <cell r="A2116" t="str">
            <v>511175-523</v>
          </cell>
          <cell r="B2116" t="str">
            <v>523</v>
          </cell>
          <cell r="C2116" t="str">
            <v>183</v>
          </cell>
          <cell r="D2116" t="str">
            <v>511175</v>
          </cell>
          <cell r="E2116" t="str">
            <v>77</v>
          </cell>
          <cell r="F2116" t="str">
            <v>001</v>
          </cell>
          <cell r="G2116">
            <v>1150708</v>
          </cell>
          <cell r="H2116" t="str">
            <v>S</v>
          </cell>
          <cell r="I2116" t="str">
            <v>511175</v>
          </cell>
          <cell r="J2116" t="str">
            <v>S10</v>
          </cell>
          <cell r="K2116" t="str">
            <v>FLT10KG PDT CONSERVATION FR</v>
          </cell>
          <cell r="L2116">
            <v>0</v>
          </cell>
          <cell r="M2116">
            <v>0</v>
          </cell>
        </row>
        <row r="2117">
          <cell r="A2117" t="str">
            <v>510231-523</v>
          </cell>
          <cell r="B2117" t="str">
            <v>523</v>
          </cell>
          <cell r="C2117" t="str">
            <v>183</v>
          </cell>
          <cell r="D2117" t="str">
            <v>510231</v>
          </cell>
          <cell r="E2117" t="str">
            <v>06</v>
          </cell>
          <cell r="F2117" t="str">
            <v>001</v>
          </cell>
          <cell r="G2117">
            <v>1150708</v>
          </cell>
          <cell r="H2117" t="str">
            <v>S</v>
          </cell>
          <cell r="I2117" t="str">
            <v>510231</v>
          </cell>
          <cell r="J2117" t="str">
            <v>IFP</v>
          </cell>
          <cell r="K2117" t="str">
            <v>KG RUTABAGA FRANCE</v>
          </cell>
          <cell r="L2117">
            <v>0</v>
          </cell>
          <cell r="M2117">
            <v>0</v>
          </cell>
        </row>
        <row r="2118">
          <cell r="A2118" t="str">
            <v>508530-523</v>
          </cell>
          <cell r="B2118" t="str">
            <v>523</v>
          </cell>
          <cell r="C2118" t="str">
            <v>181</v>
          </cell>
          <cell r="D2118" t="str">
            <v>508530</v>
          </cell>
          <cell r="E2118" t="str">
            <v>16</v>
          </cell>
          <cell r="F2118" t="str">
            <v>005</v>
          </cell>
          <cell r="G2118">
            <v>1150708</v>
          </cell>
          <cell r="H2118" t="str">
            <v>S</v>
          </cell>
          <cell r="I2118" t="str">
            <v>508530</v>
          </cell>
          <cell r="J2118" t="str">
            <v>C12</v>
          </cell>
          <cell r="K2118" t="str">
            <v>KG RAISIN NOIR CEE 8KG</v>
          </cell>
          <cell r="L2118">
            <v>134</v>
          </cell>
          <cell r="M2118">
            <v>29</v>
          </cell>
        </row>
        <row r="2119">
          <cell r="A2119" t="str">
            <v>512813-523</v>
          </cell>
          <cell r="B2119" t="str">
            <v>523</v>
          </cell>
          <cell r="C2119" t="str">
            <v>183</v>
          </cell>
          <cell r="D2119" t="str">
            <v>512813</v>
          </cell>
          <cell r="E2119" t="str">
            <v>02</v>
          </cell>
          <cell r="F2119" t="str">
            <v>008</v>
          </cell>
          <cell r="G2119">
            <v>1150708</v>
          </cell>
          <cell r="H2119" t="str">
            <v>T</v>
          </cell>
          <cell r="I2119" t="str">
            <v>512813</v>
          </cell>
          <cell r="J2119" t="str">
            <v>C69</v>
          </cell>
          <cell r="K2119" t="str">
            <v>KG CHAMP CEPE MOYEN CEE 3KG</v>
          </cell>
          <cell r="L2119">
            <v>0</v>
          </cell>
          <cell r="M2119">
            <v>0</v>
          </cell>
        </row>
        <row r="2120">
          <cell r="A2120" t="str">
            <v>512576-523</v>
          </cell>
          <cell r="B2120" t="str">
            <v>523</v>
          </cell>
          <cell r="C2120" t="str">
            <v>183</v>
          </cell>
          <cell r="D2120" t="str">
            <v>512576</v>
          </cell>
          <cell r="E2120" t="str">
            <v>01</v>
          </cell>
          <cell r="F2120" t="str">
            <v>008</v>
          </cell>
          <cell r="G2120">
            <v>1150708</v>
          </cell>
          <cell r="H2120" t="str">
            <v>T</v>
          </cell>
          <cell r="I2120" t="str">
            <v>512576</v>
          </cell>
          <cell r="J2120" t="str">
            <v>C23</v>
          </cell>
          <cell r="K2120" t="str">
            <v>BQ 125G CHAMI OREIL. JUDAS IMP</v>
          </cell>
          <cell r="L2120">
            <v>0</v>
          </cell>
          <cell r="M2120">
            <v>0</v>
          </cell>
        </row>
        <row r="2121">
          <cell r="A2121" t="str">
            <v>512760-523</v>
          </cell>
          <cell r="B2121" t="str">
            <v>523</v>
          </cell>
          <cell r="C2121" t="str">
            <v>183</v>
          </cell>
          <cell r="D2121" t="str">
            <v>512760</v>
          </cell>
          <cell r="E2121" t="str">
            <v>01</v>
          </cell>
          <cell r="F2121" t="str">
            <v>001</v>
          </cell>
          <cell r="G2121">
            <v>1150708</v>
          </cell>
          <cell r="H2121" t="str">
            <v>T</v>
          </cell>
          <cell r="I2121" t="str">
            <v>512760</v>
          </cell>
          <cell r="J2121" t="str">
            <v>C23</v>
          </cell>
          <cell r="K2121" t="str">
            <v>BQ 125G CHAMP TROMPETTE IMP</v>
          </cell>
          <cell r="L2121">
            <v>0</v>
          </cell>
          <cell r="M2121">
            <v>0</v>
          </cell>
        </row>
        <row r="2122">
          <cell r="A2122" t="str">
            <v>511668-523</v>
          </cell>
          <cell r="B2122" t="str">
            <v>523</v>
          </cell>
          <cell r="C2122" t="str">
            <v>183</v>
          </cell>
          <cell r="D2122" t="str">
            <v>511668</v>
          </cell>
          <cell r="E2122" t="str">
            <v>10</v>
          </cell>
          <cell r="F2122" t="str">
            <v>012</v>
          </cell>
          <cell r="G2122">
            <v>1150708</v>
          </cell>
          <cell r="H2122" t="str">
            <v>S</v>
          </cell>
          <cell r="I2122" t="str">
            <v>511668</v>
          </cell>
          <cell r="J2122" t="str">
            <v>C26</v>
          </cell>
          <cell r="K2122" t="str">
            <v>PCE 500G BROCOLI FR</v>
          </cell>
          <cell r="L2122">
            <v>0</v>
          </cell>
          <cell r="M2122">
            <v>0</v>
          </cell>
        </row>
        <row r="2123">
          <cell r="A2123" t="str">
            <v>511647-523</v>
          </cell>
          <cell r="B2123" t="str">
            <v>523</v>
          </cell>
          <cell r="C2123" t="str">
            <v>183</v>
          </cell>
          <cell r="D2123" t="str">
            <v>511647</v>
          </cell>
          <cell r="E2123" t="str">
            <v>05</v>
          </cell>
          <cell r="F2123" t="str">
            <v>012</v>
          </cell>
          <cell r="G2123">
            <v>1150708</v>
          </cell>
          <cell r="H2123" t="str">
            <v>S</v>
          </cell>
          <cell r="I2123" t="str">
            <v>511647</v>
          </cell>
          <cell r="J2123" t="str">
            <v>C50</v>
          </cell>
          <cell r="K2123" t="str">
            <v>PCE CHOU FLEUR FR X6</v>
          </cell>
          <cell r="L2123">
            <v>0</v>
          </cell>
          <cell r="M2123">
            <v>0</v>
          </cell>
        </row>
        <row r="2124">
          <cell r="A2124" t="str">
            <v>513401-523</v>
          </cell>
          <cell r="B2124" t="str">
            <v>523</v>
          </cell>
          <cell r="C2124" t="str">
            <v>183</v>
          </cell>
          <cell r="D2124" t="str">
            <v>513401</v>
          </cell>
          <cell r="E2124" t="str">
            <v>03</v>
          </cell>
          <cell r="F2124" t="str">
            <v>012</v>
          </cell>
          <cell r="G2124">
            <v>1150708</v>
          </cell>
          <cell r="H2124" t="str">
            <v>S</v>
          </cell>
          <cell r="I2124" t="str">
            <v>513401</v>
          </cell>
          <cell r="J2124" t="str">
            <v>IFG</v>
          </cell>
          <cell r="K2124" t="str">
            <v>PCE CHOU VERT FR X6</v>
          </cell>
          <cell r="L2124">
            <v>0</v>
          </cell>
          <cell r="M2124">
            <v>0</v>
          </cell>
        </row>
        <row r="2125">
          <cell r="A2125" t="str">
            <v>511611-523</v>
          </cell>
          <cell r="B2125" t="str">
            <v>523</v>
          </cell>
          <cell r="C2125" t="str">
            <v>183</v>
          </cell>
          <cell r="D2125" t="str">
            <v>511611</v>
          </cell>
          <cell r="E2125" t="str">
            <v>12</v>
          </cell>
          <cell r="F2125" t="str">
            <v>011</v>
          </cell>
          <cell r="G2125">
            <v>1150708</v>
          </cell>
          <cell r="H2125" t="str">
            <v>S</v>
          </cell>
          <cell r="I2125" t="str">
            <v>511611</v>
          </cell>
          <cell r="J2125" t="str">
            <v>IFG</v>
          </cell>
          <cell r="K2125" t="str">
            <v>KG CELERI BRANCHE FR 5KG</v>
          </cell>
          <cell r="L2125">
            <v>0</v>
          </cell>
          <cell r="M2125">
            <v>0</v>
          </cell>
        </row>
        <row r="2126">
          <cell r="A2126" t="str">
            <v>511614-523</v>
          </cell>
          <cell r="B2126" t="str">
            <v>523</v>
          </cell>
          <cell r="C2126" t="str">
            <v>183</v>
          </cell>
          <cell r="D2126" t="str">
            <v>511614</v>
          </cell>
          <cell r="E2126" t="str">
            <v>12</v>
          </cell>
          <cell r="F2126" t="str">
            <v>011</v>
          </cell>
          <cell r="G2126">
            <v>1150708</v>
          </cell>
          <cell r="H2126" t="str">
            <v>S</v>
          </cell>
          <cell r="I2126" t="str">
            <v>511614</v>
          </cell>
          <cell r="J2126" t="str">
            <v>IFG</v>
          </cell>
          <cell r="K2126" t="str">
            <v>KG CELERI BRANCHE CEE 5KG</v>
          </cell>
          <cell r="L2126">
            <v>56</v>
          </cell>
          <cell r="M2126">
            <v>38</v>
          </cell>
        </row>
        <row r="2127">
          <cell r="A2127" t="str">
            <v>513951-523</v>
          </cell>
          <cell r="B2127" t="str">
            <v>523</v>
          </cell>
          <cell r="C2127" t="str">
            <v>183</v>
          </cell>
          <cell r="D2127" t="str">
            <v>513951</v>
          </cell>
          <cell r="E2127" t="str">
            <v>01</v>
          </cell>
          <cell r="F2127" t="str">
            <v>005</v>
          </cell>
          <cell r="G2127">
            <v>1150708</v>
          </cell>
          <cell r="H2127" t="str">
            <v>S</v>
          </cell>
          <cell r="I2127" t="str">
            <v>513951</v>
          </cell>
          <cell r="J2127" t="str">
            <v>IFP</v>
          </cell>
          <cell r="K2127" t="str">
            <v>FLT 250G ECHALOTE GRISE FR</v>
          </cell>
          <cell r="L2127">
            <v>0</v>
          </cell>
          <cell r="M2127">
            <v>0</v>
          </cell>
        </row>
        <row r="2128">
          <cell r="A2128" t="str">
            <v>511625-523</v>
          </cell>
          <cell r="B2128" t="str">
            <v>523</v>
          </cell>
          <cell r="C2128" t="str">
            <v>183</v>
          </cell>
          <cell r="D2128" t="str">
            <v>511625</v>
          </cell>
          <cell r="E2128" t="str">
            <v>10</v>
          </cell>
          <cell r="F2128" t="str">
            <v>005</v>
          </cell>
          <cell r="G2128">
            <v>1150708</v>
          </cell>
          <cell r="H2128" t="str">
            <v>S</v>
          </cell>
          <cell r="I2128" t="str">
            <v>511625</v>
          </cell>
          <cell r="J2128" t="str">
            <v>IFP</v>
          </cell>
          <cell r="K2128" t="str">
            <v>KG OIGNON JAUNE FR 5KG</v>
          </cell>
          <cell r="L2128">
            <v>73</v>
          </cell>
          <cell r="M2128">
            <v>22</v>
          </cell>
        </row>
        <row r="2129">
          <cell r="A2129" t="str">
            <v>511855-523</v>
          </cell>
          <cell r="B2129" t="str">
            <v>523</v>
          </cell>
          <cell r="C2129" t="str">
            <v>183</v>
          </cell>
          <cell r="D2129" t="str">
            <v>511855</v>
          </cell>
          <cell r="E2129" t="str">
            <v>16</v>
          </cell>
          <cell r="F2129" t="str">
            <v>005</v>
          </cell>
          <cell r="G2129">
            <v>1150708</v>
          </cell>
          <cell r="H2129" t="str">
            <v>S</v>
          </cell>
          <cell r="I2129" t="str">
            <v>511855</v>
          </cell>
          <cell r="J2129" t="str">
            <v>IFG</v>
          </cell>
          <cell r="K2129" t="str">
            <v>FLT 1KG OIGNON JAUNE FR</v>
          </cell>
          <cell r="L2129">
            <v>100</v>
          </cell>
          <cell r="M2129">
            <v>104</v>
          </cell>
        </row>
        <row r="2130">
          <cell r="A2130" t="str">
            <v>512170-523</v>
          </cell>
          <cell r="B2130" t="str">
            <v>523</v>
          </cell>
          <cell r="C2130" t="str">
            <v>183</v>
          </cell>
          <cell r="D2130" t="str">
            <v>512170</v>
          </cell>
          <cell r="E2130" t="str">
            <v>16</v>
          </cell>
          <cell r="F2130" t="str">
            <v>005</v>
          </cell>
          <cell r="G2130">
            <v>1150708</v>
          </cell>
          <cell r="H2130" t="str">
            <v>S</v>
          </cell>
          <cell r="I2130" t="str">
            <v>512170</v>
          </cell>
          <cell r="J2130" t="str">
            <v>IFG</v>
          </cell>
          <cell r="K2130" t="str">
            <v>GRAP. 1KG OIGNON JAUNE FR</v>
          </cell>
          <cell r="L2130">
            <v>10</v>
          </cell>
          <cell r="M2130">
            <v>5</v>
          </cell>
        </row>
        <row r="2131">
          <cell r="A2131" t="str">
            <v>511493-523</v>
          </cell>
          <cell r="B2131" t="str">
            <v>523</v>
          </cell>
          <cell r="C2131" t="str">
            <v>183</v>
          </cell>
          <cell r="D2131" t="str">
            <v>511493</v>
          </cell>
          <cell r="E2131" t="str">
            <v>02</v>
          </cell>
          <cell r="F2131" t="str">
            <v>003</v>
          </cell>
          <cell r="G2131">
            <v>1150708</v>
          </cell>
          <cell r="H2131" t="str">
            <v>S</v>
          </cell>
          <cell r="I2131" t="str">
            <v>511493</v>
          </cell>
          <cell r="J2131" t="str">
            <v>IFP</v>
          </cell>
          <cell r="K2131" t="str">
            <v>KG NAVET NOUVEAU FR 5KG</v>
          </cell>
          <cell r="L2131">
            <v>64</v>
          </cell>
          <cell r="M2131">
            <v>36</v>
          </cell>
        </row>
        <row r="2132">
          <cell r="A2132" t="str">
            <v>512421-523</v>
          </cell>
          <cell r="B2132" t="str">
            <v>523</v>
          </cell>
          <cell r="C2132" t="str">
            <v>183</v>
          </cell>
          <cell r="D2132" t="str">
            <v>512421</v>
          </cell>
          <cell r="E2132" t="str">
            <v>17</v>
          </cell>
          <cell r="F2132" t="str">
            <v>005</v>
          </cell>
          <cell r="G2132">
            <v>1150708</v>
          </cell>
          <cell r="H2132" t="str">
            <v>S</v>
          </cell>
          <cell r="I2132" t="str">
            <v>512421</v>
          </cell>
          <cell r="J2132" t="str">
            <v>IFG</v>
          </cell>
          <cell r="K2132" t="str">
            <v>MANCH. 500G OIGNON ROUGE IMP</v>
          </cell>
          <cell r="L2132">
            <v>5</v>
          </cell>
          <cell r="M2132">
            <v>20</v>
          </cell>
        </row>
        <row r="2133">
          <cell r="A2133" t="str">
            <v>512468-523</v>
          </cell>
          <cell r="B2133" t="str">
            <v>523</v>
          </cell>
          <cell r="C2133" t="str">
            <v>183</v>
          </cell>
          <cell r="D2133" t="str">
            <v>512468</v>
          </cell>
          <cell r="E2133" t="str">
            <v>18</v>
          </cell>
          <cell r="F2133" t="str">
            <v>005</v>
          </cell>
          <cell r="G2133">
            <v>1150708</v>
          </cell>
          <cell r="H2133" t="str">
            <v>S</v>
          </cell>
          <cell r="I2133" t="str">
            <v>512468</v>
          </cell>
          <cell r="J2133" t="str">
            <v>IFP</v>
          </cell>
          <cell r="K2133" t="str">
            <v>MANCH. 500G OIGNON BLANC CEE</v>
          </cell>
          <cell r="L2133">
            <v>7</v>
          </cell>
          <cell r="M2133">
            <v>7</v>
          </cell>
        </row>
        <row r="2134">
          <cell r="A2134" t="str">
            <v>512275-523</v>
          </cell>
          <cell r="B2134" t="str">
            <v>523</v>
          </cell>
          <cell r="C2134" t="str">
            <v>183</v>
          </cell>
          <cell r="D2134" t="str">
            <v>512275</v>
          </cell>
          <cell r="E2134" t="str">
            <v>16</v>
          </cell>
          <cell r="F2134" t="str">
            <v>005</v>
          </cell>
          <cell r="G2134">
            <v>1150708</v>
          </cell>
          <cell r="H2134" t="str">
            <v>S</v>
          </cell>
          <cell r="I2134" t="str">
            <v>512275</v>
          </cell>
          <cell r="J2134" t="str">
            <v>IFG</v>
          </cell>
          <cell r="K2134" t="str">
            <v>FLT 500G OIGNON DOUX JAUNE FR</v>
          </cell>
          <cell r="L2134">
            <v>0</v>
          </cell>
          <cell r="M2134">
            <v>0</v>
          </cell>
        </row>
        <row r="2135">
          <cell r="A2135" t="str">
            <v>512578-523</v>
          </cell>
          <cell r="B2135" t="str">
            <v>523</v>
          </cell>
          <cell r="C2135" t="str">
            <v>183</v>
          </cell>
          <cell r="D2135" t="str">
            <v>512578</v>
          </cell>
          <cell r="E2135" t="str">
            <v>10</v>
          </cell>
          <cell r="F2135" t="str">
            <v>012</v>
          </cell>
          <cell r="G2135">
            <v>1150708</v>
          </cell>
          <cell r="H2135" t="str">
            <v>S</v>
          </cell>
          <cell r="I2135" t="str">
            <v>512578</v>
          </cell>
          <cell r="J2135" t="str">
            <v>C9</v>
          </cell>
          <cell r="K2135" t="str">
            <v>BOTTE HERBE PERSIL FRISEE FR</v>
          </cell>
          <cell r="L2135">
            <v>47</v>
          </cell>
          <cell r="M2135">
            <v>36</v>
          </cell>
        </row>
        <row r="2136">
          <cell r="A2136" t="str">
            <v>511753-523</v>
          </cell>
          <cell r="B2136" t="str">
            <v>523</v>
          </cell>
          <cell r="C2136" t="str">
            <v>183</v>
          </cell>
          <cell r="D2136" t="str">
            <v>511753</v>
          </cell>
          <cell r="E2136" t="str">
            <v>15</v>
          </cell>
          <cell r="F2136" t="str">
            <v>008</v>
          </cell>
          <cell r="G2136">
            <v>1150708</v>
          </cell>
          <cell r="H2136" t="str">
            <v>S</v>
          </cell>
          <cell r="I2136" t="str">
            <v>511753</v>
          </cell>
          <cell r="J2136" t="str">
            <v>C37</v>
          </cell>
          <cell r="K2136" t="str">
            <v>BOT. 400G OIGNON FR</v>
          </cell>
          <cell r="L2136">
            <v>0</v>
          </cell>
          <cell r="M2136">
            <v>0</v>
          </cell>
        </row>
        <row r="2137">
          <cell r="A2137" t="str">
            <v>511627-523</v>
          </cell>
          <cell r="B2137" t="str">
            <v>523</v>
          </cell>
          <cell r="C2137" t="str">
            <v>183</v>
          </cell>
          <cell r="D2137" t="str">
            <v>511627</v>
          </cell>
          <cell r="E2137" t="str">
            <v>01</v>
          </cell>
          <cell r="F2137" t="str">
            <v>001</v>
          </cell>
          <cell r="G2137">
            <v>1150708</v>
          </cell>
          <cell r="H2137" t="str">
            <v>S</v>
          </cell>
          <cell r="I2137" t="str">
            <v>511627</v>
          </cell>
          <cell r="J2137" t="str">
            <v>IFG</v>
          </cell>
          <cell r="K2137" t="str">
            <v>KG FENOUIL CEE 6KG</v>
          </cell>
          <cell r="L2137">
            <v>16</v>
          </cell>
          <cell r="M2137">
            <v>10</v>
          </cell>
        </row>
        <row r="2138">
          <cell r="A2138" t="str">
            <v>512102-523</v>
          </cell>
          <cell r="B2138" t="str">
            <v>523</v>
          </cell>
          <cell r="C2138" t="str">
            <v>183</v>
          </cell>
          <cell r="D2138" t="str">
            <v>512102</v>
          </cell>
          <cell r="E2138" t="str">
            <v>50</v>
          </cell>
          <cell r="F2138" t="str">
            <v>008</v>
          </cell>
          <cell r="G2138">
            <v>1150708</v>
          </cell>
          <cell r="H2138" t="str">
            <v>S</v>
          </cell>
          <cell r="I2138" t="str">
            <v>512102</v>
          </cell>
          <cell r="J2138" t="str">
            <v>C15</v>
          </cell>
          <cell r="K2138" t="str">
            <v>KG CHAMP PLEUROTE GRIS FR 2KG</v>
          </cell>
          <cell r="L2138">
            <v>5</v>
          </cell>
          <cell r="M2138">
            <v>2</v>
          </cell>
        </row>
        <row r="2139">
          <cell r="A2139" t="str">
            <v>511674-523</v>
          </cell>
          <cell r="B2139" t="str">
            <v>523</v>
          </cell>
          <cell r="C2139" t="str">
            <v>183</v>
          </cell>
          <cell r="D2139" t="str">
            <v>511674</v>
          </cell>
          <cell r="E2139" t="str">
            <v>11</v>
          </cell>
          <cell r="F2139" t="str">
            <v>005</v>
          </cell>
          <cell r="G2139">
            <v>1150708</v>
          </cell>
          <cell r="H2139" t="str">
            <v>S</v>
          </cell>
          <cell r="I2139" t="str">
            <v>511674</v>
          </cell>
          <cell r="J2139" t="str">
            <v>SA5</v>
          </cell>
          <cell r="K2139" t="str">
            <v>KG OIGNON ROUGE IMP 5KG</v>
          </cell>
          <cell r="L2139">
            <v>27</v>
          </cell>
          <cell r="M2139">
            <v>63</v>
          </cell>
        </row>
        <row r="2140">
          <cell r="A2140" t="str">
            <v>520934-523</v>
          </cell>
          <cell r="B2140" t="str">
            <v>523</v>
          </cell>
          <cell r="C2140" t="str">
            <v>181</v>
          </cell>
          <cell r="D2140" t="str">
            <v>520934</v>
          </cell>
          <cell r="E2140" t="str">
            <v>21</v>
          </cell>
          <cell r="F2140" t="str">
            <v>002</v>
          </cell>
          <cell r="G2140">
            <v>1150708</v>
          </cell>
          <cell r="H2140" t="str">
            <v>S</v>
          </cell>
          <cell r="I2140" t="str">
            <v>520934</v>
          </cell>
          <cell r="J2140" t="str">
            <v>IFG</v>
          </cell>
          <cell r="K2140" t="str">
            <v>BQ 2 FRT AVOCAT MAP IMP</v>
          </cell>
          <cell r="L2140">
            <v>11</v>
          </cell>
          <cell r="M2140">
            <v>32</v>
          </cell>
        </row>
        <row r="2141">
          <cell r="A2141" t="str">
            <v>519638-523</v>
          </cell>
          <cell r="B2141" t="str">
            <v>523</v>
          </cell>
          <cell r="C2141" t="str">
            <v>181</v>
          </cell>
          <cell r="D2141" t="str">
            <v>519638</v>
          </cell>
          <cell r="E2141" t="str">
            <v>01</v>
          </cell>
          <cell r="F2141" t="str">
            <v>009</v>
          </cell>
          <cell r="G2141">
            <v>1150708</v>
          </cell>
          <cell r="H2141" t="str">
            <v>S</v>
          </cell>
          <cell r="I2141" t="str">
            <v>519638</v>
          </cell>
          <cell r="J2141" t="str">
            <v>C68</v>
          </cell>
          <cell r="K2141" t="str">
            <v>KG BANANE ANTILLES EXTRA</v>
          </cell>
          <cell r="L2141">
            <v>24</v>
          </cell>
          <cell r="M2141">
            <v>55</v>
          </cell>
        </row>
        <row r="2142">
          <cell r="A2142" t="str">
            <v>529972-523</v>
          </cell>
          <cell r="B2142" t="str">
            <v>523</v>
          </cell>
          <cell r="C2142" t="str">
            <v>181</v>
          </cell>
          <cell r="D2142" t="str">
            <v>529972</v>
          </cell>
          <cell r="E2142" t="str">
            <v>38</v>
          </cell>
          <cell r="F2142" t="str">
            <v>002</v>
          </cell>
          <cell r="G2142">
            <v>1150708</v>
          </cell>
          <cell r="H2142" t="str">
            <v>S</v>
          </cell>
          <cell r="I2142" t="str">
            <v>529972</v>
          </cell>
          <cell r="J2142" t="str">
            <v>IFG</v>
          </cell>
          <cell r="K2142" t="str">
            <v>KG POM ROYAL GALA GROS IMP 7KG</v>
          </cell>
          <cell r="L2142">
            <v>184</v>
          </cell>
          <cell r="M2142">
            <v>48</v>
          </cell>
        </row>
        <row r="2143">
          <cell r="A2143" t="str">
            <v>563128-523</v>
          </cell>
          <cell r="B2143" t="str">
            <v>523</v>
          </cell>
          <cell r="C2143" t="str">
            <v>190</v>
          </cell>
          <cell r="D2143" t="str">
            <v>563128</v>
          </cell>
          <cell r="E2143" t="str">
            <v>05</v>
          </cell>
          <cell r="F2143" t="str">
            <v>007</v>
          </cell>
          <cell r="G2143">
            <v>1150708</v>
          </cell>
          <cell r="H2143" t="str">
            <v>T</v>
          </cell>
          <cell r="I2143" t="str">
            <v>563128</v>
          </cell>
          <cell r="J2143" t="str">
            <v>N08</v>
          </cell>
          <cell r="K2143" t="str">
            <v>BOUQUET MENUET</v>
          </cell>
          <cell r="L2143">
            <v>0</v>
          </cell>
          <cell r="M2143">
            <v>0</v>
          </cell>
        </row>
        <row r="2144">
          <cell r="A2144" t="str">
            <v>575040-523</v>
          </cell>
          <cell r="B2144" t="str">
            <v>523</v>
          </cell>
          <cell r="C2144" t="str">
            <v>181</v>
          </cell>
          <cell r="D2144" t="str">
            <v>575040</v>
          </cell>
          <cell r="E2144" t="str">
            <v>11</v>
          </cell>
          <cell r="F2144" t="str">
            <v>005</v>
          </cell>
          <cell r="G2144">
            <v>1150708</v>
          </cell>
          <cell r="H2144" t="str">
            <v>S</v>
          </cell>
          <cell r="I2144" t="str">
            <v>575040</v>
          </cell>
          <cell r="J2144" t="str">
            <v>C40</v>
          </cell>
          <cell r="K2144" t="str">
            <v>PCE ANANAS B10 IMP X10</v>
          </cell>
          <cell r="L2144">
            <v>0</v>
          </cell>
          <cell r="M2144">
            <v>0</v>
          </cell>
        </row>
        <row r="2145">
          <cell r="A2145" t="str">
            <v>603095-523</v>
          </cell>
          <cell r="B2145" t="str">
            <v>523</v>
          </cell>
          <cell r="C2145" t="str">
            <v>181</v>
          </cell>
          <cell r="D2145" t="str">
            <v>603095</v>
          </cell>
          <cell r="E2145" t="str">
            <v>12</v>
          </cell>
          <cell r="F2145" t="str">
            <v>002</v>
          </cell>
          <cell r="G2145">
            <v>1150708</v>
          </cell>
          <cell r="H2145" t="str">
            <v>S</v>
          </cell>
          <cell r="I2145" t="str">
            <v>603095</v>
          </cell>
          <cell r="J2145" t="str">
            <v>C37</v>
          </cell>
          <cell r="K2145" t="str">
            <v>PCE AVOCAT EQR IMP X18</v>
          </cell>
          <cell r="L2145">
            <v>38</v>
          </cell>
          <cell r="M2145">
            <v>36</v>
          </cell>
        </row>
        <row r="2146">
          <cell r="A2146" t="str">
            <v>606028-523</v>
          </cell>
          <cell r="B2146" t="str">
            <v>523</v>
          </cell>
          <cell r="C2146" t="str">
            <v>190</v>
          </cell>
          <cell r="D2146" t="str">
            <v>606028</v>
          </cell>
          <cell r="E2146" t="str">
            <v>05</v>
          </cell>
          <cell r="F2146" t="str">
            <v>007</v>
          </cell>
          <cell r="G2146">
            <v>1150708</v>
          </cell>
          <cell r="H2146" t="str">
            <v>T</v>
          </cell>
          <cell r="I2146" t="str">
            <v>606028</v>
          </cell>
          <cell r="J2146" t="str">
            <v>CN4</v>
          </cell>
          <cell r="K2146" t="str">
            <v>BOUQUET ROME ROUGE</v>
          </cell>
          <cell r="L2146">
            <v>0</v>
          </cell>
          <cell r="M2146">
            <v>5</v>
          </cell>
        </row>
        <row r="2147">
          <cell r="A2147" t="str">
            <v>606029-523</v>
          </cell>
          <cell r="B2147" t="str">
            <v>523</v>
          </cell>
          <cell r="C2147" t="str">
            <v>190</v>
          </cell>
          <cell r="D2147" t="str">
            <v>606029</v>
          </cell>
          <cell r="E2147" t="str">
            <v>05</v>
          </cell>
          <cell r="F2147" t="str">
            <v>007</v>
          </cell>
          <cell r="G2147">
            <v>1150708</v>
          </cell>
          <cell r="H2147" t="str">
            <v>T</v>
          </cell>
          <cell r="I2147" t="str">
            <v>606029</v>
          </cell>
          <cell r="J2147" t="str">
            <v>CN4</v>
          </cell>
          <cell r="K2147" t="str">
            <v>BQ ROME ORANGE</v>
          </cell>
          <cell r="L2147">
            <v>0</v>
          </cell>
          <cell r="M2147">
            <v>2</v>
          </cell>
        </row>
        <row r="2148">
          <cell r="A2148" t="str">
            <v>609695-523</v>
          </cell>
          <cell r="B2148" t="str">
            <v>523</v>
          </cell>
          <cell r="C2148" t="str">
            <v>184</v>
          </cell>
          <cell r="D2148" t="str">
            <v>609695</v>
          </cell>
          <cell r="E2148" t="str">
            <v>13</v>
          </cell>
          <cell r="F2148" t="str">
            <v>012</v>
          </cell>
          <cell r="G2148">
            <v>1150708</v>
          </cell>
          <cell r="H2148" t="str">
            <v>S</v>
          </cell>
          <cell r="I2148" t="str">
            <v>609695</v>
          </cell>
          <cell r="J2148" t="str">
            <v>C7</v>
          </cell>
          <cell r="K2148" t="str">
            <v>FLT 500G LINGOT BLANC IMP</v>
          </cell>
          <cell r="L2148">
            <v>3</v>
          </cell>
          <cell r="M2148">
            <v>0</v>
          </cell>
        </row>
        <row r="2149">
          <cell r="A2149" t="str">
            <v>609707-523</v>
          </cell>
          <cell r="B2149" t="str">
            <v>523</v>
          </cell>
          <cell r="C2149" t="str">
            <v>183</v>
          </cell>
          <cell r="D2149" t="str">
            <v>609707</v>
          </cell>
          <cell r="E2149" t="str">
            <v>03</v>
          </cell>
          <cell r="F2149" t="str">
            <v>012</v>
          </cell>
          <cell r="G2149">
            <v>1150708</v>
          </cell>
          <cell r="H2149" t="str">
            <v>S</v>
          </cell>
          <cell r="I2149" t="str">
            <v>609707</v>
          </cell>
          <cell r="J2149" t="str">
            <v>C33</v>
          </cell>
          <cell r="K2149" t="str">
            <v>BQ 40G THYM/LAURIER FR</v>
          </cell>
          <cell r="L2149">
            <v>2</v>
          </cell>
          <cell r="M2149">
            <v>1</v>
          </cell>
        </row>
        <row r="2150">
          <cell r="A2150" t="str">
            <v>613064-523</v>
          </cell>
          <cell r="B2150" t="str">
            <v>523</v>
          </cell>
          <cell r="C2150" t="str">
            <v>183</v>
          </cell>
          <cell r="D2150" t="str">
            <v>613064</v>
          </cell>
          <cell r="E2150" t="str">
            <v>52</v>
          </cell>
          <cell r="F2150" t="str">
            <v>001</v>
          </cell>
          <cell r="G2150">
            <v>1150708</v>
          </cell>
          <cell r="H2150" t="str">
            <v>S</v>
          </cell>
          <cell r="I2150" t="str">
            <v>613064</v>
          </cell>
          <cell r="J2150" t="str">
            <v>C90</v>
          </cell>
          <cell r="K2150" t="str">
            <v>KG PDT SAMBA EQR FR</v>
          </cell>
          <cell r="L2150">
            <v>85</v>
          </cell>
          <cell r="M2150">
            <v>50</v>
          </cell>
        </row>
        <row r="2151">
          <cell r="A2151" t="str">
            <v>633485-523</v>
          </cell>
          <cell r="B2151" t="str">
            <v>523</v>
          </cell>
          <cell r="C2151" t="str">
            <v>183</v>
          </cell>
          <cell r="D2151" t="str">
            <v>633485</v>
          </cell>
          <cell r="E2151" t="str">
            <v>43</v>
          </cell>
          <cell r="F2151" t="str">
            <v>012</v>
          </cell>
          <cell r="G2151">
            <v>1150708</v>
          </cell>
          <cell r="H2151" t="str">
            <v>T</v>
          </cell>
          <cell r="I2151" t="str">
            <v>633485</v>
          </cell>
          <cell r="J2151" t="str">
            <v>C12</v>
          </cell>
          <cell r="K2151" t="str">
            <v>BOTTE MENTHE FR</v>
          </cell>
          <cell r="L2151">
            <v>0</v>
          </cell>
          <cell r="M2151">
            <v>1</v>
          </cell>
        </row>
        <row r="2152">
          <cell r="A2152" t="str">
            <v>633493-523</v>
          </cell>
          <cell r="B2152" t="str">
            <v>523</v>
          </cell>
          <cell r="C2152" t="str">
            <v>183</v>
          </cell>
          <cell r="D2152" t="str">
            <v>633493</v>
          </cell>
          <cell r="E2152" t="str">
            <v>24</v>
          </cell>
          <cell r="F2152" t="str">
            <v>012</v>
          </cell>
          <cell r="G2152">
            <v>1150708</v>
          </cell>
          <cell r="H2152" t="str">
            <v>T</v>
          </cell>
          <cell r="I2152" t="str">
            <v>633493</v>
          </cell>
          <cell r="J2152" t="str">
            <v>C58</v>
          </cell>
          <cell r="K2152" t="str">
            <v>BOTTE ANETH FR</v>
          </cell>
          <cell r="L2152">
            <v>0</v>
          </cell>
          <cell r="M2152">
            <v>0</v>
          </cell>
        </row>
        <row r="2153">
          <cell r="A2153" t="str">
            <v>666206-523</v>
          </cell>
          <cell r="B2153" t="str">
            <v>523</v>
          </cell>
          <cell r="C2153" t="str">
            <v>181</v>
          </cell>
          <cell r="D2153" t="str">
            <v>666206</v>
          </cell>
          <cell r="E2153" t="str">
            <v>07</v>
          </cell>
          <cell r="F2153" t="str">
            <v>009</v>
          </cell>
          <cell r="G2153">
            <v>1150708</v>
          </cell>
          <cell r="H2153" t="str">
            <v>S</v>
          </cell>
          <cell r="I2153" t="str">
            <v>666206</v>
          </cell>
          <cell r="J2153" t="str">
            <v>C58</v>
          </cell>
          <cell r="K2153" t="str">
            <v>BQ 600G CERISE ROUGE FR</v>
          </cell>
          <cell r="L2153">
            <v>90</v>
          </cell>
          <cell r="M2153">
            <v>34</v>
          </cell>
        </row>
        <row r="2154">
          <cell r="A2154" t="str">
            <v>670626-523</v>
          </cell>
          <cell r="B2154" t="str">
            <v>523</v>
          </cell>
          <cell r="C2154" t="str">
            <v>181</v>
          </cell>
          <cell r="D2154" t="str">
            <v>670626</v>
          </cell>
          <cell r="E2154" t="str">
            <v>17</v>
          </cell>
          <cell r="F2154" t="str">
            <v>008</v>
          </cell>
          <cell r="G2154">
            <v>1150708</v>
          </cell>
          <cell r="H2154" t="str">
            <v>S</v>
          </cell>
          <cell r="I2154" t="str">
            <v>670626</v>
          </cell>
          <cell r="J2154" t="str">
            <v>C9</v>
          </cell>
          <cell r="K2154" t="str">
            <v>KG PRUNE ROUGE OBILNAYA FR 5KG</v>
          </cell>
          <cell r="L2154">
            <v>33</v>
          </cell>
          <cell r="M2154">
            <v>89</v>
          </cell>
        </row>
        <row r="2155">
          <cell r="A2155" t="str">
            <v>674898-523</v>
          </cell>
          <cell r="B2155" t="str">
            <v>523</v>
          </cell>
          <cell r="C2155" t="str">
            <v>183</v>
          </cell>
          <cell r="D2155" t="str">
            <v>674898</v>
          </cell>
          <cell r="E2155" t="str">
            <v>27</v>
          </cell>
          <cell r="F2155" t="str">
            <v>001</v>
          </cell>
          <cell r="G2155">
            <v>1150708</v>
          </cell>
          <cell r="H2155" t="str">
            <v>S</v>
          </cell>
          <cell r="I2155" t="str">
            <v>674898</v>
          </cell>
          <cell r="J2155" t="str">
            <v>IFG</v>
          </cell>
          <cell r="K2155" t="str">
            <v>FLT2,5KG PDT PRIM FRITES FR</v>
          </cell>
          <cell r="L2155">
            <v>4</v>
          </cell>
          <cell r="M2155">
            <v>16</v>
          </cell>
        </row>
        <row r="2156">
          <cell r="A2156" t="str">
            <v>674915-523</v>
          </cell>
          <cell r="B2156" t="str">
            <v>523</v>
          </cell>
          <cell r="C2156" t="str">
            <v>183</v>
          </cell>
          <cell r="D2156" t="str">
            <v>674915</v>
          </cell>
          <cell r="E2156" t="str">
            <v>65</v>
          </cell>
          <cell r="F2156" t="str">
            <v>001</v>
          </cell>
          <cell r="G2156">
            <v>1150708</v>
          </cell>
          <cell r="H2156" t="str">
            <v>S</v>
          </cell>
          <cell r="I2156" t="str">
            <v>674915</v>
          </cell>
          <cell r="J2156" t="str">
            <v>IFG</v>
          </cell>
          <cell r="K2156" t="str">
            <v>FLT2,5KG PDT BL VAP/GR/RIS FR</v>
          </cell>
          <cell r="L2156">
            <v>0</v>
          </cell>
          <cell r="M2156">
            <v>0</v>
          </cell>
        </row>
        <row r="2157">
          <cell r="A2157" t="str">
            <v>674930-523</v>
          </cell>
          <cell r="B2157" t="str">
            <v>523</v>
          </cell>
          <cell r="C2157" t="str">
            <v>183</v>
          </cell>
          <cell r="D2157" t="str">
            <v>674930</v>
          </cell>
          <cell r="E2157" t="str">
            <v>32</v>
          </cell>
          <cell r="F2157" t="str">
            <v>001</v>
          </cell>
          <cell r="G2157">
            <v>1150708</v>
          </cell>
          <cell r="H2157" t="str">
            <v>S</v>
          </cell>
          <cell r="I2157" t="str">
            <v>674930</v>
          </cell>
          <cell r="J2157" t="str">
            <v>IFG</v>
          </cell>
          <cell r="K2157" t="str">
            <v>FLT2,5KG PDT PRIM PPF FR</v>
          </cell>
          <cell r="L2157">
            <v>11</v>
          </cell>
          <cell r="M2157">
            <v>10</v>
          </cell>
        </row>
        <row r="2158">
          <cell r="A2158" t="str">
            <v>676483-523</v>
          </cell>
          <cell r="B2158" t="str">
            <v>523</v>
          </cell>
          <cell r="C2158" t="str">
            <v>183</v>
          </cell>
          <cell r="D2158" t="str">
            <v>676483</v>
          </cell>
          <cell r="E2158" t="str">
            <v>25</v>
          </cell>
          <cell r="F2158" t="str">
            <v>001</v>
          </cell>
          <cell r="G2158">
            <v>1150708</v>
          </cell>
          <cell r="H2158" t="str">
            <v>S</v>
          </cell>
          <cell r="I2158" t="str">
            <v>676483</v>
          </cell>
          <cell r="J2158" t="str">
            <v>S10</v>
          </cell>
          <cell r="K2158" t="str">
            <v>FLT 10KG PDT PRIMEUR LMC FR</v>
          </cell>
          <cell r="L2158">
            <v>0</v>
          </cell>
          <cell r="M2158">
            <v>0</v>
          </cell>
        </row>
        <row r="2159">
          <cell r="A2159" t="str">
            <v>686504-523</v>
          </cell>
          <cell r="B2159" t="str">
            <v>523</v>
          </cell>
          <cell r="C2159" t="str">
            <v>190</v>
          </cell>
          <cell r="D2159" t="str">
            <v>686504</v>
          </cell>
          <cell r="E2159" t="str">
            <v>27</v>
          </cell>
          <cell r="F2159" t="str">
            <v>007</v>
          </cell>
          <cell r="G2159">
            <v>1150708</v>
          </cell>
          <cell r="H2159" t="str">
            <v>T</v>
          </cell>
          <cell r="I2159" t="str">
            <v>686504</v>
          </cell>
          <cell r="J2159" t="str">
            <v>N15</v>
          </cell>
          <cell r="K2159" t="str">
            <v>MINI OEILLET COL.ASSORTIS X10</v>
          </cell>
          <cell r="L2159">
            <v>0</v>
          </cell>
          <cell r="M2159">
            <v>0</v>
          </cell>
        </row>
        <row r="2160">
          <cell r="A2160" t="str">
            <v>695893-523</v>
          </cell>
          <cell r="B2160" t="str">
            <v>523</v>
          </cell>
          <cell r="C2160" t="str">
            <v>154</v>
          </cell>
          <cell r="D2160" t="str">
            <v>695893</v>
          </cell>
          <cell r="E2160" t="str">
            <v>55</v>
          </cell>
          <cell r="F2160" t="str">
            <v/>
          </cell>
          <cell r="G2160">
            <v>1150708</v>
          </cell>
          <cell r="H2160" t="str">
            <v>S</v>
          </cell>
          <cell r="I2160" t="str">
            <v>695893</v>
          </cell>
          <cell r="J2160" t="str">
            <v>CB3</v>
          </cell>
          <cell r="K2160" t="str">
            <v>50P HUITRE PLATE N3</v>
          </cell>
          <cell r="L2160">
            <v>0</v>
          </cell>
          <cell r="M2160">
            <v>0</v>
          </cell>
        </row>
        <row r="2161">
          <cell r="A2161" t="str">
            <v>694332-523</v>
          </cell>
          <cell r="B2161" t="str">
            <v>523</v>
          </cell>
          <cell r="C2161" t="str">
            <v>154</v>
          </cell>
          <cell r="D2161" t="str">
            <v>694332</v>
          </cell>
          <cell r="E2161" t="str">
            <v>42</v>
          </cell>
          <cell r="F2161" t="str">
            <v/>
          </cell>
          <cell r="G2161">
            <v>1150708</v>
          </cell>
          <cell r="H2161" t="str">
            <v>S</v>
          </cell>
          <cell r="I2161" t="str">
            <v>694332</v>
          </cell>
          <cell r="J2161" t="str">
            <v>CB2</v>
          </cell>
          <cell r="K2161" t="str">
            <v>2DZ HTRE CANCALE N3 SEL.CHAMP.</v>
          </cell>
          <cell r="L2161">
            <v>0</v>
          </cell>
          <cell r="M2161">
            <v>0</v>
          </cell>
        </row>
        <row r="2162">
          <cell r="A2162" t="str">
            <v>695370-523</v>
          </cell>
          <cell r="B2162" t="str">
            <v>523</v>
          </cell>
          <cell r="C2162" t="str">
            <v>154</v>
          </cell>
          <cell r="D2162" t="str">
            <v>695370</v>
          </cell>
          <cell r="E2162" t="str">
            <v>55</v>
          </cell>
          <cell r="F2162" t="str">
            <v/>
          </cell>
          <cell r="G2162">
            <v>1150708</v>
          </cell>
          <cell r="H2162" t="str">
            <v>S</v>
          </cell>
          <cell r="I2162" t="str">
            <v>695370</v>
          </cell>
          <cell r="J2162" t="str">
            <v>CB1</v>
          </cell>
          <cell r="K2162" t="str">
            <v>2DZ HUITRE PLATE N3</v>
          </cell>
          <cell r="L2162">
            <v>0</v>
          </cell>
          <cell r="M2162">
            <v>0</v>
          </cell>
        </row>
        <row r="2163">
          <cell r="A2163" t="str">
            <v>695402-523</v>
          </cell>
          <cell r="B2163" t="str">
            <v>523</v>
          </cell>
          <cell r="C2163" t="str">
            <v>154</v>
          </cell>
          <cell r="D2163" t="str">
            <v>695402</v>
          </cell>
          <cell r="E2163" t="str">
            <v>55</v>
          </cell>
          <cell r="F2163" t="str">
            <v/>
          </cell>
          <cell r="G2163">
            <v>1150708</v>
          </cell>
          <cell r="H2163" t="str">
            <v>S</v>
          </cell>
          <cell r="I2163" t="str">
            <v>695402</v>
          </cell>
          <cell r="J2163" t="str">
            <v>CB2</v>
          </cell>
          <cell r="K2163" t="str">
            <v>2DZ HUITRE BELON N2</v>
          </cell>
          <cell r="L2163">
            <v>0</v>
          </cell>
          <cell r="M2163">
            <v>0</v>
          </cell>
        </row>
        <row r="2164">
          <cell r="A2164" t="str">
            <v>698706-523</v>
          </cell>
          <cell r="B2164" t="str">
            <v>523</v>
          </cell>
          <cell r="C2164" t="str">
            <v>154</v>
          </cell>
          <cell r="D2164" t="str">
            <v>698706</v>
          </cell>
          <cell r="E2164" t="str">
            <v>50</v>
          </cell>
          <cell r="F2164" t="str">
            <v/>
          </cell>
          <cell r="G2164">
            <v>1150708</v>
          </cell>
          <cell r="H2164" t="str">
            <v>S</v>
          </cell>
          <cell r="I2164" t="str">
            <v>698706</v>
          </cell>
          <cell r="J2164" t="str">
            <v>CB8</v>
          </cell>
          <cell r="K2164" t="str">
            <v>8DZ HTRE SC MARENNES N°3</v>
          </cell>
          <cell r="L2164">
            <v>0</v>
          </cell>
          <cell r="M2164">
            <v>0</v>
          </cell>
        </row>
        <row r="2165">
          <cell r="A2165" t="str">
            <v>698720-523</v>
          </cell>
          <cell r="B2165" t="str">
            <v>523</v>
          </cell>
          <cell r="C2165" t="str">
            <v>154</v>
          </cell>
          <cell r="D2165" t="str">
            <v>698720</v>
          </cell>
          <cell r="E2165" t="str">
            <v>50</v>
          </cell>
          <cell r="F2165" t="str">
            <v/>
          </cell>
          <cell r="G2165">
            <v>1150708</v>
          </cell>
          <cell r="H2165" t="str">
            <v>S</v>
          </cell>
          <cell r="I2165" t="str">
            <v>698720</v>
          </cell>
          <cell r="J2165" t="str">
            <v>CB2</v>
          </cell>
          <cell r="K2165" t="str">
            <v>HTRE N3 SC MARENNES 2DZ</v>
          </cell>
          <cell r="L2165">
            <v>0</v>
          </cell>
          <cell r="M2165">
            <v>0</v>
          </cell>
        </row>
        <row r="2166">
          <cell r="A2166" t="str">
            <v>708339-523</v>
          </cell>
          <cell r="B2166" t="str">
            <v>523</v>
          </cell>
          <cell r="C2166" t="str">
            <v>181</v>
          </cell>
          <cell r="D2166" t="str">
            <v>708339</v>
          </cell>
          <cell r="E2166" t="str">
            <v>12</v>
          </cell>
          <cell r="F2166" t="str">
            <v>005</v>
          </cell>
          <cell r="G2166">
            <v>1150708</v>
          </cell>
          <cell r="H2166" t="str">
            <v>S</v>
          </cell>
          <cell r="I2166" t="str">
            <v>708339</v>
          </cell>
          <cell r="J2166" t="str">
            <v>IFG</v>
          </cell>
          <cell r="K2166" t="str">
            <v>KG POIRE CONFERENCE CEE 7KG</v>
          </cell>
          <cell r="L2166">
            <v>89</v>
          </cell>
          <cell r="M2166">
            <v>120</v>
          </cell>
        </row>
        <row r="2167">
          <cell r="A2167" t="str">
            <v>710624-523</v>
          </cell>
          <cell r="B2167" t="str">
            <v>523</v>
          </cell>
          <cell r="C2167" t="str">
            <v>183</v>
          </cell>
          <cell r="D2167" t="str">
            <v>710624</v>
          </cell>
          <cell r="E2167" t="str">
            <v>10</v>
          </cell>
          <cell r="F2167" t="str">
            <v>001</v>
          </cell>
          <cell r="G2167">
            <v>1150708</v>
          </cell>
          <cell r="H2167" t="str">
            <v>T</v>
          </cell>
          <cell r="I2167" t="str">
            <v>710624</v>
          </cell>
          <cell r="J2167" t="str">
            <v>C1</v>
          </cell>
          <cell r="K2167" t="str">
            <v>BQ200G MINI ARTICHAUT VLET FR</v>
          </cell>
          <cell r="L2167">
            <v>0</v>
          </cell>
          <cell r="M2167">
            <v>0</v>
          </cell>
        </row>
        <row r="2168">
          <cell r="A2168" t="str">
            <v>712237-523</v>
          </cell>
          <cell r="B2168" t="str">
            <v>523</v>
          </cell>
          <cell r="C2168" t="str">
            <v>190</v>
          </cell>
          <cell r="D2168" t="str">
            <v>712237</v>
          </cell>
          <cell r="E2168" t="str">
            <v>04</v>
          </cell>
          <cell r="F2168" t="str">
            <v>007</v>
          </cell>
          <cell r="G2168">
            <v>1150708</v>
          </cell>
          <cell r="H2168" t="str">
            <v>T</v>
          </cell>
          <cell r="I2168" t="str">
            <v>712237</v>
          </cell>
          <cell r="J2168" t="str">
            <v>N08</v>
          </cell>
          <cell r="K2168" t="str">
            <v>BOUQUET ALLURE</v>
          </cell>
          <cell r="L2168">
            <v>0</v>
          </cell>
          <cell r="M2168">
            <v>0</v>
          </cell>
        </row>
        <row r="2169">
          <cell r="A2169" t="str">
            <v>713322-523</v>
          </cell>
          <cell r="B2169" t="str">
            <v>523</v>
          </cell>
          <cell r="C2169" t="str">
            <v>181</v>
          </cell>
          <cell r="D2169" t="str">
            <v>713322</v>
          </cell>
          <cell r="E2169" t="str">
            <v>18</v>
          </cell>
          <cell r="F2169" t="str">
            <v>009</v>
          </cell>
          <cell r="G2169">
            <v>1150708</v>
          </cell>
          <cell r="H2169" t="str">
            <v>S</v>
          </cell>
          <cell r="I2169" t="str">
            <v>713322</v>
          </cell>
          <cell r="J2169" t="str">
            <v>C52</v>
          </cell>
          <cell r="K2169" t="str">
            <v>ST BANANE BIO IMP KG</v>
          </cell>
          <cell r="L2169">
            <v>0</v>
          </cell>
          <cell r="M2169">
            <v>98</v>
          </cell>
        </row>
        <row r="2170">
          <cell r="A2170" t="str">
            <v>724037-523</v>
          </cell>
          <cell r="B2170" t="str">
            <v>523</v>
          </cell>
          <cell r="C2170" t="str">
            <v>190</v>
          </cell>
          <cell r="D2170" t="str">
            <v>724037</v>
          </cell>
          <cell r="E2170" t="str">
            <v>08</v>
          </cell>
          <cell r="F2170" t="str">
            <v>007</v>
          </cell>
          <cell r="G2170">
            <v>1150708</v>
          </cell>
          <cell r="H2170" t="str">
            <v>T</v>
          </cell>
          <cell r="I2170" t="str">
            <v>724037</v>
          </cell>
          <cell r="J2170" t="str">
            <v>BOX</v>
          </cell>
          <cell r="K2170" t="str">
            <v>BOX BOUQUET</v>
          </cell>
          <cell r="L2170">
            <v>0</v>
          </cell>
          <cell r="M2170">
            <v>0</v>
          </cell>
        </row>
        <row r="2171">
          <cell r="A2171" t="str">
            <v>724647-523</v>
          </cell>
          <cell r="B2171" t="str">
            <v>523</v>
          </cell>
          <cell r="C2171" t="str">
            <v>183</v>
          </cell>
          <cell r="D2171" t="str">
            <v>724647</v>
          </cell>
          <cell r="E2171" t="str">
            <v>64</v>
          </cell>
          <cell r="F2171" t="str">
            <v>008</v>
          </cell>
          <cell r="G2171">
            <v>1150708</v>
          </cell>
          <cell r="H2171" t="str">
            <v>S</v>
          </cell>
          <cell r="I2171" t="str">
            <v>724647</v>
          </cell>
          <cell r="J2171" t="str">
            <v>C9</v>
          </cell>
          <cell r="K2171" t="str">
            <v>BOT. 500G ASPG BLC/VLT RDF FR</v>
          </cell>
          <cell r="L2171">
            <v>0</v>
          </cell>
          <cell r="M2171">
            <v>0</v>
          </cell>
        </row>
        <row r="2172">
          <cell r="A2172" t="str">
            <v>724699-523</v>
          </cell>
          <cell r="B2172" t="str">
            <v>523</v>
          </cell>
          <cell r="C2172" t="str">
            <v>181</v>
          </cell>
          <cell r="D2172" t="str">
            <v>724699</v>
          </cell>
          <cell r="E2172" t="str">
            <v>11</v>
          </cell>
          <cell r="F2172" t="str">
            <v>009</v>
          </cell>
          <cell r="G2172">
            <v>1150708</v>
          </cell>
          <cell r="H2172" t="str">
            <v>S</v>
          </cell>
          <cell r="I2172" t="str">
            <v>724699</v>
          </cell>
          <cell r="J2172" t="str">
            <v>IFG</v>
          </cell>
          <cell r="K2172" t="str">
            <v>BQ 750G ABRICOT MAP RDF FR</v>
          </cell>
          <cell r="L2172">
            <v>0</v>
          </cell>
          <cell r="M2172">
            <v>0</v>
          </cell>
        </row>
        <row r="2173">
          <cell r="A2173" t="str">
            <v>739669-523</v>
          </cell>
          <cell r="B2173" t="str">
            <v>523</v>
          </cell>
          <cell r="C2173" t="str">
            <v>181</v>
          </cell>
          <cell r="D2173" t="str">
            <v>739669</v>
          </cell>
          <cell r="E2173" t="str">
            <v>20</v>
          </cell>
          <cell r="F2173" t="str">
            <v>010</v>
          </cell>
          <cell r="G2173">
            <v>1150708</v>
          </cell>
          <cell r="H2173" t="str">
            <v>S</v>
          </cell>
          <cell r="I2173" t="str">
            <v>739669</v>
          </cell>
          <cell r="J2173" t="str">
            <v>IFG</v>
          </cell>
          <cell r="K2173" t="str">
            <v>FLT 2KG ORANGE JUS DS CEE</v>
          </cell>
          <cell r="L2173">
            <v>12</v>
          </cell>
          <cell r="M2173">
            <v>32</v>
          </cell>
        </row>
        <row r="2174">
          <cell r="A2174" t="str">
            <v>742666-523</v>
          </cell>
          <cell r="B2174" t="str">
            <v>523</v>
          </cell>
          <cell r="C2174" t="str">
            <v>183</v>
          </cell>
          <cell r="D2174" t="str">
            <v>742666</v>
          </cell>
          <cell r="E2174" t="str">
            <v>66</v>
          </cell>
          <cell r="F2174" t="str">
            <v>008</v>
          </cell>
          <cell r="G2174">
            <v>1150708</v>
          </cell>
          <cell r="H2174" t="str">
            <v>S</v>
          </cell>
          <cell r="I2174" t="str">
            <v>742666</v>
          </cell>
          <cell r="J2174" t="str">
            <v>C37</v>
          </cell>
          <cell r="K2174" t="str">
            <v>BQ 125G ROQUETTE P.ROND FR</v>
          </cell>
          <cell r="L2174">
            <v>0</v>
          </cell>
          <cell r="M2174">
            <v>16</v>
          </cell>
        </row>
        <row r="2175">
          <cell r="A2175" t="str">
            <v>749267-523</v>
          </cell>
          <cell r="B2175" t="str">
            <v>523</v>
          </cell>
          <cell r="C2175" t="str">
            <v>183</v>
          </cell>
          <cell r="D2175" t="str">
            <v>749267</v>
          </cell>
          <cell r="E2175" t="str">
            <v>10</v>
          </cell>
          <cell r="F2175" t="str">
            <v>005</v>
          </cell>
          <cell r="G2175">
            <v>1150708</v>
          </cell>
          <cell r="H2175" t="str">
            <v>S</v>
          </cell>
          <cell r="I2175" t="str">
            <v>749267</v>
          </cell>
          <cell r="J2175" t="str">
            <v>S25</v>
          </cell>
          <cell r="K2175" t="str">
            <v>KG OIGNON JAUNE GROS CEE 25KG</v>
          </cell>
          <cell r="L2175">
            <v>0</v>
          </cell>
          <cell r="M2175">
            <v>136</v>
          </cell>
        </row>
        <row r="2176">
          <cell r="A2176" t="str">
            <v>754865-523</v>
          </cell>
          <cell r="B2176" t="str">
            <v>523</v>
          </cell>
          <cell r="C2176" t="str">
            <v>190</v>
          </cell>
          <cell r="D2176" t="str">
            <v>754865</v>
          </cell>
          <cell r="E2176" t="str">
            <v>09</v>
          </cell>
          <cell r="F2176" t="str">
            <v>007</v>
          </cell>
          <cell r="G2176">
            <v>1150708</v>
          </cell>
          <cell r="H2176" t="str">
            <v>T</v>
          </cell>
          <cell r="I2176" t="str">
            <v>754865</v>
          </cell>
          <cell r="J2176" t="str">
            <v>N12</v>
          </cell>
          <cell r="K2176" t="str">
            <v>ORCHIDEE 1 FLEURON</v>
          </cell>
          <cell r="L2176">
            <v>0</v>
          </cell>
          <cell r="M2176">
            <v>0</v>
          </cell>
        </row>
        <row r="2177">
          <cell r="A2177" t="str">
            <v>770740-523</v>
          </cell>
          <cell r="B2177" t="str">
            <v>523</v>
          </cell>
          <cell r="C2177" t="str">
            <v>181</v>
          </cell>
          <cell r="D2177" t="str">
            <v>770740</v>
          </cell>
          <cell r="E2177" t="str">
            <v>11</v>
          </cell>
          <cell r="F2177" t="str">
            <v>006</v>
          </cell>
          <cell r="G2177">
            <v>1150708</v>
          </cell>
          <cell r="H2177" t="str">
            <v>S</v>
          </cell>
          <cell r="I2177" t="str">
            <v>770740</v>
          </cell>
          <cell r="J2177" t="str">
            <v>C40</v>
          </cell>
          <cell r="K2177" t="str">
            <v>PCE MELON 1350/1750 FR X9</v>
          </cell>
          <cell r="L2177">
            <v>0</v>
          </cell>
          <cell r="M2177">
            <v>0</v>
          </cell>
        </row>
        <row r="2178">
          <cell r="A2178" t="str">
            <v>770745-523</v>
          </cell>
          <cell r="B2178" t="str">
            <v>523</v>
          </cell>
          <cell r="C2178" t="str">
            <v>183</v>
          </cell>
          <cell r="D2178" t="str">
            <v>770745</v>
          </cell>
          <cell r="E2178" t="str">
            <v>04</v>
          </cell>
          <cell r="F2178" t="str">
            <v>012</v>
          </cell>
          <cell r="G2178">
            <v>1150708</v>
          </cell>
          <cell r="H2178" t="str">
            <v>S</v>
          </cell>
          <cell r="I2178" t="str">
            <v>770745</v>
          </cell>
          <cell r="J2178" t="str">
            <v>IFG</v>
          </cell>
          <cell r="K2178" t="str">
            <v>PCE CHOU CHINOIS CEE X8</v>
          </cell>
          <cell r="L2178">
            <v>9</v>
          </cell>
          <cell r="M2178">
            <v>3</v>
          </cell>
        </row>
        <row r="2179">
          <cell r="A2179" t="str">
            <v>779645-523</v>
          </cell>
          <cell r="B2179" t="str">
            <v>523</v>
          </cell>
          <cell r="C2179" t="str">
            <v>181</v>
          </cell>
          <cell r="D2179" t="str">
            <v>779645</v>
          </cell>
          <cell r="E2179" t="str">
            <v>10</v>
          </cell>
          <cell r="F2179" t="str">
            <v>002</v>
          </cell>
          <cell r="G2179">
            <v>1150708</v>
          </cell>
          <cell r="H2179" t="str">
            <v>S</v>
          </cell>
          <cell r="I2179" t="str">
            <v>779645</v>
          </cell>
          <cell r="J2179" t="str">
            <v>C44</v>
          </cell>
          <cell r="K2179" t="str">
            <v>PCE POMELOS ROSE FRANCE</v>
          </cell>
          <cell r="L2179">
            <v>0</v>
          </cell>
          <cell r="M2179">
            <v>0</v>
          </cell>
        </row>
        <row r="2180">
          <cell r="A2180" t="str">
            <v>779653-523</v>
          </cell>
          <cell r="B2180" t="str">
            <v>523</v>
          </cell>
          <cell r="C2180" t="str">
            <v>181</v>
          </cell>
          <cell r="D2180" t="str">
            <v>779653</v>
          </cell>
          <cell r="E2180" t="str">
            <v>11</v>
          </cell>
          <cell r="F2180" t="str">
            <v>009</v>
          </cell>
          <cell r="G2180">
            <v>1150708</v>
          </cell>
          <cell r="H2180" t="str">
            <v>S</v>
          </cell>
          <cell r="I2180" t="str">
            <v>779653</v>
          </cell>
          <cell r="J2180" t="str">
            <v>IFG</v>
          </cell>
          <cell r="K2180" t="str">
            <v>PCE POMELOS ROUGE FRANCE</v>
          </cell>
          <cell r="L2180">
            <v>0</v>
          </cell>
          <cell r="M2180">
            <v>0</v>
          </cell>
        </row>
        <row r="2181">
          <cell r="A2181" t="str">
            <v>783556-523</v>
          </cell>
          <cell r="B2181" t="str">
            <v>523</v>
          </cell>
          <cell r="C2181" t="str">
            <v>183</v>
          </cell>
          <cell r="D2181" t="str">
            <v>783556</v>
          </cell>
          <cell r="E2181" t="str">
            <v>01</v>
          </cell>
          <cell r="F2181" t="str">
            <v>011</v>
          </cell>
          <cell r="G2181">
            <v>1150708</v>
          </cell>
          <cell r="H2181" t="str">
            <v>S</v>
          </cell>
          <cell r="I2181" t="str">
            <v>783556</v>
          </cell>
          <cell r="J2181" t="str">
            <v>C37</v>
          </cell>
          <cell r="K2181" t="str">
            <v>KG PIMENT VERT IMP 5KG</v>
          </cell>
          <cell r="L2181">
            <v>12</v>
          </cell>
          <cell r="M2181">
            <v>9</v>
          </cell>
        </row>
        <row r="2182">
          <cell r="A2182" t="str">
            <v>783582-523</v>
          </cell>
          <cell r="B2182" t="str">
            <v>523</v>
          </cell>
          <cell r="C2182" t="str">
            <v>181</v>
          </cell>
          <cell r="D2182" t="str">
            <v>783582</v>
          </cell>
          <cell r="E2182" t="str">
            <v>46</v>
          </cell>
          <cell r="F2182" t="str">
            <v>002</v>
          </cell>
          <cell r="G2182">
            <v>1150708</v>
          </cell>
          <cell r="H2182" t="str">
            <v>S</v>
          </cell>
          <cell r="I2182" t="str">
            <v>783582</v>
          </cell>
          <cell r="J2182" t="str">
            <v>IFG</v>
          </cell>
          <cell r="K2182" t="str">
            <v>KG POM ELSTAR GROSSE CEE 7KG</v>
          </cell>
          <cell r="L2182">
            <v>0</v>
          </cell>
          <cell r="M2182">
            <v>0</v>
          </cell>
        </row>
        <row r="2183">
          <cell r="A2183" t="str">
            <v>784020-523</v>
          </cell>
          <cell r="B2183" t="str">
            <v>523</v>
          </cell>
          <cell r="C2183" t="str">
            <v>183</v>
          </cell>
          <cell r="D2183" t="str">
            <v>784020</v>
          </cell>
          <cell r="E2183" t="str">
            <v>01</v>
          </cell>
          <cell r="F2183" t="str">
            <v>001</v>
          </cell>
          <cell r="G2183">
            <v>1150708</v>
          </cell>
          <cell r="H2183" t="str">
            <v>S</v>
          </cell>
          <cell r="I2183" t="str">
            <v>784020</v>
          </cell>
          <cell r="J2183" t="str">
            <v>C23</v>
          </cell>
          <cell r="K2183" t="str">
            <v>KG FENOUIL VRAC CEE</v>
          </cell>
          <cell r="L2183">
            <v>26</v>
          </cell>
          <cell r="M2183">
            <v>29</v>
          </cell>
        </row>
        <row r="2184">
          <cell r="A2184" t="str">
            <v>787454-523</v>
          </cell>
          <cell r="B2184" t="str">
            <v>523</v>
          </cell>
          <cell r="C2184" t="str">
            <v>183</v>
          </cell>
          <cell r="D2184" t="str">
            <v>787454</v>
          </cell>
          <cell r="E2184" t="str">
            <v>60</v>
          </cell>
          <cell r="F2184" t="str">
            <v>008</v>
          </cell>
          <cell r="G2184">
            <v>1150708</v>
          </cell>
          <cell r="H2184" t="str">
            <v>S</v>
          </cell>
          <cell r="I2184" t="str">
            <v>787454</v>
          </cell>
          <cell r="J2184" t="str">
            <v>C33</v>
          </cell>
          <cell r="K2184" t="str">
            <v>BQ 150G SALADE MACHE FR</v>
          </cell>
          <cell r="L2184">
            <v>0</v>
          </cell>
          <cell r="M2184">
            <v>7</v>
          </cell>
        </row>
        <row r="2185">
          <cell r="A2185" t="str">
            <v>787364-523</v>
          </cell>
          <cell r="B2185" t="str">
            <v>523</v>
          </cell>
          <cell r="C2185" t="str">
            <v>183</v>
          </cell>
          <cell r="D2185" t="str">
            <v>787364</v>
          </cell>
          <cell r="E2185" t="str">
            <v>65</v>
          </cell>
          <cell r="F2185" t="str">
            <v>001</v>
          </cell>
          <cell r="G2185">
            <v>1150708</v>
          </cell>
          <cell r="H2185" t="str">
            <v>T</v>
          </cell>
          <cell r="I2185" t="str">
            <v>787364</v>
          </cell>
          <cell r="J2185" t="str">
            <v>BOX</v>
          </cell>
          <cell r="K2185" t="str">
            <v>FLT2,5KG PDT BL SAV.EN.OR FR</v>
          </cell>
          <cell r="L2185">
            <v>0</v>
          </cell>
          <cell r="M2185">
            <v>0</v>
          </cell>
        </row>
        <row r="2186">
          <cell r="A2186" t="str">
            <v>788810-523</v>
          </cell>
          <cell r="B2186" t="str">
            <v>523</v>
          </cell>
          <cell r="C2186" t="str">
            <v>183</v>
          </cell>
          <cell r="D2186" t="str">
            <v>788810</v>
          </cell>
          <cell r="E2186" t="str">
            <v>14</v>
          </cell>
          <cell r="F2186" t="str">
            <v>005</v>
          </cell>
          <cell r="G2186">
            <v>1150708</v>
          </cell>
          <cell r="H2186" t="str">
            <v>S</v>
          </cell>
          <cell r="I2186" t="str">
            <v>788810</v>
          </cell>
          <cell r="J2186" t="str">
            <v>IFP</v>
          </cell>
          <cell r="K2186" t="str">
            <v>FLT 500G OIGNON SAUCIER FR</v>
          </cell>
          <cell r="L2186">
            <v>15</v>
          </cell>
          <cell r="M2186">
            <v>7</v>
          </cell>
        </row>
        <row r="2187">
          <cell r="A2187" t="str">
            <v>788421-523</v>
          </cell>
          <cell r="B2187" t="str">
            <v>523</v>
          </cell>
          <cell r="C2187" t="str">
            <v>183</v>
          </cell>
          <cell r="D2187" t="str">
            <v>788421</v>
          </cell>
          <cell r="E2187" t="str">
            <v>16</v>
          </cell>
          <cell r="F2187" t="str">
            <v>005</v>
          </cell>
          <cell r="G2187">
            <v>1150708</v>
          </cell>
          <cell r="H2187" t="str">
            <v>S</v>
          </cell>
          <cell r="I2187" t="str">
            <v>788421</v>
          </cell>
          <cell r="J2187" t="str">
            <v>IFG</v>
          </cell>
          <cell r="K2187" t="str">
            <v>MANCH. 500G OIGNON JAUNE IMP</v>
          </cell>
          <cell r="L2187">
            <v>19</v>
          </cell>
          <cell r="M2187">
            <v>20</v>
          </cell>
        </row>
        <row r="2188">
          <cell r="A2188" t="str">
            <v>792961-523</v>
          </cell>
          <cell r="B2188" t="str">
            <v>523</v>
          </cell>
          <cell r="C2188" t="str">
            <v>181</v>
          </cell>
          <cell r="D2188" t="str">
            <v>792961</v>
          </cell>
          <cell r="E2188" t="str">
            <v>12</v>
          </cell>
          <cell r="F2188" t="str">
            <v>010</v>
          </cell>
          <cell r="G2188">
            <v>1150708</v>
          </cell>
          <cell r="H2188" t="str">
            <v>S</v>
          </cell>
          <cell r="I2188" t="str">
            <v>792961</v>
          </cell>
          <cell r="J2188" t="str">
            <v>C9</v>
          </cell>
          <cell r="K2188" t="str">
            <v>BQ 250G FRAISE GARIGUETTE FR</v>
          </cell>
          <cell r="L2188">
            <v>0</v>
          </cell>
          <cell r="M2188">
            <v>0</v>
          </cell>
        </row>
        <row r="2189">
          <cell r="A2189" t="str">
            <v>529906-523</v>
          </cell>
          <cell r="B2189" t="str">
            <v>523</v>
          </cell>
          <cell r="C2189" t="str">
            <v>190</v>
          </cell>
          <cell r="D2189" t="str">
            <v>529906</v>
          </cell>
          <cell r="E2189" t="str">
            <v>05</v>
          </cell>
          <cell r="F2189" t="str">
            <v>007</v>
          </cell>
          <cell r="G2189">
            <v>1150708</v>
          </cell>
          <cell r="H2189" t="str">
            <v>T</v>
          </cell>
          <cell r="I2189" t="str">
            <v>529906</v>
          </cell>
          <cell r="J2189" t="str">
            <v>N08</v>
          </cell>
          <cell r="K2189" t="str">
            <v>BOUQUET SARDANE</v>
          </cell>
          <cell r="L2189">
            <v>0</v>
          </cell>
          <cell r="M2189">
            <v>0</v>
          </cell>
        </row>
        <row r="2190">
          <cell r="A2190" t="str">
            <v>804192-523</v>
          </cell>
          <cell r="B2190" t="str">
            <v>523</v>
          </cell>
          <cell r="C2190" t="str">
            <v>181</v>
          </cell>
          <cell r="D2190" t="str">
            <v>804192</v>
          </cell>
          <cell r="E2190" t="str">
            <v>10</v>
          </cell>
          <cell r="F2190" t="str">
            <v>009</v>
          </cell>
          <cell r="G2190">
            <v>1150708</v>
          </cell>
          <cell r="H2190" t="str">
            <v>S</v>
          </cell>
          <cell r="I2190" t="str">
            <v>804192</v>
          </cell>
          <cell r="J2190" t="str">
            <v>C7</v>
          </cell>
          <cell r="K2190" t="str">
            <v>PCE MANGUE DECOL.CAL9 IMP X9</v>
          </cell>
          <cell r="L2190">
            <v>53</v>
          </cell>
          <cell r="M2190">
            <v>67</v>
          </cell>
        </row>
        <row r="2191">
          <cell r="A2191" t="str">
            <v>804288-523</v>
          </cell>
          <cell r="B2191" t="str">
            <v>523</v>
          </cell>
          <cell r="C2191" t="str">
            <v>183</v>
          </cell>
          <cell r="D2191" t="str">
            <v>804288</v>
          </cell>
          <cell r="E2191" t="str">
            <v>20</v>
          </cell>
          <cell r="F2191" t="str">
            <v>001</v>
          </cell>
          <cell r="G2191">
            <v>1150708</v>
          </cell>
          <cell r="H2191" t="str">
            <v>S</v>
          </cell>
          <cell r="I2191" t="str">
            <v>804288</v>
          </cell>
          <cell r="J2191" t="str">
            <v>C76</v>
          </cell>
          <cell r="K2191" t="str">
            <v>KG PDT PRIMEUR STARLET. FR 5KG</v>
          </cell>
          <cell r="L2191">
            <v>63</v>
          </cell>
          <cell r="M2191">
            <v>57</v>
          </cell>
        </row>
        <row r="2192">
          <cell r="A2192" t="str">
            <v>806996-523</v>
          </cell>
          <cell r="B2192" t="str">
            <v>523</v>
          </cell>
          <cell r="C2192" t="str">
            <v>183</v>
          </cell>
          <cell r="D2192" t="str">
            <v>806996</v>
          </cell>
          <cell r="E2192" t="str">
            <v>14</v>
          </cell>
          <cell r="F2192" t="str">
            <v>005</v>
          </cell>
          <cell r="G2192">
            <v>1150708</v>
          </cell>
          <cell r="H2192" t="str">
            <v>S</v>
          </cell>
          <cell r="I2192" t="str">
            <v>806996</v>
          </cell>
          <cell r="J2192" t="str">
            <v>IFG</v>
          </cell>
          <cell r="K2192" t="str">
            <v>FLT 500G OIGNON SAUCIER IMP</v>
          </cell>
          <cell r="L2192">
            <v>0</v>
          </cell>
          <cell r="M2192">
            <v>0</v>
          </cell>
        </row>
        <row r="2193">
          <cell r="A2193" t="str">
            <v>808229-523</v>
          </cell>
          <cell r="B2193" t="str">
            <v>523</v>
          </cell>
          <cell r="C2193" t="str">
            <v>181</v>
          </cell>
          <cell r="D2193" t="str">
            <v>808229</v>
          </cell>
          <cell r="E2193" t="str">
            <v>13</v>
          </cell>
          <cell r="F2193" t="str">
            <v>001</v>
          </cell>
          <cell r="G2193">
            <v>1150708</v>
          </cell>
          <cell r="H2193" t="str">
            <v>S</v>
          </cell>
          <cell r="I2193" t="str">
            <v>808229</v>
          </cell>
          <cell r="J2193" t="str">
            <v>C37</v>
          </cell>
          <cell r="K2193" t="str">
            <v>BOT 1KG RHUBARBE CEE</v>
          </cell>
          <cell r="L2193">
            <v>22</v>
          </cell>
          <cell r="M2193">
            <v>7</v>
          </cell>
        </row>
        <row r="2194">
          <cell r="A2194" t="str">
            <v>808531-523</v>
          </cell>
          <cell r="B2194" t="str">
            <v>523</v>
          </cell>
          <cell r="C2194" t="str">
            <v>181</v>
          </cell>
          <cell r="D2194" t="str">
            <v>808531</v>
          </cell>
          <cell r="E2194" t="str">
            <v>25</v>
          </cell>
          <cell r="F2194" t="str">
            <v>005</v>
          </cell>
          <cell r="G2194">
            <v>1150708</v>
          </cell>
          <cell r="H2194" t="str">
            <v>S</v>
          </cell>
          <cell r="I2194" t="str">
            <v>808531</v>
          </cell>
          <cell r="J2194" t="str">
            <v>C68</v>
          </cell>
          <cell r="K2194" t="str">
            <v>BQ 4 FRT POIRE BIO IMP</v>
          </cell>
          <cell r="L2194">
            <v>21</v>
          </cell>
          <cell r="M2194">
            <v>8</v>
          </cell>
        </row>
        <row r="2195">
          <cell r="A2195" t="str">
            <v>809175-523</v>
          </cell>
          <cell r="B2195" t="str">
            <v>523</v>
          </cell>
          <cell r="C2195" t="str">
            <v>183</v>
          </cell>
          <cell r="D2195" t="str">
            <v>809175</v>
          </cell>
          <cell r="E2195" t="str">
            <v>77</v>
          </cell>
          <cell r="F2195" t="str">
            <v>001</v>
          </cell>
          <cell r="G2195">
            <v>1150708</v>
          </cell>
          <cell r="H2195" t="str">
            <v>S</v>
          </cell>
          <cell r="I2195" t="str">
            <v>809175</v>
          </cell>
          <cell r="J2195" t="str">
            <v>C23</v>
          </cell>
          <cell r="K2195" t="str">
            <v>CARTON 12,5KG PDT FOUR FR</v>
          </cell>
          <cell r="L2195">
            <v>5</v>
          </cell>
          <cell r="M2195">
            <v>0</v>
          </cell>
        </row>
        <row r="2196">
          <cell r="A2196" t="str">
            <v>818044-523</v>
          </cell>
          <cell r="B2196" t="str">
            <v>523</v>
          </cell>
          <cell r="C2196" t="str">
            <v>190</v>
          </cell>
          <cell r="D2196" t="str">
            <v>818044</v>
          </cell>
          <cell r="E2196" t="str">
            <v>09</v>
          </cell>
          <cell r="F2196" t="str">
            <v>007</v>
          </cell>
          <cell r="G2196">
            <v>1150708</v>
          </cell>
          <cell r="H2196" t="str">
            <v>T</v>
          </cell>
          <cell r="I2196" t="str">
            <v>818044</v>
          </cell>
          <cell r="J2196" t="str">
            <v>N08</v>
          </cell>
          <cell r="K2196" t="str">
            <v>MIX ORCHIDEE 6 FLEURS</v>
          </cell>
          <cell r="L2196">
            <v>0</v>
          </cell>
          <cell r="M2196">
            <v>0</v>
          </cell>
        </row>
        <row r="2197">
          <cell r="A2197" t="str">
            <v>821880-523</v>
          </cell>
          <cell r="B2197" t="str">
            <v>523</v>
          </cell>
          <cell r="C2197" t="str">
            <v>190</v>
          </cell>
          <cell r="D2197" t="str">
            <v>821880</v>
          </cell>
          <cell r="E2197" t="str">
            <v>03</v>
          </cell>
          <cell r="F2197" t="str">
            <v>007</v>
          </cell>
          <cell r="G2197">
            <v>1150708</v>
          </cell>
          <cell r="H2197" t="str">
            <v>T</v>
          </cell>
          <cell r="I2197" t="str">
            <v>821880</v>
          </cell>
          <cell r="J2197" t="str">
            <v>N12</v>
          </cell>
          <cell r="K2197" t="str">
            <v>OEILLETS COL.ASSORTIS</v>
          </cell>
          <cell r="L2197">
            <v>0</v>
          </cell>
          <cell r="M2197">
            <v>0</v>
          </cell>
        </row>
        <row r="2198">
          <cell r="A2198" t="str">
            <v>822209-523</v>
          </cell>
          <cell r="B2198" t="str">
            <v>523</v>
          </cell>
          <cell r="C2198" t="str">
            <v>181</v>
          </cell>
          <cell r="D2198" t="str">
            <v>822209</v>
          </cell>
          <cell r="E2198" t="str">
            <v>02</v>
          </cell>
          <cell r="F2198" t="str">
            <v>001</v>
          </cell>
          <cell r="G2198">
            <v>1150708</v>
          </cell>
          <cell r="H2198" t="str">
            <v>S</v>
          </cell>
          <cell r="I2198" t="str">
            <v>822209</v>
          </cell>
          <cell r="J2198" t="str">
            <v>C3</v>
          </cell>
          <cell r="K2198" t="str">
            <v>KG AMANDE FRAIS FR 5KG</v>
          </cell>
          <cell r="L2198">
            <v>12</v>
          </cell>
          <cell r="M2198">
            <v>2</v>
          </cell>
        </row>
        <row r="2199">
          <cell r="A2199" t="str">
            <v>822212-523</v>
          </cell>
          <cell r="B2199" t="str">
            <v>523</v>
          </cell>
          <cell r="C2199" t="str">
            <v>181</v>
          </cell>
          <cell r="D2199" t="str">
            <v>822212</v>
          </cell>
          <cell r="E2199" t="str">
            <v>02</v>
          </cell>
          <cell r="F2199" t="str">
            <v/>
          </cell>
          <cell r="G2199">
            <v>1150708</v>
          </cell>
          <cell r="H2199" t="str">
            <v>S</v>
          </cell>
          <cell r="I2199" t="str">
            <v>822212</v>
          </cell>
          <cell r="J2199" t="str">
            <v>C3</v>
          </cell>
          <cell r="K2199" t="str">
            <v>KG AMANDE FRAICHE CEE</v>
          </cell>
          <cell r="L2199">
            <v>0</v>
          </cell>
          <cell r="M2199">
            <v>0</v>
          </cell>
        </row>
        <row r="2200">
          <cell r="A2200" t="str">
            <v>823834-523</v>
          </cell>
          <cell r="B2200" t="str">
            <v>523</v>
          </cell>
          <cell r="C2200" t="str">
            <v>183</v>
          </cell>
          <cell r="D2200" t="str">
            <v>823834</v>
          </cell>
          <cell r="E2200" t="str">
            <v>89</v>
          </cell>
          <cell r="F2200" t="str">
            <v>005</v>
          </cell>
          <cell r="G2200">
            <v>1150708</v>
          </cell>
          <cell r="H2200" t="str">
            <v>S</v>
          </cell>
          <cell r="I2200" t="str">
            <v>823834</v>
          </cell>
          <cell r="J2200" t="str">
            <v>C44</v>
          </cell>
          <cell r="K2200" t="str">
            <v>BIO OIGNON RGE GIRS.500G IMP.</v>
          </cell>
          <cell r="L2200">
            <v>0</v>
          </cell>
          <cell r="M2200">
            <v>0</v>
          </cell>
        </row>
        <row r="2201">
          <cell r="A2201" t="str">
            <v>824250-523</v>
          </cell>
          <cell r="B2201" t="str">
            <v>523</v>
          </cell>
          <cell r="C2201" t="str">
            <v>190</v>
          </cell>
          <cell r="D2201" t="str">
            <v>824250</v>
          </cell>
          <cell r="E2201" t="str">
            <v>04</v>
          </cell>
          <cell r="F2201" t="str">
            <v>007</v>
          </cell>
          <cell r="G2201">
            <v>1150708</v>
          </cell>
          <cell r="H2201" t="str">
            <v>T</v>
          </cell>
          <cell r="I2201" t="str">
            <v>824250</v>
          </cell>
          <cell r="J2201" t="str">
            <v>CN5</v>
          </cell>
          <cell r="K2201" t="str">
            <v>BOUQUET SOLEDAD</v>
          </cell>
          <cell r="L2201">
            <v>0</v>
          </cell>
          <cell r="M2201">
            <v>0</v>
          </cell>
        </row>
        <row r="2202">
          <cell r="A2202" t="str">
            <v>831580-523</v>
          </cell>
          <cell r="B2202" t="str">
            <v>523</v>
          </cell>
          <cell r="C2202" t="str">
            <v>181</v>
          </cell>
          <cell r="D2202" t="str">
            <v>831580</v>
          </cell>
          <cell r="E2202" t="str">
            <v>21</v>
          </cell>
          <cell r="F2202" t="str">
            <v>006</v>
          </cell>
          <cell r="G2202">
            <v>1150708</v>
          </cell>
          <cell r="H2202" t="str">
            <v>S</v>
          </cell>
          <cell r="I2202" t="str">
            <v>831580</v>
          </cell>
          <cell r="J2202" t="str">
            <v>C7</v>
          </cell>
          <cell r="K2202" t="str">
            <v>M.PLT 2KG NECTARINE BLC FR</v>
          </cell>
          <cell r="L2202">
            <v>0</v>
          </cell>
          <cell r="M2202">
            <v>0</v>
          </cell>
        </row>
        <row r="2203">
          <cell r="A2203" t="str">
            <v>831583-523</v>
          </cell>
          <cell r="B2203" t="str">
            <v>523</v>
          </cell>
          <cell r="C2203" t="str">
            <v>181</v>
          </cell>
          <cell r="D2203" t="str">
            <v>831583</v>
          </cell>
          <cell r="E2203" t="str">
            <v>21</v>
          </cell>
          <cell r="F2203" t="str">
            <v>006</v>
          </cell>
          <cell r="G2203">
            <v>1150708</v>
          </cell>
          <cell r="H2203" t="str">
            <v>S</v>
          </cell>
          <cell r="I2203" t="str">
            <v>831583</v>
          </cell>
          <cell r="J2203" t="str">
            <v>C1</v>
          </cell>
          <cell r="K2203" t="str">
            <v>M.PLT 2KG NECTARINE JNE FR</v>
          </cell>
          <cell r="L2203">
            <v>0</v>
          </cell>
          <cell r="M2203">
            <v>0</v>
          </cell>
        </row>
        <row r="2204">
          <cell r="A2204" t="str">
            <v>831585-523</v>
          </cell>
          <cell r="B2204" t="str">
            <v>523</v>
          </cell>
          <cell r="C2204" t="str">
            <v>181</v>
          </cell>
          <cell r="D2204" t="str">
            <v>831585</v>
          </cell>
          <cell r="E2204" t="str">
            <v>18</v>
          </cell>
          <cell r="F2204" t="str">
            <v>006</v>
          </cell>
          <cell r="G2204">
            <v>1150708</v>
          </cell>
          <cell r="H2204" t="str">
            <v>S</v>
          </cell>
          <cell r="I2204" t="str">
            <v>831585</v>
          </cell>
          <cell r="J2204" t="str">
            <v>C7</v>
          </cell>
          <cell r="K2204" t="str">
            <v>M.PLT 2KG PECHE BLC FR</v>
          </cell>
          <cell r="L2204">
            <v>0</v>
          </cell>
          <cell r="M2204">
            <v>0</v>
          </cell>
        </row>
        <row r="2205">
          <cell r="A2205" t="str">
            <v>831880-523</v>
          </cell>
          <cell r="B2205" t="str">
            <v>523</v>
          </cell>
          <cell r="C2205" t="str">
            <v>181</v>
          </cell>
          <cell r="D2205" t="str">
            <v>831880</v>
          </cell>
          <cell r="E2205" t="str">
            <v>12</v>
          </cell>
          <cell r="F2205" t="str">
            <v>009</v>
          </cell>
          <cell r="G2205">
            <v>1150708</v>
          </cell>
          <cell r="H2205" t="str">
            <v>S</v>
          </cell>
          <cell r="I2205" t="str">
            <v>831880</v>
          </cell>
          <cell r="J2205" t="str">
            <v>C9</v>
          </cell>
          <cell r="K2205" t="str">
            <v>MINI PLT 2KG ABRICOT FR</v>
          </cell>
          <cell r="L2205">
            <v>0</v>
          </cell>
          <cell r="M2205">
            <v>0</v>
          </cell>
        </row>
        <row r="2206">
          <cell r="A2206" t="str">
            <v>832706-523</v>
          </cell>
          <cell r="B2206" t="str">
            <v>523</v>
          </cell>
          <cell r="C2206" t="str">
            <v>183</v>
          </cell>
          <cell r="D2206" t="str">
            <v>832706</v>
          </cell>
          <cell r="E2206" t="str">
            <v>77</v>
          </cell>
          <cell r="F2206" t="str">
            <v>001</v>
          </cell>
          <cell r="G2206">
            <v>1150708</v>
          </cell>
          <cell r="H2206" t="str">
            <v>S</v>
          </cell>
          <cell r="I2206" t="str">
            <v>832706</v>
          </cell>
          <cell r="J2206" t="str">
            <v>C35</v>
          </cell>
          <cell r="K2206" t="str">
            <v>CART.12.5KG PDT BLC GRENAIL FR</v>
          </cell>
          <cell r="L2206">
            <v>0</v>
          </cell>
          <cell r="M2206">
            <v>0</v>
          </cell>
        </row>
        <row r="2207">
          <cell r="A2207" t="str">
            <v>833387-523</v>
          </cell>
          <cell r="B2207" t="str">
            <v>523</v>
          </cell>
          <cell r="C2207" t="str">
            <v>183</v>
          </cell>
          <cell r="D2207" t="str">
            <v>833387</v>
          </cell>
          <cell r="E2207" t="str">
            <v>11</v>
          </cell>
          <cell r="F2207" t="str">
            <v>011</v>
          </cell>
          <cell r="G2207">
            <v>1150708</v>
          </cell>
          <cell r="H2207" t="str">
            <v>S</v>
          </cell>
          <cell r="I2207" t="str">
            <v>833387</v>
          </cell>
          <cell r="J2207" t="str">
            <v>IFG</v>
          </cell>
          <cell r="K2207" t="str">
            <v>KG HARIC. VERT MACHINE FR 5KG</v>
          </cell>
          <cell r="L2207">
            <v>0</v>
          </cell>
          <cell r="M2207">
            <v>0</v>
          </cell>
        </row>
        <row r="2208">
          <cell r="A2208" t="str">
            <v>834586-523</v>
          </cell>
          <cell r="B2208" t="str">
            <v>523</v>
          </cell>
          <cell r="C2208" t="str">
            <v>190</v>
          </cell>
          <cell r="D2208" t="str">
            <v>834586</v>
          </cell>
          <cell r="E2208" t="str">
            <v>09</v>
          </cell>
          <cell r="F2208" t="str">
            <v>007</v>
          </cell>
          <cell r="G2208">
            <v>1150708</v>
          </cell>
          <cell r="H2208" t="str">
            <v>T</v>
          </cell>
          <cell r="I2208" t="str">
            <v>834586</v>
          </cell>
          <cell r="J2208" t="str">
            <v>N08</v>
          </cell>
          <cell r="K2208" t="str">
            <v>ORCHIDEE 2 FLEURONS</v>
          </cell>
          <cell r="L2208">
            <v>0</v>
          </cell>
          <cell r="M2208">
            <v>0</v>
          </cell>
        </row>
        <row r="2209">
          <cell r="A2209" t="str">
            <v>836464-523</v>
          </cell>
          <cell r="B2209" t="str">
            <v>523</v>
          </cell>
          <cell r="C2209" t="str">
            <v>183</v>
          </cell>
          <cell r="D2209" t="str">
            <v>836464</v>
          </cell>
          <cell r="E2209" t="str">
            <v>95</v>
          </cell>
          <cell r="F2209" t="str">
            <v>001</v>
          </cell>
          <cell r="G2209">
            <v>1150708</v>
          </cell>
          <cell r="H2209" t="str">
            <v>S</v>
          </cell>
          <cell r="I2209" t="str">
            <v>836464</v>
          </cell>
          <cell r="J2209" t="str">
            <v>IFG</v>
          </cell>
          <cell r="K2209" t="str">
            <v>BIO CRF PDT NOUVELLE 1,5KG FR</v>
          </cell>
          <cell r="L2209">
            <v>39</v>
          </cell>
          <cell r="M2209">
            <v>21</v>
          </cell>
        </row>
        <row r="2210">
          <cell r="A2210" t="str">
            <v>837842-523</v>
          </cell>
          <cell r="B2210" t="str">
            <v>523</v>
          </cell>
          <cell r="C2210" t="str">
            <v>181</v>
          </cell>
          <cell r="D2210" t="str">
            <v>837842</v>
          </cell>
          <cell r="E2210" t="str">
            <v>16</v>
          </cell>
          <cell r="F2210" t="str">
            <v>009</v>
          </cell>
          <cell r="G2210">
            <v>1150708</v>
          </cell>
          <cell r="H2210" t="str">
            <v>S</v>
          </cell>
          <cell r="I2210" t="str">
            <v>837842</v>
          </cell>
          <cell r="J2210" t="str">
            <v>C9</v>
          </cell>
          <cell r="K2210" t="str">
            <v>PLT 5KG ABRICOT CONFITURE FR</v>
          </cell>
          <cell r="L2210">
            <v>0</v>
          </cell>
          <cell r="M2210">
            <v>138</v>
          </cell>
        </row>
        <row r="2211">
          <cell r="A2211" t="str">
            <v>854540-523</v>
          </cell>
          <cell r="B2211" t="str">
            <v>523</v>
          </cell>
          <cell r="C2211" t="str">
            <v>190</v>
          </cell>
          <cell r="D2211" t="str">
            <v>854540</v>
          </cell>
          <cell r="E2211" t="str">
            <v>02</v>
          </cell>
          <cell r="F2211" t="str">
            <v>007</v>
          </cell>
          <cell r="G2211">
            <v>1150708</v>
          </cell>
          <cell r="H2211" t="str">
            <v>T</v>
          </cell>
          <cell r="I2211" t="str">
            <v>854540</v>
          </cell>
          <cell r="J2211" t="str">
            <v>N08</v>
          </cell>
          <cell r="K2211" t="str">
            <v>BQT COUP DE COEUR</v>
          </cell>
          <cell r="L2211">
            <v>0</v>
          </cell>
          <cell r="M2211">
            <v>14</v>
          </cell>
        </row>
        <row r="2212">
          <cell r="A2212" t="str">
            <v>854541-523</v>
          </cell>
          <cell r="B2212" t="str">
            <v>523</v>
          </cell>
          <cell r="C2212" t="str">
            <v>190</v>
          </cell>
          <cell r="D2212" t="str">
            <v>854541</v>
          </cell>
          <cell r="E2212" t="str">
            <v>02</v>
          </cell>
          <cell r="F2212" t="str">
            <v>007</v>
          </cell>
          <cell r="G2212">
            <v>1150708</v>
          </cell>
          <cell r="H2212" t="str">
            <v>T</v>
          </cell>
          <cell r="I2212" t="str">
            <v>854541</v>
          </cell>
          <cell r="J2212" t="str">
            <v>N08</v>
          </cell>
          <cell r="K2212" t="str">
            <v>BQT COUP DE COEUR</v>
          </cell>
          <cell r="L2212">
            <v>0</v>
          </cell>
          <cell r="M2212">
            <v>0</v>
          </cell>
        </row>
        <row r="2213">
          <cell r="A2213" t="str">
            <v>855163-523</v>
          </cell>
          <cell r="B2213" t="str">
            <v>523</v>
          </cell>
          <cell r="C2213" t="str">
            <v>190</v>
          </cell>
          <cell r="D2213" t="str">
            <v>855163</v>
          </cell>
          <cell r="E2213" t="str">
            <v>02</v>
          </cell>
          <cell r="F2213" t="str">
            <v>007</v>
          </cell>
          <cell r="G2213">
            <v>1150708</v>
          </cell>
          <cell r="H2213" t="str">
            <v>T</v>
          </cell>
          <cell r="I2213" t="str">
            <v>855163</v>
          </cell>
          <cell r="J2213" t="str">
            <v>N08</v>
          </cell>
          <cell r="K2213" t="str">
            <v>BOUQUET COUP DE COEUR</v>
          </cell>
          <cell r="L2213">
            <v>0</v>
          </cell>
          <cell r="M2213">
            <v>0</v>
          </cell>
        </row>
        <row r="2214">
          <cell r="A2214" t="str">
            <v>861890-523</v>
          </cell>
          <cell r="B2214" t="str">
            <v>523</v>
          </cell>
          <cell r="C2214" t="str">
            <v>183</v>
          </cell>
          <cell r="D2214" t="str">
            <v>861890</v>
          </cell>
          <cell r="E2214" t="str">
            <v>57</v>
          </cell>
          <cell r="F2214" t="str">
            <v>001</v>
          </cell>
          <cell r="G2214">
            <v>1150708</v>
          </cell>
          <cell r="H2214" t="str">
            <v>S</v>
          </cell>
          <cell r="I2214" t="str">
            <v>861890</v>
          </cell>
          <cell r="J2214" t="str">
            <v>BOX</v>
          </cell>
          <cell r="K2214" t="str">
            <v>5KG+20%GT PDT CONS.FR</v>
          </cell>
          <cell r="L2214">
            <v>0</v>
          </cell>
          <cell r="M2214">
            <v>0</v>
          </cell>
        </row>
        <row r="2215">
          <cell r="A2215" t="str">
            <v>862152-523</v>
          </cell>
          <cell r="B2215" t="str">
            <v>523</v>
          </cell>
          <cell r="C2215" t="str">
            <v>181</v>
          </cell>
          <cell r="D2215" t="str">
            <v>862152</v>
          </cell>
          <cell r="E2215" t="str">
            <v>25</v>
          </cell>
          <cell r="F2215" t="str">
            <v>002</v>
          </cell>
          <cell r="G2215">
            <v>1150708</v>
          </cell>
          <cell r="H2215" t="str">
            <v>S</v>
          </cell>
          <cell r="I2215" t="str">
            <v>862152</v>
          </cell>
          <cell r="J2215" t="str">
            <v>C9</v>
          </cell>
          <cell r="K2215" t="str">
            <v>KG DATTE MEDJOOL IMP 5KG</v>
          </cell>
          <cell r="L2215">
            <v>9</v>
          </cell>
          <cell r="M2215">
            <v>0</v>
          </cell>
        </row>
        <row r="2216">
          <cell r="A2216" t="str">
            <v>855171-523</v>
          </cell>
          <cell r="B2216" t="str">
            <v>523</v>
          </cell>
          <cell r="C2216" t="str">
            <v>190</v>
          </cell>
          <cell r="D2216" t="str">
            <v>855171</v>
          </cell>
          <cell r="E2216" t="str">
            <v>02</v>
          </cell>
          <cell r="F2216" t="str">
            <v>007</v>
          </cell>
          <cell r="G2216">
            <v>1150708</v>
          </cell>
          <cell r="H2216" t="str">
            <v>T</v>
          </cell>
          <cell r="I2216" t="str">
            <v>855171</v>
          </cell>
          <cell r="J2216" t="str">
            <v>N08</v>
          </cell>
          <cell r="K2216" t="str">
            <v>BOUQUET COUP DE COEUR</v>
          </cell>
          <cell r="L2216">
            <v>0</v>
          </cell>
          <cell r="M2216">
            <v>0</v>
          </cell>
        </row>
        <row r="2217">
          <cell r="A2217" t="str">
            <v>913928-523</v>
          </cell>
          <cell r="B2217" t="str">
            <v>523</v>
          </cell>
          <cell r="C2217" t="str">
            <v>183</v>
          </cell>
          <cell r="D2217" t="str">
            <v>913928</v>
          </cell>
          <cell r="E2217" t="str">
            <v>50</v>
          </cell>
          <cell r="F2217" t="str">
            <v>005</v>
          </cell>
          <cell r="G2217">
            <v>1150708</v>
          </cell>
          <cell r="H2217" t="str">
            <v>S</v>
          </cell>
          <cell r="I2217" t="str">
            <v>913928</v>
          </cell>
          <cell r="J2217" t="str">
            <v>IFP</v>
          </cell>
          <cell r="K2217" t="str">
            <v>KG ECHALOTE GAMME + FR 5KG</v>
          </cell>
          <cell r="L2217">
            <v>26</v>
          </cell>
          <cell r="M2217">
            <v>9</v>
          </cell>
        </row>
        <row r="2218">
          <cell r="A2218" t="str">
            <v>914994-523</v>
          </cell>
          <cell r="B2218" t="str">
            <v>523</v>
          </cell>
          <cell r="C2218" t="str">
            <v>190</v>
          </cell>
          <cell r="D2218" t="str">
            <v>914994</v>
          </cell>
          <cell r="E2218" t="str">
            <v>01</v>
          </cell>
          <cell r="F2218" t="str">
            <v>007</v>
          </cell>
          <cell r="G2218">
            <v>1150708</v>
          </cell>
          <cell r="H2218" t="str">
            <v>T</v>
          </cell>
          <cell r="I2218" t="str">
            <v>914994</v>
          </cell>
          <cell r="J2218" t="str">
            <v>N60</v>
          </cell>
          <cell r="K2218" t="str">
            <v>1 ROSE COL.VARIES A VENDRE</v>
          </cell>
          <cell r="L2218">
            <v>0</v>
          </cell>
          <cell r="M2218">
            <v>0</v>
          </cell>
        </row>
        <row r="2219">
          <cell r="A2219" t="str">
            <v>915534-523</v>
          </cell>
          <cell r="B2219" t="str">
            <v>523</v>
          </cell>
          <cell r="C2219" t="str">
            <v>183</v>
          </cell>
          <cell r="D2219" t="str">
            <v>915534</v>
          </cell>
          <cell r="E2219" t="str">
            <v>03</v>
          </cell>
          <cell r="F2219" t="str">
            <v>012</v>
          </cell>
          <cell r="G2219">
            <v>1150708</v>
          </cell>
          <cell r="H2219" t="str">
            <v>S</v>
          </cell>
          <cell r="I2219" t="str">
            <v>915534</v>
          </cell>
          <cell r="J2219" t="str">
            <v>C86</v>
          </cell>
          <cell r="K2219" t="str">
            <v>20G BOUQUET THYM/LAURIER FR</v>
          </cell>
          <cell r="L2219">
            <v>13</v>
          </cell>
          <cell r="M2219">
            <v>6</v>
          </cell>
        </row>
        <row r="2220">
          <cell r="A2220" t="str">
            <v>916752-523</v>
          </cell>
          <cell r="B2220" t="str">
            <v>523</v>
          </cell>
          <cell r="C2220" t="str">
            <v>190</v>
          </cell>
          <cell r="D2220" t="str">
            <v>916752</v>
          </cell>
          <cell r="E2220" t="str">
            <v>30</v>
          </cell>
          <cell r="F2220" t="str">
            <v>007</v>
          </cell>
          <cell r="G2220">
            <v>1150708</v>
          </cell>
          <cell r="H2220" t="str">
            <v>T</v>
          </cell>
          <cell r="I2220" t="str">
            <v>916752</v>
          </cell>
          <cell r="J2220" t="str">
            <v>CN7</v>
          </cell>
          <cell r="K2220" t="str">
            <v>ROSE COL VARIE 19 TIGES + GYPS</v>
          </cell>
          <cell r="L2220">
            <v>0</v>
          </cell>
          <cell r="M2220">
            <v>0</v>
          </cell>
        </row>
        <row r="2221">
          <cell r="A2221" t="str">
            <v>916753-523</v>
          </cell>
          <cell r="B2221" t="str">
            <v>523</v>
          </cell>
          <cell r="C2221" t="str">
            <v>190</v>
          </cell>
          <cell r="D2221" t="str">
            <v>916753</v>
          </cell>
          <cell r="E2221" t="str">
            <v>30</v>
          </cell>
          <cell r="F2221" t="str">
            <v>007</v>
          </cell>
          <cell r="G2221">
            <v>1150708</v>
          </cell>
          <cell r="H2221" t="str">
            <v>T</v>
          </cell>
          <cell r="I2221" t="str">
            <v>916753</v>
          </cell>
          <cell r="J2221" t="str">
            <v>BOX</v>
          </cell>
          <cell r="K2221" t="str">
            <v>ROSE COL VARIE X19 +GYPS</v>
          </cell>
          <cell r="L2221">
            <v>0</v>
          </cell>
          <cell r="M2221">
            <v>0</v>
          </cell>
        </row>
        <row r="2222">
          <cell r="A2222" t="str">
            <v>918026-523</v>
          </cell>
          <cell r="B2222" t="str">
            <v>523</v>
          </cell>
          <cell r="C2222" t="str">
            <v>183</v>
          </cell>
          <cell r="D2222" t="str">
            <v>918026</v>
          </cell>
          <cell r="E2222" t="str">
            <v>10</v>
          </cell>
          <cell r="F2222" t="str">
            <v>001</v>
          </cell>
          <cell r="G2222">
            <v>1150708</v>
          </cell>
          <cell r="H2222" t="str">
            <v>T</v>
          </cell>
          <cell r="I2222" t="str">
            <v>918026</v>
          </cell>
          <cell r="J2222" t="str">
            <v>C1</v>
          </cell>
          <cell r="K2222" t="str">
            <v>BQ 30G FLEUR DE COURGETTE FR</v>
          </cell>
          <cell r="L2222">
            <v>0</v>
          </cell>
          <cell r="M2222">
            <v>0</v>
          </cell>
        </row>
        <row r="2223">
          <cell r="A2223" t="str">
            <v>920414-523</v>
          </cell>
          <cell r="B2223" t="str">
            <v>523</v>
          </cell>
          <cell r="C2223" t="str">
            <v>183</v>
          </cell>
          <cell r="D2223" t="str">
            <v>920414</v>
          </cell>
          <cell r="E2223" t="str">
            <v>60</v>
          </cell>
          <cell r="F2223" t="str">
            <v>003</v>
          </cell>
          <cell r="G2223">
            <v>1150708</v>
          </cell>
          <cell r="H2223" t="str">
            <v>S</v>
          </cell>
          <cell r="I2223" t="str">
            <v>920414</v>
          </cell>
          <cell r="J2223" t="str">
            <v>IFP</v>
          </cell>
          <cell r="K2223" t="str">
            <v>FLT 1KG TOMATE RDE P.PRIX CEE</v>
          </cell>
          <cell r="L2223">
            <v>353</v>
          </cell>
          <cell r="M2223">
            <v>90</v>
          </cell>
        </row>
        <row r="2224">
          <cell r="A2224" t="str">
            <v>935140-523</v>
          </cell>
          <cell r="B2224" t="str">
            <v>523</v>
          </cell>
          <cell r="C2224" t="str">
            <v>183</v>
          </cell>
          <cell r="D2224" t="str">
            <v>935140</v>
          </cell>
          <cell r="E2224" t="str">
            <v>77</v>
          </cell>
          <cell r="F2224" t="str">
            <v>001</v>
          </cell>
          <cell r="G2224">
            <v>1150708</v>
          </cell>
          <cell r="H2224" t="str">
            <v>S</v>
          </cell>
          <cell r="I2224" t="str">
            <v>935140</v>
          </cell>
          <cell r="J2224" t="str">
            <v>C58</v>
          </cell>
          <cell r="K2224" t="str">
            <v>CT 12.5KG PDT VAPEUR EQR FR</v>
          </cell>
          <cell r="L2224">
            <v>85</v>
          </cell>
          <cell r="M2224">
            <v>261</v>
          </cell>
        </row>
        <row r="2225">
          <cell r="A2225" t="str">
            <v>935734-523</v>
          </cell>
          <cell r="B2225" t="str">
            <v>523</v>
          </cell>
          <cell r="C2225" t="str">
            <v>190</v>
          </cell>
          <cell r="D2225" t="str">
            <v>935734</v>
          </cell>
          <cell r="E2225" t="str">
            <v>30</v>
          </cell>
          <cell r="F2225" t="str">
            <v>007</v>
          </cell>
          <cell r="G2225">
            <v>1150708</v>
          </cell>
          <cell r="H2225" t="str">
            <v>T</v>
          </cell>
          <cell r="I2225" t="str">
            <v>935734</v>
          </cell>
          <cell r="J2225" t="str">
            <v>CN7</v>
          </cell>
          <cell r="K2225" t="str">
            <v>ROSE BICOLORE 9 TIGES 50CM</v>
          </cell>
          <cell r="L2225">
            <v>0</v>
          </cell>
          <cell r="M2225">
            <v>3</v>
          </cell>
        </row>
        <row r="2226">
          <cell r="A2226" t="str">
            <v>935736-523</v>
          </cell>
          <cell r="B2226" t="str">
            <v>523</v>
          </cell>
          <cell r="C2226" t="str">
            <v>190</v>
          </cell>
          <cell r="D2226" t="str">
            <v>935736</v>
          </cell>
          <cell r="E2226" t="str">
            <v>30</v>
          </cell>
          <cell r="F2226" t="str">
            <v>007</v>
          </cell>
          <cell r="G2226">
            <v>1150708</v>
          </cell>
          <cell r="H2226" t="str">
            <v>T</v>
          </cell>
          <cell r="I2226" t="str">
            <v>935736</v>
          </cell>
          <cell r="J2226" t="str">
            <v>CN7</v>
          </cell>
          <cell r="K2226" t="str">
            <v>ROSE ASSORTIS 9 TIGES</v>
          </cell>
          <cell r="L2226">
            <v>0</v>
          </cell>
          <cell r="M2226">
            <v>4</v>
          </cell>
        </row>
        <row r="2227">
          <cell r="A2227" t="str">
            <v>943915-523</v>
          </cell>
          <cell r="B2227" t="str">
            <v>523</v>
          </cell>
          <cell r="C2227" t="str">
            <v>183</v>
          </cell>
          <cell r="D2227" t="str">
            <v>943915</v>
          </cell>
          <cell r="E2227" t="str">
            <v>10</v>
          </cell>
          <cell r="F2227" t="str">
            <v>012</v>
          </cell>
          <cell r="G2227">
            <v>1150708</v>
          </cell>
          <cell r="H2227" t="str">
            <v>S</v>
          </cell>
          <cell r="I2227" t="str">
            <v>943915</v>
          </cell>
          <cell r="J2227" t="str">
            <v>C15</v>
          </cell>
          <cell r="K2227" t="str">
            <v>BQ 20G ANETH IMP</v>
          </cell>
          <cell r="L2227">
            <v>36</v>
          </cell>
          <cell r="M2227">
            <v>17</v>
          </cell>
        </row>
        <row r="2228">
          <cell r="A2228" t="str">
            <v>943930-523</v>
          </cell>
          <cell r="B2228" t="str">
            <v>523</v>
          </cell>
          <cell r="C2228" t="str">
            <v>183</v>
          </cell>
          <cell r="D2228" t="str">
            <v>943930</v>
          </cell>
          <cell r="E2228" t="str">
            <v>05</v>
          </cell>
          <cell r="F2228" t="str">
            <v>012</v>
          </cell>
          <cell r="G2228">
            <v>1150708</v>
          </cell>
          <cell r="H2228" t="str">
            <v>S</v>
          </cell>
          <cell r="I2228" t="str">
            <v>943930</v>
          </cell>
          <cell r="J2228" t="str">
            <v>C58</v>
          </cell>
          <cell r="K2228" t="str">
            <v>BQ 20G BASILIC IMP</v>
          </cell>
          <cell r="L2228">
            <v>22</v>
          </cell>
          <cell r="M2228">
            <v>68</v>
          </cell>
        </row>
        <row r="2229">
          <cell r="A2229" t="str">
            <v>943944-523</v>
          </cell>
          <cell r="B2229" t="str">
            <v>523</v>
          </cell>
          <cell r="C2229" t="str">
            <v>183</v>
          </cell>
          <cell r="D2229" t="str">
            <v>943944</v>
          </cell>
          <cell r="E2229" t="str">
            <v>02</v>
          </cell>
          <cell r="F2229" t="str">
            <v>012</v>
          </cell>
          <cell r="G2229">
            <v>1150708</v>
          </cell>
          <cell r="H2229" t="str">
            <v>S</v>
          </cell>
          <cell r="I2229" t="str">
            <v>943944</v>
          </cell>
          <cell r="J2229" t="str">
            <v>C58</v>
          </cell>
          <cell r="K2229" t="str">
            <v>BQ 20G CIBOULETTE IMP</v>
          </cell>
          <cell r="L2229">
            <v>74</v>
          </cell>
          <cell r="M2229">
            <v>63</v>
          </cell>
        </row>
        <row r="2230">
          <cell r="A2230" t="str">
            <v>943996-523</v>
          </cell>
          <cell r="B2230" t="str">
            <v>523</v>
          </cell>
          <cell r="C2230" t="str">
            <v>183</v>
          </cell>
          <cell r="D2230" t="str">
            <v>943996</v>
          </cell>
          <cell r="E2230" t="str">
            <v>05</v>
          </cell>
          <cell r="F2230" t="str">
            <v>012</v>
          </cell>
          <cell r="G2230">
            <v>1150708</v>
          </cell>
          <cell r="H2230" t="str">
            <v>S</v>
          </cell>
          <cell r="I2230" t="str">
            <v>943996</v>
          </cell>
          <cell r="J2230" t="str">
            <v>C58</v>
          </cell>
          <cell r="K2230" t="str">
            <v>BQ 20G MENTHE IMP</v>
          </cell>
          <cell r="L2230">
            <v>11</v>
          </cell>
          <cell r="M2230">
            <v>78</v>
          </cell>
        </row>
        <row r="2231">
          <cell r="A2231" t="str">
            <v>943998-523</v>
          </cell>
          <cell r="B2231" t="str">
            <v>523</v>
          </cell>
          <cell r="C2231" t="str">
            <v>183</v>
          </cell>
          <cell r="D2231" t="str">
            <v>943998</v>
          </cell>
          <cell r="E2231" t="str">
            <v>24</v>
          </cell>
          <cell r="F2231" t="str">
            <v>012</v>
          </cell>
          <cell r="G2231">
            <v>1150708</v>
          </cell>
          <cell r="H2231" t="str">
            <v>S</v>
          </cell>
          <cell r="I2231" t="str">
            <v>943998</v>
          </cell>
          <cell r="J2231" t="str">
            <v>C8</v>
          </cell>
          <cell r="K2231" t="str">
            <v>BQ 20G OSEILLE IMP</v>
          </cell>
          <cell r="L2231">
            <v>23</v>
          </cell>
          <cell r="M2231">
            <v>11</v>
          </cell>
        </row>
        <row r="2232">
          <cell r="A2232" t="str">
            <v>944001-523</v>
          </cell>
          <cell r="B2232" t="str">
            <v>523</v>
          </cell>
          <cell r="C2232" t="str">
            <v>183</v>
          </cell>
          <cell r="D2232" t="str">
            <v>944001</v>
          </cell>
          <cell r="E2232" t="str">
            <v>05</v>
          </cell>
          <cell r="F2232" t="str">
            <v>012</v>
          </cell>
          <cell r="G2232">
            <v>1150708</v>
          </cell>
          <cell r="H2232" t="str">
            <v>S</v>
          </cell>
          <cell r="I2232" t="str">
            <v>944001</v>
          </cell>
          <cell r="J2232" t="str">
            <v>C58</v>
          </cell>
          <cell r="K2232" t="str">
            <v>BQ 20G ROMARIN IMP</v>
          </cell>
          <cell r="L2232">
            <v>10</v>
          </cell>
          <cell r="M2232">
            <v>7</v>
          </cell>
        </row>
        <row r="2233">
          <cell r="A2233" t="str">
            <v>011570-523</v>
          </cell>
          <cell r="B2233" t="str">
            <v>523</v>
          </cell>
          <cell r="C2233" t="str">
            <v>181</v>
          </cell>
          <cell r="D2233" t="str">
            <v>011570</v>
          </cell>
          <cell r="E2233" t="str">
            <v>92</v>
          </cell>
          <cell r="F2233" t="str">
            <v>002</v>
          </cell>
          <cell r="G2233">
            <v>1150708</v>
          </cell>
          <cell r="H2233" t="str">
            <v>S</v>
          </cell>
          <cell r="I2233" t="str">
            <v>011570</v>
          </cell>
          <cell r="J2233" t="str">
            <v>C47</v>
          </cell>
          <cell r="K2233" t="str">
            <v>KG POMME ARIANE PLT 1RG FR</v>
          </cell>
          <cell r="L2233">
            <v>0</v>
          </cell>
          <cell r="M2233">
            <v>0</v>
          </cell>
        </row>
        <row r="2234">
          <cell r="A2234" t="str">
            <v>029721-523</v>
          </cell>
          <cell r="B2234" t="str">
            <v>523</v>
          </cell>
          <cell r="C2234" t="str">
            <v>190</v>
          </cell>
          <cell r="D2234" t="str">
            <v>029721</v>
          </cell>
          <cell r="E2234" t="str">
            <v>02</v>
          </cell>
          <cell r="F2234" t="str">
            <v>007</v>
          </cell>
          <cell r="G2234">
            <v>1150708</v>
          </cell>
          <cell r="H2234" t="str">
            <v>T</v>
          </cell>
          <cell r="I2234" t="str">
            <v>029721</v>
          </cell>
          <cell r="J2234" t="str">
            <v>N12</v>
          </cell>
          <cell r="K2234" t="str">
            <v>GERMINI COL VARIES 10 TIGES</v>
          </cell>
          <cell r="L2234">
            <v>0</v>
          </cell>
          <cell r="M2234">
            <v>0</v>
          </cell>
        </row>
        <row r="2235">
          <cell r="A2235" t="str">
            <v>046482-523</v>
          </cell>
          <cell r="B2235" t="str">
            <v>523</v>
          </cell>
          <cell r="C2235" t="str">
            <v>181</v>
          </cell>
          <cell r="D2235" t="str">
            <v>046482</v>
          </cell>
          <cell r="E2235" t="str">
            <v>74</v>
          </cell>
          <cell r="F2235" t="str">
            <v>002</v>
          </cell>
          <cell r="G2235">
            <v>1150708</v>
          </cell>
          <cell r="H2235" t="str">
            <v>S</v>
          </cell>
          <cell r="I2235" t="str">
            <v>046482</v>
          </cell>
          <cell r="J2235" t="str">
            <v>IFG</v>
          </cell>
          <cell r="K2235" t="str">
            <v>ST 1KG5 ROYAL GALA 60/65 IMPOR</v>
          </cell>
          <cell r="L2235">
            <v>107</v>
          </cell>
          <cell r="M2235">
            <v>52</v>
          </cell>
        </row>
        <row r="2236">
          <cell r="A2236" t="str">
            <v>057527-523</v>
          </cell>
          <cell r="B2236" t="str">
            <v>523</v>
          </cell>
          <cell r="C2236" t="str">
            <v>183</v>
          </cell>
          <cell r="D2236" t="str">
            <v>057527</v>
          </cell>
          <cell r="E2236" t="str">
            <v>15</v>
          </cell>
          <cell r="F2236" t="str">
            <v>003</v>
          </cell>
          <cell r="G2236">
            <v>1150708</v>
          </cell>
          <cell r="H2236" t="str">
            <v>S</v>
          </cell>
          <cell r="I2236" t="str">
            <v>057527</v>
          </cell>
          <cell r="J2236" t="str">
            <v>C15</v>
          </cell>
          <cell r="K2236" t="str">
            <v>KG TOMATE GRAPPE AUTHQ. FR 4KG</v>
          </cell>
          <cell r="L2236">
            <v>0</v>
          </cell>
          <cell r="M2236">
            <v>0</v>
          </cell>
        </row>
        <row r="2237">
          <cell r="A2237" t="str">
            <v>072018-523</v>
          </cell>
          <cell r="B2237" t="str">
            <v>523</v>
          </cell>
          <cell r="C2237" t="str">
            <v>190</v>
          </cell>
          <cell r="D2237" t="str">
            <v>072018</v>
          </cell>
          <cell r="E2237" t="str">
            <v>09</v>
          </cell>
          <cell r="F2237" t="str">
            <v>007</v>
          </cell>
          <cell r="G2237">
            <v>1150708</v>
          </cell>
          <cell r="H2237" t="str">
            <v>T</v>
          </cell>
          <cell r="I2237" t="str">
            <v>072018</v>
          </cell>
          <cell r="J2237" t="str">
            <v>N20</v>
          </cell>
          <cell r="K2237" t="str">
            <v>ORCHIDEE 1 FLEURON</v>
          </cell>
          <cell r="L2237">
            <v>0</v>
          </cell>
          <cell r="M2237">
            <v>0</v>
          </cell>
        </row>
        <row r="2238">
          <cell r="A2238" t="str">
            <v>075864-523</v>
          </cell>
          <cell r="B2238" t="str">
            <v>523</v>
          </cell>
          <cell r="C2238" t="str">
            <v>181</v>
          </cell>
          <cell r="D2238" t="str">
            <v>075864</v>
          </cell>
          <cell r="E2238" t="str">
            <v>13</v>
          </cell>
          <cell r="F2238" t="str">
            <v>010</v>
          </cell>
          <cell r="G2238">
            <v>1150708</v>
          </cell>
          <cell r="H2238" t="str">
            <v>S</v>
          </cell>
          <cell r="I2238" t="str">
            <v>075864</v>
          </cell>
          <cell r="J2238" t="str">
            <v>C9</v>
          </cell>
          <cell r="K2238" t="str">
            <v>BQ 250G MARA DES BOIS FR</v>
          </cell>
          <cell r="L2238">
            <v>37</v>
          </cell>
          <cell r="M2238">
            <v>21</v>
          </cell>
        </row>
        <row r="2239">
          <cell r="A2239" t="str">
            <v>077054-523</v>
          </cell>
          <cell r="B2239" t="str">
            <v>523</v>
          </cell>
          <cell r="C2239" t="str">
            <v>190</v>
          </cell>
          <cell r="D2239" t="str">
            <v>077054</v>
          </cell>
          <cell r="E2239" t="str">
            <v>99</v>
          </cell>
          <cell r="F2239" t="str">
            <v>007</v>
          </cell>
          <cell r="G2239">
            <v>1150708</v>
          </cell>
          <cell r="H2239" t="str">
            <v>T</v>
          </cell>
          <cell r="I2239" t="str">
            <v>077054</v>
          </cell>
          <cell r="J2239" t="str">
            <v>N12</v>
          </cell>
          <cell r="K2239" t="str">
            <v>BQ COUP DE COEUR</v>
          </cell>
          <cell r="L2239">
            <v>0</v>
          </cell>
          <cell r="M2239">
            <v>0</v>
          </cell>
        </row>
        <row r="2240">
          <cell r="A2240" t="str">
            <v>083331-523</v>
          </cell>
          <cell r="B2240" t="str">
            <v>523</v>
          </cell>
          <cell r="C2240" t="str">
            <v>183</v>
          </cell>
          <cell r="D2240" t="str">
            <v>083331</v>
          </cell>
          <cell r="E2240" t="str">
            <v>57</v>
          </cell>
          <cell r="F2240" t="str">
            <v>001</v>
          </cell>
          <cell r="G2240">
            <v>1150708</v>
          </cell>
          <cell r="H2240" t="str">
            <v>S</v>
          </cell>
          <cell r="I2240" t="str">
            <v>083331</v>
          </cell>
          <cell r="J2240" t="str">
            <v>SA5</v>
          </cell>
          <cell r="K2240" t="str">
            <v>FLT 5KG PDT NN LAVEE N1 FR</v>
          </cell>
          <cell r="L2240">
            <v>0</v>
          </cell>
          <cell r="M2240">
            <v>0</v>
          </cell>
        </row>
        <row r="2241">
          <cell r="A2241" t="str">
            <v>099421-523</v>
          </cell>
          <cell r="B2241" t="str">
            <v>523</v>
          </cell>
          <cell r="C2241" t="str">
            <v>181</v>
          </cell>
          <cell r="D2241" t="str">
            <v>099421</v>
          </cell>
          <cell r="E2241" t="str">
            <v>90</v>
          </cell>
          <cell r="F2241" t="str">
            <v>002</v>
          </cell>
          <cell r="G2241">
            <v>1150708</v>
          </cell>
          <cell r="H2241" t="str">
            <v>S</v>
          </cell>
          <cell r="I2241" t="str">
            <v>099421</v>
          </cell>
          <cell r="J2241" t="str">
            <v>C15</v>
          </cell>
          <cell r="K2241" t="str">
            <v>BIO POMME GOLDEN BQ 4FRUIT CEE</v>
          </cell>
          <cell r="L2241">
            <v>28</v>
          </cell>
          <cell r="M2241">
            <v>31</v>
          </cell>
        </row>
        <row r="2242">
          <cell r="A2242" t="str">
            <v>106653-523</v>
          </cell>
          <cell r="B2242" t="str">
            <v>523</v>
          </cell>
          <cell r="C2242" t="str">
            <v>181</v>
          </cell>
          <cell r="D2242" t="str">
            <v>106653</v>
          </cell>
          <cell r="E2242" t="str">
            <v>11</v>
          </cell>
          <cell r="F2242" t="str">
            <v>006</v>
          </cell>
          <cell r="G2242">
            <v>1150708</v>
          </cell>
          <cell r="H2242" t="str">
            <v>S</v>
          </cell>
          <cell r="I2242" t="str">
            <v>106653</v>
          </cell>
          <cell r="J2242" t="str">
            <v>IFG</v>
          </cell>
          <cell r="K2242" t="str">
            <v>KG PECHE BLC CAL B CEE 7KG</v>
          </cell>
          <cell r="L2242">
            <v>0</v>
          </cell>
          <cell r="M2242">
            <v>0</v>
          </cell>
        </row>
        <row r="2243">
          <cell r="A2243" t="str">
            <v>106654-523</v>
          </cell>
          <cell r="B2243" t="str">
            <v>523</v>
          </cell>
          <cell r="C2243" t="str">
            <v>181</v>
          </cell>
          <cell r="D2243" t="str">
            <v>106654</v>
          </cell>
          <cell r="E2243" t="str">
            <v>11</v>
          </cell>
          <cell r="F2243" t="str">
            <v>006</v>
          </cell>
          <cell r="G2243">
            <v>1150708</v>
          </cell>
          <cell r="H2243" t="str">
            <v>S</v>
          </cell>
          <cell r="I2243" t="str">
            <v>106654</v>
          </cell>
          <cell r="J2243" t="str">
            <v>IFG</v>
          </cell>
          <cell r="K2243" t="str">
            <v>KG PECHE BLC CAL B FR 7KG</v>
          </cell>
          <cell r="L2243">
            <v>392</v>
          </cell>
          <cell r="M2243">
            <v>85</v>
          </cell>
        </row>
        <row r="2244">
          <cell r="A2244" t="str">
            <v>106664-523</v>
          </cell>
          <cell r="B2244" t="str">
            <v>523</v>
          </cell>
          <cell r="C2244" t="str">
            <v>181</v>
          </cell>
          <cell r="D2244" t="str">
            <v>106664</v>
          </cell>
          <cell r="E2244" t="str">
            <v>13</v>
          </cell>
          <cell r="F2244" t="str">
            <v>006</v>
          </cell>
          <cell r="G2244">
            <v>1150708</v>
          </cell>
          <cell r="H2244" t="str">
            <v>S</v>
          </cell>
          <cell r="I2244" t="str">
            <v>106664</v>
          </cell>
          <cell r="J2244" t="str">
            <v>IFG</v>
          </cell>
          <cell r="K2244" t="str">
            <v>KG PECHE JNE CAL B FR 7KG</v>
          </cell>
          <cell r="L2244">
            <v>63</v>
          </cell>
          <cell r="M2244">
            <v>53</v>
          </cell>
        </row>
        <row r="2245">
          <cell r="A2245" t="str">
            <v>106712-523</v>
          </cell>
          <cell r="B2245" t="str">
            <v>523</v>
          </cell>
          <cell r="C2245" t="str">
            <v>181</v>
          </cell>
          <cell r="D2245" t="str">
            <v>106712</v>
          </cell>
          <cell r="E2245" t="str">
            <v>15</v>
          </cell>
          <cell r="F2245" t="str">
            <v>005</v>
          </cell>
          <cell r="G2245">
            <v>1150708</v>
          </cell>
          <cell r="H2245" t="str">
            <v>S</v>
          </cell>
          <cell r="I2245" t="str">
            <v>106712</v>
          </cell>
          <cell r="J2245" t="str">
            <v>IFG</v>
          </cell>
          <cell r="K2245" t="str">
            <v>KG NECTARINE JNE CAL B FR 7KG</v>
          </cell>
          <cell r="L2245">
            <v>0</v>
          </cell>
          <cell r="M2245">
            <v>0</v>
          </cell>
        </row>
        <row r="2246">
          <cell r="A2246" t="str">
            <v>106686-523</v>
          </cell>
          <cell r="B2246" t="str">
            <v>523</v>
          </cell>
          <cell r="C2246" t="str">
            <v>181</v>
          </cell>
          <cell r="D2246" t="str">
            <v>106686</v>
          </cell>
          <cell r="E2246" t="str">
            <v>15</v>
          </cell>
          <cell r="F2246" t="str">
            <v>009</v>
          </cell>
          <cell r="G2246">
            <v>1150708</v>
          </cell>
          <cell r="H2246" t="str">
            <v>S</v>
          </cell>
          <cell r="I2246" t="str">
            <v>106686</v>
          </cell>
          <cell r="J2246" t="str">
            <v>IFP</v>
          </cell>
          <cell r="K2246" t="str">
            <v>KG ABRICOT MOYEN VRAC FR 5KG</v>
          </cell>
          <cell r="L2246">
            <v>0</v>
          </cell>
          <cell r="M2246">
            <v>0</v>
          </cell>
        </row>
        <row r="2247">
          <cell r="A2247" t="str">
            <v>106843-523</v>
          </cell>
          <cell r="B2247" t="str">
            <v>523</v>
          </cell>
          <cell r="C2247" t="str">
            <v>183</v>
          </cell>
          <cell r="D2247" t="str">
            <v>106843</v>
          </cell>
          <cell r="E2247" t="str">
            <v>10</v>
          </cell>
          <cell r="F2247" t="str">
            <v>011</v>
          </cell>
          <cell r="G2247">
            <v>1150708</v>
          </cell>
          <cell r="H2247" t="str">
            <v>S</v>
          </cell>
          <cell r="I2247" t="str">
            <v>106843</v>
          </cell>
          <cell r="J2247" t="str">
            <v>IFG</v>
          </cell>
          <cell r="K2247" t="str">
            <v>KG AUBERGINE 3/4 FR 5KG</v>
          </cell>
          <cell r="L2247">
            <v>95</v>
          </cell>
          <cell r="M2247">
            <v>58</v>
          </cell>
        </row>
        <row r="2248">
          <cell r="A2248" t="str">
            <v>106849-523</v>
          </cell>
          <cell r="B2248" t="str">
            <v>523</v>
          </cell>
          <cell r="C2248" t="str">
            <v>183</v>
          </cell>
          <cell r="D2248" t="str">
            <v>106849</v>
          </cell>
          <cell r="E2248" t="str">
            <v>10</v>
          </cell>
          <cell r="F2248" t="str">
            <v>011</v>
          </cell>
          <cell r="G2248">
            <v>1150708</v>
          </cell>
          <cell r="H2248" t="str">
            <v>S</v>
          </cell>
          <cell r="I2248" t="str">
            <v>106849</v>
          </cell>
          <cell r="J2248" t="str">
            <v>C44</v>
          </cell>
          <cell r="K2248" t="str">
            <v>KG AUBERGINE 3/4 CEE 5KG</v>
          </cell>
          <cell r="L2248">
            <v>0</v>
          </cell>
          <cell r="M2248">
            <v>0</v>
          </cell>
        </row>
        <row r="2249">
          <cell r="A2249" t="str">
            <v>106862-523</v>
          </cell>
          <cell r="B2249" t="str">
            <v>523</v>
          </cell>
          <cell r="C2249" t="str">
            <v>183</v>
          </cell>
          <cell r="D2249" t="str">
            <v>106862</v>
          </cell>
          <cell r="E2249" t="str">
            <v>02</v>
          </cell>
          <cell r="F2249" t="str">
            <v>011</v>
          </cell>
          <cell r="G2249">
            <v>1150708</v>
          </cell>
          <cell r="H2249" t="str">
            <v>S</v>
          </cell>
          <cell r="I2249" t="str">
            <v>106862</v>
          </cell>
          <cell r="J2249" t="str">
            <v>IFG</v>
          </cell>
          <cell r="K2249" t="str">
            <v>KG POIVRON ROUGE 8/10 CEE 5KG</v>
          </cell>
          <cell r="L2249">
            <v>241</v>
          </cell>
          <cell r="M2249">
            <v>141</v>
          </cell>
        </row>
        <row r="2250">
          <cell r="A2250" t="str">
            <v>106859-523</v>
          </cell>
          <cell r="B2250" t="str">
            <v>523</v>
          </cell>
          <cell r="C2250" t="str">
            <v>183</v>
          </cell>
          <cell r="D2250" t="str">
            <v>106859</v>
          </cell>
          <cell r="E2250" t="str">
            <v>01</v>
          </cell>
          <cell r="F2250" t="str">
            <v>011</v>
          </cell>
          <cell r="G2250">
            <v>1150708</v>
          </cell>
          <cell r="H2250" t="str">
            <v>S</v>
          </cell>
          <cell r="I2250" t="str">
            <v>106859</v>
          </cell>
          <cell r="J2250" t="str">
            <v>IFG</v>
          </cell>
          <cell r="K2250" t="str">
            <v>KG POIVRON VERT 8/10 CEE 5KG</v>
          </cell>
          <cell r="L2250">
            <v>0</v>
          </cell>
          <cell r="M2250">
            <v>0</v>
          </cell>
        </row>
        <row r="2251">
          <cell r="A2251" t="str">
            <v>106821-523</v>
          </cell>
          <cell r="B2251" t="str">
            <v>523</v>
          </cell>
          <cell r="C2251" t="str">
            <v>183</v>
          </cell>
          <cell r="D2251" t="str">
            <v>106821</v>
          </cell>
          <cell r="E2251" t="str">
            <v>13</v>
          </cell>
          <cell r="F2251" t="str">
            <v>003</v>
          </cell>
          <cell r="G2251">
            <v>1150708</v>
          </cell>
          <cell r="H2251" t="str">
            <v>S</v>
          </cell>
          <cell r="I2251" t="str">
            <v>106821</v>
          </cell>
          <cell r="J2251" t="str">
            <v>C37</v>
          </cell>
          <cell r="K2251" t="str">
            <v>KG TOMATE FARCIR 82/102 FR 7KG</v>
          </cell>
          <cell r="L2251">
            <v>0</v>
          </cell>
          <cell r="M2251">
            <v>0</v>
          </cell>
        </row>
        <row r="2252">
          <cell r="A2252" t="str">
            <v>171349-523</v>
          </cell>
          <cell r="B2252" t="str">
            <v>523</v>
          </cell>
          <cell r="C2252" t="str">
            <v>190</v>
          </cell>
          <cell r="D2252" t="str">
            <v>171349</v>
          </cell>
          <cell r="E2252" t="str">
            <v>01</v>
          </cell>
          <cell r="F2252" t="str">
            <v>007</v>
          </cell>
          <cell r="G2252">
            <v>1150708</v>
          </cell>
          <cell r="H2252" t="str">
            <v>T</v>
          </cell>
          <cell r="I2252" t="str">
            <v>171349</v>
          </cell>
          <cell r="J2252" t="str">
            <v>N08</v>
          </cell>
          <cell r="K2252" t="str">
            <v>ROSE COL.ASSORTIS 20 TIGES</v>
          </cell>
          <cell r="L2252">
            <v>0</v>
          </cell>
          <cell r="M2252">
            <v>11</v>
          </cell>
        </row>
        <row r="2253">
          <cell r="A2253" t="str">
            <v>176495-523</v>
          </cell>
          <cell r="B2253" t="str">
            <v>523</v>
          </cell>
          <cell r="C2253" t="str">
            <v>183</v>
          </cell>
          <cell r="D2253" t="str">
            <v>176495</v>
          </cell>
          <cell r="E2253" t="str">
            <v>10</v>
          </cell>
          <cell r="F2253" t="str">
            <v>003</v>
          </cell>
          <cell r="G2253">
            <v>1150708</v>
          </cell>
          <cell r="H2253" t="str">
            <v>T</v>
          </cell>
          <cell r="I2253" t="str">
            <v>176495</v>
          </cell>
          <cell r="J2253" t="str">
            <v>C1</v>
          </cell>
          <cell r="K2253" t="str">
            <v>BQ 200G MINI LEG.MIXT.3 VARIET</v>
          </cell>
          <cell r="L2253">
            <v>0</v>
          </cell>
          <cell r="M2253">
            <v>0</v>
          </cell>
        </row>
        <row r="2254">
          <cell r="A2254" t="str">
            <v>183952-523</v>
          </cell>
          <cell r="B2254" t="str">
            <v>523</v>
          </cell>
          <cell r="C2254" t="str">
            <v>190</v>
          </cell>
          <cell r="D2254" t="str">
            <v>183952</v>
          </cell>
          <cell r="E2254" t="str">
            <v>13</v>
          </cell>
          <cell r="F2254" t="str">
            <v>007</v>
          </cell>
          <cell r="G2254">
            <v>1150708</v>
          </cell>
          <cell r="H2254" t="str">
            <v>T</v>
          </cell>
          <cell r="I2254" t="str">
            <v>183952</v>
          </cell>
          <cell r="J2254" t="str">
            <v>N08</v>
          </cell>
          <cell r="K2254" t="str">
            <v>20 TIGES JONQUILLE CARLTON CRF</v>
          </cell>
          <cell r="L2254">
            <v>0</v>
          </cell>
          <cell r="M2254">
            <v>0</v>
          </cell>
        </row>
        <row r="2255">
          <cell r="A2255" t="str">
            <v>186694-523</v>
          </cell>
          <cell r="B2255" t="str">
            <v>523</v>
          </cell>
          <cell r="C2255" t="str">
            <v>190</v>
          </cell>
          <cell r="D2255" t="str">
            <v>186694</v>
          </cell>
          <cell r="E2255" t="str">
            <v>09</v>
          </cell>
          <cell r="F2255" t="str">
            <v>007</v>
          </cell>
          <cell r="G2255">
            <v>1150708</v>
          </cell>
          <cell r="H2255" t="str">
            <v>T</v>
          </cell>
          <cell r="I2255" t="str">
            <v>186694</v>
          </cell>
          <cell r="J2255" t="str">
            <v>N15</v>
          </cell>
          <cell r="K2255" t="str">
            <v>ORCHIDEE 3 FLEURONS CRF</v>
          </cell>
          <cell r="L2255">
            <v>0</v>
          </cell>
          <cell r="M2255">
            <v>0</v>
          </cell>
        </row>
        <row r="2256">
          <cell r="A2256" t="str">
            <v>197958-523</v>
          </cell>
          <cell r="B2256" t="str">
            <v>523</v>
          </cell>
          <cell r="C2256" t="str">
            <v>190</v>
          </cell>
          <cell r="D2256" t="str">
            <v>197958</v>
          </cell>
          <cell r="E2256" t="str">
            <v>01</v>
          </cell>
          <cell r="F2256" t="str">
            <v>007</v>
          </cell>
          <cell r="G2256">
            <v>1150708</v>
          </cell>
          <cell r="H2256" t="str">
            <v>T</v>
          </cell>
          <cell r="I2256" t="str">
            <v>197958</v>
          </cell>
          <cell r="J2256" t="str">
            <v>CN6</v>
          </cell>
          <cell r="K2256" t="str">
            <v>ROSE GB 7 TIGES 60 CM</v>
          </cell>
          <cell r="L2256">
            <v>0</v>
          </cell>
          <cell r="M2256">
            <v>32</v>
          </cell>
        </row>
        <row r="2257">
          <cell r="A2257" t="str">
            <v>197961-523</v>
          </cell>
          <cell r="B2257" t="str">
            <v>523</v>
          </cell>
          <cell r="C2257" t="str">
            <v>190</v>
          </cell>
          <cell r="D2257" t="str">
            <v>197961</v>
          </cell>
          <cell r="E2257" t="str">
            <v>99</v>
          </cell>
          <cell r="F2257" t="str">
            <v>007</v>
          </cell>
          <cell r="G2257">
            <v>1150708</v>
          </cell>
          <cell r="H2257" t="str">
            <v>T</v>
          </cell>
          <cell r="I2257" t="str">
            <v>197961</v>
          </cell>
          <cell r="J2257" t="str">
            <v>N08</v>
          </cell>
          <cell r="K2257" t="str">
            <v>JACINTHE 5 TIGES</v>
          </cell>
          <cell r="L2257">
            <v>0</v>
          </cell>
          <cell r="M2257">
            <v>0</v>
          </cell>
        </row>
        <row r="2258">
          <cell r="A2258" t="str">
            <v>198406-523</v>
          </cell>
          <cell r="B2258" t="str">
            <v>523</v>
          </cell>
          <cell r="C2258" t="str">
            <v>190</v>
          </cell>
          <cell r="D2258" t="str">
            <v>198406</v>
          </cell>
          <cell r="E2258" t="str">
            <v>01</v>
          </cell>
          <cell r="F2258" t="str">
            <v>007</v>
          </cell>
          <cell r="G2258">
            <v>1150708</v>
          </cell>
          <cell r="H2258" t="str">
            <v>T</v>
          </cell>
          <cell r="I2258" t="str">
            <v>198406</v>
          </cell>
          <cell r="J2258" t="str">
            <v>CN6</v>
          </cell>
          <cell r="K2258" t="str">
            <v>ROSE VARIE 15 TIGES</v>
          </cell>
          <cell r="L2258">
            <v>0</v>
          </cell>
          <cell r="M2258">
            <v>7</v>
          </cell>
        </row>
        <row r="2259">
          <cell r="A2259" t="str">
            <v>198407-523</v>
          </cell>
          <cell r="B2259" t="str">
            <v>523</v>
          </cell>
          <cell r="C2259" t="str">
            <v>190</v>
          </cell>
          <cell r="D2259" t="str">
            <v>198407</v>
          </cell>
          <cell r="E2259" t="str">
            <v>02</v>
          </cell>
          <cell r="F2259" t="str">
            <v>007</v>
          </cell>
          <cell r="G2259">
            <v>1150708</v>
          </cell>
          <cell r="H2259" t="str">
            <v>T</v>
          </cell>
          <cell r="I2259" t="str">
            <v>198407</v>
          </cell>
          <cell r="J2259" t="str">
            <v>CN6</v>
          </cell>
          <cell r="K2259" t="str">
            <v>BOUQUET DU MARCHE</v>
          </cell>
          <cell r="L2259">
            <v>0</v>
          </cell>
          <cell r="M2259">
            <v>7</v>
          </cell>
        </row>
        <row r="2260">
          <cell r="A2260" t="str">
            <v>198410-523</v>
          </cell>
          <cell r="B2260" t="str">
            <v>523</v>
          </cell>
          <cell r="C2260" t="str">
            <v>190</v>
          </cell>
          <cell r="D2260" t="str">
            <v>198410</v>
          </cell>
          <cell r="E2260" t="str">
            <v>02</v>
          </cell>
          <cell r="F2260" t="str">
            <v>007</v>
          </cell>
          <cell r="G2260">
            <v>1150708</v>
          </cell>
          <cell r="H2260" t="str">
            <v>T</v>
          </cell>
          <cell r="I2260" t="str">
            <v>198410</v>
          </cell>
          <cell r="J2260" t="str">
            <v>CN4</v>
          </cell>
          <cell r="K2260" t="str">
            <v>BOUQUET ROME VIOLET</v>
          </cell>
          <cell r="L2260">
            <v>0</v>
          </cell>
          <cell r="M2260">
            <v>8</v>
          </cell>
        </row>
        <row r="2261">
          <cell r="A2261" t="str">
            <v>205902-523</v>
          </cell>
          <cell r="B2261" t="str">
            <v>523</v>
          </cell>
          <cell r="C2261" t="str">
            <v>190</v>
          </cell>
          <cell r="D2261" t="str">
            <v>205902</v>
          </cell>
          <cell r="E2261" t="str">
            <v>05</v>
          </cell>
          <cell r="F2261" t="str">
            <v>007</v>
          </cell>
          <cell r="G2261">
            <v>1150708</v>
          </cell>
          <cell r="H2261" t="str">
            <v>T</v>
          </cell>
          <cell r="I2261" t="str">
            <v>205902</v>
          </cell>
          <cell r="J2261" t="str">
            <v>CN6</v>
          </cell>
          <cell r="K2261" t="str">
            <v>BOUQUET SURPRISE</v>
          </cell>
          <cell r="L2261">
            <v>0</v>
          </cell>
          <cell r="M2261">
            <v>0</v>
          </cell>
        </row>
        <row r="2262">
          <cell r="A2262" t="str">
            <v>217998-523</v>
          </cell>
          <cell r="B2262" t="str">
            <v>523</v>
          </cell>
          <cell r="C2262" t="str">
            <v>190</v>
          </cell>
          <cell r="D2262" t="str">
            <v>217998</v>
          </cell>
          <cell r="E2262" t="str">
            <v>04</v>
          </cell>
          <cell r="F2262" t="str">
            <v/>
          </cell>
          <cell r="G2262">
            <v>1150708</v>
          </cell>
          <cell r="H2262" t="str">
            <v>S</v>
          </cell>
          <cell r="I2262" t="str">
            <v>217998</v>
          </cell>
          <cell r="J2262" t="str">
            <v>N15</v>
          </cell>
          <cell r="K2262" t="str">
            <v>TULIPE SYNADEA ORANGE 10 TIGES</v>
          </cell>
          <cell r="L2262">
            <v>0</v>
          </cell>
          <cell r="M2262">
            <v>0</v>
          </cell>
        </row>
        <row r="2263">
          <cell r="A2263" t="str">
            <v>229571-523</v>
          </cell>
          <cell r="B2263" t="str">
            <v>523</v>
          </cell>
          <cell r="C2263" t="str">
            <v>181</v>
          </cell>
          <cell r="D2263" t="str">
            <v>229571</v>
          </cell>
          <cell r="E2263" t="str">
            <v>42</v>
          </cell>
          <cell r="F2263" t="str">
            <v>002</v>
          </cell>
          <cell r="G2263">
            <v>1150708</v>
          </cell>
          <cell r="H2263" t="str">
            <v>S</v>
          </cell>
          <cell r="I2263" t="str">
            <v>229571</v>
          </cell>
          <cell r="J2263" t="str">
            <v>C1</v>
          </cell>
          <cell r="K2263" t="str">
            <v>BQ 100G PHYSALIS IMP</v>
          </cell>
          <cell r="L2263">
            <v>0</v>
          </cell>
          <cell r="M2263">
            <v>0</v>
          </cell>
        </row>
        <row r="2264">
          <cell r="A2264" t="str">
            <v>236369-523</v>
          </cell>
          <cell r="B2264" t="str">
            <v>523</v>
          </cell>
          <cell r="C2264" t="str">
            <v>183</v>
          </cell>
          <cell r="D2264" t="str">
            <v>236369</v>
          </cell>
          <cell r="E2264" t="str">
            <v>51</v>
          </cell>
          <cell r="F2264" t="str">
            <v>001</v>
          </cell>
          <cell r="G2264">
            <v>1150708</v>
          </cell>
          <cell r="H2264" t="str">
            <v>S</v>
          </cell>
          <cell r="I2264" t="str">
            <v>236369</v>
          </cell>
          <cell r="J2264" t="str">
            <v>C15</v>
          </cell>
          <cell r="K2264" t="str">
            <v>KG PDT BELLE FONTENAY TOURB.FR</v>
          </cell>
          <cell r="L2264">
            <v>0</v>
          </cell>
          <cell r="M2264">
            <v>0</v>
          </cell>
        </row>
        <row r="2265">
          <cell r="A2265" t="str">
            <v>249537-523</v>
          </cell>
          <cell r="B2265" t="str">
            <v>523</v>
          </cell>
          <cell r="C2265" t="str">
            <v>190</v>
          </cell>
          <cell r="D2265" t="str">
            <v>249537</v>
          </cell>
          <cell r="E2265" t="str">
            <v>29</v>
          </cell>
          <cell r="F2265" t="str">
            <v>007</v>
          </cell>
          <cell r="G2265">
            <v>1150708</v>
          </cell>
          <cell r="H2265" t="str">
            <v>T</v>
          </cell>
          <cell r="I2265" t="str">
            <v>249537</v>
          </cell>
          <cell r="J2265" t="str">
            <v>N15</v>
          </cell>
          <cell r="K2265" t="str">
            <v>LISIANTHUS COL.ASSORTIS X5</v>
          </cell>
          <cell r="L2265">
            <v>0</v>
          </cell>
          <cell r="M2265">
            <v>0</v>
          </cell>
        </row>
        <row r="2266">
          <cell r="A2266" t="str">
            <v>258556-523</v>
          </cell>
          <cell r="B2266" t="str">
            <v>523</v>
          </cell>
          <cell r="C2266" t="str">
            <v>183</v>
          </cell>
          <cell r="D2266" t="str">
            <v>258556</v>
          </cell>
          <cell r="E2266" t="str">
            <v>23</v>
          </cell>
          <cell r="F2266" t="str">
            <v>003</v>
          </cell>
          <cell r="G2266">
            <v>1150708</v>
          </cell>
          <cell r="H2266" t="str">
            <v>S</v>
          </cell>
          <cell r="I2266" t="str">
            <v>258556</v>
          </cell>
          <cell r="J2266" t="str">
            <v>C15</v>
          </cell>
          <cell r="K2266" t="str">
            <v>KG TOMATE KUMATO FR 6KG</v>
          </cell>
          <cell r="L2266">
            <v>0</v>
          </cell>
          <cell r="M2266">
            <v>0</v>
          </cell>
        </row>
        <row r="2267">
          <cell r="A2267" t="str">
            <v>268257-523</v>
          </cell>
          <cell r="B2267" t="str">
            <v>523</v>
          </cell>
          <cell r="C2267" t="str">
            <v>183</v>
          </cell>
          <cell r="D2267" t="str">
            <v>268257</v>
          </cell>
          <cell r="E2267" t="str">
            <v>78</v>
          </cell>
          <cell r="F2267" t="str">
            <v>003</v>
          </cell>
          <cell r="G2267">
            <v>1150708</v>
          </cell>
          <cell r="H2267" t="str">
            <v>S</v>
          </cell>
          <cell r="I2267" t="str">
            <v>268257</v>
          </cell>
          <cell r="J2267" t="str">
            <v>IFG</v>
          </cell>
          <cell r="K2267" t="str">
            <v>ST 1KG CAROTTE BIO CEE</v>
          </cell>
          <cell r="L2267">
            <v>0</v>
          </cell>
          <cell r="M2267">
            <v>0</v>
          </cell>
        </row>
        <row r="2268">
          <cell r="A2268" t="str">
            <v>285185-523</v>
          </cell>
          <cell r="B2268" t="str">
            <v>523</v>
          </cell>
          <cell r="C2268" t="str">
            <v>181</v>
          </cell>
          <cell r="D2268" t="str">
            <v>285185</v>
          </cell>
          <cell r="E2268" t="str">
            <v>92</v>
          </cell>
          <cell r="F2268" t="str">
            <v>002</v>
          </cell>
          <cell r="G2268">
            <v>1150708</v>
          </cell>
          <cell r="H2268" t="str">
            <v>S</v>
          </cell>
          <cell r="I2268" t="str">
            <v>285185</v>
          </cell>
          <cell r="J2268" t="str">
            <v>C15</v>
          </cell>
          <cell r="K2268" t="str">
            <v>BIO POMME BICOLORE BQ 4FRT IMP</v>
          </cell>
          <cell r="L2268">
            <v>0</v>
          </cell>
          <cell r="M2268">
            <v>0</v>
          </cell>
        </row>
        <row r="2269">
          <cell r="A2269" t="str">
            <v>286974-523</v>
          </cell>
          <cell r="B2269" t="str">
            <v>523</v>
          </cell>
          <cell r="C2269" t="str">
            <v>183</v>
          </cell>
          <cell r="D2269" t="str">
            <v>286974</v>
          </cell>
          <cell r="E2269" t="str">
            <v>10</v>
          </cell>
          <cell r="F2269" t="str">
            <v>011</v>
          </cell>
          <cell r="G2269">
            <v>1150708</v>
          </cell>
          <cell r="H2269" t="str">
            <v>S</v>
          </cell>
          <cell r="I2269" t="str">
            <v>286974</v>
          </cell>
          <cell r="J2269" t="str">
            <v>C44</v>
          </cell>
          <cell r="K2269" t="str">
            <v>PCE ARTICHAUT BLANC CEE X15</v>
          </cell>
          <cell r="L2269">
            <v>0</v>
          </cell>
          <cell r="M2269">
            <v>0</v>
          </cell>
        </row>
        <row r="2270">
          <cell r="A2270" t="str">
            <v>291146-523</v>
          </cell>
          <cell r="B2270" t="str">
            <v>523</v>
          </cell>
          <cell r="C2270" t="str">
            <v>181</v>
          </cell>
          <cell r="D2270" t="str">
            <v>291146</v>
          </cell>
          <cell r="E2270" t="str">
            <v>85</v>
          </cell>
          <cell r="F2270" t="str">
            <v>010</v>
          </cell>
          <cell r="G2270">
            <v>1150708</v>
          </cell>
          <cell r="H2270" t="str">
            <v>S</v>
          </cell>
          <cell r="I2270" t="str">
            <v>291146</v>
          </cell>
          <cell r="J2270" t="str">
            <v>C37</v>
          </cell>
          <cell r="K2270" t="str">
            <v>BQ 250G FRAISE BIO FR</v>
          </cell>
          <cell r="L2270">
            <v>0</v>
          </cell>
          <cell r="M2270">
            <v>0</v>
          </cell>
        </row>
        <row r="2271">
          <cell r="A2271" t="str">
            <v>311543-523</v>
          </cell>
          <cell r="B2271" t="str">
            <v>523</v>
          </cell>
          <cell r="C2271" t="str">
            <v>183</v>
          </cell>
          <cell r="D2271" t="str">
            <v>311543</v>
          </cell>
          <cell r="E2271" t="str">
            <v>10</v>
          </cell>
          <cell r="F2271" t="str">
            <v>011</v>
          </cell>
          <cell r="G2271">
            <v>1150708</v>
          </cell>
          <cell r="H2271" t="str">
            <v>S</v>
          </cell>
          <cell r="I2271" t="str">
            <v>311543</v>
          </cell>
          <cell r="J2271" t="str">
            <v>C15</v>
          </cell>
          <cell r="K2271" t="str">
            <v>KG COURGETTE JAUNE CEE 5KG</v>
          </cell>
          <cell r="L2271">
            <v>15</v>
          </cell>
          <cell r="M2271">
            <v>7</v>
          </cell>
        </row>
        <row r="2272">
          <cell r="A2272" t="str">
            <v>316490-523</v>
          </cell>
          <cell r="B2272" t="str">
            <v>523</v>
          </cell>
          <cell r="C2272" t="str">
            <v>183</v>
          </cell>
          <cell r="D2272" t="str">
            <v>316490</v>
          </cell>
          <cell r="E2272" t="str">
            <v>67</v>
          </cell>
          <cell r="F2272" t="str">
            <v>003</v>
          </cell>
          <cell r="G2272">
            <v>1150708</v>
          </cell>
          <cell r="H2272" t="str">
            <v>S</v>
          </cell>
          <cell r="I2272" t="str">
            <v>316490</v>
          </cell>
          <cell r="J2272" t="str">
            <v>C7</v>
          </cell>
          <cell r="K2272" t="str">
            <v>BQ 250G TT CERIS DUO SAVEOL FR</v>
          </cell>
          <cell r="L2272">
            <v>23</v>
          </cell>
          <cell r="M2272">
            <v>43</v>
          </cell>
        </row>
        <row r="2273">
          <cell r="A2273" t="str">
            <v>318228-523</v>
          </cell>
          <cell r="B2273" t="str">
            <v>523</v>
          </cell>
          <cell r="C2273" t="str">
            <v>190</v>
          </cell>
          <cell r="D2273" t="str">
            <v>318228</v>
          </cell>
          <cell r="E2273" t="str">
            <v>02</v>
          </cell>
          <cell r="F2273" t="str">
            <v>007</v>
          </cell>
          <cell r="G2273">
            <v>1150708</v>
          </cell>
          <cell r="H2273" t="str">
            <v>T</v>
          </cell>
          <cell r="I2273" t="str">
            <v>318228</v>
          </cell>
          <cell r="J2273" t="str">
            <v>N10</v>
          </cell>
          <cell r="K2273" t="str">
            <v>BOUQUET COUP DE COEUR</v>
          </cell>
          <cell r="L2273">
            <v>0</v>
          </cell>
          <cell r="M2273">
            <v>0</v>
          </cell>
        </row>
        <row r="2274">
          <cell r="A2274" t="str">
            <v>326005-523</v>
          </cell>
          <cell r="B2274" t="str">
            <v>523</v>
          </cell>
          <cell r="C2274" t="str">
            <v>183</v>
          </cell>
          <cell r="D2274" t="str">
            <v>326005</v>
          </cell>
          <cell r="E2274" t="str">
            <v>09</v>
          </cell>
          <cell r="F2274" t="str">
            <v>008</v>
          </cell>
          <cell r="G2274">
            <v>1150708</v>
          </cell>
          <cell r="H2274" t="str">
            <v>S</v>
          </cell>
          <cell r="I2274" t="str">
            <v>326005</v>
          </cell>
          <cell r="J2274" t="str">
            <v>C7</v>
          </cell>
          <cell r="K2274" t="str">
            <v>KG CHAMP EQR BLANC P.COUP CEE</v>
          </cell>
          <cell r="L2274">
            <v>0</v>
          </cell>
          <cell r="M2274">
            <v>500</v>
          </cell>
        </row>
        <row r="2275">
          <cell r="A2275" t="str">
            <v>342108-523</v>
          </cell>
          <cell r="B2275" t="str">
            <v>523</v>
          </cell>
          <cell r="C2275" t="str">
            <v>183</v>
          </cell>
          <cell r="D2275" t="str">
            <v>342108</v>
          </cell>
          <cell r="E2275" t="str">
            <v>23</v>
          </cell>
          <cell r="F2275" t="str">
            <v>005</v>
          </cell>
          <cell r="G2275">
            <v>1150708</v>
          </cell>
          <cell r="H2275" t="str">
            <v>S</v>
          </cell>
          <cell r="I2275" t="str">
            <v>342108</v>
          </cell>
          <cell r="J2275" t="str">
            <v>IFG</v>
          </cell>
          <cell r="K2275" t="str">
            <v>PCE SLD PANACH.SCAROL/FRISE FR</v>
          </cell>
          <cell r="L2275">
            <v>0</v>
          </cell>
          <cell r="M2275">
            <v>10</v>
          </cell>
        </row>
        <row r="2276">
          <cell r="A2276" t="str">
            <v>354004-523</v>
          </cell>
          <cell r="B2276" t="str">
            <v>523</v>
          </cell>
          <cell r="C2276" t="str">
            <v>190</v>
          </cell>
          <cell r="D2276" t="str">
            <v>354004</v>
          </cell>
          <cell r="E2276" t="str">
            <v>27</v>
          </cell>
          <cell r="F2276" t="str">
            <v>007</v>
          </cell>
          <cell r="G2276">
            <v>1150708</v>
          </cell>
          <cell r="H2276" t="str">
            <v>T</v>
          </cell>
          <cell r="I2276" t="str">
            <v>354004</v>
          </cell>
          <cell r="J2276" t="str">
            <v>N10</v>
          </cell>
          <cell r="K2276" t="str">
            <v>OEILLETS X10</v>
          </cell>
          <cell r="L2276">
            <v>0</v>
          </cell>
          <cell r="M2276">
            <v>0</v>
          </cell>
        </row>
        <row r="2277">
          <cell r="A2277" t="str">
            <v>369059-523</v>
          </cell>
          <cell r="B2277" t="str">
            <v>523</v>
          </cell>
          <cell r="C2277" t="str">
            <v>183</v>
          </cell>
          <cell r="D2277" t="str">
            <v>369059</v>
          </cell>
          <cell r="E2277" t="str">
            <v>18</v>
          </cell>
          <cell r="F2277" t="str">
            <v>008</v>
          </cell>
          <cell r="G2277">
            <v>1150708</v>
          </cell>
          <cell r="H2277" t="str">
            <v>S</v>
          </cell>
          <cell r="I2277" t="str">
            <v>369059</v>
          </cell>
          <cell r="J2277" t="str">
            <v>C37</v>
          </cell>
          <cell r="K2277" t="str">
            <v>SALADE PANACHE EQR X8 CEE</v>
          </cell>
          <cell r="L2277">
            <v>0</v>
          </cell>
          <cell r="M2277">
            <v>5</v>
          </cell>
        </row>
        <row r="2278">
          <cell r="A2278" t="str">
            <v>369073-523</v>
          </cell>
          <cell r="B2278" t="str">
            <v>523</v>
          </cell>
          <cell r="C2278" t="str">
            <v>183</v>
          </cell>
          <cell r="D2278" t="str">
            <v>369073</v>
          </cell>
          <cell r="E2278" t="str">
            <v>18</v>
          </cell>
          <cell r="F2278" t="str">
            <v>008</v>
          </cell>
          <cell r="G2278">
            <v>1150708</v>
          </cell>
          <cell r="H2278" t="str">
            <v>S</v>
          </cell>
          <cell r="I2278" t="str">
            <v>369073</v>
          </cell>
          <cell r="J2278" t="str">
            <v>C33</v>
          </cell>
          <cell r="K2278" t="str">
            <v>SALADE PANACHE EQR X8 FR</v>
          </cell>
          <cell r="L2278">
            <v>0</v>
          </cell>
          <cell r="M2278">
            <v>0</v>
          </cell>
        </row>
        <row r="2279">
          <cell r="A2279" t="str">
            <v>396719-523</v>
          </cell>
          <cell r="B2279" t="str">
            <v>523</v>
          </cell>
          <cell r="C2279" t="str">
            <v>190</v>
          </cell>
          <cell r="D2279" t="str">
            <v>396719</v>
          </cell>
          <cell r="E2279" t="str">
            <v>02</v>
          </cell>
          <cell r="F2279" t="str">
            <v>007</v>
          </cell>
          <cell r="G2279">
            <v>1150708</v>
          </cell>
          <cell r="H2279" t="str">
            <v>T</v>
          </cell>
          <cell r="I2279" t="str">
            <v>396719</v>
          </cell>
          <cell r="J2279" t="str">
            <v>CN6</v>
          </cell>
          <cell r="K2279" t="str">
            <v>BOUQUET COUP COEUR</v>
          </cell>
          <cell r="L2279">
            <v>0</v>
          </cell>
          <cell r="M2279">
            <v>0</v>
          </cell>
        </row>
        <row r="2280">
          <cell r="A2280" t="str">
            <v>396724-523</v>
          </cell>
          <cell r="B2280" t="str">
            <v>523</v>
          </cell>
          <cell r="C2280" t="str">
            <v>190</v>
          </cell>
          <cell r="D2280" t="str">
            <v>396724</v>
          </cell>
          <cell r="E2280" t="str">
            <v>02</v>
          </cell>
          <cell r="F2280" t="str">
            <v>007</v>
          </cell>
          <cell r="G2280">
            <v>1150708</v>
          </cell>
          <cell r="H2280" t="str">
            <v>T</v>
          </cell>
          <cell r="I2280" t="str">
            <v>396724</v>
          </cell>
          <cell r="J2280" t="str">
            <v>CN6</v>
          </cell>
          <cell r="K2280" t="str">
            <v>BOUQUET COUP COEUR</v>
          </cell>
          <cell r="L2280">
            <v>0</v>
          </cell>
          <cell r="M2280">
            <v>0</v>
          </cell>
        </row>
        <row r="2281">
          <cell r="A2281" t="str">
            <v>396728-523</v>
          </cell>
          <cell r="B2281" t="str">
            <v>523</v>
          </cell>
          <cell r="C2281" t="str">
            <v>190</v>
          </cell>
          <cell r="D2281" t="str">
            <v>396728</v>
          </cell>
          <cell r="E2281" t="str">
            <v>02</v>
          </cell>
          <cell r="F2281" t="str">
            <v>007</v>
          </cell>
          <cell r="G2281">
            <v>1150708</v>
          </cell>
          <cell r="H2281" t="str">
            <v>T</v>
          </cell>
          <cell r="I2281" t="str">
            <v>396728</v>
          </cell>
          <cell r="J2281" t="str">
            <v>CN6</v>
          </cell>
          <cell r="K2281" t="str">
            <v>BOUQUET COUP COEUR</v>
          </cell>
          <cell r="L2281">
            <v>0</v>
          </cell>
          <cell r="M2281">
            <v>7</v>
          </cell>
        </row>
        <row r="2282">
          <cell r="A2282" t="str">
            <v>396730-523</v>
          </cell>
          <cell r="B2282" t="str">
            <v>523</v>
          </cell>
          <cell r="C2282" t="str">
            <v>190</v>
          </cell>
          <cell r="D2282" t="str">
            <v>396730</v>
          </cell>
          <cell r="E2282" t="str">
            <v>02</v>
          </cell>
          <cell r="F2282" t="str">
            <v>007</v>
          </cell>
          <cell r="G2282">
            <v>1150708</v>
          </cell>
          <cell r="H2282" t="str">
            <v>T</v>
          </cell>
          <cell r="I2282" t="str">
            <v>396730</v>
          </cell>
          <cell r="J2282" t="str">
            <v>CN6</v>
          </cell>
          <cell r="K2282" t="str">
            <v>BOUQUET COUP COEUR</v>
          </cell>
          <cell r="L2282">
            <v>0</v>
          </cell>
          <cell r="M2282">
            <v>0</v>
          </cell>
        </row>
        <row r="2283">
          <cell r="A2283" t="str">
            <v>397326-523</v>
          </cell>
          <cell r="B2283" t="str">
            <v>523</v>
          </cell>
          <cell r="C2283" t="str">
            <v>181</v>
          </cell>
          <cell r="D2283" t="str">
            <v>397326</v>
          </cell>
          <cell r="E2283" t="str">
            <v>11</v>
          </cell>
          <cell r="F2283" t="str">
            <v>006</v>
          </cell>
          <cell r="G2283">
            <v>1150708</v>
          </cell>
          <cell r="H2283" t="str">
            <v>S</v>
          </cell>
          <cell r="I2283" t="str">
            <v>397326</v>
          </cell>
          <cell r="J2283" t="str">
            <v>C44</v>
          </cell>
          <cell r="K2283" t="str">
            <v>PCE ANANAS A7 IMP X7</v>
          </cell>
          <cell r="L2283">
            <v>0</v>
          </cell>
          <cell r="M2283">
            <v>0</v>
          </cell>
        </row>
        <row r="2284">
          <cell r="A2284" t="str">
            <v>410856-523</v>
          </cell>
          <cell r="B2284" t="str">
            <v>523</v>
          </cell>
          <cell r="C2284" t="str">
            <v>183</v>
          </cell>
          <cell r="D2284" t="str">
            <v>410856</v>
          </cell>
          <cell r="E2284" t="str">
            <v>50</v>
          </cell>
          <cell r="F2284" t="str">
            <v>011</v>
          </cell>
          <cell r="G2284">
            <v>1150708</v>
          </cell>
          <cell r="H2284" t="str">
            <v>S</v>
          </cell>
          <cell r="I2284" t="str">
            <v>410856</v>
          </cell>
          <cell r="J2284" t="str">
            <v>C1</v>
          </cell>
          <cell r="K2284" t="str">
            <v>BQ 400G HARICOT VERT EBOUT IMP</v>
          </cell>
          <cell r="L2284">
            <v>6</v>
          </cell>
          <cell r="M2284">
            <v>5</v>
          </cell>
        </row>
        <row r="2285">
          <cell r="A2285" t="str">
            <v>408055-523</v>
          </cell>
          <cell r="B2285" t="str">
            <v>523</v>
          </cell>
          <cell r="C2285" t="str">
            <v>183</v>
          </cell>
          <cell r="D2285" t="str">
            <v>408055</v>
          </cell>
          <cell r="E2285" t="str">
            <v>63</v>
          </cell>
          <cell r="F2285" t="str">
            <v>001</v>
          </cell>
          <cell r="G2285">
            <v>1150708</v>
          </cell>
          <cell r="H2285" t="str">
            <v>T</v>
          </cell>
          <cell r="I2285" t="str">
            <v>408055</v>
          </cell>
          <cell r="J2285" t="str">
            <v>BOX</v>
          </cell>
          <cell r="K2285" t="str">
            <v>FLT2,5KG PDT BL RACLET. CRF FR</v>
          </cell>
          <cell r="L2285">
            <v>0</v>
          </cell>
          <cell r="M2285">
            <v>0</v>
          </cell>
        </row>
        <row r="2286">
          <cell r="A2286" t="str">
            <v>408131-523</v>
          </cell>
          <cell r="B2286" t="str">
            <v>523</v>
          </cell>
          <cell r="C2286" t="str">
            <v>183</v>
          </cell>
          <cell r="D2286" t="str">
            <v>408131</v>
          </cell>
          <cell r="E2286" t="str">
            <v>67</v>
          </cell>
          <cell r="F2286" t="str">
            <v>001</v>
          </cell>
          <cell r="G2286">
            <v>1150708</v>
          </cell>
          <cell r="H2286" t="str">
            <v>S</v>
          </cell>
          <cell r="I2286" t="str">
            <v>408131</v>
          </cell>
          <cell r="J2286" t="str">
            <v>BOX</v>
          </cell>
          <cell r="K2286" t="str">
            <v>FLT2,5KG PDT BLC VAP CRF FR</v>
          </cell>
          <cell r="L2286">
            <v>0</v>
          </cell>
          <cell r="M2286">
            <v>0</v>
          </cell>
        </row>
        <row r="2287">
          <cell r="A2287" t="str">
            <v>411246-523</v>
          </cell>
          <cell r="B2287" t="str">
            <v>523</v>
          </cell>
          <cell r="C2287" t="str">
            <v>183</v>
          </cell>
          <cell r="D2287" t="str">
            <v>411246</v>
          </cell>
          <cell r="E2287" t="str">
            <v>53</v>
          </cell>
          <cell r="F2287" t="str">
            <v>001</v>
          </cell>
          <cell r="G2287">
            <v>1150708</v>
          </cell>
          <cell r="H2287" t="str">
            <v>S</v>
          </cell>
          <cell r="I2287" t="str">
            <v>411246</v>
          </cell>
          <cell r="J2287" t="str">
            <v>C15</v>
          </cell>
          <cell r="K2287" t="str">
            <v>BQ 300G POIS MANG.TOUT EBT IMP</v>
          </cell>
          <cell r="L2287">
            <v>10</v>
          </cell>
          <cell r="M2287">
            <v>7</v>
          </cell>
        </row>
        <row r="2288">
          <cell r="A2288" t="str">
            <v>425830-523</v>
          </cell>
          <cell r="B2288" t="str">
            <v>523</v>
          </cell>
          <cell r="C2288" t="str">
            <v>190</v>
          </cell>
          <cell r="D2288" t="str">
            <v>425830</v>
          </cell>
          <cell r="E2288" t="str">
            <v>30</v>
          </cell>
          <cell r="F2288" t="str">
            <v>007</v>
          </cell>
          <cell r="G2288">
            <v>1150708</v>
          </cell>
          <cell r="H2288" t="str">
            <v>T</v>
          </cell>
          <cell r="I2288" t="str">
            <v>425830</v>
          </cell>
          <cell r="J2288" t="str">
            <v>N15</v>
          </cell>
          <cell r="K2288" t="str">
            <v>ROSE COL ASSORTIS 5 TIGES</v>
          </cell>
          <cell r="L2288">
            <v>0</v>
          </cell>
          <cell r="M2288">
            <v>0</v>
          </cell>
        </row>
        <row r="2289">
          <cell r="A2289" t="str">
            <v>426803-523</v>
          </cell>
          <cell r="B2289" t="str">
            <v>523</v>
          </cell>
          <cell r="C2289" t="str">
            <v>183</v>
          </cell>
          <cell r="D2289" t="str">
            <v>426803</v>
          </cell>
          <cell r="E2289" t="str">
            <v>14</v>
          </cell>
          <cell r="F2289" t="str">
            <v>012</v>
          </cell>
          <cell r="G2289">
            <v>1150708</v>
          </cell>
          <cell r="H2289" t="str">
            <v>S</v>
          </cell>
          <cell r="I2289" t="str">
            <v>426803</v>
          </cell>
          <cell r="J2289" t="str">
            <v>C58</v>
          </cell>
          <cell r="K2289" t="str">
            <v>BQ 80G MENTHE FR</v>
          </cell>
          <cell r="L2289">
            <v>0</v>
          </cell>
          <cell r="M2289">
            <v>0</v>
          </cell>
        </row>
        <row r="2290">
          <cell r="A2290" t="str">
            <v>426817-523</v>
          </cell>
          <cell r="B2290" t="str">
            <v>523</v>
          </cell>
          <cell r="C2290" t="str">
            <v>183</v>
          </cell>
          <cell r="D2290" t="str">
            <v>426817</v>
          </cell>
          <cell r="E2290" t="str">
            <v>05</v>
          </cell>
          <cell r="F2290" t="str">
            <v>012</v>
          </cell>
          <cell r="G2290">
            <v>1150708</v>
          </cell>
          <cell r="H2290" t="str">
            <v>S</v>
          </cell>
          <cell r="I2290" t="str">
            <v>426817</v>
          </cell>
          <cell r="J2290" t="str">
            <v>C58</v>
          </cell>
          <cell r="K2290" t="str">
            <v>BQ 80G CORIANDRE FR</v>
          </cell>
          <cell r="L2290">
            <v>0</v>
          </cell>
          <cell r="M2290">
            <v>0</v>
          </cell>
        </row>
        <row r="2291">
          <cell r="A2291" t="str">
            <v>446374-523</v>
          </cell>
          <cell r="B2291" t="str">
            <v>523</v>
          </cell>
          <cell r="C2291" t="str">
            <v>183</v>
          </cell>
          <cell r="D2291" t="str">
            <v>446374</v>
          </cell>
          <cell r="E2291" t="str">
            <v>10</v>
          </cell>
          <cell r="F2291" t="str">
            <v>011</v>
          </cell>
          <cell r="G2291">
            <v>1150708</v>
          </cell>
          <cell r="H2291" t="str">
            <v>S</v>
          </cell>
          <cell r="I2291" t="str">
            <v>446374</v>
          </cell>
          <cell r="J2291" t="str">
            <v>C22</v>
          </cell>
          <cell r="K2291" t="str">
            <v>PCE CELERI RAVE FR X5</v>
          </cell>
          <cell r="L2291">
            <v>6</v>
          </cell>
          <cell r="M2291">
            <v>21</v>
          </cell>
        </row>
        <row r="2292">
          <cell r="A2292" t="str">
            <v>472769-523</v>
          </cell>
          <cell r="B2292" t="str">
            <v>523</v>
          </cell>
          <cell r="C2292" t="str">
            <v>190</v>
          </cell>
          <cell r="D2292" t="str">
            <v>472769</v>
          </cell>
          <cell r="E2292" t="str">
            <v>07</v>
          </cell>
          <cell r="F2292" t="str">
            <v>007</v>
          </cell>
          <cell r="G2292">
            <v>1150708</v>
          </cell>
          <cell r="H2292" t="str">
            <v>T</v>
          </cell>
          <cell r="I2292" t="str">
            <v>472769</v>
          </cell>
          <cell r="J2292" t="str">
            <v>CN6</v>
          </cell>
          <cell r="K2292" t="str">
            <v>BULLE CADEAUX</v>
          </cell>
          <cell r="L2292">
            <v>0</v>
          </cell>
          <cell r="M2292">
            <v>0</v>
          </cell>
        </row>
        <row r="2293">
          <cell r="A2293" t="str">
            <v>518615-523</v>
          </cell>
          <cell r="B2293" t="str">
            <v>523</v>
          </cell>
          <cell r="C2293" t="str">
            <v>183</v>
          </cell>
          <cell r="D2293" t="str">
            <v>518615</v>
          </cell>
          <cell r="E2293" t="str">
            <v>17</v>
          </cell>
          <cell r="F2293" t="str">
            <v>005</v>
          </cell>
          <cell r="G2293">
            <v>1150708</v>
          </cell>
          <cell r="H2293" t="str">
            <v>S</v>
          </cell>
          <cell r="I2293" t="str">
            <v>518615</v>
          </cell>
          <cell r="J2293" t="str">
            <v>BOX</v>
          </cell>
          <cell r="K2293" t="str">
            <v>+20%GT 3MESC/2ROQ/1EPI FR CHP</v>
          </cell>
          <cell r="L2293">
            <v>0</v>
          </cell>
          <cell r="M2293">
            <v>0</v>
          </cell>
        </row>
        <row r="2294">
          <cell r="A2294" t="str">
            <v>551597-523</v>
          </cell>
          <cell r="B2294" t="str">
            <v>523</v>
          </cell>
          <cell r="C2294" t="str">
            <v>181</v>
          </cell>
          <cell r="D2294" t="str">
            <v>551597</v>
          </cell>
          <cell r="E2294" t="str">
            <v>02</v>
          </cell>
          <cell r="F2294" t="str">
            <v>002</v>
          </cell>
          <cell r="G2294">
            <v>1150708</v>
          </cell>
          <cell r="H2294" t="str">
            <v>S</v>
          </cell>
          <cell r="I2294" t="str">
            <v>551597</v>
          </cell>
          <cell r="J2294" t="str">
            <v>C44</v>
          </cell>
          <cell r="K2294" t="str">
            <v>PCE ANANAS PAIN SUCRE IMP X10</v>
          </cell>
          <cell r="L2294">
            <v>0</v>
          </cell>
          <cell r="M2294">
            <v>0</v>
          </cell>
        </row>
        <row r="2295">
          <cell r="A2295" t="str">
            <v>554343-523</v>
          </cell>
          <cell r="B2295" t="str">
            <v>523</v>
          </cell>
          <cell r="C2295" t="str">
            <v>190</v>
          </cell>
          <cell r="D2295" t="str">
            <v>554343</v>
          </cell>
          <cell r="E2295" t="str">
            <v>09</v>
          </cell>
          <cell r="F2295" t="str">
            <v>007</v>
          </cell>
          <cell r="G2295">
            <v>1150708</v>
          </cell>
          <cell r="H2295" t="str">
            <v>T</v>
          </cell>
          <cell r="I2295" t="str">
            <v>554343</v>
          </cell>
          <cell r="J2295" t="str">
            <v>N12</v>
          </cell>
          <cell r="K2295" t="str">
            <v>ORCHIDEE 1 FLEURON</v>
          </cell>
          <cell r="L2295">
            <v>0</v>
          </cell>
          <cell r="M2295">
            <v>0</v>
          </cell>
        </row>
        <row r="2296">
          <cell r="A2296" t="str">
            <v>567046-523</v>
          </cell>
          <cell r="B2296" t="str">
            <v>523</v>
          </cell>
          <cell r="C2296" t="str">
            <v>181</v>
          </cell>
          <cell r="D2296" t="str">
            <v>567046</v>
          </cell>
          <cell r="E2296" t="str">
            <v>21</v>
          </cell>
          <cell r="F2296" t="str">
            <v>002</v>
          </cell>
          <cell r="G2296">
            <v>1150708</v>
          </cell>
          <cell r="H2296" t="str">
            <v>S</v>
          </cell>
          <cell r="I2296" t="str">
            <v>567046</v>
          </cell>
          <cell r="J2296" t="str">
            <v>C26</v>
          </cell>
          <cell r="K2296" t="str">
            <v>KG POM GOLDEN MOYEN. FR 13KG</v>
          </cell>
          <cell r="L2296">
            <v>49</v>
          </cell>
          <cell r="M2296">
            <v>20</v>
          </cell>
        </row>
        <row r="2297">
          <cell r="A2297" t="str">
            <v>577169-523</v>
          </cell>
          <cell r="B2297" t="str">
            <v>523</v>
          </cell>
          <cell r="C2297" t="str">
            <v>183</v>
          </cell>
          <cell r="D2297" t="str">
            <v>577169</v>
          </cell>
          <cell r="E2297" t="str">
            <v>70</v>
          </cell>
          <cell r="F2297" t="str">
            <v>001</v>
          </cell>
          <cell r="G2297">
            <v>1150708</v>
          </cell>
          <cell r="H2297" t="str">
            <v>S</v>
          </cell>
          <cell r="I2297" t="str">
            <v>577169</v>
          </cell>
          <cell r="J2297" t="str">
            <v>IFG</v>
          </cell>
          <cell r="K2297" t="str">
            <v>BQ1KG PDT RATTE FR</v>
          </cell>
          <cell r="L2297">
            <v>0</v>
          </cell>
          <cell r="M2297">
            <v>0</v>
          </cell>
        </row>
        <row r="2298">
          <cell r="A2298" t="str">
            <v>582190-523</v>
          </cell>
          <cell r="B2298" t="str">
            <v>523</v>
          </cell>
          <cell r="C2298" t="str">
            <v>190</v>
          </cell>
          <cell r="D2298" t="str">
            <v>582190</v>
          </cell>
          <cell r="E2298" t="str">
            <v>27</v>
          </cell>
          <cell r="F2298" t="str">
            <v>007</v>
          </cell>
          <cell r="G2298">
            <v>1150708</v>
          </cell>
          <cell r="H2298" t="str">
            <v>T</v>
          </cell>
          <cell r="I2298" t="str">
            <v>582190</v>
          </cell>
          <cell r="J2298" t="str">
            <v>CN6</v>
          </cell>
          <cell r="K2298" t="str">
            <v>MINI OEILLET COL.VARIE 10TIGES</v>
          </cell>
          <cell r="L2298">
            <v>0</v>
          </cell>
          <cell r="M2298">
            <v>19</v>
          </cell>
        </row>
        <row r="2299">
          <cell r="A2299" t="str">
            <v>582192-523</v>
          </cell>
          <cell r="B2299" t="str">
            <v>523</v>
          </cell>
          <cell r="C2299" t="str">
            <v>190</v>
          </cell>
          <cell r="D2299" t="str">
            <v>582192</v>
          </cell>
          <cell r="E2299" t="str">
            <v>27</v>
          </cell>
          <cell r="F2299" t="str">
            <v>007</v>
          </cell>
          <cell r="G2299">
            <v>1150708</v>
          </cell>
          <cell r="H2299" t="str">
            <v>T</v>
          </cell>
          <cell r="I2299" t="str">
            <v>582192</v>
          </cell>
          <cell r="J2299" t="str">
            <v>CN6</v>
          </cell>
          <cell r="K2299" t="str">
            <v>MINI OEILLET COL.ASSORT.10TIGE</v>
          </cell>
          <cell r="L2299">
            <v>0</v>
          </cell>
          <cell r="M2299">
            <v>16</v>
          </cell>
        </row>
        <row r="2300">
          <cell r="A2300" t="str">
            <v>586983-523</v>
          </cell>
          <cell r="B2300" t="str">
            <v>523</v>
          </cell>
          <cell r="C2300" t="str">
            <v>181</v>
          </cell>
          <cell r="D2300" t="str">
            <v>586983</v>
          </cell>
          <cell r="E2300" t="str">
            <v>11</v>
          </cell>
          <cell r="F2300" t="str">
            <v>009</v>
          </cell>
          <cell r="G2300">
            <v>1150708</v>
          </cell>
          <cell r="H2300" t="str">
            <v>S</v>
          </cell>
          <cell r="I2300" t="str">
            <v>586983</v>
          </cell>
          <cell r="J2300" t="str">
            <v>IFG</v>
          </cell>
          <cell r="K2300" t="str">
            <v>PCE POMELO ROUGE 40 IMP X21</v>
          </cell>
          <cell r="L2300">
            <v>13</v>
          </cell>
          <cell r="M2300">
            <v>14</v>
          </cell>
        </row>
        <row r="2301">
          <cell r="A2301" t="str">
            <v>591420-523</v>
          </cell>
          <cell r="B2301" t="str">
            <v>523</v>
          </cell>
          <cell r="C2301" t="str">
            <v>183</v>
          </cell>
          <cell r="D2301" t="str">
            <v>591420</v>
          </cell>
          <cell r="E2301" t="str">
            <v>10</v>
          </cell>
          <cell r="F2301" t="str">
            <v>001</v>
          </cell>
          <cell r="G2301">
            <v>1150708</v>
          </cell>
          <cell r="H2301" t="str">
            <v>T</v>
          </cell>
          <cell r="I2301" t="str">
            <v>591420</v>
          </cell>
          <cell r="J2301" t="str">
            <v>C7</v>
          </cell>
          <cell r="K2301" t="str">
            <v>BQ 180G MINI NAVET IMP</v>
          </cell>
          <cell r="L2301">
            <v>0</v>
          </cell>
          <cell r="M2301">
            <v>0</v>
          </cell>
        </row>
        <row r="2302">
          <cell r="A2302" t="str">
            <v>590497-523</v>
          </cell>
          <cell r="B2302" t="str">
            <v>523</v>
          </cell>
          <cell r="C2302" t="str">
            <v>183</v>
          </cell>
          <cell r="D2302" t="str">
            <v>590497</v>
          </cell>
          <cell r="E2302" t="str">
            <v>51</v>
          </cell>
          <cell r="F2302" t="str">
            <v>001</v>
          </cell>
          <cell r="G2302">
            <v>1150708</v>
          </cell>
          <cell r="H2302" t="str">
            <v>T</v>
          </cell>
          <cell r="I2302" t="str">
            <v>590497</v>
          </cell>
          <cell r="J2302" t="str">
            <v>C68</v>
          </cell>
          <cell r="K2302" t="str">
            <v>KG POMPADOUR VRAC FR</v>
          </cell>
          <cell r="L2302">
            <v>0</v>
          </cell>
          <cell r="M2302">
            <v>0</v>
          </cell>
        </row>
        <row r="2303">
          <cell r="A2303" t="str">
            <v>598166-523</v>
          </cell>
          <cell r="B2303" t="str">
            <v>523</v>
          </cell>
          <cell r="C2303" t="str">
            <v>183</v>
          </cell>
          <cell r="D2303" t="str">
            <v>598166</v>
          </cell>
          <cell r="E2303" t="str">
            <v>05</v>
          </cell>
          <cell r="F2303" t="str">
            <v>001</v>
          </cell>
          <cell r="G2303">
            <v>1150708</v>
          </cell>
          <cell r="H2303" t="str">
            <v>S</v>
          </cell>
          <cell r="I2303" t="str">
            <v>598166</v>
          </cell>
          <cell r="J2303" t="str">
            <v>C67</v>
          </cell>
          <cell r="K2303" t="str">
            <v>KG FEVES IMP 4KG</v>
          </cell>
          <cell r="L2303">
            <v>0</v>
          </cell>
          <cell r="M2303">
            <v>0</v>
          </cell>
        </row>
        <row r="2304">
          <cell r="A2304" t="str">
            <v>600864-523</v>
          </cell>
          <cell r="B2304" t="str">
            <v>523</v>
          </cell>
          <cell r="C2304" t="str">
            <v>183</v>
          </cell>
          <cell r="D2304" t="str">
            <v>600864</v>
          </cell>
          <cell r="E2304" t="str">
            <v>84</v>
          </cell>
          <cell r="F2304" t="str">
            <v>011</v>
          </cell>
          <cell r="G2304">
            <v>1150708</v>
          </cell>
          <cell r="H2304" t="str">
            <v>S</v>
          </cell>
          <cell r="I2304" t="str">
            <v>600864</v>
          </cell>
          <cell r="J2304" t="str">
            <v>C15</v>
          </cell>
          <cell r="K2304" t="str">
            <v>BQ 500G POIVRON VERT BIO CEE</v>
          </cell>
          <cell r="L2304">
            <v>0</v>
          </cell>
          <cell r="M2304">
            <v>0</v>
          </cell>
        </row>
        <row r="2305">
          <cell r="A2305" t="str">
            <v>604523-523</v>
          </cell>
          <cell r="B2305" t="str">
            <v>523</v>
          </cell>
          <cell r="C2305" t="str">
            <v>190</v>
          </cell>
          <cell r="D2305" t="str">
            <v>604523</v>
          </cell>
          <cell r="E2305" t="str">
            <v>09</v>
          </cell>
          <cell r="F2305" t="str">
            <v>007</v>
          </cell>
          <cell r="G2305">
            <v>1150708</v>
          </cell>
          <cell r="H2305" t="str">
            <v>T</v>
          </cell>
          <cell r="I2305" t="str">
            <v>604523</v>
          </cell>
          <cell r="J2305" t="str">
            <v>N15</v>
          </cell>
          <cell r="K2305" t="str">
            <v>ORCHIDEE 1 FLEURON</v>
          </cell>
          <cell r="L2305">
            <v>0</v>
          </cell>
          <cell r="M2305">
            <v>0</v>
          </cell>
        </row>
        <row r="2306">
          <cell r="A2306" t="str">
            <v>604534-523</v>
          </cell>
          <cell r="B2306" t="str">
            <v>523</v>
          </cell>
          <cell r="C2306" t="str">
            <v>190</v>
          </cell>
          <cell r="D2306" t="str">
            <v>604534</v>
          </cell>
          <cell r="E2306" t="str">
            <v>02</v>
          </cell>
          <cell r="F2306" t="str">
            <v>007</v>
          </cell>
          <cell r="G2306">
            <v>1150708</v>
          </cell>
          <cell r="H2306" t="str">
            <v>T</v>
          </cell>
          <cell r="I2306" t="str">
            <v>604534</v>
          </cell>
          <cell r="J2306" t="str">
            <v>CN4</v>
          </cell>
          <cell r="K2306" t="str">
            <v>BOUQUET AMOUR</v>
          </cell>
          <cell r="L2306">
            <v>0</v>
          </cell>
          <cell r="M2306">
            <v>0</v>
          </cell>
        </row>
        <row r="2307">
          <cell r="A2307" t="str">
            <v>621704-523</v>
          </cell>
          <cell r="B2307" t="str">
            <v>523</v>
          </cell>
          <cell r="C2307" t="str">
            <v>183</v>
          </cell>
          <cell r="D2307" t="str">
            <v>621704</v>
          </cell>
          <cell r="E2307" t="str">
            <v>89</v>
          </cell>
          <cell r="F2307" t="str">
            <v>005</v>
          </cell>
          <cell r="G2307">
            <v>1150708</v>
          </cell>
          <cell r="H2307" t="str">
            <v>S</v>
          </cell>
          <cell r="I2307" t="str">
            <v>621704</v>
          </cell>
          <cell r="J2307" t="str">
            <v>PR1</v>
          </cell>
          <cell r="K2307" t="str">
            <v>PRESENTOIR BIO CONDIM.90KG FR</v>
          </cell>
          <cell r="L2307">
            <v>0</v>
          </cell>
          <cell r="M2307">
            <v>0</v>
          </cell>
        </row>
        <row r="2308">
          <cell r="A2308" t="str">
            <v>656525-523</v>
          </cell>
          <cell r="B2308" t="str">
            <v>523</v>
          </cell>
          <cell r="C2308" t="str">
            <v>190</v>
          </cell>
          <cell r="D2308" t="str">
            <v>656525</v>
          </cell>
          <cell r="E2308" t="str">
            <v>04</v>
          </cell>
          <cell r="F2308" t="str">
            <v>007</v>
          </cell>
          <cell r="G2308">
            <v>1150708</v>
          </cell>
          <cell r="H2308" t="str">
            <v>T</v>
          </cell>
          <cell r="I2308" t="str">
            <v>656525</v>
          </cell>
          <cell r="J2308" t="str">
            <v>N20</v>
          </cell>
          <cell r="K2308" t="str">
            <v>TULIPE COL ROUGE 7T.</v>
          </cell>
          <cell r="L2308">
            <v>0</v>
          </cell>
          <cell r="M2308">
            <v>0</v>
          </cell>
        </row>
        <row r="2309">
          <cell r="A2309" t="str">
            <v>737312-523</v>
          </cell>
          <cell r="B2309" t="str">
            <v>523</v>
          </cell>
          <cell r="C2309" t="str">
            <v>183</v>
          </cell>
          <cell r="D2309" t="str">
            <v>737312</v>
          </cell>
          <cell r="E2309" t="str">
            <v>11</v>
          </cell>
          <cell r="F2309" t="str">
            <v>003</v>
          </cell>
          <cell r="G2309">
            <v>1150708</v>
          </cell>
          <cell r="H2309" t="str">
            <v>S</v>
          </cell>
          <cell r="I2309" t="str">
            <v>737312</v>
          </cell>
          <cell r="J2309" t="str">
            <v>C37</v>
          </cell>
          <cell r="K2309" t="str">
            <v>KG TOMATE 57/67 TORINO FR 7KG</v>
          </cell>
          <cell r="L2309">
            <v>0</v>
          </cell>
          <cell r="M2309">
            <v>6</v>
          </cell>
        </row>
        <row r="2310">
          <cell r="A2310" t="str">
            <v>745607-523</v>
          </cell>
          <cell r="B2310" t="str">
            <v>523</v>
          </cell>
          <cell r="C2310" t="str">
            <v>181</v>
          </cell>
          <cell r="D2310" t="str">
            <v>745607</v>
          </cell>
          <cell r="E2310" t="str">
            <v>04</v>
          </cell>
          <cell r="F2310" t="str">
            <v>006</v>
          </cell>
          <cell r="G2310">
            <v>1150708</v>
          </cell>
          <cell r="H2310" t="str">
            <v>S</v>
          </cell>
          <cell r="I2310" t="str">
            <v>745607</v>
          </cell>
          <cell r="J2310" t="str">
            <v>C44</v>
          </cell>
          <cell r="K2310" t="str">
            <v>PCE MELON JAUNE CEE X11</v>
          </cell>
          <cell r="L2310">
            <v>0</v>
          </cell>
          <cell r="M2310">
            <v>0</v>
          </cell>
        </row>
        <row r="2311">
          <cell r="A2311" t="str">
            <v>764601-523</v>
          </cell>
          <cell r="B2311" t="str">
            <v>523</v>
          </cell>
          <cell r="C2311" t="str">
            <v>183</v>
          </cell>
          <cell r="D2311" t="str">
            <v>764601</v>
          </cell>
          <cell r="E2311" t="str">
            <v>67</v>
          </cell>
          <cell r="F2311" t="str">
            <v>003</v>
          </cell>
          <cell r="G2311">
            <v>1150708</v>
          </cell>
          <cell r="H2311" t="str">
            <v>S</v>
          </cell>
          <cell r="I2311" t="str">
            <v>764601</v>
          </cell>
          <cell r="J2311" t="str">
            <v>C7</v>
          </cell>
          <cell r="K2311" t="str">
            <v>BQ400G TOMATE CERISE P.ROND FR</v>
          </cell>
          <cell r="L2311">
            <v>17</v>
          </cell>
          <cell r="M2311">
            <v>53</v>
          </cell>
        </row>
        <row r="2312">
          <cell r="A2312" t="str">
            <v>776412-523</v>
          </cell>
          <cell r="B2312" t="str">
            <v>523</v>
          </cell>
          <cell r="C2312" t="str">
            <v>181</v>
          </cell>
          <cell r="D2312" t="str">
            <v>776412</v>
          </cell>
          <cell r="E2312" t="str">
            <v>08</v>
          </cell>
          <cell r="F2312" t="str">
            <v>009</v>
          </cell>
          <cell r="G2312">
            <v>1150708</v>
          </cell>
          <cell r="H2312" t="str">
            <v>S</v>
          </cell>
          <cell r="I2312" t="str">
            <v>776412</v>
          </cell>
          <cell r="J2312" t="str">
            <v>C37</v>
          </cell>
          <cell r="K2312" t="str">
            <v>BQ 600G CERISE ROUGE RDF FR</v>
          </cell>
          <cell r="L2312">
            <v>0</v>
          </cell>
          <cell r="M2312">
            <v>0</v>
          </cell>
        </row>
        <row r="2313">
          <cell r="A2313" t="str">
            <v>777670-523</v>
          </cell>
          <cell r="B2313" t="str">
            <v>523</v>
          </cell>
          <cell r="C2313" t="str">
            <v>181</v>
          </cell>
          <cell r="D2313" t="str">
            <v>777670</v>
          </cell>
          <cell r="E2313" t="str">
            <v>11</v>
          </cell>
          <cell r="F2313" t="str">
            <v>005</v>
          </cell>
          <cell r="G2313">
            <v>1150708</v>
          </cell>
          <cell r="H2313" t="str">
            <v>S</v>
          </cell>
          <cell r="I2313" t="str">
            <v>777670</v>
          </cell>
          <cell r="J2313" t="str">
            <v>C40</v>
          </cell>
          <cell r="K2313" t="str">
            <v>PCE ANANAS CAL B IMPORT</v>
          </cell>
          <cell r="L2313">
            <v>0</v>
          </cell>
          <cell r="M2313">
            <v>0</v>
          </cell>
        </row>
        <row r="2314">
          <cell r="A2314" t="str">
            <v>847471-523</v>
          </cell>
          <cell r="B2314" t="str">
            <v>523</v>
          </cell>
          <cell r="C2314" t="str">
            <v>181</v>
          </cell>
          <cell r="D2314" t="str">
            <v>847471</v>
          </cell>
          <cell r="E2314" t="str">
            <v>99</v>
          </cell>
          <cell r="F2314" t="str">
            <v>002</v>
          </cell>
          <cell r="G2314">
            <v>1150708</v>
          </cell>
          <cell r="H2314" t="str">
            <v>S</v>
          </cell>
          <cell r="I2314" t="str">
            <v>847471</v>
          </cell>
          <cell r="J2314" t="str">
            <v>C67</v>
          </cell>
          <cell r="K2314" t="str">
            <v>1L JUS DE POMME GALA FRANCE</v>
          </cell>
          <cell r="L2314">
            <v>6</v>
          </cell>
          <cell r="M2314">
            <v>1</v>
          </cell>
        </row>
        <row r="2315">
          <cell r="A2315" t="str">
            <v>847472-523</v>
          </cell>
          <cell r="B2315" t="str">
            <v>523</v>
          </cell>
          <cell r="C2315" t="str">
            <v>181</v>
          </cell>
          <cell r="D2315" t="str">
            <v>847472</v>
          </cell>
          <cell r="E2315" t="str">
            <v>99</v>
          </cell>
          <cell r="F2315" t="str">
            <v>002</v>
          </cell>
          <cell r="G2315">
            <v>1150708</v>
          </cell>
          <cell r="H2315" t="str">
            <v>S</v>
          </cell>
          <cell r="I2315" t="str">
            <v>847472</v>
          </cell>
          <cell r="J2315" t="str">
            <v>C67</v>
          </cell>
          <cell r="K2315" t="str">
            <v>1L JUS DE POMME GOLDEN FRANCE</v>
          </cell>
          <cell r="L2315">
            <v>5</v>
          </cell>
          <cell r="M2315">
            <v>0</v>
          </cell>
        </row>
        <row r="2316">
          <cell r="A2316" t="str">
            <v>847473-523</v>
          </cell>
          <cell r="B2316" t="str">
            <v>523</v>
          </cell>
          <cell r="C2316" t="str">
            <v>181</v>
          </cell>
          <cell r="D2316" t="str">
            <v>847473</v>
          </cell>
          <cell r="E2316" t="str">
            <v>99</v>
          </cell>
          <cell r="F2316" t="str">
            <v>002</v>
          </cell>
          <cell r="G2316">
            <v>1150708</v>
          </cell>
          <cell r="H2316" t="str">
            <v>S</v>
          </cell>
          <cell r="I2316" t="str">
            <v>847473</v>
          </cell>
          <cell r="J2316" t="str">
            <v>C67</v>
          </cell>
          <cell r="K2316" t="str">
            <v>1L JUS DE POMME GRANNY FRANCE</v>
          </cell>
          <cell r="L2316">
            <v>15</v>
          </cell>
          <cell r="M2316">
            <v>0</v>
          </cell>
        </row>
        <row r="2317">
          <cell r="A2317" t="str">
            <v>847474-523</v>
          </cell>
          <cell r="B2317" t="str">
            <v>523</v>
          </cell>
          <cell r="C2317" t="str">
            <v>181</v>
          </cell>
          <cell r="D2317" t="str">
            <v>847474</v>
          </cell>
          <cell r="E2317" t="str">
            <v>99</v>
          </cell>
          <cell r="F2317" t="str">
            <v>002</v>
          </cell>
          <cell r="G2317">
            <v>1150708</v>
          </cell>
          <cell r="H2317" t="str">
            <v>S</v>
          </cell>
          <cell r="I2317" t="str">
            <v>847474</v>
          </cell>
          <cell r="J2317" t="str">
            <v>C67</v>
          </cell>
          <cell r="K2317" t="str">
            <v>1L JUS POMME PINK LADY FRANCE</v>
          </cell>
          <cell r="L2317">
            <v>6</v>
          </cell>
          <cell r="M2317">
            <v>2</v>
          </cell>
        </row>
        <row r="2318">
          <cell r="A2318" t="str">
            <v>847475-523</v>
          </cell>
          <cell r="B2318" t="str">
            <v>523</v>
          </cell>
          <cell r="C2318" t="str">
            <v>181</v>
          </cell>
          <cell r="D2318" t="str">
            <v>847475</v>
          </cell>
          <cell r="E2318" t="str">
            <v>99</v>
          </cell>
          <cell r="F2318" t="str">
            <v>002</v>
          </cell>
          <cell r="G2318">
            <v>1150708</v>
          </cell>
          <cell r="H2318" t="str">
            <v>S</v>
          </cell>
          <cell r="I2318" t="str">
            <v>847475</v>
          </cell>
          <cell r="J2318" t="str">
            <v>C67</v>
          </cell>
          <cell r="K2318" t="str">
            <v>1L JUS POMME TENTATION FRANCE</v>
          </cell>
          <cell r="L2318">
            <v>9</v>
          </cell>
          <cell r="M2318">
            <v>1</v>
          </cell>
        </row>
        <row r="2319">
          <cell r="A2319" t="str">
            <v>864712-523</v>
          </cell>
          <cell r="B2319" t="str">
            <v>523</v>
          </cell>
          <cell r="C2319" t="str">
            <v>190</v>
          </cell>
          <cell r="D2319" t="str">
            <v>864712</v>
          </cell>
          <cell r="E2319" t="str">
            <v>05</v>
          </cell>
          <cell r="F2319" t="str">
            <v>007</v>
          </cell>
          <cell r="G2319">
            <v>1150708</v>
          </cell>
          <cell r="H2319" t="str">
            <v>T</v>
          </cell>
          <cell r="I2319" t="str">
            <v>864712</v>
          </cell>
          <cell r="J2319" t="str">
            <v>N10</v>
          </cell>
          <cell r="K2319" t="str">
            <v>MUFLIER 5 TIGES</v>
          </cell>
          <cell r="L2319">
            <v>0</v>
          </cell>
          <cell r="M2319">
            <v>0</v>
          </cell>
        </row>
        <row r="2320">
          <cell r="A2320" t="str">
            <v>873555-523</v>
          </cell>
          <cell r="B2320" t="str">
            <v>523</v>
          </cell>
          <cell r="C2320" t="str">
            <v>183</v>
          </cell>
          <cell r="D2320" t="str">
            <v>873555</v>
          </cell>
          <cell r="E2320" t="str">
            <v>13</v>
          </cell>
          <cell r="F2320" t="str">
            <v>012</v>
          </cell>
          <cell r="G2320">
            <v>1150708</v>
          </cell>
          <cell r="H2320" t="str">
            <v>S</v>
          </cell>
          <cell r="I2320" t="str">
            <v>873555</v>
          </cell>
          <cell r="J2320" t="str">
            <v>C86</v>
          </cell>
          <cell r="K2320" t="str">
            <v>BOTTE 30G PERSIL PLAT CEE</v>
          </cell>
          <cell r="L2320">
            <v>47</v>
          </cell>
          <cell r="M2320">
            <v>23</v>
          </cell>
        </row>
        <row r="2321">
          <cell r="A2321" t="str">
            <v>889148-523</v>
          </cell>
          <cell r="B2321" t="str">
            <v>523</v>
          </cell>
          <cell r="C2321" t="str">
            <v>183</v>
          </cell>
          <cell r="D2321" t="str">
            <v>889148</v>
          </cell>
          <cell r="E2321" t="str">
            <v>50</v>
          </cell>
          <cell r="F2321" t="str">
            <v>011</v>
          </cell>
          <cell r="G2321">
            <v>1150708</v>
          </cell>
          <cell r="H2321" t="str">
            <v>S</v>
          </cell>
          <cell r="I2321" t="str">
            <v>889148</v>
          </cell>
          <cell r="J2321" t="str">
            <v>IFG</v>
          </cell>
          <cell r="K2321" t="str">
            <v>FLT 1KG COURGETTE P.PRIX FR</v>
          </cell>
          <cell r="L2321">
            <v>115</v>
          </cell>
          <cell r="M2321">
            <v>24</v>
          </cell>
        </row>
        <row r="2322">
          <cell r="A2322" t="str">
            <v>893609-523</v>
          </cell>
          <cell r="B2322" t="str">
            <v>523</v>
          </cell>
          <cell r="C2322" t="str">
            <v>190</v>
          </cell>
          <cell r="D2322" t="str">
            <v>893609</v>
          </cell>
          <cell r="E2322" t="str">
            <v>99</v>
          </cell>
          <cell r="F2322" t="str">
            <v>007</v>
          </cell>
          <cell r="G2322">
            <v>1150708</v>
          </cell>
          <cell r="H2322" t="str">
            <v>T</v>
          </cell>
          <cell r="I2322" t="str">
            <v>893609</v>
          </cell>
          <cell r="J2322" t="str">
            <v>N12</v>
          </cell>
          <cell r="K2322" t="str">
            <v>TOURNESOL 5 TIGES</v>
          </cell>
          <cell r="L2322">
            <v>0</v>
          </cell>
          <cell r="M2322">
            <v>0</v>
          </cell>
        </row>
        <row r="2323">
          <cell r="A2323" t="str">
            <v>907720-523</v>
          </cell>
          <cell r="B2323" t="str">
            <v>523</v>
          </cell>
          <cell r="C2323" t="str">
            <v>181</v>
          </cell>
          <cell r="D2323" t="str">
            <v>907720</v>
          </cell>
          <cell r="E2323" t="str">
            <v>13</v>
          </cell>
          <cell r="F2323" t="str">
            <v>006</v>
          </cell>
          <cell r="G2323">
            <v>1150708</v>
          </cell>
          <cell r="H2323" t="str">
            <v>S</v>
          </cell>
          <cell r="I2323" t="str">
            <v>907720</v>
          </cell>
          <cell r="J2323" t="str">
            <v>C52</v>
          </cell>
          <cell r="K2323" t="str">
            <v>PCE PASTEQUE BIO CEE</v>
          </cell>
          <cell r="L2323">
            <v>12</v>
          </cell>
          <cell r="M2323">
            <v>12</v>
          </cell>
        </row>
        <row r="2324">
          <cell r="A2324" t="str">
            <v>479449-523</v>
          </cell>
          <cell r="B2324" t="str">
            <v>523</v>
          </cell>
          <cell r="C2324" t="str">
            <v>183</v>
          </cell>
          <cell r="D2324" t="str">
            <v>479449</v>
          </cell>
          <cell r="E2324" t="str">
            <v>25</v>
          </cell>
          <cell r="F2324" t="str">
            <v>001</v>
          </cell>
          <cell r="G2324">
            <v>1150708</v>
          </cell>
          <cell r="H2324" t="str">
            <v>T</v>
          </cell>
          <cell r="I2324" t="str">
            <v>479449</v>
          </cell>
          <cell r="J2324" t="str">
            <v>S25</v>
          </cell>
          <cell r="K2324" t="str">
            <v>FLT25KG PDT NVEL GT LAVEE FR</v>
          </cell>
          <cell r="L2324">
            <v>0</v>
          </cell>
          <cell r="M2324">
            <v>0</v>
          </cell>
        </row>
        <row r="2325">
          <cell r="A2325" t="str">
            <v>918810-523</v>
          </cell>
          <cell r="B2325" t="str">
            <v>523</v>
          </cell>
          <cell r="C2325" t="str">
            <v>181</v>
          </cell>
          <cell r="D2325" t="str">
            <v>918810</v>
          </cell>
          <cell r="E2325" t="str">
            <v>02</v>
          </cell>
          <cell r="F2325" t="str">
            <v>006</v>
          </cell>
          <cell r="G2325">
            <v>1150708</v>
          </cell>
          <cell r="H2325" t="str">
            <v>S</v>
          </cell>
          <cell r="I2325" t="str">
            <v>918810</v>
          </cell>
          <cell r="J2325" t="str">
            <v>C50</v>
          </cell>
          <cell r="K2325" t="str">
            <v>PCE M/PASTEQUE P.ROND CEE X8</v>
          </cell>
          <cell r="L2325">
            <v>0</v>
          </cell>
          <cell r="M2325">
            <v>0</v>
          </cell>
        </row>
        <row r="2326">
          <cell r="A2326" t="str">
            <v>918916-523</v>
          </cell>
          <cell r="B2326" t="str">
            <v>523</v>
          </cell>
          <cell r="C2326" t="str">
            <v>181</v>
          </cell>
          <cell r="D2326" t="str">
            <v>918916</v>
          </cell>
          <cell r="E2326" t="str">
            <v>11</v>
          </cell>
          <cell r="F2326" t="str">
            <v>006</v>
          </cell>
          <cell r="G2326">
            <v>1150708</v>
          </cell>
          <cell r="H2326" t="str">
            <v>S</v>
          </cell>
          <cell r="I2326" t="str">
            <v>918916</v>
          </cell>
          <cell r="J2326" t="str">
            <v>C40</v>
          </cell>
          <cell r="K2326" t="str">
            <v>PCE MELON 1150/1350 FR X11</v>
          </cell>
          <cell r="L2326">
            <v>0</v>
          </cell>
          <cell r="M2326">
            <v>0</v>
          </cell>
        </row>
        <row r="2327">
          <cell r="A2327" t="str">
            <v>921726-523</v>
          </cell>
          <cell r="B2327" t="str">
            <v>523</v>
          </cell>
          <cell r="C2327" t="str">
            <v>190</v>
          </cell>
          <cell r="D2327" t="str">
            <v>921726</v>
          </cell>
          <cell r="E2327" t="str">
            <v>07</v>
          </cell>
          <cell r="F2327" t="str">
            <v>007</v>
          </cell>
          <cell r="G2327">
            <v>1150708</v>
          </cell>
          <cell r="H2327" t="str">
            <v>T</v>
          </cell>
          <cell r="I2327" t="str">
            <v>921726</v>
          </cell>
          <cell r="J2327" t="str">
            <v>N12</v>
          </cell>
          <cell r="K2327" t="str">
            <v>GLAIEUL ROUGE 7 TIGES</v>
          </cell>
          <cell r="L2327">
            <v>0</v>
          </cell>
          <cell r="M2327">
            <v>0</v>
          </cell>
        </row>
        <row r="2328">
          <cell r="A2328" t="str">
            <v>922222-523</v>
          </cell>
          <cell r="B2328" t="str">
            <v>523</v>
          </cell>
          <cell r="C2328" t="str">
            <v>181</v>
          </cell>
          <cell r="D2328" t="str">
            <v>922222</v>
          </cell>
          <cell r="E2328" t="str">
            <v>38</v>
          </cell>
          <cell r="F2328" t="str">
            <v>005</v>
          </cell>
          <cell r="G2328">
            <v>1150708</v>
          </cell>
          <cell r="H2328" t="str">
            <v>S</v>
          </cell>
          <cell r="I2328" t="str">
            <v>922222</v>
          </cell>
          <cell r="J2328" t="str">
            <v>IFG</v>
          </cell>
          <cell r="K2328" t="str">
            <v>BQ 4FRT POIRE MAP IMP</v>
          </cell>
          <cell r="L2328">
            <v>15</v>
          </cell>
          <cell r="M2328">
            <v>6</v>
          </cell>
        </row>
        <row r="2329">
          <cell r="A2329" t="str">
            <v>939091-523</v>
          </cell>
          <cell r="B2329" t="str">
            <v>523</v>
          </cell>
          <cell r="C2329" t="str">
            <v>183</v>
          </cell>
          <cell r="D2329" t="str">
            <v>939091</v>
          </cell>
          <cell r="E2329" t="str">
            <v>20</v>
          </cell>
          <cell r="F2329" t="str">
            <v>001</v>
          </cell>
          <cell r="G2329">
            <v>1150708</v>
          </cell>
          <cell r="H2329" t="str">
            <v>S</v>
          </cell>
          <cell r="I2329" t="str">
            <v>939091</v>
          </cell>
          <cell r="J2329" t="str">
            <v>C37</v>
          </cell>
          <cell r="K2329" t="str">
            <v>KG PDT PRIMEUR CHARLT FR12,5KG</v>
          </cell>
          <cell r="L2329">
            <v>43</v>
          </cell>
          <cell r="M2329">
            <v>41</v>
          </cell>
        </row>
        <row r="2330">
          <cell r="A2330" t="str">
            <v>944957-523</v>
          </cell>
          <cell r="B2330" t="str">
            <v>523</v>
          </cell>
          <cell r="C2330" t="str">
            <v>183</v>
          </cell>
          <cell r="D2330" t="str">
            <v>944957</v>
          </cell>
          <cell r="E2330" t="str">
            <v>21</v>
          </cell>
          <cell r="F2330" t="str">
            <v>002</v>
          </cell>
          <cell r="G2330">
            <v>1150708</v>
          </cell>
          <cell r="H2330" t="str">
            <v>S</v>
          </cell>
          <cell r="I2330" t="str">
            <v>944957</v>
          </cell>
          <cell r="J2330" t="str">
            <v>C17</v>
          </cell>
          <cell r="K2330" t="str">
            <v>KG PIMENT ANTILLAIS IMP 2KG</v>
          </cell>
          <cell r="L2330">
            <v>0</v>
          </cell>
          <cell r="M2330">
            <v>0</v>
          </cell>
        </row>
        <row r="2331">
          <cell r="A2331" t="str">
            <v>951541-523</v>
          </cell>
          <cell r="B2331" t="str">
            <v>523</v>
          </cell>
          <cell r="C2331" t="str">
            <v>183</v>
          </cell>
          <cell r="D2331" t="str">
            <v>951541</v>
          </cell>
          <cell r="E2331" t="str">
            <v>01</v>
          </cell>
          <cell r="F2331" t="str">
            <v>001</v>
          </cell>
          <cell r="G2331">
            <v>1150708</v>
          </cell>
          <cell r="H2331" t="str">
            <v>S</v>
          </cell>
          <cell r="I2331" t="str">
            <v>951541</v>
          </cell>
          <cell r="J2331" t="str">
            <v>C12</v>
          </cell>
          <cell r="K2331" t="str">
            <v>KG CORNICHON FR 3KG</v>
          </cell>
          <cell r="L2331">
            <v>13</v>
          </cell>
          <cell r="M2331">
            <v>5</v>
          </cell>
        </row>
        <row r="2332">
          <cell r="A2332" t="str">
            <v>955267-523</v>
          </cell>
          <cell r="B2332" t="str">
            <v>523</v>
          </cell>
          <cell r="C2332" t="str">
            <v>182</v>
          </cell>
          <cell r="D2332" t="str">
            <v>955267</v>
          </cell>
          <cell r="E2332" t="str">
            <v>07</v>
          </cell>
          <cell r="F2332" t="str">
            <v>001</v>
          </cell>
          <cell r="G2332">
            <v>1150708</v>
          </cell>
          <cell r="H2332" t="str">
            <v>T</v>
          </cell>
          <cell r="I2332" t="str">
            <v>955267</v>
          </cell>
          <cell r="J2332" t="str">
            <v>BOX</v>
          </cell>
          <cell r="K2332" t="str">
            <v>800G BALLON APERI PACK IMPORT</v>
          </cell>
          <cell r="L2332">
            <v>0</v>
          </cell>
          <cell r="M2332">
            <v>0</v>
          </cell>
        </row>
        <row r="2333">
          <cell r="A2333" t="str">
            <v>959362-523</v>
          </cell>
          <cell r="B2333" t="str">
            <v>523</v>
          </cell>
          <cell r="C2333" t="str">
            <v>181</v>
          </cell>
          <cell r="D2333" t="str">
            <v>959362</v>
          </cell>
          <cell r="E2333" t="str">
            <v>16</v>
          </cell>
          <cell r="F2333" t="str">
            <v>006</v>
          </cell>
          <cell r="G2333">
            <v>1150708</v>
          </cell>
          <cell r="H2333" t="str">
            <v>S</v>
          </cell>
          <cell r="I2333" t="str">
            <v>959362</v>
          </cell>
          <cell r="J2333" t="str">
            <v>C9</v>
          </cell>
          <cell r="K2333" t="str">
            <v>KG PECHE PLATE BLC CEE 5KG</v>
          </cell>
          <cell r="L2333">
            <v>0</v>
          </cell>
          <cell r="M2333">
            <v>0</v>
          </cell>
        </row>
        <row r="2334">
          <cell r="A2334" t="str">
            <v>959744-523</v>
          </cell>
          <cell r="B2334" t="str">
            <v>523</v>
          </cell>
          <cell r="C2334" t="str">
            <v>181</v>
          </cell>
          <cell r="D2334" t="str">
            <v>959744</v>
          </cell>
          <cell r="E2334" t="str">
            <v>11</v>
          </cell>
          <cell r="F2334" t="str">
            <v>006</v>
          </cell>
          <cell r="G2334">
            <v>1150708</v>
          </cell>
          <cell r="H2334" t="str">
            <v>S</v>
          </cell>
          <cell r="I2334" t="str">
            <v>959744</v>
          </cell>
          <cell r="J2334" t="str">
            <v>IFG</v>
          </cell>
          <cell r="K2334" t="str">
            <v>KG PECHE BLC CAL B FR 7KG</v>
          </cell>
          <cell r="L2334">
            <v>0</v>
          </cell>
          <cell r="M2334">
            <v>0</v>
          </cell>
        </row>
        <row r="2335">
          <cell r="A2335" t="str">
            <v>964688-523</v>
          </cell>
          <cell r="B2335" t="str">
            <v>523</v>
          </cell>
          <cell r="C2335" t="str">
            <v>183</v>
          </cell>
          <cell r="D2335" t="str">
            <v>964688</v>
          </cell>
          <cell r="E2335" t="str">
            <v>10</v>
          </cell>
          <cell r="F2335" t="str">
            <v>008</v>
          </cell>
          <cell r="G2335">
            <v>1150708</v>
          </cell>
          <cell r="H2335" t="str">
            <v>S</v>
          </cell>
          <cell r="I2335" t="str">
            <v>964688</v>
          </cell>
          <cell r="J2335" t="str">
            <v>IFG</v>
          </cell>
          <cell r="K2335" t="str">
            <v>BOTTE CAROTTE FANE FR</v>
          </cell>
          <cell r="L2335">
            <v>1</v>
          </cell>
          <cell r="M2335">
            <v>34</v>
          </cell>
        </row>
        <row r="2336">
          <cell r="A2336" t="str">
            <v>965591-523</v>
          </cell>
          <cell r="B2336" t="str">
            <v>523</v>
          </cell>
          <cell r="C2336" t="str">
            <v>183</v>
          </cell>
          <cell r="D2336" t="str">
            <v>965591</v>
          </cell>
          <cell r="E2336" t="str">
            <v>58</v>
          </cell>
          <cell r="F2336" t="str">
            <v>001</v>
          </cell>
          <cell r="G2336">
            <v>1150708</v>
          </cell>
          <cell r="H2336" t="str">
            <v>T</v>
          </cell>
          <cell r="I2336" t="str">
            <v>965591</v>
          </cell>
          <cell r="J2336" t="str">
            <v>C23</v>
          </cell>
          <cell r="K2336" t="str">
            <v>FLT5KG PDT CONS. FRITES FR</v>
          </cell>
          <cell r="L2336">
            <v>0</v>
          </cell>
          <cell r="M2336">
            <v>0</v>
          </cell>
        </row>
        <row r="2337">
          <cell r="A2337" t="str">
            <v>966359-523</v>
          </cell>
          <cell r="B2337" t="str">
            <v>523</v>
          </cell>
          <cell r="C2337" t="str">
            <v>183</v>
          </cell>
          <cell r="D2337" t="str">
            <v>966359</v>
          </cell>
          <cell r="E2337" t="str">
            <v>36</v>
          </cell>
          <cell r="F2337" t="str">
            <v>012</v>
          </cell>
          <cell r="G2337">
            <v>1150708</v>
          </cell>
          <cell r="H2337" t="str">
            <v>T</v>
          </cell>
          <cell r="I2337" t="str">
            <v>966359</v>
          </cell>
          <cell r="J2337" t="str">
            <v>C7</v>
          </cell>
          <cell r="K2337" t="str">
            <v>BQ 20G BASILIC IMP</v>
          </cell>
          <cell r="L2337">
            <v>0</v>
          </cell>
          <cell r="M2337">
            <v>1</v>
          </cell>
        </row>
        <row r="2338">
          <cell r="A2338" t="str">
            <v>973695-523</v>
          </cell>
          <cell r="B2338" t="str">
            <v>523</v>
          </cell>
          <cell r="C2338" t="str">
            <v>181</v>
          </cell>
          <cell r="D2338" t="str">
            <v>973695</v>
          </cell>
          <cell r="E2338" t="str">
            <v>15</v>
          </cell>
          <cell r="F2338" t="str">
            <v>010</v>
          </cell>
          <cell r="G2338">
            <v>1150708</v>
          </cell>
          <cell r="H2338" t="str">
            <v>S</v>
          </cell>
          <cell r="I2338" t="str">
            <v>973695</v>
          </cell>
          <cell r="J2338" t="str">
            <v>C24</v>
          </cell>
          <cell r="K2338" t="str">
            <v>KG CITRON EQR CEE 6KG</v>
          </cell>
          <cell r="L2338">
            <v>26</v>
          </cell>
          <cell r="M2338">
            <v>42</v>
          </cell>
        </row>
        <row r="2339">
          <cell r="A2339" t="str">
            <v>973893-523</v>
          </cell>
          <cell r="B2339" t="str">
            <v>523</v>
          </cell>
          <cell r="C2339" t="str">
            <v>183</v>
          </cell>
          <cell r="D2339" t="str">
            <v>973893</v>
          </cell>
          <cell r="E2339" t="str">
            <v>73</v>
          </cell>
          <cell r="F2339" t="str">
            <v>001</v>
          </cell>
          <cell r="G2339">
            <v>1150708</v>
          </cell>
          <cell r="H2339" t="str">
            <v>T</v>
          </cell>
          <cell r="I2339" t="str">
            <v>973893</v>
          </cell>
          <cell r="J2339" t="str">
            <v>IFG</v>
          </cell>
          <cell r="K2339" t="str">
            <v>BQ1KG PDT POMPADOUR LAB. RG FR</v>
          </cell>
          <cell r="L2339">
            <v>0</v>
          </cell>
          <cell r="M2339">
            <v>0</v>
          </cell>
        </row>
        <row r="2340">
          <cell r="A2340" t="str">
            <v>975750-523</v>
          </cell>
          <cell r="B2340" t="str">
            <v>523</v>
          </cell>
          <cell r="C2340" t="str">
            <v>183</v>
          </cell>
          <cell r="D2340" t="str">
            <v>975750</v>
          </cell>
          <cell r="E2340" t="str">
            <v>11</v>
          </cell>
          <cell r="F2340" t="str">
            <v>012</v>
          </cell>
          <cell r="G2340">
            <v>1150708</v>
          </cell>
          <cell r="H2340" t="str">
            <v>S</v>
          </cell>
          <cell r="I2340" t="str">
            <v>975750</v>
          </cell>
          <cell r="J2340" t="str">
            <v>IFG</v>
          </cell>
          <cell r="K2340" t="str">
            <v>PCE 250G BETTERAVE CUITE FR</v>
          </cell>
          <cell r="L2340">
            <v>0</v>
          </cell>
          <cell r="M2340">
            <v>0</v>
          </cell>
        </row>
        <row r="2341">
          <cell r="A2341" t="str">
            <v>977350-523</v>
          </cell>
          <cell r="B2341" t="str">
            <v>523</v>
          </cell>
          <cell r="C2341" t="str">
            <v>190</v>
          </cell>
          <cell r="D2341" t="str">
            <v>977350</v>
          </cell>
          <cell r="E2341" t="str">
            <v>02</v>
          </cell>
          <cell r="F2341" t="str">
            <v>007</v>
          </cell>
          <cell r="G2341">
            <v>1150708</v>
          </cell>
          <cell r="H2341" t="str">
            <v>T</v>
          </cell>
          <cell r="I2341" t="str">
            <v>977350</v>
          </cell>
          <cell r="J2341" t="str">
            <v>CN4</v>
          </cell>
          <cell r="K2341" t="str">
            <v>BOUQUET COUP DE COEUR</v>
          </cell>
          <cell r="L2341">
            <v>0</v>
          </cell>
          <cell r="M2341">
            <v>0</v>
          </cell>
        </row>
        <row r="2342">
          <cell r="A2342" t="str">
            <v>977351-523</v>
          </cell>
          <cell r="B2342" t="str">
            <v>523</v>
          </cell>
          <cell r="C2342" t="str">
            <v>190</v>
          </cell>
          <cell r="D2342" t="str">
            <v>977351</v>
          </cell>
          <cell r="E2342" t="str">
            <v>02</v>
          </cell>
          <cell r="F2342" t="str">
            <v>007</v>
          </cell>
          <cell r="G2342">
            <v>1150708</v>
          </cell>
          <cell r="H2342" t="str">
            <v>T</v>
          </cell>
          <cell r="I2342" t="str">
            <v>977351</v>
          </cell>
          <cell r="J2342" t="str">
            <v>CN4</v>
          </cell>
          <cell r="K2342" t="str">
            <v>BOUQUET COUP DE COEUR</v>
          </cell>
          <cell r="L2342">
            <v>0</v>
          </cell>
          <cell r="M2342">
            <v>0</v>
          </cell>
        </row>
        <row r="2343">
          <cell r="A2343" t="str">
            <v>978267-523</v>
          </cell>
          <cell r="B2343" t="str">
            <v>523</v>
          </cell>
          <cell r="C2343" t="str">
            <v>183</v>
          </cell>
          <cell r="D2343" t="str">
            <v>978267</v>
          </cell>
          <cell r="E2343" t="str">
            <v>01</v>
          </cell>
          <cell r="F2343" t="str">
            <v>005</v>
          </cell>
          <cell r="G2343">
            <v>1150708</v>
          </cell>
          <cell r="H2343" t="str">
            <v>S</v>
          </cell>
          <cell r="I2343" t="str">
            <v>978267</v>
          </cell>
          <cell r="J2343" t="str">
            <v>IFG</v>
          </cell>
          <cell r="K2343" t="str">
            <v>GRAP. 500G ECHALOTE FR</v>
          </cell>
          <cell r="L2343">
            <v>14</v>
          </cell>
          <cell r="M2343">
            <v>4</v>
          </cell>
        </row>
        <row r="2344">
          <cell r="A2344" t="str">
            <v>979154-523</v>
          </cell>
          <cell r="B2344" t="str">
            <v>523</v>
          </cell>
          <cell r="C2344" t="str">
            <v>190</v>
          </cell>
          <cell r="D2344" t="str">
            <v>979154</v>
          </cell>
          <cell r="E2344" t="str">
            <v>01</v>
          </cell>
          <cell r="F2344" t="str">
            <v>007</v>
          </cell>
          <cell r="G2344">
            <v>1150708</v>
          </cell>
          <cell r="H2344" t="str">
            <v>T</v>
          </cell>
          <cell r="I2344" t="str">
            <v>979154</v>
          </cell>
          <cell r="J2344" t="str">
            <v>CN6</v>
          </cell>
          <cell r="K2344" t="str">
            <v>FLEUR DE SAISON ANEMONE RENONC</v>
          </cell>
          <cell r="L2344">
            <v>0</v>
          </cell>
          <cell r="M2344">
            <v>0</v>
          </cell>
        </row>
        <row r="2345">
          <cell r="A2345" t="str">
            <v>979519-523</v>
          </cell>
          <cell r="B2345" t="str">
            <v>523</v>
          </cell>
          <cell r="C2345" t="str">
            <v>190</v>
          </cell>
          <cell r="D2345" t="str">
            <v>979519</v>
          </cell>
          <cell r="E2345" t="str">
            <v>02</v>
          </cell>
          <cell r="F2345" t="str">
            <v>007</v>
          </cell>
          <cell r="G2345">
            <v>1150708</v>
          </cell>
          <cell r="H2345" t="str">
            <v>T</v>
          </cell>
          <cell r="I2345" t="str">
            <v>979519</v>
          </cell>
          <cell r="J2345" t="str">
            <v>N12</v>
          </cell>
          <cell r="K2345" t="str">
            <v>BOUQUET COUP DE COEUR</v>
          </cell>
          <cell r="L2345">
            <v>0</v>
          </cell>
          <cell r="M2345">
            <v>4</v>
          </cell>
        </row>
        <row r="2346">
          <cell r="A2346" t="str">
            <v>980510-523</v>
          </cell>
          <cell r="B2346" t="str">
            <v>523</v>
          </cell>
          <cell r="C2346" t="str">
            <v>182</v>
          </cell>
          <cell r="D2346" t="str">
            <v>980510</v>
          </cell>
          <cell r="E2346" t="str">
            <v>10</v>
          </cell>
          <cell r="F2346" t="str">
            <v>001</v>
          </cell>
          <cell r="G2346">
            <v>1150708</v>
          </cell>
          <cell r="H2346" t="str">
            <v>T</v>
          </cell>
          <cell r="I2346" t="str">
            <v>980510</v>
          </cell>
          <cell r="J2346" t="str">
            <v>BOX</v>
          </cell>
          <cell r="K2346" t="str">
            <v>SACHET 1KG PRUNEAU D AGEN FR</v>
          </cell>
          <cell r="L2346">
            <v>0</v>
          </cell>
          <cell r="M2346">
            <v>0</v>
          </cell>
        </row>
        <row r="2347">
          <cell r="A2347" t="str">
            <v>982256-523</v>
          </cell>
          <cell r="B2347" t="str">
            <v>523</v>
          </cell>
          <cell r="C2347" t="str">
            <v>183</v>
          </cell>
          <cell r="D2347" t="str">
            <v>982256</v>
          </cell>
          <cell r="E2347" t="str">
            <v>11</v>
          </cell>
          <cell r="F2347" t="str">
            <v>005</v>
          </cell>
          <cell r="G2347">
            <v>1150708</v>
          </cell>
          <cell r="H2347" t="str">
            <v>S</v>
          </cell>
          <cell r="I2347" t="str">
            <v>982256</v>
          </cell>
          <cell r="J2347" t="str">
            <v>C44</v>
          </cell>
          <cell r="K2347" t="str">
            <v>KG OIGNON RG PLT OSIER CEE 6KG</v>
          </cell>
          <cell r="L2347">
            <v>0</v>
          </cell>
          <cell r="M2347">
            <v>0</v>
          </cell>
        </row>
        <row r="2348">
          <cell r="A2348" t="str">
            <v>982280-523</v>
          </cell>
          <cell r="B2348" t="str">
            <v>523</v>
          </cell>
          <cell r="C2348" t="str">
            <v>183</v>
          </cell>
          <cell r="D2348" t="str">
            <v>982280</v>
          </cell>
          <cell r="E2348" t="str">
            <v>12</v>
          </cell>
          <cell r="F2348" t="str">
            <v>005</v>
          </cell>
          <cell r="G2348">
            <v>1150708</v>
          </cell>
          <cell r="H2348" t="str">
            <v>S</v>
          </cell>
          <cell r="I2348" t="str">
            <v>982280</v>
          </cell>
          <cell r="J2348" t="str">
            <v>C44</v>
          </cell>
          <cell r="K2348" t="str">
            <v>KG OIGNON BL PLT OSIER CEE 6KG</v>
          </cell>
          <cell r="L2348">
            <v>0</v>
          </cell>
          <cell r="M2348">
            <v>0</v>
          </cell>
        </row>
        <row r="2349">
          <cell r="A2349" t="str">
            <v>982302-523</v>
          </cell>
          <cell r="B2349" t="str">
            <v>523</v>
          </cell>
          <cell r="C2349" t="str">
            <v>183</v>
          </cell>
          <cell r="D2349" t="str">
            <v>982302</v>
          </cell>
          <cell r="E2349" t="str">
            <v>10</v>
          </cell>
          <cell r="F2349" t="str">
            <v>005</v>
          </cell>
          <cell r="G2349">
            <v>1150708</v>
          </cell>
          <cell r="H2349" t="str">
            <v>S</v>
          </cell>
          <cell r="I2349" t="str">
            <v>982302</v>
          </cell>
          <cell r="J2349" t="str">
            <v>C44</v>
          </cell>
          <cell r="K2349" t="str">
            <v>KG AIL PLATEAU OSIER FR 6KG</v>
          </cell>
          <cell r="L2349">
            <v>0</v>
          </cell>
          <cell r="M2349">
            <v>0</v>
          </cell>
        </row>
        <row r="2350">
          <cell r="A2350" t="str">
            <v>982325-523</v>
          </cell>
          <cell r="B2350" t="str">
            <v>523</v>
          </cell>
          <cell r="C2350" t="str">
            <v>183</v>
          </cell>
          <cell r="D2350" t="str">
            <v>982325</v>
          </cell>
          <cell r="E2350" t="str">
            <v>10</v>
          </cell>
          <cell r="F2350" t="str">
            <v>005</v>
          </cell>
          <cell r="G2350">
            <v>1150708</v>
          </cell>
          <cell r="H2350" t="str">
            <v>S</v>
          </cell>
          <cell r="I2350" t="str">
            <v>982325</v>
          </cell>
          <cell r="J2350" t="str">
            <v>C44</v>
          </cell>
          <cell r="K2350" t="str">
            <v>KG OIGNON JN PLT OSIER FR 6KG</v>
          </cell>
          <cell r="L2350">
            <v>0</v>
          </cell>
          <cell r="M2350">
            <v>0</v>
          </cell>
        </row>
        <row r="2351">
          <cell r="A2351" t="str">
            <v>982597-523</v>
          </cell>
          <cell r="B2351" t="str">
            <v>523</v>
          </cell>
          <cell r="C2351" t="str">
            <v>183</v>
          </cell>
          <cell r="D2351" t="str">
            <v>982597</v>
          </cell>
          <cell r="E2351" t="str">
            <v>01</v>
          </cell>
          <cell r="F2351" t="str">
            <v>012</v>
          </cell>
          <cell r="G2351">
            <v>1150708</v>
          </cell>
          <cell r="H2351" t="str">
            <v>S</v>
          </cell>
          <cell r="I2351" t="str">
            <v>982597</v>
          </cell>
          <cell r="J2351" t="str">
            <v>C44</v>
          </cell>
          <cell r="K2351" t="str">
            <v>PCE CHOU ROUGES BLANC FR</v>
          </cell>
          <cell r="L2351">
            <v>0</v>
          </cell>
          <cell r="M2351">
            <v>0</v>
          </cell>
        </row>
        <row r="2352">
          <cell r="A2352" t="str">
            <v>982614-523</v>
          </cell>
          <cell r="B2352" t="str">
            <v>523</v>
          </cell>
          <cell r="C2352" t="str">
            <v>183</v>
          </cell>
          <cell r="D2352" t="str">
            <v>982614</v>
          </cell>
          <cell r="E2352" t="str">
            <v>11</v>
          </cell>
          <cell r="F2352" t="str">
            <v>005</v>
          </cell>
          <cell r="G2352">
            <v>1150708</v>
          </cell>
          <cell r="H2352" t="str">
            <v>S</v>
          </cell>
          <cell r="I2352" t="str">
            <v>982614</v>
          </cell>
          <cell r="J2352" t="str">
            <v>PR1</v>
          </cell>
          <cell r="K2352" t="str">
            <v>PRESENTOIR CONDIMENT FR 100KG</v>
          </cell>
          <cell r="L2352">
            <v>0</v>
          </cell>
          <cell r="M2352">
            <v>0</v>
          </cell>
        </row>
        <row r="2353">
          <cell r="A2353" t="str">
            <v>983569-523</v>
          </cell>
          <cell r="B2353" t="str">
            <v>523</v>
          </cell>
          <cell r="C2353" t="str">
            <v>190</v>
          </cell>
          <cell r="D2353" t="str">
            <v>983569</v>
          </cell>
          <cell r="E2353" t="str">
            <v>30</v>
          </cell>
          <cell r="F2353" t="str">
            <v>007</v>
          </cell>
          <cell r="G2353">
            <v>1150708</v>
          </cell>
          <cell r="H2353" t="str">
            <v>T</v>
          </cell>
          <cell r="I2353" t="str">
            <v>983569</v>
          </cell>
          <cell r="J2353" t="str">
            <v>CN7</v>
          </cell>
          <cell r="K2353" t="str">
            <v>ROSE BICOLORE ROUGE/JAUNE X9</v>
          </cell>
          <cell r="L2353">
            <v>0</v>
          </cell>
          <cell r="M2353">
            <v>1</v>
          </cell>
        </row>
        <row r="2354">
          <cell r="A2354" t="str">
            <v>983571-523</v>
          </cell>
          <cell r="B2354" t="str">
            <v>523</v>
          </cell>
          <cell r="C2354" t="str">
            <v>190</v>
          </cell>
          <cell r="D2354" t="str">
            <v>983571</v>
          </cell>
          <cell r="E2354" t="str">
            <v>31</v>
          </cell>
          <cell r="F2354" t="str">
            <v>007</v>
          </cell>
          <cell r="G2354">
            <v>1150708</v>
          </cell>
          <cell r="H2354" t="str">
            <v>T</v>
          </cell>
          <cell r="I2354" t="str">
            <v>983571</v>
          </cell>
          <cell r="J2354" t="str">
            <v>CN5</v>
          </cell>
          <cell r="K2354" t="str">
            <v>TOP KENYA ROSES X11 EQUITABLE</v>
          </cell>
          <cell r="L2354">
            <v>0</v>
          </cell>
          <cell r="M2354">
            <v>2</v>
          </cell>
        </row>
        <row r="2355">
          <cell r="A2355" t="str">
            <v>983577-523</v>
          </cell>
          <cell r="B2355" t="str">
            <v>523</v>
          </cell>
          <cell r="C2355" t="str">
            <v>190</v>
          </cell>
          <cell r="D2355" t="str">
            <v>983577</v>
          </cell>
          <cell r="E2355" t="str">
            <v>27</v>
          </cell>
          <cell r="F2355" t="str">
            <v>007</v>
          </cell>
          <cell r="G2355">
            <v>1150708</v>
          </cell>
          <cell r="H2355" t="str">
            <v>T</v>
          </cell>
          <cell r="I2355" t="str">
            <v>983577</v>
          </cell>
          <cell r="J2355" t="str">
            <v>CN6</v>
          </cell>
          <cell r="K2355" t="str">
            <v>MINI OEILLET COL.VARIES X10</v>
          </cell>
          <cell r="L2355">
            <v>0</v>
          </cell>
          <cell r="M2355">
            <v>7</v>
          </cell>
        </row>
        <row r="2356">
          <cell r="A2356" t="str">
            <v>983607-523</v>
          </cell>
          <cell r="B2356" t="str">
            <v>523</v>
          </cell>
          <cell r="C2356" t="str">
            <v>190</v>
          </cell>
          <cell r="D2356" t="str">
            <v>983607</v>
          </cell>
          <cell r="E2356" t="str">
            <v>04</v>
          </cell>
          <cell r="F2356" t="str">
            <v>007</v>
          </cell>
          <cell r="G2356">
            <v>1150708</v>
          </cell>
          <cell r="H2356" t="str">
            <v>T</v>
          </cell>
          <cell r="I2356" t="str">
            <v>983607</v>
          </cell>
          <cell r="J2356" t="str">
            <v>N02</v>
          </cell>
          <cell r="K2356" t="str">
            <v>BOUQUET ETE</v>
          </cell>
          <cell r="L2356">
            <v>0</v>
          </cell>
          <cell r="M2356">
            <v>4</v>
          </cell>
        </row>
        <row r="2357">
          <cell r="A2357" t="str">
            <v>985872-523</v>
          </cell>
          <cell r="B2357" t="str">
            <v>523</v>
          </cell>
          <cell r="C2357" t="str">
            <v>190</v>
          </cell>
          <cell r="D2357" t="str">
            <v>985872</v>
          </cell>
          <cell r="E2357" t="str">
            <v>99</v>
          </cell>
          <cell r="F2357" t="str">
            <v>007</v>
          </cell>
          <cell r="G2357">
            <v>1150708</v>
          </cell>
          <cell r="H2357" t="str">
            <v>T</v>
          </cell>
          <cell r="I2357" t="str">
            <v>985872</v>
          </cell>
          <cell r="J2357" t="str">
            <v>N15</v>
          </cell>
          <cell r="K2357" t="str">
            <v>COUP DE COEUR</v>
          </cell>
          <cell r="L2357">
            <v>0</v>
          </cell>
          <cell r="M2357">
            <v>0</v>
          </cell>
        </row>
        <row r="2358">
          <cell r="A2358" t="str">
            <v>985873-523</v>
          </cell>
          <cell r="B2358" t="str">
            <v>523</v>
          </cell>
          <cell r="C2358" t="str">
            <v>190</v>
          </cell>
          <cell r="D2358" t="str">
            <v>985873</v>
          </cell>
          <cell r="E2358" t="str">
            <v>99</v>
          </cell>
          <cell r="F2358" t="str">
            <v>007</v>
          </cell>
          <cell r="G2358">
            <v>1150708</v>
          </cell>
          <cell r="H2358" t="str">
            <v>T</v>
          </cell>
          <cell r="I2358" t="str">
            <v>985873</v>
          </cell>
          <cell r="J2358" t="str">
            <v>N15</v>
          </cell>
          <cell r="K2358" t="str">
            <v>COUP DE COEUR</v>
          </cell>
          <cell r="L2358">
            <v>0</v>
          </cell>
          <cell r="M2358">
            <v>0</v>
          </cell>
        </row>
        <row r="2359">
          <cell r="A2359" t="str">
            <v>064194-523</v>
          </cell>
          <cell r="B2359" t="str">
            <v>523</v>
          </cell>
          <cell r="C2359" t="str">
            <v>183</v>
          </cell>
          <cell r="D2359" t="str">
            <v>064194</v>
          </cell>
          <cell r="E2359" t="str">
            <v>01</v>
          </cell>
          <cell r="F2359" t="str">
            <v>003</v>
          </cell>
          <cell r="G2359">
            <v>1150708</v>
          </cell>
          <cell r="H2359" t="str">
            <v>S</v>
          </cell>
          <cell r="I2359" t="str">
            <v>064194</v>
          </cell>
          <cell r="J2359" t="str">
            <v>C44</v>
          </cell>
          <cell r="K2359" t="str">
            <v>KG POIREAU PRIMEUR CEE 10KG</v>
          </cell>
          <cell r="L2359">
            <v>0</v>
          </cell>
          <cell r="M2359">
            <v>0</v>
          </cell>
        </row>
        <row r="2360">
          <cell r="A2360" t="str">
            <v>064259-523</v>
          </cell>
          <cell r="B2360" t="str">
            <v>523</v>
          </cell>
          <cell r="C2360" t="str">
            <v>183</v>
          </cell>
          <cell r="D2360" t="str">
            <v>064259</v>
          </cell>
          <cell r="E2360" t="str">
            <v>01</v>
          </cell>
          <cell r="F2360" t="str">
            <v>003</v>
          </cell>
          <cell r="G2360">
            <v>1150708</v>
          </cell>
          <cell r="H2360" t="str">
            <v>S</v>
          </cell>
          <cell r="I2360" t="str">
            <v>064259</v>
          </cell>
          <cell r="J2360" t="str">
            <v>IFG</v>
          </cell>
          <cell r="K2360" t="str">
            <v>KG POIREAU PRIMEUR FR 10KG</v>
          </cell>
          <cell r="L2360">
            <v>2</v>
          </cell>
          <cell r="M2360">
            <v>36</v>
          </cell>
        </row>
        <row r="2361">
          <cell r="A2361" t="str">
            <v>069444-523</v>
          </cell>
          <cell r="B2361" t="str">
            <v>523</v>
          </cell>
          <cell r="C2361" t="str">
            <v>190</v>
          </cell>
          <cell r="D2361" t="str">
            <v>069444</v>
          </cell>
          <cell r="E2361" t="str">
            <v>02</v>
          </cell>
          <cell r="F2361" t="str">
            <v>007</v>
          </cell>
          <cell r="G2361">
            <v>1150708</v>
          </cell>
          <cell r="H2361" t="str">
            <v>T</v>
          </cell>
          <cell r="I2361" t="str">
            <v>069444</v>
          </cell>
          <cell r="J2361" t="str">
            <v>N08</v>
          </cell>
          <cell r="K2361" t="str">
            <v>BOUQUET LEA 10/11 TIGES</v>
          </cell>
          <cell r="L2361">
            <v>0</v>
          </cell>
          <cell r="M2361">
            <v>0</v>
          </cell>
        </row>
        <row r="2362">
          <cell r="A2362" t="str">
            <v>079090-523</v>
          </cell>
          <cell r="B2362" t="str">
            <v>523</v>
          </cell>
          <cell r="C2362" t="str">
            <v>190</v>
          </cell>
          <cell r="D2362" t="str">
            <v>079090</v>
          </cell>
          <cell r="E2362" t="str">
            <v>04</v>
          </cell>
          <cell r="F2362" t="str">
            <v>007</v>
          </cell>
          <cell r="G2362">
            <v>1150708</v>
          </cell>
          <cell r="H2362" t="str">
            <v>T</v>
          </cell>
          <cell r="I2362" t="str">
            <v>079090</v>
          </cell>
          <cell r="J2362" t="str">
            <v>N10</v>
          </cell>
          <cell r="K2362" t="str">
            <v>TULIPE COL VARIES X20</v>
          </cell>
          <cell r="L2362">
            <v>0</v>
          </cell>
          <cell r="M2362">
            <v>0</v>
          </cell>
        </row>
        <row r="2363">
          <cell r="A2363" t="str">
            <v>086950-523</v>
          </cell>
          <cell r="B2363" t="str">
            <v>523</v>
          </cell>
          <cell r="C2363" t="str">
            <v>181</v>
          </cell>
          <cell r="D2363" t="str">
            <v>086950</v>
          </cell>
          <cell r="E2363" t="str">
            <v>56</v>
          </cell>
          <cell r="F2363" t="str">
            <v>010</v>
          </cell>
          <cell r="G2363">
            <v>1150708</v>
          </cell>
          <cell r="H2363" t="str">
            <v>S</v>
          </cell>
          <cell r="I2363" t="str">
            <v>086950</v>
          </cell>
          <cell r="J2363" t="str">
            <v>C47</v>
          </cell>
          <cell r="K2363" t="str">
            <v>ORANGE BIO 1KG+20% GT CEE</v>
          </cell>
          <cell r="L2363">
            <v>0</v>
          </cell>
          <cell r="M2363">
            <v>0</v>
          </cell>
        </row>
        <row r="2364">
          <cell r="A2364" t="str">
            <v>098485-523</v>
          </cell>
          <cell r="B2364" t="str">
            <v>523</v>
          </cell>
          <cell r="C2364" t="str">
            <v>190</v>
          </cell>
          <cell r="D2364" t="str">
            <v>098485</v>
          </cell>
          <cell r="E2364" t="str">
            <v>30</v>
          </cell>
          <cell r="F2364" t="str">
            <v>007</v>
          </cell>
          <cell r="G2364">
            <v>1150708</v>
          </cell>
          <cell r="H2364" t="str">
            <v>T</v>
          </cell>
          <cell r="I2364" t="str">
            <v>098485</v>
          </cell>
          <cell r="J2364" t="str">
            <v>CN9</v>
          </cell>
          <cell r="K2364" t="str">
            <v>ROSE COL ASSORTIS X20</v>
          </cell>
          <cell r="L2364">
            <v>0</v>
          </cell>
          <cell r="M2364">
            <v>0</v>
          </cell>
        </row>
        <row r="2365">
          <cell r="A2365" t="str">
            <v>098494-523</v>
          </cell>
          <cell r="B2365" t="str">
            <v>523</v>
          </cell>
          <cell r="C2365" t="str">
            <v>190</v>
          </cell>
          <cell r="D2365" t="str">
            <v>098494</v>
          </cell>
          <cell r="E2365" t="str">
            <v>04</v>
          </cell>
          <cell r="F2365" t="str">
            <v>007</v>
          </cell>
          <cell r="G2365">
            <v>1150708</v>
          </cell>
          <cell r="H2365" t="str">
            <v>T</v>
          </cell>
          <cell r="I2365" t="str">
            <v>098494</v>
          </cell>
          <cell r="J2365" t="str">
            <v>N10</v>
          </cell>
          <cell r="K2365" t="str">
            <v>BOUQUET VENUS</v>
          </cell>
          <cell r="L2365">
            <v>0</v>
          </cell>
          <cell r="M2365">
            <v>12</v>
          </cell>
        </row>
        <row r="2366">
          <cell r="A2366" t="str">
            <v>122180-523</v>
          </cell>
          <cell r="B2366" t="str">
            <v>523</v>
          </cell>
          <cell r="C2366" t="str">
            <v>183</v>
          </cell>
          <cell r="D2366" t="str">
            <v>122180</v>
          </cell>
          <cell r="E2366" t="str">
            <v>66</v>
          </cell>
          <cell r="F2366" t="str">
            <v>003</v>
          </cell>
          <cell r="G2366">
            <v>1150708</v>
          </cell>
          <cell r="H2366" t="str">
            <v>S</v>
          </cell>
          <cell r="I2366" t="str">
            <v>122180</v>
          </cell>
          <cell r="J2366" t="str">
            <v>C37</v>
          </cell>
          <cell r="K2366" t="str">
            <v>BQ 500G TT COCK.GRAP. CRF FR</v>
          </cell>
          <cell r="L2366">
            <v>31</v>
          </cell>
          <cell r="M2366">
            <v>109</v>
          </cell>
        </row>
        <row r="2367">
          <cell r="A2367" t="str">
            <v>137004-523</v>
          </cell>
          <cell r="B2367" t="str">
            <v>523</v>
          </cell>
          <cell r="C2367" t="str">
            <v>190</v>
          </cell>
          <cell r="D2367" t="str">
            <v>137004</v>
          </cell>
          <cell r="E2367" t="str">
            <v>27</v>
          </cell>
          <cell r="F2367" t="str">
            <v>007</v>
          </cell>
          <cell r="G2367">
            <v>1150708</v>
          </cell>
          <cell r="H2367" t="str">
            <v>T</v>
          </cell>
          <cell r="I2367" t="str">
            <v>137004</v>
          </cell>
          <cell r="J2367" t="str">
            <v>CN6</v>
          </cell>
          <cell r="K2367" t="str">
            <v>10 MINI OEILLET ASSORTIS</v>
          </cell>
          <cell r="L2367">
            <v>0</v>
          </cell>
          <cell r="M2367">
            <v>9</v>
          </cell>
        </row>
        <row r="2368">
          <cell r="A2368" t="str">
            <v>146755-523</v>
          </cell>
          <cell r="B2368" t="str">
            <v>523</v>
          </cell>
          <cell r="C2368" t="str">
            <v>190</v>
          </cell>
          <cell r="D2368" t="str">
            <v>146755</v>
          </cell>
          <cell r="E2368" t="str">
            <v>07</v>
          </cell>
          <cell r="F2368" t="str">
            <v>007</v>
          </cell>
          <cell r="G2368">
            <v>1150708</v>
          </cell>
          <cell r="H2368" t="str">
            <v>T</v>
          </cell>
          <cell r="I2368" t="str">
            <v>146755</v>
          </cell>
          <cell r="J2368" t="str">
            <v>N02</v>
          </cell>
          <cell r="K2368" t="str">
            <v>BULLE LINEAIRE</v>
          </cell>
          <cell r="L2368">
            <v>0</v>
          </cell>
          <cell r="M2368">
            <v>0</v>
          </cell>
        </row>
        <row r="2369">
          <cell r="A2369" t="str">
            <v>153858-523</v>
          </cell>
          <cell r="B2369" t="str">
            <v>523</v>
          </cell>
          <cell r="C2369" t="str">
            <v>190</v>
          </cell>
          <cell r="D2369" t="str">
            <v>153858</v>
          </cell>
          <cell r="E2369" t="str">
            <v>26</v>
          </cell>
          <cell r="F2369" t="str">
            <v>007</v>
          </cell>
          <cell r="G2369">
            <v>1150708</v>
          </cell>
          <cell r="H2369" t="str">
            <v>T</v>
          </cell>
          <cell r="I2369" t="str">
            <v>153858</v>
          </cell>
          <cell r="J2369" t="str">
            <v>CN5</v>
          </cell>
          <cell r="K2369" t="str">
            <v>THEMA EURO BLANC X5</v>
          </cell>
          <cell r="L2369">
            <v>0</v>
          </cell>
          <cell r="M2369">
            <v>1</v>
          </cell>
        </row>
        <row r="2370">
          <cell r="A2370" t="str">
            <v>170789-523</v>
          </cell>
          <cell r="B2370" t="str">
            <v>523</v>
          </cell>
          <cell r="C2370" t="str">
            <v>183</v>
          </cell>
          <cell r="D2370" t="str">
            <v>170789</v>
          </cell>
          <cell r="E2370" t="str">
            <v>77</v>
          </cell>
          <cell r="F2370" t="str">
            <v>001</v>
          </cell>
          <cell r="G2370">
            <v>1150708</v>
          </cell>
          <cell r="H2370" t="str">
            <v>S</v>
          </cell>
          <cell r="I2370" t="str">
            <v>170789</v>
          </cell>
          <cell r="J2370" t="str">
            <v>C44</v>
          </cell>
          <cell r="K2370" t="str">
            <v>FLT1,5KG PDT CONS. 0,99 FR</v>
          </cell>
          <cell r="L2370">
            <v>2</v>
          </cell>
          <cell r="M2370">
            <v>0</v>
          </cell>
        </row>
        <row r="2371">
          <cell r="A2371" t="str">
            <v>193913-523</v>
          </cell>
          <cell r="B2371" t="str">
            <v>523</v>
          </cell>
          <cell r="C2371" t="str">
            <v>181</v>
          </cell>
          <cell r="D2371" t="str">
            <v>193913</v>
          </cell>
          <cell r="E2371" t="str">
            <v>56</v>
          </cell>
          <cell r="F2371" t="str">
            <v>010</v>
          </cell>
          <cell r="G2371">
            <v>1150708</v>
          </cell>
          <cell r="H2371" t="str">
            <v>S</v>
          </cell>
          <cell r="I2371" t="str">
            <v>193913</v>
          </cell>
          <cell r="J2371" t="str">
            <v>IFG</v>
          </cell>
          <cell r="K2371" t="str">
            <v>FLT 1KG ORANGE BIO CEE</v>
          </cell>
          <cell r="L2371">
            <v>22</v>
          </cell>
          <cell r="M2371">
            <v>26</v>
          </cell>
        </row>
        <row r="2372">
          <cell r="A2372" t="str">
            <v>192942-523</v>
          </cell>
          <cell r="B2372" t="str">
            <v>523</v>
          </cell>
          <cell r="C2372" t="str">
            <v>183</v>
          </cell>
          <cell r="D2372" t="str">
            <v>192942</v>
          </cell>
          <cell r="E2372" t="str">
            <v>15</v>
          </cell>
          <cell r="F2372" t="str">
            <v>008</v>
          </cell>
          <cell r="G2372">
            <v>1150708</v>
          </cell>
          <cell r="H2372" t="str">
            <v>S</v>
          </cell>
          <cell r="I2372" t="str">
            <v>192942</v>
          </cell>
          <cell r="J2372" t="str">
            <v>IFG</v>
          </cell>
          <cell r="K2372" t="str">
            <v>BQ 500G CHAMP PARIS CRF FR</v>
          </cell>
          <cell r="L2372">
            <v>0</v>
          </cell>
          <cell r="M2372">
            <v>0</v>
          </cell>
        </row>
        <row r="2373">
          <cell r="A2373" t="str">
            <v>210973-523</v>
          </cell>
          <cell r="B2373" t="str">
            <v>523</v>
          </cell>
          <cell r="C2373" t="str">
            <v>183</v>
          </cell>
          <cell r="D2373" t="str">
            <v>210973</v>
          </cell>
          <cell r="E2373" t="str">
            <v>67</v>
          </cell>
          <cell r="F2373" t="str">
            <v>003</v>
          </cell>
          <cell r="G2373">
            <v>1150708</v>
          </cell>
          <cell r="H2373" t="str">
            <v>S</v>
          </cell>
          <cell r="I2373" t="str">
            <v>210973</v>
          </cell>
          <cell r="J2373" t="str">
            <v>C9</v>
          </cell>
          <cell r="K2373" t="str">
            <v>BQ 250G TOMATE CERIS 0,99 IMP</v>
          </cell>
          <cell r="L2373">
            <v>0</v>
          </cell>
          <cell r="M2373">
            <v>0</v>
          </cell>
        </row>
        <row r="2374">
          <cell r="A2374" t="str">
            <v>211222-523</v>
          </cell>
          <cell r="B2374" t="str">
            <v>523</v>
          </cell>
          <cell r="C2374" t="str">
            <v>190</v>
          </cell>
          <cell r="D2374" t="str">
            <v>211222</v>
          </cell>
          <cell r="E2374" t="str">
            <v>09</v>
          </cell>
          <cell r="F2374" t="str">
            <v>007</v>
          </cell>
          <cell r="G2374">
            <v>1150708</v>
          </cell>
          <cell r="H2374" t="str">
            <v>T</v>
          </cell>
          <cell r="I2374" t="str">
            <v>211222</v>
          </cell>
          <cell r="J2374" t="str">
            <v>CN6</v>
          </cell>
          <cell r="K2374" t="str">
            <v>BINOME 3 FLEURONS</v>
          </cell>
          <cell r="L2374">
            <v>0</v>
          </cell>
          <cell r="M2374">
            <v>0</v>
          </cell>
        </row>
        <row r="2375">
          <cell r="A2375" t="str">
            <v>228997-523</v>
          </cell>
          <cell r="B2375" t="str">
            <v>523</v>
          </cell>
          <cell r="C2375" t="str">
            <v>190</v>
          </cell>
          <cell r="D2375" t="str">
            <v>228997</v>
          </cell>
          <cell r="E2375" t="str">
            <v>01</v>
          </cell>
          <cell r="F2375" t="str">
            <v>007</v>
          </cell>
          <cell r="G2375">
            <v>1150708</v>
          </cell>
          <cell r="H2375" t="str">
            <v>T</v>
          </cell>
          <cell r="I2375" t="str">
            <v>228997</v>
          </cell>
          <cell r="J2375" t="str">
            <v>N50</v>
          </cell>
          <cell r="K2375" t="str">
            <v>1 ROSE EMBALLE 50CM COL ASSORT</v>
          </cell>
          <cell r="L2375">
            <v>0</v>
          </cell>
          <cell r="M2375">
            <v>0</v>
          </cell>
        </row>
        <row r="2376">
          <cell r="A2376" t="str">
            <v>234365-523</v>
          </cell>
          <cell r="B2376" t="str">
            <v>523</v>
          </cell>
          <cell r="C2376" t="str">
            <v>190</v>
          </cell>
          <cell r="D2376" t="str">
            <v>234365</v>
          </cell>
          <cell r="E2376" t="str">
            <v>05</v>
          </cell>
          <cell r="F2376" t="str">
            <v>007</v>
          </cell>
          <cell r="G2376">
            <v>1150708</v>
          </cell>
          <cell r="H2376" t="str">
            <v>T</v>
          </cell>
          <cell r="I2376" t="str">
            <v>234365</v>
          </cell>
          <cell r="J2376" t="str">
            <v>CN9</v>
          </cell>
          <cell r="K2376" t="str">
            <v>BOUQUET FARANDOLE</v>
          </cell>
          <cell r="L2376">
            <v>0</v>
          </cell>
          <cell r="M2376">
            <v>0</v>
          </cell>
        </row>
        <row r="2377">
          <cell r="A2377" t="str">
            <v>240957-523</v>
          </cell>
          <cell r="B2377" t="str">
            <v>523</v>
          </cell>
          <cell r="C2377" t="str">
            <v>183</v>
          </cell>
          <cell r="D2377" t="str">
            <v>240957</v>
          </cell>
          <cell r="E2377" t="str">
            <v>74</v>
          </cell>
          <cell r="F2377" t="str">
            <v>010</v>
          </cell>
          <cell r="G2377">
            <v>1150708</v>
          </cell>
          <cell r="H2377" t="str">
            <v>S</v>
          </cell>
          <cell r="I2377" t="str">
            <v>240957</v>
          </cell>
          <cell r="J2377" t="str">
            <v>C37</v>
          </cell>
          <cell r="K2377" t="str">
            <v>BOT. 500G ASPERGE VRT BIO CEE</v>
          </cell>
          <cell r="L2377">
            <v>0</v>
          </cell>
          <cell r="M2377">
            <v>0</v>
          </cell>
        </row>
        <row r="2378">
          <cell r="A2378" t="str">
            <v>264917-523</v>
          </cell>
          <cell r="B2378" t="str">
            <v>523</v>
          </cell>
          <cell r="C2378" t="str">
            <v>190</v>
          </cell>
          <cell r="D2378" t="str">
            <v>264917</v>
          </cell>
          <cell r="E2378" t="str">
            <v>30</v>
          </cell>
          <cell r="F2378" t="str">
            <v>007</v>
          </cell>
          <cell r="G2378">
            <v>1150708</v>
          </cell>
          <cell r="H2378" t="str">
            <v>T</v>
          </cell>
          <cell r="I2378" t="str">
            <v>264917</v>
          </cell>
          <cell r="J2378" t="str">
            <v>N12</v>
          </cell>
          <cell r="K2378" t="str">
            <v>ROSE COL ASSORTIS 30 TIGES</v>
          </cell>
          <cell r="L2378">
            <v>0</v>
          </cell>
          <cell r="M2378">
            <v>0</v>
          </cell>
        </row>
        <row r="2379">
          <cell r="A2379" t="str">
            <v>277653-523</v>
          </cell>
          <cell r="B2379" t="str">
            <v>523</v>
          </cell>
          <cell r="C2379" t="str">
            <v>183</v>
          </cell>
          <cell r="D2379" t="str">
            <v>277653</v>
          </cell>
          <cell r="E2379" t="str">
            <v>73</v>
          </cell>
          <cell r="F2379" t="str">
            <v>001</v>
          </cell>
          <cell r="G2379">
            <v>1150708</v>
          </cell>
          <cell r="H2379" t="str">
            <v>S</v>
          </cell>
          <cell r="I2379" t="str">
            <v>277653</v>
          </cell>
          <cell r="J2379" t="str">
            <v>CH7</v>
          </cell>
          <cell r="K2379" t="str">
            <v>FPACK 1KG PDT BLC PUREE POT.FR</v>
          </cell>
          <cell r="L2379">
            <v>0</v>
          </cell>
          <cell r="M2379">
            <v>0</v>
          </cell>
        </row>
        <row r="2380">
          <cell r="A2380" t="str">
            <v>288913-523</v>
          </cell>
          <cell r="B2380" t="str">
            <v>523</v>
          </cell>
          <cell r="C2380" t="str">
            <v>190</v>
          </cell>
          <cell r="D2380" t="str">
            <v>288913</v>
          </cell>
          <cell r="E2380" t="str">
            <v>29</v>
          </cell>
          <cell r="F2380" t="str">
            <v>007</v>
          </cell>
          <cell r="G2380">
            <v>1150708</v>
          </cell>
          <cell r="H2380" t="str">
            <v>T</v>
          </cell>
          <cell r="I2380" t="str">
            <v>288913</v>
          </cell>
          <cell r="J2380" t="str">
            <v>CN6</v>
          </cell>
          <cell r="K2380" t="str">
            <v>5 LYSIANTHUS</v>
          </cell>
          <cell r="L2380">
            <v>0</v>
          </cell>
          <cell r="M2380">
            <v>0</v>
          </cell>
        </row>
        <row r="2381">
          <cell r="A2381" t="str">
            <v>288920-523</v>
          </cell>
          <cell r="B2381" t="str">
            <v>523</v>
          </cell>
          <cell r="C2381" t="str">
            <v>190</v>
          </cell>
          <cell r="D2381" t="str">
            <v>288920</v>
          </cell>
          <cell r="E2381" t="str">
            <v>29</v>
          </cell>
          <cell r="F2381" t="str">
            <v>007</v>
          </cell>
          <cell r="G2381">
            <v>1150708</v>
          </cell>
          <cell r="H2381" t="str">
            <v>T</v>
          </cell>
          <cell r="I2381" t="str">
            <v>288920</v>
          </cell>
          <cell r="J2381" t="str">
            <v>CN5</v>
          </cell>
          <cell r="K2381" t="str">
            <v>5 MUFLIERS</v>
          </cell>
          <cell r="L2381">
            <v>0</v>
          </cell>
          <cell r="M2381">
            <v>0</v>
          </cell>
        </row>
        <row r="2382">
          <cell r="A2382" t="str">
            <v>308267-523</v>
          </cell>
          <cell r="B2382" t="str">
            <v>523</v>
          </cell>
          <cell r="C2382" t="str">
            <v>190</v>
          </cell>
          <cell r="D2382" t="str">
            <v>308267</v>
          </cell>
          <cell r="E2382" t="str">
            <v>04</v>
          </cell>
          <cell r="F2382" t="str">
            <v>007</v>
          </cell>
          <cell r="G2382">
            <v>1150708</v>
          </cell>
          <cell r="H2382" t="str">
            <v>T</v>
          </cell>
          <cell r="I2382" t="str">
            <v>308267</v>
          </cell>
          <cell r="J2382" t="str">
            <v>N02</v>
          </cell>
          <cell r="K2382" t="str">
            <v>BOUQUET PRINTEMPS</v>
          </cell>
          <cell r="L2382">
            <v>0</v>
          </cell>
          <cell r="M2382">
            <v>0</v>
          </cell>
        </row>
        <row r="2383">
          <cell r="A2383" t="str">
            <v>312925-523</v>
          </cell>
          <cell r="B2383" t="str">
            <v>523</v>
          </cell>
          <cell r="C2383" t="str">
            <v>182</v>
          </cell>
          <cell r="D2383" t="str">
            <v>312925</v>
          </cell>
          <cell r="E2383" t="str">
            <v>13</v>
          </cell>
          <cell r="F2383" t="str">
            <v>001</v>
          </cell>
          <cell r="G2383">
            <v>1150708</v>
          </cell>
          <cell r="H2383" t="str">
            <v>T</v>
          </cell>
          <cell r="I2383" t="str">
            <v>312925</v>
          </cell>
          <cell r="J2383" t="str">
            <v>C9</v>
          </cell>
          <cell r="K2383" t="str">
            <v>BQ 190G PISTACHE IMPORT</v>
          </cell>
          <cell r="L2383">
            <v>0</v>
          </cell>
          <cell r="M2383">
            <v>0</v>
          </cell>
        </row>
        <row r="2384">
          <cell r="A2384" t="str">
            <v>313640-523</v>
          </cell>
          <cell r="B2384" t="str">
            <v>523</v>
          </cell>
          <cell r="C2384" t="str">
            <v>183</v>
          </cell>
          <cell r="D2384" t="str">
            <v>313640</v>
          </cell>
          <cell r="E2384" t="str">
            <v>11</v>
          </cell>
          <cell r="F2384" t="str">
            <v>003</v>
          </cell>
          <cell r="G2384">
            <v>1150708</v>
          </cell>
          <cell r="H2384" t="str">
            <v>S</v>
          </cell>
          <cell r="I2384" t="str">
            <v>313640</v>
          </cell>
          <cell r="J2384" t="str">
            <v>C10</v>
          </cell>
          <cell r="K2384" t="str">
            <v>KG TOMATE GOURM. MELANG FR 3KG</v>
          </cell>
          <cell r="L2384">
            <v>0</v>
          </cell>
          <cell r="M2384">
            <v>0</v>
          </cell>
        </row>
        <row r="2385">
          <cell r="A2385" t="str">
            <v>316953-523</v>
          </cell>
          <cell r="B2385" t="str">
            <v>523</v>
          </cell>
          <cell r="C2385" t="str">
            <v>181</v>
          </cell>
          <cell r="D2385" t="str">
            <v>316953</v>
          </cell>
          <cell r="E2385" t="str">
            <v>22</v>
          </cell>
          <cell r="F2385" t="str">
            <v>010</v>
          </cell>
          <cell r="G2385">
            <v>1150708</v>
          </cell>
          <cell r="H2385" t="str">
            <v>S</v>
          </cell>
          <cell r="I2385" t="str">
            <v>316953</v>
          </cell>
          <cell r="J2385" t="str">
            <v>C52</v>
          </cell>
          <cell r="K2385" t="str">
            <v>BQ 125G FRAMBOISE BIO CEE</v>
          </cell>
          <cell r="L2385">
            <v>0</v>
          </cell>
          <cell r="M2385">
            <v>0</v>
          </cell>
        </row>
        <row r="2386">
          <cell r="A2386" t="str">
            <v>322511-523</v>
          </cell>
          <cell r="B2386" t="str">
            <v>523</v>
          </cell>
          <cell r="C2386" t="str">
            <v>190</v>
          </cell>
          <cell r="D2386" t="str">
            <v>322511</v>
          </cell>
          <cell r="E2386" t="str">
            <v>04</v>
          </cell>
          <cell r="F2386" t="str">
            <v>007</v>
          </cell>
          <cell r="G2386">
            <v>1150708</v>
          </cell>
          <cell r="H2386" t="str">
            <v>T</v>
          </cell>
          <cell r="I2386" t="str">
            <v>322511</v>
          </cell>
          <cell r="J2386" t="str">
            <v>CN6</v>
          </cell>
          <cell r="K2386" t="str">
            <v>ROSES ROUGE GB CRF</v>
          </cell>
          <cell r="L2386">
            <v>0</v>
          </cell>
          <cell r="M2386">
            <v>1</v>
          </cell>
        </row>
        <row r="2387">
          <cell r="A2387" t="str">
            <v>322943-523</v>
          </cell>
          <cell r="B2387" t="str">
            <v>523</v>
          </cell>
          <cell r="C2387" t="str">
            <v>190</v>
          </cell>
          <cell r="D2387" t="str">
            <v>322943</v>
          </cell>
          <cell r="E2387" t="str">
            <v>22</v>
          </cell>
          <cell r="F2387" t="str">
            <v>007</v>
          </cell>
          <cell r="G2387">
            <v>1150708</v>
          </cell>
          <cell r="H2387" t="str">
            <v>T</v>
          </cell>
          <cell r="I2387" t="str">
            <v>322943</v>
          </cell>
          <cell r="J2387" t="str">
            <v>N08</v>
          </cell>
          <cell r="K2387" t="str">
            <v>GYPSOPHILE MILLIONSTAR X5</v>
          </cell>
          <cell r="L2387">
            <v>0</v>
          </cell>
          <cell r="M2387">
            <v>1</v>
          </cell>
        </row>
        <row r="2388">
          <cell r="A2388" t="str">
            <v>328305-523</v>
          </cell>
          <cell r="B2388" t="str">
            <v>523</v>
          </cell>
          <cell r="C2388" t="str">
            <v>183</v>
          </cell>
          <cell r="D2388" t="str">
            <v>328305</v>
          </cell>
          <cell r="E2388" t="str">
            <v>77</v>
          </cell>
          <cell r="F2388" t="str">
            <v>001</v>
          </cell>
          <cell r="G2388">
            <v>1150708</v>
          </cell>
          <cell r="H2388" t="str">
            <v>S</v>
          </cell>
          <cell r="I2388" t="str">
            <v>328305</v>
          </cell>
          <cell r="J2388" t="str">
            <v>IFG</v>
          </cell>
          <cell r="K2388" t="str">
            <v>FLT1,5KG PDT CONS. 0,99 FR</v>
          </cell>
          <cell r="L2388">
            <v>76</v>
          </cell>
          <cell r="M2388">
            <v>56</v>
          </cell>
        </row>
        <row r="2389">
          <cell r="A2389" t="str">
            <v>349077-523</v>
          </cell>
          <cell r="B2389" t="str">
            <v>523</v>
          </cell>
          <cell r="C2389" t="str">
            <v>190</v>
          </cell>
          <cell r="D2389" t="str">
            <v>349077</v>
          </cell>
          <cell r="E2389" t="str">
            <v>23</v>
          </cell>
          <cell r="F2389" t="str">
            <v>007</v>
          </cell>
          <cell r="G2389">
            <v>1150708</v>
          </cell>
          <cell r="H2389" t="str">
            <v>T</v>
          </cell>
          <cell r="I2389" t="str">
            <v>349077</v>
          </cell>
          <cell r="J2389" t="str">
            <v>CN6</v>
          </cell>
          <cell r="K2389" t="str">
            <v>5 TOURNESOLS 60CM</v>
          </cell>
          <cell r="L2389">
            <v>0</v>
          </cell>
          <cell r="M2389">
            <v>8</v>
          </cell>
        </row>
        <row r="2390">
          <cell r="A2390" t="str">
            <v>349095-523</v>
          </cell>
          <cell r="B2390" t="str">
            <v>523</v>
          </cell>
          <cell r="C2390" t="str">
            <v>190</v>
          </cell>
          <cell r="D2390" t="str">
            <v>349095</v>
          </cell>
          <cell r="E2390" t="str">
            <v>07</v>
          </cell>
          <cell r="F2390" t="str">
            <v>007</v>
          </cell>
          <cell r="G2390">
            <v>1150708</v>
          </cell>
          <cell r="H2390" t="str">
            <v>T</v>
          </cell>
          <cell r="I2390" t="str">
            <v>349095</v>
          </cell>
          <cell r="J2390" t="str">
            <v>N08</v>
          </cell>
          <cell r="K2390" t="str">
            <v>7 GLAIEULS</v>
          </cell>
          <cell r="L2390">
            <v>0</v>
          </cell>
          <cell r="M2390">
            <v>7</v>
          </cell>
        </row>
        <row r="2391">
          <cell r="A2391" t="str">
            <v>349158-523</v>
          </cell>
          <cell r="B2391" t="str">
            <v>523</v>
          </cell>
          <cell r="C2391" t="str">
            <v>190</v>
          </cell>
          <cell r="D2391" t="str">
            <v>349158</v>
          </cell>
          <cell r="E2391" t="str">
            <v>99</v>
          </cell>
          <cell r="F2391" t="str">
            <v>007</v>
          </cell>
          <cell r="G2391">
            <v>1150708</v>
          </cell>
          <cell r="H2391" t="str">
            <v>T</v>
          </cell>
          <cell r="I2391" t="str">
            <v>349158</v>
          </cell>
          <cell r="J2391" t="str">
            <v>CN5</v>
          </cell>
          <cell r="K2391" t="str">
            <v>5 PIVOINES COL ASSORTIS 50CM</v>
          </cell>
          <cell r="L2391">
            <v>0</v>
          </cell>
          <cell r="M2391">
            <v>0</v>
          </cell>
        </row>
        <row r="2392">
          <cell r="A2392" t="str">
            <v>349194-523</v>
          </cell>
          <cell r="B2392" t="str">
            <v>523</v>
          </cell>
          <cell r="C2392" t="str">
            <v>190</v>
          </cell>
          <cell r="D2392" t="str">
            <v>349194</v>
          </cell>
          <cell r="E2392" t="str">
            <v>05</v>
          </cell>
          <cell r="F2392" t="str">
            <v>007</v>
          </cell>
          <cell r="G2392">
            <v>1150708</v>
          </cell>
          <cell r="H2392" t="str">
            <v>T</v>
          </cell>
          <cell r="I2392" t="str">
            <v>349194</v>
          </cell>
          <cell r="J2392" t="str">
            <v>CN6</v>
          </cell>
          <cell r="K2392" t="str">
            <v>5 LYS ASIATIQUE 3 FL+</v>
          </cell>
          <cell r="L2392">
            <v>0</v>
          </cell>
          <cell r="M2392">
            <v>9</v>
          </cell>
        </row>
        <row r="2393">
          <cell r="A2393" t="str">
            <v>360832-523</v>
          </cell>
          <cell r="B2393" t="str">
            <v>523</v>
          </cell>
          <cell r="C2393" t="str">
            <v>190</v>
          </cell>
          <cell r="D2393" t="str">
            <v>360832</v>
          </cell>
          <cell r="E2393" t="str">
            <v>04</v>
          </cell>
          <cell r="F2393" t="str">
            <v>007</v>
          </cell>
          <cell r="G2393">
            <v>1150708</v>
          </cell>
          <cell r="H2393" t="str">
            <v>T</v>
          </cell>
          <cell r="I2393" t="str">
            <v>360832</v>
          </cell>
          <cell r="J2393" t="str">
            <v>CN5</v>
          </cell>
          <cell r="K2393" t="str">
            <v>BOUQUET BIGUINE</v>
          </cell>
          <cell r="L2393">
            <v>0</v>
          </cell>
          <cell r="M2393">
            <v>9</v>
          </cell>
        </row>
        <row r="2394">
          <cell r="A2394" t="str">
            <v>380416-523</v>
          </cell>
          <cell r="B2394" t="str">
            <v>523</v>
          </cell>
          <cell r="C2394" t="str">
            <v>190</v>
          </cell>
          <cell r="D2394" t="str">
            <v>380416</v>
          </cell>
          <cell r="E2394" t="str">
            <v>02</v>
          </cell>
          <cell r="F2394" t="str">
            <v>007</v>
          </cell>
          <cell r="G2394">
            <v>1150708</v>
          </cell>
          <cell r="H2394" t="str">
            <v>T</v>
          </cell>
          <cell r="I2394" t="str">
            <v>380416</v>
          </cell>
          <cell r="J2394" t="str">
            <v>CN4</v>
          </cell>
          <cell r="K2394" t="str">
            <v>BOUQUET FLAMENCO SAISON</v>
          </cell>
          <cell r="L2394">
            <v>0</v>
          </cell>
          <cell r="M2394">
            <v>2</v>
          </cell>
        </row>
        <row r="2395">
          <cell r="A2395" t="str">
            <v>386377-523</v>
          </cell>
          <cell r="B2395" t="str">
            <v>523</v>
          </cell>
          <cell r="C2395" t="str">
            <v>190</v>
          </cell>
          <cell r="D2395" t="str">
            <v>386377</v>
          </cell>
          <cell r="E2395" t="str">
            <v>23</v>
          </cell>
          <cell r="F2395" t="str">
            <v>007</v>
          </cell>
          <cell r="G2395">
            <v>1150708</v>
          </cell>
          <cell r="H2395" t="str">
            <v>T</v>
          </cell>
          <cell r="I2395" t="str">
            <v>386377</v>
          </cell>
          <cell r="J2395" t="str">
            <v>CN6</v>
          </cell>
          <cell r="K2395" t="str">
            <v>TOURNESOL 5 TIGES</v>
          </cell>
          <cell r="L2395">
            <v>0</v>
          </cell>
          <cell r="M2395">
            <v>3</v>
          </cell>
        </row>
        <row r="2396">
          <cell r="A2396" t="str">
            <v>393875-523</v>
          </cell>
          <cell r="B2396" t="str">
            <v>523</v>
          </cell>
          <cell r="C2396" t="str">
            <v>190</v>
          </cell>
          <cell r="D2396" t="str">
            <v>393875</v>
          </cell>
          <cell r="E2396" t="str">
            <v>26</v>
          </cell>
          <cell r="F2396" t="str">
            <v>007</v>
          </cell>
          <cell r="G2396">
            <v>1150708</v>
          </cell>
          <cell r="H2396" t="str">
            <v>T</v>
          </cell>
          <cell r="I2396" t="str">
            <v>393875</v>
          </cell>
          <cell r="J2396" t="str">
            <v>CN5</v>
          </cell>
          <cell r="K2396" t="str">
            <v>THEMA COL ASSORTIS  5 TIGES</v>
          </cell>
          <cell r="L2396">
            <v>0</v>
          </cell>
          <cell r="M2396">
            <v>0</v>
          </cell>
        </row>
        <row r="2397">
          <cell r="A2397" t="str">
            <v>393953-523</v>
          </cell>
          <cell r="B2397" t="str">
            <v>523</v>
          </cell>
          <cell r="C2397" t="str">
            <v>183</v>
          </cell>
          <cell r="D2397" t="str">
            <v>393953</v>
          </cell>
          <cell r="E2397" t="str">
            <v>63</v>
          </cell>
          <cell r="F2397" t="str">
            <v>011</v>
          </cell>
          <cell r="G2397">
            <v>1150708</v>
          </cell>
          <cell r="H2397" t="str">
            <v>S</v>
          </cell>
          <cell r="I2397" t="str">
            <v>393953</v>
          </cell>
          <cell r="J2397" t="str">
            <v>IFG</v>
          </cell>
          <cell r="K2397" t="str">
            <v>ST 2PCE POIVR. BICOL 0,99 CEE</v>
          </cell>
          <cell r="L2397">
            <v>175</v>
          </cell>
          <cell r="M2397">
            <v>124</v>
          </cell>
        </row>
        <row r="2398">
          <cell r="A2398" t="str">
            <v>410944-523</v>
          </cell>
          <cell r="B2398" t="str">
            <v>523</v>
          </cell>
          <cell r="C2398" t="str">
            <v>181</v>
          </cell>
          <cell r="D2398" t="str">
            <v>410944</v>
          </cell>
          <cell r="E2398" t="str">
            <v>12</v>
          </cell>
          <cell r="F2398" t="str">
            <v>009</v>
          </cell>
          <cell r="G2398">
            <v>1150708</v>
          </cell>
          <cell r="H2398" t="str">
            <v>S</v>
          </cell>
          <cell r="I2398" t="str">
            <v>410944</v>
          </cell>
          <cell r="J2398" t="str">
            <v>IFG</v>
          </cell>
          <cell r="K2398" t="str">
            <v>BQ 1KG ABRICOT CEE</v>
          </cell>
          <cell r="L2398">
            <v>0</v>
          </cell>
          <cell r="M2398">
            <v>0</v>
          </cell>
        </row>
        <row r="2399">
          <cell r="A2399" t="str">
            <v>410944-523</v>
          </cell>
          <cell r="B2399" t="str">
            <v>523</v>
          </cell>
          <cell r="C2399" t="str">
            <v>181</v>
          </cell>
          <cell r="D2399" t="str">
            <v>410944</v>
          </cell>
          <cell r="E2399" t="str">
            <v>12</v>
          </cell>
          <cell r="F2399" t="str">
            <v>009</v>
          </cell>
          <cell r="G2399">
            <v>1150708</v>
          </cell>
          <cell r="H2399" t="str">
            <v>S</v>
          </cell>
          <cell r="I2399" t="str">
            <v>410944</v>
          </cell>
          <cell r="J2399" t="str">
            <v>DET</v>
          </cell>
          <cell r="K2399" t="str">
            <v>BQ 1KG ABRICOT CEE</v>
          </cell>
          <cell r="L2399">
            <v>0</v>
          </cell>
          <cell r="M2399">
            <v>0</v>
          </cell>
        </row>
        <row r="2400">
          <cell r="A2400" t="str">
            <v>413551-523</v>
          </cell>
          <cell r="B2400" t="str">
            <v>523</v>
          </cell>
          <cell r="C2400" t="str">
            <v>181</v>
          </cell>
          <cell r="D2400" t="str">
            <v>413551</v>
          </cell>
          <cell r="E2400" t="str">
            <v>18</v>
          </cell>
          <cell r="F2400" t="str">
            <v>006</v>
          </cell>
          <cell r="G2400">
            <v>1150708</v>
          </cell>
          <cell r="H2400" t="str">
            <v>S</v>
          </cell>
          <cell r="I2400" t="str">
            <v>413551</v>
          </cell>
          <cell r="J2400" t="str">
            <v>IFG</v>
          </cell>
          <cell r="K2400" t="str">
            <v>BQ 3FRT PECHE 0,99 FR</v>
          </cell>
          <cell r="L2400">
            <v>68</v>
          </cell>
          <cell r="M2400">
            <v>47</v>
          </cell>
        </row>
        <row r="2401">
          <cell r="A2401" t="str">
            <v>413668-523</v>
          </cell>
          <cell r="B2401" t="str">
            <v>523</v>
          </cell>
          <cell r="C2401" t="str">
            <v>181</v>
          </cell>
          <cell r="D2401" t="str">
            <v>413668</v>
          </cell>
          <cell r="E2401" t="str">
            <v>21</v>
          </cell>
          <cell r="F2401" t="str">
            <v>006</v>
          </cell>
          <cell r="G2401">
            <v>1150708</v>
          </cell>
          <cell r="H2401" t="str">
            <v>S</v>
          </cell>
          <cell r="I2401" t="str">
            <v>413668</v>
          </cell>
          <cell r="J2401" t="str">
            <v>IFG</v>
          </cell>
          <cell r="K2401" t="str">
            <v>BQ 3FRT NECTARINE 0,99 FR</v>
          </cell>
          <cell r="L2401">
            <v>166</v>
          </cell>
          <cell r="M2401">
            <v>65</v>
          </cell>
        </row>
        <row r="2402">
          <cell r="A2402" t="str">
            <v>426023-523</v>
          </cell>
          <cell r="B2402" t="str">
            <v>523</v>
          </cell>
          <cell r="C2402" t="str">
            <v>190</v>
          </cell>
          <cell r="D2402" t="str">
            <v>426023</v>
          </cell>
          <cell r="E2402" t="str">
            <v>01</v>
          </cell>
          <cell r="F2402" t="str">
            <v>007</v>
          </cell>
          <cell r="G2402">
            <v>1150708</v>
          </cell>
          <cell r="H2402" t="str">
            <v>T</v>
          </cell>
          <cell r="I2402" t="str">
            <v>426023</v>
          </cell>
          <cell r="J2402" t="str">
            <v>N08</v>
          </cell>
          <cell r="K2402" t="str">
            <v>15 ROSE 50CM COLORIS VARIES</v>
          </cell>
          <cell r="L2402">
            <v>0</v>
          </cell>
          <cell r="M2402">
            <v>0</v>
          </cell>
        </row>
        <row r="2403">
          <cell r="A2403" t="str">
            <v>430132-523</v>
          </cell>
          <cell r="B2403" t="str">
            <v>523</v>
          </cell>
          <cell r="C2403" t="str">
            <v>190</v>
          </cell>
          <cell r="D2403" t="str">
            <v>430132</v>
          </cell>
          <cell r="E2403" t="str">
            <v>05</v>
          </cell>
          <cell r="F2403" t="str">
            <v>007</v>
          </cell>
          <cell r="G2403">
            <v>1150708</v>
          </cell>
          <cell r="H2403" t="str">
            <v>T</v>
          </cell>
          <cell r="I2403" t="str">
            <v>430132</v>
          </cell>
          <cell r="J2403" t="str">
            <v>CN6</v>
          </cell>
          <cell r="K2403" t="str">
            <v>BOUQUET TANGO DO  CRF</v>
          </cell>
          <cell r="L2403">
            <v>0</v>
          </cell>
          <cell r="M2403">
            <v>0</v>
          </cell>
        </row>
        <row r="2404">
          <cell r="A2404" t="str">
            <v>462468-523</v>
          </cell>
          <cell r="B2404" t="str">
            <v>523</v>
          </cell>
          <cell r="C2404" t="str">
            <v>190</v>
          </cell>
          <cell r="D2404" t="str">
            <v>462468</v>
          </cell>
          <cell r="E2404" t="str">
            <v>30</v>
          </cell>
          <cell r="F2404" t="str">
            <v>007</v>
          </cell>
          <cell r="G2404">
            <v>1150708</v>
          </cell>
          <cell r="H2404" t="str">
            <v>T</v>
          </cell>
          <cell r="I2404" t="str">
            <v>462468</v>
          </cell>
          <cell r="J2404" t="str">
            <v>BOX</v>
          </cell>
          <cell r="K2404" t="str">
            <v>ROSE A OFFRIR COL.VARIE VRAC</v>
          </cell>
          <cell r="L2404">
            <v>0</v>
          </cell>
          <cell r="M2404">
            <v>0</v>
          </cell>
        </row>
        <row r="2405">
          <cell r="A2405" t="str">
            <v>462472-523</v>
          </cell>
          <cell r="B2405" t="str">
            <v>523</v>
          </cell>
          <cell r="C2405" t="str">
            <v>190</v>
          </cell>
          <cell r="D2405" t="str">
            <v>462472</v>
          </cell>
          <cell r="E2405" t="str">
            <v>30</v>
          </cell>
          <cell r="F2405" t="str">
            <v>007</v>
          </cell>
          <cell r="G2405">
            <v>1150708</v>
          </cell>
          <cell r="H2405" t="str">
            <v>T</v>
          </cell>
          <cell r="I2405" t="str">
            <v>462472</v>
          </cell>
          <cell r="J2405" t="str">
            <v>N80</v>
          </cell>
          <cell r="K2405" t="str">
            <v>ROSE COL VARIE EMBALLE</v>
          </cell>
          <cell r="L2405">
            <v>0</v>
          </cell>
          <cell r="M2405">
            <v>0</v>
          </cell>
        </row>
        <row r="2406">
          <cell r="A2406" t="str">
            <v>463998-523</v>
          </cell>
          <cell r="B2406" t="str">
            <v>523</v>
          </cell>
          <cell r="C2406" t="str">
            <v>181</v>
          </cell>
          <cell r="D2406" t="str">
            <v>463998</v>
          </cell>
          <cell r="E2406" t="str">
            <v>10</v>
          </cell>
          <cell r="F2406" t="str">
            <v>009</v>
          </cell>
          <cell r="G2406">
            <v>1150708</v>
          </cell>
          <cell r="H2406" t="str">
            <v>S</v>
          </cell>
          <cell r="I2406" t="str">
            <v>463998</v>
          </cell>
          <cell r="J2406" t="str">
            <v>C9</v>
          </cell>
          <cell r="K2406" t="str">
            <v>KG CERISE CH.FERME GROS FR 5KG</v>
          </cell>
          <cell r="L2406">
            <v>137</v>
          </cell>
          <cell r="M2406">
            <v>47</v>
          </cell>
        </row>
        <row r="2407">
          <cell r="A2407" t="str">
            <v>466629-523</v>
          </cell>
          <cell r="B2407" t="str">
            <v>523</v>
          </cell>
          <cell r="C2407" t="str">
            <v>190</v>
          </cell>
          <cell r="D2407" t="str">
            <v>466629</v>
          </cell>
          <cell r="E2407" t="str">
            <v>23</v>
          </cell>
          <cell r="F2407" t="str">
            <v>007</v>
          </cell>
          <cell r="G2407">
            <v>1150708</v>
          </cell>
          <cell r="H2407" t="str">
            <v>T</v>
          </cell>
          <cell r="I2407" t="str">
            <v>466629</v>
          </cell>
          <cell r="J2407" t="str">
            <v>CN6</v>
          </cell>
          <cell r="K2407" t="str">
            <v>TOURNESOL 5 TIGES</v>
          </cell>
          <cell r="L2407">
            <v>0</v>
          </cell>
          <cell r="M2407">
            <v>0</v>
          </cell>
        </row>
        <row r="2408">
          <cell r="A2408" t="str">
            <v>474436-523</v>
          </cell>
          <cell r="B2408" t="str">
            <v>523</v>
          </cell>
          <cell r="C2408" t="str">
            <v>181</v>
          </cell>
          <cell r="D2408" t="str">
            <v>474436</v>
          </cell>
          <cell r="E2408" t="str">
            <v>22</v>
          </cell>
          <cell r="F2408" t="str">
            <v>005</v>
          </cell>
          <cell r="G2408">
            <v>1150708</v>
          </cell>
          <cell r="H2408" t="str">
            <v>S</v>
          </cell>
          <cell r="I2408" t="str">
            <v>474436</v>
          </cell>
          <cell r="J2408" t="str">
            <v>IFG</v>
          </cell>
          <cell r="K2408" t="str">
            <v>KG POIRE COMICE IMP 7KG</v>
          </cell>
          <cell r="L2408">
            <v>84</v>
          </cell>
          <cell r="M2408">
            <v>11</v>
          </cell>
        </row>
        <row r="2409">
          <cell r="A2409" t="str">
            <v>488291-523</v>
          </cell>
          <cell r="B2409" t="str">
            <v>523</v>
          </cell>
          <cell r="C2409" t="str">
            <v>183</v>
          </cell>
          <cell r="D2409" t="str">
            <v>488291</v>
          </cell>
          <cell r="E2409" t="str">
            <v>10</v>
          </cell>
          <cell r="F2409" t="str">
            <v>011</v>
          </cell>
          <cell r="G2409">
            <v>1150708</v>
          </cell>
          <cell r="H2409" t="str">
            <v>S</v>
          </cell>
          <cell r="I2409" t="str">
            <v>488291</v>
          </cell>
          <cell r="J2409" t="str">
            <v>C37</v>
          </cell>
          <cell r="K2409" t="str">
            <v>KG AUBERGINE GRAFFITI FR 5KG</v>
          </cell>
          <cell r="L2409">
            <v>2</v>
          </cell>
          <cell r="M2409">
            <v>8</v>
          </cell>
        </row>
        <row r="2410">
          <cell r="A2410" t="str">
            <v>507616-523</v>
          </cell>
          <cell r="B2410" t="str">
            <v>523</v>
          </cell>
          <cell r="C2410" t="str">
            <v>181</v>
          </cell>
          <cell r="D2410" t="str">
            <v>507616</v>
          </cell>
          <cell r="E2410" t="str">
            <v>11</v>
          </cell>
          <cell r="F2410" t="str">
            <v>008</v>
          </cell>
          <cell r="G2410">
            <v>1150708</v>
          </cell>
          <cell r="H2410" t="str">
            <v>S</v>
          </cell>
          <cell r="I2410" t="str">
            <v>507616</v>
          </cell>
          <cell r="J2410" t="str">
            <v>C22</v>
          </cell>
          <cell r="K2410" t="str">
            <v>KG FIGUE VIOLET CEE 4KG</v>
          </cell>
          <cell r="L2410">
            <v>28</v>
          </cell>
          <cell r="M2410">
            <v>24</v>
          </cell>
        </row>
        <row r="2411">
          <cell r="A2411" t="str">
            <v>561144-523</v>
          </cell>
          <cell r="B2411" t="str">
            <v>523</v>
          </cell>
          <cell r="C2411" t="str">
            <v>183</v>
          </cell>
          <cell r="D2411" t="str">
            <v>561144</v>
          </cell>
          <cell r="E2411" t="str">
            <v>93</v>
          </cell>
          <cell r="F2411" t="str">
            <v>005</v>
          </cell>
          <cell r="G2411">
            <v>1150708</v>
          </cell>
          <cell r="H2411" t="str">
            <v>S</v>
          </cell>
          <cell r="I2411" t="str">
            <v>561144</v>
          </cell>
          <cell r="J2411" t="str">
            <v>C12</v>
          </cell>
          <cell r="K2411" t="str">
            <v>FLT 3 TETES AIL BIO CEE</v>
          </cell>
          <cell r="L2411">
            <v>49</v>
          </cell>
          <cell r="M2411">
            <v>21</v>
          </cell>
        </row>
        <row r="2412">
          <cell r="A2412" t="str">
            <v>578283-523</v>
          </cell>
          <cell r="B2412" t="str">
            <v>523</v>
          </cell>
          <cell r="C2412" t="str">
            <v>190</v>
          </cell>
          <cell r="D2412" t="str">
            <v>578283</v>
          </cell>
          <cell r="E2412" t="str">
            <v>02</v>
          </cell>
          <cell r="F2412" t="str">
            <v>007</v>
          </cell>
          <cell r="G2412">
            <v>1150708</v>
          </cell>
          <cell r="H2412" t="str">
            <v>T</v>
          </cell>
          <cell r="I2412" t="str">
            <v>578283</v>
          </cell>
          <cell r="J2412" t="str">
            <v>CN7</v>
          </cell>
          <cell r="K2412" t="str">
            <v>BOUQUET VENISE</v>
          </cell>
          <cell r="L2412">
            <v>0</v>
          </cell>
          <cell r="M2412">
            <v>41</v>
          </cell>
        </row>
        <row r="2413">
          <cell r="A2413" t="str">
            <v>578284-523</v>
          </cell>
          <cell r="B2413" t="str">
            <v>523</v>
          </cell>
          <cell r="C2413" t="str">
            <v>190</v>
          </cell>
          <cell r="D2413" t="str">
            <v>578284</v>
          </cell>
          <cell r="E2413" t="str">
            <v>02</v>
          </cell>
          <cell r="F2413" t="str">
            <v>007</v>
          </cell>
          <cell r="G2413">
            <v>1150708</v>
          </cell>
          <cell r="H2413" t="str">
            <v>T</v>
          </cell>
          <cell r="I2413" t="str">
            <v>578284</v>
          </cell>
          <cell r="J2413" t="str">
            <v>CN6</v>
          </cell>
          <cell r="K2413" t="str">
            <v>BOUQUET FLORENCE</v>
          </cell>
          <cell r="L2413">
            <v>0</v>
          </cell>
          <cell r="M2413">
            <v>14</v>
          </cell>
        </row>
        <row r="2414">
          <cell r="A2414" t="str">
            <v>578289-523</v>
          </cell>
          <cell r="B2414" t="str">
            <v>523</v>
          </cell>
          <cell r="C2414" t="str">
            <v>190</v>
          </cell>
          <cell r="D2414" t="str">
            <v>578289</v>
          </cell>
          <cell r="E2414" t="str">
            <v>02</v>
          </cell>
          <cell r="F2414" t="str">
            <v>007</v>
          </cell>
          <cell r="G2414">
            <v>1150708</v>
          </cell>
          <cell r="H2414" t="str">
            <v>T</v>
          </cell>
          <cell r="I2414" t="str">
            <v>578289</v>
          </cell>
          <cell r="J2414" t="str">
            <v>CN5</v>
          </cell>
          <cell r="K2414" t="str">
            <v>BOUQUET LUNA</v>
          </cell>
          <cell r="L2414">
            <v>0</v>
          </cell>
          <cell r="M2414">
            <v>22</v>
          </cell>
        </row>
        <row r="2415">
          <cell r="A2415" t="str">
            <v>578298-523</v>
          </cell>
          <cell r="B2415" t="str">
            <v>523</v>
          </cell>
          <cell r="C2415" t="str">
            <v>190</v>
          </cell>
          <cell r="D2415" t="str">
            <v>578298</v>
          </cell>
          <cell r="E2415" t="str">
            <v>02</v>
          </cell>
          <cell r="F2415" t="str">
            <v>007</v>
          </cell>
          <cell r="G2415">
            <v>1150708</v>
          </cell>
          <cell r="H2415" t="str">
            <v>T</v>
          </cell>
          <cell r="I2415" t="str">
            <v>578298</v>
          </cell>
          <cell r="J2415" t="str">
            <v>CN3</v>
          </cell>
          <cell r="K2415" t="str">
            <v>BOUQUET ROME JAUNE/VERT/ORANGE</v>
          </cell>
          <cell r="L2415">
            <v>0</v>
          </cell>
          <cell r="M2415">
            <v>22</v>
          </cell>
        </row>
        <row r="2416">
          <cell r="A2416" t="str">
            <v>578300-523</v>
          </cell>
          <cell r="B2416" t="str">
            <v>523</v>
          </cell>
          <cell r="C2416" t="str">
            <v>190</v>
          </cell>
          <cell r="D2416" t="str">
            <v>578300</v>
          </cell>
          <cell r="E2416" t="str">
            <v>02</v>
          </cell>
          <cell r="F2416" t="str">
            <v>007</v>
          </cell>
          <cell r="G2416">
            <v>1150708</v>
          </cell>
          <cell r="H2416" t="str">
            <v>T</v>
          </cell>
          <cell r="I2416" t="str">
            <v>578300</v>
          </cell>
          <cell r="J2416" t="str">
            <v>CN3</v>
          </cell>
          <cell r="K2416" t="str">
            <v>BOUQUET ROME ROSE/BLEU/VIOLET</v>
          </cell>
          <cell r="L2416">
            <v>0</v>
          </cell>
          <cell r="M2416">
            <v>43</v>
          </cell>
        </row>
        <row r="2417">
          <cell r="A2417" t="str">
            <v>578333-523</v>
          </cell>
          <cell r="B2417" t="str">
            <v>523</v>
          </cell>
          <cell r="C2417" t="str">
            <v>183</v>
          </cell>
          <cell r="D2417" t="str">
            <v>578333</v>
          </cell>
          <cell r="E2417" t="str">
            <v>51</v>
          </cell>
          <cell r="F2417" t="str">
            <v>008</v>
          </cell>
          <cell r="G2417">
            <v>1150708</v>
          </cell>
          <cell r="H2417" t="str">
            <v>S</v>
          </cell>
          <cell r="I2417" t="str">
            <v>578333</v>
          </cell>
          <cell r="J2417" t="str">
            <v>C22</v>
          </cell>
          <cell r="K2417" t="str">
            <v>BQ 3 PCE SUCRINE 0,99 CEE</v>
          </cell>
          <cell r="L2417">
            <v>258</v>
          </cell>
          <cell r="M2417">
            <v>155</v>
          </cell>
        </row>
        <row r="2418">
          <cell r="A2418" t="str">
            <v>587849-523</v>
          </cell>
          <cell r="B2418" t="str">
            <v>523</v>
          </cell>
          <cell r="C2418" t="str">
            <v>190</v>
          </cell>
          <cell r="D2418" t="str">
            <v>587849</v>
          </cell>
          <cell r="E2418" t="str">
            <v>02</v>
          </cell>
          <cell r="F2418" t="str">
            <v>007</v>
          </cell>
          <cell r="G2418">
            <v>1150708</v>
          </cell>
          <cell r="H2418" t="str">
            <v>T</v>
          </cell>
          <cell r="I2418" t="str">
            <v>587849</v>
          </cell>
          <cell r="J2418" t="str">
            <v>N12</v>
          </cell>
          <cell r="K2418" t="str">
            <v>VASE FLEURS VARIEES</v>
          </cell>
          <cell r="L2418">
            <v>0</v>
          </cell>
          <cell r="M2418">
            <v>0</v>
          </cell>
        </row>
        <row r="2419">
          <cell r="A2419" t="str">
            <v>589363-523</v>
          </cell>
          <cell r="B2419" t="str">
            <v>523</v>
          </cell>
          <cell r="C2419" t="str">
            <v>181</v>
          </cell>
          <cell r="D2419" t="str">
            <v>589363</v>
          </cell>
          <cell r="E2419" t="str">
            <v>04</v>
          </cell>
          <cell r="F2419" t="str">
            <v>002</v>
          </cell>
          <cell r="G2419">
            <v>1150708</v>
          </cell>
          <cell r="H2419" t="str">
            <v>S</v>
          </cell>
          <cell r="I2419" t="str">
            <v>589363</v>
          </cell>
          <cell r="J2419" t="str">
            <v>IFG</v>
          </cell>
          <cell r="K2419" t="str">
            <v>BQ AVOCAT 2FRTS MAP IMP X4</v>
          </cell>
          <cell r="L2419">
            <v>42</v>
          </cell>
          <cell r="M2419">
            <v>37</v>
          </cell>
        </row>
        <row r="2420">
          <cell r="A2420" t="str">
            <v>633173-523</v>
          </cell>
          <cell r="B2420" t="str">
            <v>523</v>
          </cell>
          <cell r="C2420" t="str">
            <v>181</v>
          </cell>
          <cell r="D2420" t="str">
            <v>633173</v>
          </cell>
          <cell r="E2420" t="str">
            <v>14</v>
          </cell>
          <cell r="F2420" t="str">
            <v>010</v>
          </cell>
          <cell r="G2420">
            <v>1150708</v>
          </cell>
          <cell r="H2420" t="str">
            <v>S</v>
          </cell>
          <cell r="I2420" t="str">
            <v>633173</v>
          </cell>
          <cell r="J2420" t="str">
            <v>C84</v>
          </cell>
          <cell r="K2420" t="str">
            <v>BQ 125G GROSEILLE P.ROND FR</v>
          </cell>
          <cell r="L2420">
            <v>5</v>
          </cell>
          <cell r="M2420">
            <v>14</v>
          </cell>
        </row>
        <row r="2421">
          <cell r="A2421" t="str">
            <v>633178-523</v>
          </cell>
          <cell r="B2421" t="str">
            <v>523</v>
          </cell>
          <cell r="C2421" t="str">
            <v>181</v>
          </cell>
          <cell r="D2421" t="str">
            <v>633178</v>
          </cell>
          <cell r="E2421" t="str">
            <v>14</v>
          </cell>
          <cell r="F2421" t="str">
            <v>010</v>
          </cell>
          <cell r="G2421">
            <v>1150708</v>
          </cell>
          <cell r="H2421" t="str">
            <v>S</v>
          </cell>
          <cell r="I2421" t="str">
            <v>633178</v>
          </cell>
          <cell r="J2421" t="str">
            <v>C84</v>
          </cell>
          <cell r="K2421" t="str">
            <v>BQ 125G MURE P.ROND FR</v>
          </cell>
          <cell r="L2421">
            <v>15</v>
          </cell>
          <cell r="M2421">
            <v>7</v>
          </cell>
        </row>
        <row r="2422">
          <cell r="A2422" t="str">
            <v>633157-523</v>
          </cell>
          <cell r="B2422" t="str">
            <v>523</v>
          </cell>
          <cell r="C2422" t="str">
            <v>181</v>
          </cell>
          <cell r="D2422" t="str">
            <v>633157</v>
          </cell>
          <cell r="E2422" t="str">
            <v>14</v>
          </cell>
          <cell r="F2422" t="str">
            <v>010</v>
          </cell>
          <cell r="G2422">
            <v>1150708</v>
          </cell>
          <cell r="H2422" t="str">
            <v>S</v>
          </cell>
          <cell r="I2422" t="str">
            <v>633157</v>
          </cell>
          <cell r="J2422" t="str">
            <v>C84</v>
          </cell>
          <cell r="K2422" t="str">
            <v>BQ 125G FRAMBOISE P.ROND FR</v>
          </cell>
          <cell r="L2422">
            <v>29</v>
          </cell>
          <cell r="M2422">
            <v>146</v>
          </cell>
        </row>
        <row r="2423">
          <cell r="A2423" t="str">
            <v>633180-523</v>
          </cell>
          <cell r="B2423" t="str">
            <v>523</v>
          </cell>
          <cell r="C2423" t="str">
            <v>181</v>
          </cell>
          <cell r="D2423" t="str">
            <v>633180</v>
          </cell>
          <cell r="E2423" t="str">
            <v>14</v>
          </cell>
          <cell r="F2423" t="str">
            <v>010</v>
          </cell>
          <cell r="G2423">
            <v>1150708</v>
          </cell>
          <cell r="H2423" t="str">
            <v>S</v>
          </cell>
          <cell r="I2423" t="str">
            <v>633180</v>
          </cell>
          <cell r="J2423" t="str">
            <v>C84</v>
          </cell>
          <cell r="K2423" t="str">
            <v>BQ 125G MURE P.ROND CEE</v>
          </cell>
          <cell r="L2423">
            <v>0</v>
          </cell>
          <cell r="M2423">
            <v>0</v>
          </cell>
        </row>
        <row r="2424">
          <cell r="A2424" t="str">
            <v>633185-523</v>
          </cell>
          <cell r="B2424" t="str">
            <v>523</v>
          </cell>
          <cell r="C2424" t="str">
            <v>181</v>
          </cell>
          <cell r="D2424" t="str">
            <v>633185</v>
          </cell>
          <cell r="E2424" t="str">
            <v>14</v>
          </cell>
          <cell r="F2424" t="str">
            <v>010</v>
          </cell>
          <cell r="G2424">
            <v>1150708</v>
          </cell>
          <cell r="H2424" t="str">
            <v>S</v>
          </cell>
          <cell r="I2424" t="str">
            <v>633185</v>
          </cell>
          <cell r="J2424" t="str">
            <v>C84</v>
          </cell>
          <cell r="K2424" t="str">
            <v>BQ 125G MYRTILLE P.ROND FR</v>
          </cell>
          <cell r="L2424">
            <v>15</v>
          </cell>
          <cell r="M2424">
            <v>24</v>
          </cell>
        </row>
        <row r="2425">
          <cell r="A2425" t="str">
            <v>645370-523</v>
          </cell>
          <cell r="B2425" t="str">
            <v>523</v>
          </cell>
          <cell r="C2425" t="str">
            <v>183</v>
          </cell>
          <cell r="D2425" t="str">
            <v>645370</v>
          </cell>
          <cell r="E2425" t="str">
            <v>61</v>
          </cell>
          <cell r="F2425" t="str">
            <v>012</v>
          </cell>
          <cell r="G2425">
            <v>1150708</v>
          </cell>
          <cell r="H2425" t="str">
            <v>S</v>
          </cell>
          <cell r="I2425" t="str">
            <v>645370</v>
          </cell>
          <cell r="J2425" t="str">
            <v>C44</v>
          </cell>
          <cell r="K2425" t="str">
            <v>ST 500G ENDIVE 0,99 FR</v>
          </cell>
          <cell r="L2425">
            <v>47</v>
          </cell>
          <cell r="M2425">
            <v>80</v>
          </cell>
        </row>
        <row r="2426">
          <cell r="A2426" t="str">
            <v>643919-523</v>
          </cell>
          <cell r="B2426" t="str">
            <v>523</v>
          </cell>
          <cell r="C2426" t="str">
            <v>190</v>
          </cell>
          <cell r="D2426" t="str">
            <v>643919</v>
          </cell>
          <cell r="E2426" t="str">
            <v>11</v>
          </cell>
          <cell r="F2426" t="str">
            <v>007</v>
          </cell>
          <cell r="G2426">
            <v>1150708</v>
          </cell>
          <cell r="H2426" t="str">
            <v>T</v>
          </cell>
          <cell r="I2426" t="str">
            <v>643919</v>
          </cell>
          <cell r="J2426" t="str">
            <v>N60</v>
          </cell>
          <cell r="K2426" t="str">
            <v>DISPLAY BRANCHAGE FESTIF</v>
          </cell>
          <cell r="L2426">
            <v>0</v>
          </cell>
          <cell r="M2426">
            <v>0</v>
          </cell>
        </row>
        <row r="2427">
          <cell r="A2427" t="str">
            <v>643928-523</v>
          </cell>
          <cell r="B2427" t="str">
            <v>523</v>
          </cell>
          <cell r="C2427" t="str">
            <v>190</v>
          </cell>
          <cell r="D2427" t="str">
            <v>643928</v>
          </cell>
          <cell r="E2427" t="str">
            <v>11</v>
          </cell>
          <cell r="F2427" t="str">
            <v>007</v>
          </cell>
          <cell r="G2427">
            <v>1150708</v>
          </cell>
          <cell r="H2427" t="str">
            <v>T</v>
          </cell>
          <cell r="I2427" t="str">
            <v>643928</v>
          </cell>
          <cell r="J2427" t="str">
            <v>N60</v>
          </cell>
          <cell r="K2427" t="str">
            <v>DISPLAY BRANCHAGE TENDANCE</v>
          </cell>
          <cell r="L2427">
            <v>0</v>
          </cell>
          <cell r="M2427">
            <v>0</v>
          </cell>
        </row>
        <row r="2428">
          <cell r="A2428" t="str">
            <v>692424-523</v>
          </cell>
          <cell r="B2428" t="str">
            <v>523</v>
          </cell>
          <cell r="C2428" t="str">
            <v>181</v>
          </cell>
          <cell r="D2428" t="str">
            <v>692424</v>
          </cell>
          <cell r="E2428" t="str">
            <v>13</v>
          </cell>
          <cell r="F2428" t="str">
            <v>010</v>
          </cell>
          <cell r="G2428">
            <v>1150708</v>
          </cell>
          <cell r="H2428" t="str">
            <v>S</v>
          </cell>
          <cell r="I2428" t="str">
            <v>692424</v>
          </cell>
          <cell r="J2428" t="str">
            <v>C9</v>
          </cell>
          <cell r="K2428" t="str">
            <v>BQ 250G FRAISE CHARLOTTE FR</v>
          </cell>
          <cell r="L2428">
            <v>0</v>
          </cell>
          <cell r="M2428">
            <v>0</v>
          </cell>
        </row>
        <row r="2429">
          <cell r="A2429" t="str">
            <v>699288-523</v>
          </cell>
          <cell r="B2429" t="str">
            <v>523</v>
          </cell>
          <cell r="C2429" t="str">
            <v>181</v>
          </cell>
          <cell r="D2429" t="str">
            <v>699288</v>
          </cell>
          <cell r="E2429" t="str">
            <v>62</v>
          </cell>
          <cell r="F2429" t="str">
            <v>009</v>
          </cell>
          <cell r="G2429">
            <v>1150708</v>
          </cell>
          <cell r="H2429" t="str">
            <v>S</v>
          </cell>
          <cell r="I2429" t="str">
            <v>699288</v>
          </cell>
          <cell r="J2429" t="str">
            <v>IFG</v>
          </cell>
          <cell r="K2429" t="str">
            <v>FLT 2 FRT POMELO BIO IMP</v>
          </cell>
          <cell r="L2429">
            <v>0</v>
          </cell>
          <cell r="M2429">
            <v>0</v>
          </cell>
        </row>
        <row r="2430">
          <cell r="A2430" t="str">
            <v>709371-523</v>
          </cell>
          <cell r="B2430" t="str">
            <v>523</v>
          </cell>
          <cell r="C2430" t="str">
            <v>190</v>
          </cell>
          <cell r="D2430" t="str">
            <v>709371</v>
          </cell>
          <cell r="E2430" t="str">
            <v>99</v>
          </cell>
          <cell r="F2430" t="str">
            <v>007</v>
          </cell>
          <cell r="G2430">
            <v>1150708</v>
          </cell>
          <cell r="H2430" t="str">
            <v>T</v>
          </cell>
          <cell r="I2430" t="str">
            <v>709371</v>
          </cell>
          <cell r="J2430" t="str">
            <v>CN6</v>
          </cell>
          <cell r="K2430" t="str">
            <v>BOUQUET DYNAMIQUE A</v>
          </cell>
          <cell r="L2430">
            <v>0</v>
          </cell>
          <cell r="M2430">
            <v>0</v>
          </cell>
        </row>
        <row r="2431">
          <cell r="A2431" t="str">
            <v>709375-523</v>
          </cell>
          <cell r="B2431" t="str">
            <v>523</v>
          </cell>
          <cell r="C2431" t="str">
            <v>190</v>
          </cell>
          <cell r="D2431" t="str">
            <v>709375</v>
          </cell>
          <cell r="E2431" t="str">
            <v>99</v>
          </cell>
          <cell r="F2431" t="str">
            <v>007</v>
          </cell>
          <cell r="G2431">
            <v>1150708</v>
          </cell>
          <cell r="H2431" t="str">
            <v>T</v>
          </cell>
          <cell r="I2431" t="str">
            <v>709375</v>
          </cell>
          <cell r="J2431" t="str">
            <v>N08</v>
          </cell>
          <cell r="K2431" t="str">
            <v>BOUQUET DYNAMIQUE B</v>
          </cell>
          <cell r="L2431">
            <v>0</v>
          </cell>
          <cell r="M2431">
            <v>16</v>
          </cell>
        </row>
        <row r="2432">
          <cell r="A2432" t="str">
            <v>709391-523</v>
          </cell>
          <cell r="B2432" t="str">
            <v>523</v>
          </cell>
          <cell r="C2432" t="str">
            <v>190</v>
          </cell>
          <cell r="D2432" t="str">
            <v>709391</v>
          </cell>
          <cell r="E2432" t="str">
            <v>99</v>
          </cell>
          <cell r="F2432" t="str">
            <v>007</v>
          </cell>
          <cell r="G2432">
            <v>1150708</v>
          </cell>
          <cell r="H2432" t="str">
            <v>T</v>
          </cell>
          <cell r="I2432" t="str">
            <v>709391</v>
          </cell>
          <cell r="J2432" t="str">
            <v>N12</v>
          </cell>
          <cell r="K2432" t="str">
            <v>BOUQUET DYNAMIQUE D</v>
          </cell>
          <cell r="L2432">
            <v>0</v>
          </cell>
          <cell r="M2432">
            <v>0</v>
          </cell>
        </row>
        <row r="2433">
          <cell r="A2433" t="str">
            <v>709398-523</v>
          </cell>
          <cell r="B2433" t="str">
            <v>523</v>
          </cell>
          <cell r="C2433" t="str">
            <v>190</v>
          </cell>
          <cell r="D2433" t="str">
            <v>709398</v>
          </cell>
          <cell r="E2433" t="str">
            <v>99</v>
          </cell>
          <cell r="F2433" t="str">
            <v>007</v>
          </cell>
          <cell r="G2433">
            <v>1150708</v>
          </cell>
          <cell r="H2433" t="str">
            <v>T</v>
          </cell>
          <cell r="I2433" t="str">
            <v>709398</v>
          </cell>
          <cell r="J2433" t="str">
            <v>N14</v>
          </cell>
          <cell r="K2433" t="str">
            <v>BOUQUET DYNAMIQUE E</v>
          </cell>
          <cell r="L2433">
            <v>0</v>
          </cell>
          <cell r="M2433">
            <v>0</v>
          </cell>
        </row>
        <row r="2434">
          <cell r="A2434" t="str">
            <v>709403-523</v>
          </cell>
          <cell r="B2434" t="str">
            <v>523</v>
          </cell>
          <cell r="C2434" t="str">
            <v>190</v>
          </cell>
          <cell r="D2434" t="str">
            <v>709403</v>
          </cell>
          <cell r="E2434" t="str">
            <v>99</v>
          </cell>
          <cell r="F2434" t="str">
            <v>007</v>
          </cell>
          <cell r="G2434">
            <v>1150708</v>
          </cell>
          <cell r="H2434" t="str">
            <v>T</v>
          </cell>
          <cell r="I2434" t="str">
            <v>709403</v>
          </cell>
          <cell r="J2434" t="str">
            <v>N16</v>
          </cell>
          <cell r="K2434" t="str">
            <v>BOUQUET DYNAMIQUE F</v>
          </cell>
          <cell r="L2434">
            <v>0</v>
          </cell>
          <cell r="M2434">
            <v>0</v>
          </cell>
        </row>
        <row r="2435">
          <cell r="A2435" t="str">
            <v>709426-523</v>
          </cell>
          <cell r="B2435" t="str">
            <v>523</v>
          </cell>
          <cell r="C2435" t="str">
            <v>190</v>
          </cell>
          <cell r="D2435" t="str">
            <v>709426</v>
          </cell>
          <cell r="E2435" t="str">
            <v>99</v>
          </cell>
          <cell r="F2435" t="str">
            <v>007</v>
          </cell>
          <cell r="G2435">
            <v>1150708</v>
          </cell>
          <cell r="H2435" t="str">
            <v>T</v>
          </cell>
          <cell r="I2435" t="str">
            <v>709426</v>
          </cell>
          <cell r="J2435" t="str">
            <v>N08</v>
          </cell>
          <cell r="K2435" t="str">
            <v>BOUQUET DYNAMIQUE BB</v>
          </cell>
          <cell r="L2435">
            <v>0</v>
          </cell>
          <cell r="M2435">
            <v>0</v>
          </cell>
        </row>
        <row r="2436">
          <cell r="A2436" t="str">
            <v>709433-523</v>
          </cell>
          <cell r="B2436" t="str">
            <v>523</v>
          </cell>
          <cell r="C2436" t="str">
            <v>190</v>
          </cell>
          <cell r="D2436" t="str">
            <v>709433</v>
          </cell>
          <cell r="E2436" t="str">
            <v>99</v>
          </cell>
          <cell r="F2436" t="str">
            <v>007</v>
          </cell>
          <cell r="G2436">
            <v>1150708</v>
          </cell>
          <cell r="H2436" t="str">
            <v>T</v>
          </cell>
          <cell r="I2436" t="str">
            <v>709433</v>
          </cell>
          <cell r="J2436" t="str">
            <v>N12</v>
          </cell>
          <cell r="K2436" t="str">
            <v>BOUQUET DYNAMIQUE DD</v>
          </cell>
          <cell r="L2436">
            <v>0</v>
          </cell>
          <cell r="M2436">
            <v>0</v>
          </cell>
        </row>
        <row r="2437">
          <cell r="A2437" t="str">
            <v>709444-523</v>
          </cell>
          <cell r="B2437" t="str">
            <v>523</v>
          </cell>
          <cell r="C2437" t="str">
            <v>190</v>
          </cell>
          <cell r="D2437" t="str">
            <v>709444</v>
          </cell>
          <cell r="E2437" t="str">
            <v>99</v>
          </cell>
          <cell r="F2437" t="str">
            <v>007</v>
          </cell>
          <cell r="G2437">
            <v>1150708</v>
          </cell>
          <cell r="H2437" t="str">
            <v>T</v>
          </cell>
          <cell r="I2437" t="str">
            <v>709444</v>
          </cell>
          <cell r="J2437" t="str">
            <v>N24</v>
          </cell>
          <cell r="K2437" t="str">
            <v>BOUQUET DYNAMIQUE GG</v>
          </cell>
          <cell r="L2437">
            <v>0</v>
          </cell>
          <cell r="M2437">
            <v>0</v>
          </cell>
        </row>
        <row r="2438">
          <cell r="A2438" t="str">
            <v>709472-523</v>
          </cell>
          <cell r="B2438" t="str">
            <v>523</v>
          </cell>
          <cell r="C2438" t="str">
            <v>190</v>
          </cell>
          <cell r="D2438" t="str">
            <v>709472</v>
          </cell>
          <cell r="E2438" t="str">
            <v>99</v>
          </cell>
          <cell r="F2438" t="str">
            <v>007</v>
          </cell>
          <cell r="G2438">
            <v>1150708</v>
          </cell>
          <cell r="H2438" t="str">
            <v>T</v>
          </cell>
          <cell r="I2438" t="str">
            <v>709472</v>
          </cell>
          <cell r="J2438" t="str">
            <v>CN6</v>
          </cell>
          <cell r="K2438" t="str">
            <v>BOUQUET DYNAMIQUE A</v>
          </cell>
          <cell r="L2438">
            <v>0</v>
          </cell>
          <cell r="M2438">
            <v>0</v>
          </cell>
        </row>
        <row r="2439">
          <cell r="A2439" t="str">
            <v>709485-523</v>
          </cell>
          <cell r="B2439" t="str">
            <v>523</v>
          </cell>
          <cell r="C2439" t="str">
            <v>190</v>
          </cell>
          <cell r="D2439" t="str">
            <v>709485</v>
          </cell>
          <cell r="E2439" t="str">
            <v>99</v>
          </cell>
          <cell r="F2439" t="str">
            <v>007</v>
          </cell>
          <cell r="G2439">
            <v>1150708</v>
          </cell>
          <cell r="H2439" t="str">
            <v>T</v>
          </cell>
          <cell r="I2439" t="str">
            <v>709485</v>
          </cell>
          <cell r="J2439" t="str">
            <v>N08</v>
          </cell>
          <cell r="K2439" t="str">
            <v>BOUQUET DYNAMIQUE B</v>
          </cell>
          <cell r="L2439">
            <v>0</v>
          </cell>
          <cell r="M2439">
            <v>0</v>
          </cell>
        </row>
        <row r="2440">
          <cell r="A2440" t="str">
            <v>709560-523</v>
          </cell>
          <cell r="B2440" t="str">
            <v>523</v>
          </cell>
          <cell r="C2440" t="str">
            <v>190</v>
          </cell>
          <cell r="D2440" t="str">
            <v>709560</v>
          </cell>
          <cell r="E2440" t="str">
            <v>99</v>
          </cell>
          <cell r="F2440" t="str">
            <v>007</v>
          </cell>
          <cell r="G2440">
            <v>1150708</v>
          </cell>
          <cell r="H2440" t="str">
            <v>T</v>
          </cell>
          <cell r="I2440" t="str">
            <v>709560</v>
          </cell>
          <cell r="J2440" t="str">
            <v>N10</v>
          </cell>
          <cell r="K2440" t="str">
            <v>BOUQUET DYNAMIQUE CC</v>
          </cell>
          <cell r="L2440">
            <v>0</v>
          </cell>
          <cell r="M2440">
            <v>0</v>
          </cell>
        </row>
        <row r="2441">
          <cell r="A2441" t="str">
            <v>709506-523</v>
          </cell>
          <cell r="B2441" t="str">
            <v>523</v>
          </cell>
          <cell r="C2441" t="str">
            <v>190</v>
          </cell>
          <cell r="D2441" t="str">
            <v>709506</v>
          </cell>
          <cell r="E2441" t="str">
            <v>99</v>
          </cell>
          <cell r="F2441" t="str">
            <v>007</v>
          </cell>
          <cell r="G2441">
            <v>1150708</v>
          </cell>
          <cell r="H2441" t="str">
            <v>T</v>
          </cell>
          <cell r="I2441" t="str">
            <v>709506</v>
          </cell>
          <cell r="J2441" t="str">
            <v>N12</v>
          </cell>
          <cell r="K2441" t="str">
            <v>BOUQUET DYNAMIQUE D</v>
          </cell>
          <cell r="L2441">
            <v>0</v>
          </cell>
          <cell r="M2441">
            <v>0</v>
          </cell>
        </row>
        <row r="2442">
          <cell r="A2442" t="str">
            <v>746848-523</v>
          </cell>
          <cell r="B2442" t="str">
            <v>523</v>
          </cell>
          <cell r="C2442" t="str">
            <v>190</v>
          </cell>
          <cell r="D2442" t="str">
            <v>746848</v>
          </cell>
          <cell r="E2442" t="str">
            <v>11</v>
          </cell>
          <cell r="F2442" t="str">
            <v>007</v>
          </cell>
          <cell r="G2442">
            <v>1150708</v>
          </cell>
          <cell r="H2442" t="str">
            <v>T</v>
          </cell>
          <cell r="I2442" t="str">
            <v>746848</v>
          </cell>
          <cell r="J2442" t="str">
            <v>N15</v>
          </cell>
          <cell r="K2442" t="str">
            <v>BRANCHAGE MIXTE</v>
          </cell>
          <cell r="L2442">
            <v>0</v>
          </cell>
          <cell r="M2442">
            <v>0</v>
          </cell>
        </row>
        <row r="2443">
          <cell r="A2443" t="str">
            <v>762129-523</v>
          </cell>
          <cell r="B2443" t="str">
            <v>523</v>
          </cell>
          <cell r="C2443" t="str">
            <v>183</v>
          </cell>
          <cell r="D2443" t="str">
            <v>762129</v>
          </cell>
          <cell r="E2443" t="str">
            <v>63</v>
          </cell>
          <cell r="F2443" t="str">
            <v>001</v>
          </cell>
          <cell r="G2443">
            <v>1150708</v>
          </cell>
          <cell r="H2443" t="str">
            <v>S</v>
          </cell>
          <cell r="I2443" t="str">
            <v>762129</v>
          </cell>
          <cell r="J2443" t="str">
            <v>CH7</v>
          </cell>
          <cell r="K2443" t="str">
            <v>FP1KG PDT CONS RAC TART BL CRF</v>
          </cell>
          <cell r="L2443">
            <v>0</v>
          </cell>
          <cell r="M2443">
            <v>0</v>
          </cell>
        </row>
        <row r="2444">
          <cell r="A2444" t="str">
            <v>766206-523</v>
          </cell>
          <cell r="B2444" t="str">
            <v>523</v>
          </cell>
          <cell r="C2444" t="str">
            <v>183</v>
          </cell>
          <cell r="D2444" t="str">
            <v>766206</v>
          </cell>
          <cell r="E2444" t="str">
            <v>63</v>
          </cell>
          <cell r="F2444" t="str">
            <v>001</v>
          </cell>
          <cell r="G2444">
            <v>1150708</v>
          </cell>
          <cell r="H2444" t="str">
            <v>S</v>
          </cell>
          <cell r="I2444" t="str">
            <v>766206</v>
          </cell>
          <cell r="J2444" t="str">
            <v>IFG</v>
          </cell>
          <cell r="K2444" t="str">
            <v>FLT1,5KG PDT CONS. BIO CRF FR</v>
          </cell>
          <cell r="L2444">
            <v>0</v>
          </cell>
          <cell r="M2444">
            <v>0</v>
          </cell>
        </row>
        <row r="2445">
          <cell r="A2445" t="str">
            <v>790195-523</v>
          </cell>
          <cell r="B2445" t="str">
            <v>523</v>
          </cell>
          <cell r="C2445" t="str">
            <v>190</v>
          </cell>
          <cell r="D2445" t="str">
            <v>790195</v>
          </cell>
          <cell r="E2445" t="str">
            <v>01</v>
          </cell>
          <cell r="F2445" t="str">
            <v>007</v>
          </cell>
          <cell r="G2445">
            <v>1150708</v>
          </cell>
          <cell r="H2445" t="str">
            <v>T</v>
          </cell>
          <cell r="I2445" t="str">
            <v>790195</v>
          </cell>
          <cell r="J2445" t="str">
            <v>CN3</v>
          </cell>
          <cell r="K2445" t="str">
            <v>BQ COUP DE COEUR FESTIF</v>
          </cell>
          <cell r="L2445">
            <v>0</v>
          </cell>
          <cell r="M2445">
            <v>1</v>
          </cell>
        </row>
        <row r="2446">
          <cell r="A2446" t="str">
            <v>800359-523</v>
          </cell>
          <cell r="B2446" t="str">
            <v>523</v>
          </cell>
          <cell r="C2446" t="str">
            <v>183</v>
          </cell>
          <cell r="D2446" t="str">
            <v>800359</v>
          </cell>
          <cell r="E2446" t="str">
            <v>13</v>
          </cell>
          <cell r="F2446" t="str">
            <v>008</v>
          </cell>
          <cell r="G2446">
            <v>1150708</v>
          </cell>
          <cell r="H2446" t="str">
            <v>S</v>
          </cell>
          <cell r="I2446" t="str">
            <v>800359</v>
          </cell>
          <cell r="J2446" t="str">
            <v>C23</v>
          </cell>
          <cell r="K2446" t="str">
            <v>BQ 250G CHAMPIGNON P.ROND CEE</v>
          </cell>
          <cell r="L2446">
            <v>360</v>
          </cell>
          <cell r="M2446">
            <v>214</v>
          </cell>
        </row>
        <row r="2447">
          <cell r="A2447" t="str">
            <v>810506-523</v>
          </cell>
          <cell r="B2447" t="str">
            <v>523</v>
          </cell>
          <cell r="C2447" t="str">
            <v>190</v>
          </cell>
          <cell r="D2447" t="str">
            <v>810506</v>
          </cell>
          <cell r="E2447" t="str">
            <v>01</v>
          </cell>
          <cell r="F2447" t="str">
            <v>007</v>
          </cell>
          <cell r="G2447">
            <v>1150708</v>
          </cell>
          <cell r="H2447" t="str">
            <v>T</v>
          </cell>
          <cell r="I2447" t="str">
            <v>810506</v>
          </cell>
          <cell r="J2447" t="str">
            <v>N12</v>
          </cell>
          <cell r="K2447" t="str">
            <v>9 ROSES 50CM ASSORTIS ST V.</v>
          </cell>
          <cell r="L2447">
            <v>0</v>
          </cell>
          <cell r="M2447">
            <v>0</v>
          </cell>
        </row>
        <row r="2448">
          <cell r="A2448" t="str">
            <v>828453-523</v>
          </cell>
          <cell r="B2448" t="str">
            <v>523</v>
          </cell>
          <cell r="C2448" t="str">
            <v>190</v>
          </cell>
          <cell r="D2448" t="str">
            <v>828453</v>
          </cell>
          <cell r="E2448" t="str">
            <v>02</v>
          </cell>
          <cell r="F2448" t="str">
            <v>007</v>
          </cell>
          <cell r="G2448">
            <v>1150708</v>
          </cell>
          <cell r="H2448" t="str">
            <v>T</v>
          </cell>
          <cell r="I2448" t="str">
            <v>828453</v>
          </cell>
          <cell r="J2448" t="str">
            <v>CN4</v>
          </cell>
          <cell r="K2448" t="str">
            <v>BOUQUET FELICIA</v>
          </cell>
          <cell r="L2448">
            <v>0</v>
          </cell>
          <cell r="M2448">
            <v>0</v>
          </cell>
        </row>
        <row r="2449">
          <cell r="A2449" t="str">
            <v>858666-523</v>
          </cell>
          <cell r="B2449" t="str">
            <v>523</v>
          </cell>
          <cell r="C2449" t="str">
            <v>190</v>
          </cell>
          <cell r="D2449" t="str">
            <v>858666</v>
          </cell>
          <cell r="E2449" t="str">
            <v>16</v>
          </cell>
          <cell r="F2449" t="str">
            <v>007</v>
          </cell>
          <cell r="G2449">
            <v>1150708</v>
          </cell>
          <cell r="H2449" t="str">
            <v>T</v>
          </cell>
          <cell r="I2449" t="str">
            <v>858666</v>
          </cell>
          <cell r="J2449" t="str">
            <v>N12</v>
          </cell>
          <cell r="K2449" t="str">
            <v>RENONCULES COL ASSORTIS X15</v>
          </cell>
          <cell r="L2449">
            <v>0</v>
          </cell>
          <cell r="M2449">
            <v>0</v>
          </cell>
        </row>
        <row r="2450">
          <cell r="A2450" t="str">
            <v>869727-523</v>
          </cell>
          <cell r="B2450" t="str">
            <v>523</v>
          </cell>
          <cell r="C2450" t="str">
            <v>190</v>
          </cell>
          <cell r="D2450" t="str">
            <v>869727</v>
          </cell>
          <cell r="E2450" t="str">
            <v>05</v>
          </cell>
          <cell r="F2450" t="str">
            <v>007</v>
          </cell>
          <cell r="G2450">
            <v>1150708</v>
          </cell>
          <cell r="H2450" t="str">
            <v>T</v>
          </cell>
          <cell r="I2450" t="str">
            <v>869727</v>
          </cell>
          <cell r="J2450" t="str">
            <v>N08</v>
          </cell>
          <cell r="K2450" t="str">
            <v>JONQUILLES CARLTON X10</v>
          </cell>
          <cell r="L2450">
            <v>0</v>
          </cell>
          <cell r="M2450">
            <v>0</v>
          </cell>
        </row>
        <row r="2451">
          <cell r="A2451" t="str">
            <v>095060-523</v>
          </cell>
          <cell r="B2451" t="str">
            <v>523</v>
          </cell>
          <cell r="C2451" t="str">
            <v>190</v>
          </cell>
          <cell r="D2451" t="str">
            <v>095060</v>
          </cell>
          <cell r="E2451" t="str">
            <v>04</v>
          </cell>
          <cell r="F2451" t="str">
            <v>007</v>
          </cell>
          <cell r="G2451">
            <v>1150708</v>
          </cell>
          <cell r="H2451" t="str">
            <v>T</v>
          </cell>
          <cell r="I2451" t="str">
            <v>095060</v>
          </cell>
          <cell r="J2451" t="str">
            <v>CN6</v>
          </cell>
          <cell r="K2451" t="str">
            <v>BOUQUET MENUET JAUNE</v>
          </cell>
          <cell r="L2451">
            <v>0</v>
          </cell>
          <cell r="M2451">
            <v>0</v>
          </cell>
        </row>
        <row r="2452">
          <cell r="A2452" t="str">
            <v>095061-523</v>
          </cell>
          <cell r="B2452" t="str">
            <v>523</v>
          </cell>
          <cell r="C2452" t="str">
            <v>190</v>
          </cell>
          <cell r="D2452" t="str">
            <v>095061</v>
          </cell>
          <cell r="E2452" t="str">
            <v>04</v>
          </cell>
          <cell r="F2452" t="str">
            <v>007</v>
          </cell>
          <cell r="G2452">
            <v>1150708</v>
          </cell>
          <cell r="H2452" t="str">
            <v>T</v>
          </cell>
          <cell r="I2452" t="str">
            <v>095061</v>
          </cell>
          <cell r="J2452" t="str">
            <v>CN6</v>
          </cell>
          <cell r="K2452" t="str">
            <v>BOUQUET MENUET ROUGE</v>
          </cell>
          <cell r="L2452">
            <v>0</v>
          </cell>
          <cell r="M2452">
            <v>0</v>
          </cell>
        </row>
        <row r="2453">
          <cell r="A2453" t="str">
            <v>095062-523</v>
          </cell>
          <cell r="B2453" t="str">
            <v>523</v>
          </cell>
          <cell r="C2453" t="str">
            <v>190</v>
          </cell>
          <cell r="D2453" t="str">
            <v>095062</v>
          </cell>
          <cell r="E2453" t="str">
            <v>04</v>
          </cell>
          <cell r="F2453" t="str">
            <v>007</v>
          </cell>
          <cell r="G2453">
            <v>1150708</v>
          </cell>
          <cell r="H2453" t="str">
            <v>T</v>
          </cell>
          <cell r="I2453" t="str">
            <v>095062</v>
          </cell>
          <cell r="J2453" t="str">
            <v>CN6</v>
          </cell>
          <cell r="K2453" t="str">
            <v>BOUQUET MENUET ROSE</v>
          </cell>
          <cell r="L2453">
            <v>0</v>
          </cell>
          <cell r="M2453">
            <v>0</v>
          </cell>
        </row>
        <row r="2454">
          <cell r="A2454" t="str">
            <v>149792-523</v>
          </cell>
          <cell r="B2454" t="str">
            <v>523</v>
          </cell>
          <cell r="C2454" t="str">
            <v>181</v>
          </cell>
          <cell r="D2454" t="str">
            <v>149792</v>
          </cell>
          <cell r="E2454" t="str">
            <v>14</v>
          </cell>
          <cell r="F2454" t="str">
            <v>010</v>
          </cell>
          <cell r="G2454">
            <v>1150708</v>
          </cell>
          <cell r="H2454" t="str">
            <v>S</v>
          </cell>
          <cell r="I2454" t="str">
            <v>149792</v>
          </cell>
          <cell r="J2454" t="str">
            <v>IFG</v>
          </cell>
          <cell r="K2454" t="str">
            <v>GIR.2KG ORANGE A DESSERT CEE</v>
          </cell>
          <cell r="L2454">
            <v>0</v>
          </cell>
          <cell r="M2454">
            <v>0</v>
          </cell>
        </row>
        <row r="2455">
          <cell r="A2455" t="str">
            <v>152948-523</v>
          </cell>
          <cell r="B2455" t="str">
            <v>523</v>
          </cell>
          <cell r="C2455" t="str">
            <v>181</v>
          </cell>
          <cell r="D2455" t="str">
            <v>152948</v>
          </cell>
          <cell r="E2455" t="str">
            <v>10</v>
          </cell>
          <cell r="F2455" t="str">
            <v/>
          </cell>
          <cell r="G2455">
            <v>1150708</v>
          </cell>
          <cell r="H2455" t="str">
            <v>S</v>
          </cell>
          <cell r="I2455" t="str">
            <v>152948</v>
          </cell>
          <cell r="J2455" t="str">
            <v>C12</v>
          </cell>
          <cell r="K2455" t="str">
            <v>PCE MANGUE DECOL.CAL 7 IMP</v>
          </cell>
          <cell r="L2455">
            <v>0</v>
          </cell>
          <cell r="M2455">
            <v>0</v>
          </cell>
        </row>
        <row r="2456">
          <cell r="A2456" t="str">
            <v>209102-523</v>
          </cell>
          <cell r="B2456" t="str">
            <v>523</v>
          </cell>
          <cell r="C2456" t="str">
            <v>183</v>
          </cell>
          <cell r="D2456" t="str">
            <v>209102</v>
          </cell>
          <cell r="E2456" t="str">
            <v>92</v>
          </cell>
          <cell r="F2456" t="str">
            <v>005</v>
          </cell>
          <cell r="G2456">
            <v>1150708</v>
          </cell>
          <cell r="H2456" t="str">
            <v>S</v>
          </cell>
          <cell r="I2456" t="str">
            <v>209102</v>
          </cell>
          <cell r="J2456" t="str">
            <v>IFP</v>
          </cell>
          <cell r="K2456" t="str">
            <v>ST 250G ECHALOTE BIO CRF FR</v>
          </cell>
          <cell r="L2456">
            <v>23</v>
          </cell>
          <cell r="M2456">
            <v>13</v>
          </cell>
        </row>
        <row r="2457">
          <cell r="A2457" t="str">
            <v>215958-523</v>
          </cell>
          <cell r="B2457" t="str">
            <v>523</v>
          </cell>
          <cell r="C2457" t="str">
            <v>190</v>
          </cell>
          <cell r="D2457" t="str">
            <v>215958</v>
          </cell>
          <cell r="E2457" t="str">
            <v>01</v>
          </cell>
          <cell r="F2457" t="str">
            <v>007</v>
          </cell>
          <cell r="G2457">
            <v>1150708</v>
          </cell>
          <cell r="H2457" t="str">
            <v>T</v>
          </cell>
          <cell r="I2457" t="str">
            <v>215958</v>
          </cell>
          <cell r="J2457" t="str">
            <v>N15</v>
          </cell>
          <cell r="K2457" t="str">
            <v>ROSE BLANCHE X5 GB 60CM</v>
          </cell>
          <cell r="L2457">
            <v>0</v>
          </cell>
          <cell r="M2457">
            <v>0</v>
          </cell>
        </row>
        <row r="2458">
          <cell r="A2458" t="str">
            <v>215974-523</v>
          </cell>
          <cell r="B2458" t="str">
            <v>523</v>
          </cell>
          <cell r="C2458" t="str">
            <v>190</v>
          </cell>
          <cell r="D2458" t="str">
            <v>215974</v>
          </cell>
          <cell r="E2458" t="str">
            <v>01</v>
          </cell>
          <cell r="F2458" t="str">
            <v>007</v>
          </cell>
          <cell r="G2458">
            <v>1150708</v>
          </cell>
          <cell r="H2458" t="str">
            <v>T</v>
          </cell>
          <cell r="I2458" t="str">
            <v>215974</v>
          </cell>
          <cell r="J2458" t="str">
            <v>N15</v>
          </cell>
          <cell r="K2458" t="str">
            <v>ROSE ROSE X5 60CM</v>
          </cell>
          <cell r="L2458">
            <v>0</v>
          </cell>
          <cell r="M2458">
            <v>0</v>
          </cell>
        </row>
        <row r="2459">
          <cell r="A2459" t="str">
            <v>216040-523</v>
          </cell>
          <cell r="B2459" t="str">
            <v>523</v>
          </cell>
          <cell r="C2459" t="str">
            <v>190</v>
          </cell>
          <cell r="D2459" t="str">
            <v>216040</v>
          </cell>
          <cell r="E2459" t="str">
            <v>01</v>
          </cell>
          <cell r="F2459" t="str">
            <v>007</v>
          </cell>
          <cell r="G2459">
            <v>1150708</v>
          </cell>
          <cell r="H2459" t="str">
            <v>T</v>
          </cell>
          <cell r="I2459" t="str">
            <v>216040</v>
          </cell>
          <cell r="J2459" t="str">
            <v>N15</v>
          </cell>
          <cell r="K2459" t="str">
            <v>ROSE JAUNE X5 60CM</v>
          </cell>
          <cell r="L2459">
            <v>0</v>
          </cell>
          <cell r="M2459">
            <v>0</v>
          </cell>
        </row>
        <row r="2460">
          <cell r="A2460" t="str">
            <v>216147-523</v>
          </cell>
          <cell r="B2460" t="str">
            <v>523</v>
          </cell>
          <cell r="C2460" t="str">
            <v>190</v>
          </cell>
          <cell r="D2460" t="str">
            <v>216147</v>
          </cell>
          <cell r="E2460" t="str">
            <v>01</v>
          </cell>
          <cell r="F2460" t="str">
            <v>007</v>
          </cell>
          <cell r="G2460">
            <v>1150708</v>
          </cell>
          <cell r="H2460" t="str">
            <v>T</v>
          </cell>
          <cell r="I2460" t="str">
            <v>216147</v>
          </cell>
          <cell r="J2460" t="str">
            <v>N15</v>
          </cell>
          <cell r="K2460" t="str">
            <v>ROSE ROUGE X5 60CM</v>
          </cell>
          <cell r="L2460">
            <v>0</v>
          </cell>
          <cell r="M2460">
            <v>0</v>
          </cell>
        </row>
        <row r="2461">
          <cell r="A2461" t="str">
            <v>216194-523</v>
          </cell>
          <cell r="B2461" t="str">
            <v>523</v>
          </cell>
          <cell r="C2461" t="str">
            <v>190</v>
          </cell>
          <cell r="D2461" t="str">
            <v>216194</v>
          </cell>
          <cell r="E2461" t="str">
            <v>01</v>
          </cell>
          <cell r="F2461" t="str">
            <v>007</v>
          </cell>
          <cell r="G2461">
            <v>1150708</v>
          </cell>
          <cell r="H2461" t="str">
            <v>T</v>
          </cell>
          <cell r="I2461" t="str">
            <v>216194</v>
          </cell>
          <cell r="J2461" t="str">
            <v>N15</v>
          </cell>
          <cell r="K2461" t="str">
            <v>ROSE ORANGE X5 60CM</v>
          </cell>
          <cell r="L2461">
            <v>0</v>
          </cell>
          <cell r="M2461">
            <v>0</v>
          </cell>
        </row>
        <row r="2462">
          <cell r="A2462" t="str">
            <v>243345-523</v>
          </cell>
          <cell r="B2462" t="str">
            <v>523</v>
          </cell>
          <cell r="C2462" t="str">
            <v>181</v>
          </cell>
          <cell r="D2462" t="str">
            <v>243345</v>
          </cell>
          <cell r="E2462" t="str">
            <v>12</v>
          </cell>
          <cell r="F2462" t="str">
            <v>010</v>
          </cell>
          <cell r="G2462">
            <v>1150708</v>
          </cell>
          <cell r="H2462" t="str">
            <v>S</v>
          </cell>
          <cell r="I2462" t="str">
            <v>243345</v>
          </cell>
          <cell r="J2462" t="str">
            <v>C37</v>
          </cell>
          <cell r="K2462" t="str">
            <v>BQ 250G FRAISE GARIGT PLOUG FR</v>
          </cell>
          <cell r="L2462">
            <v>0</v>
          </cell>
          <cell r="M2462">
            <v>136</v>
          </cell>
        </row>
        <row r="2463">
          <cell r="A2463" t="str">
            <v>269821-523</v>
          </cell>
          <cell r="B2463" t="str">
            <v>523</v>
          </cell>
          <cell r="C2463" t="str">
            <v>190</v>
          </cell>
          <cell r="D2463" t="str">
            <v>269821</v>
          </cell>
          <cell r="E2463" t="str">
            <v>05</v>
          </cell>
          <cell r="F2463" t="str">
            <v>007</v>
          </cell>
          <cell r="G2463">
            <v>1150708</v>
          </cell>
          <cell r="H2463" t="str">
            <v>T</v>
          </cell>
          <cell r="I2463" t="str">
            <v>269821</v>
          </cell>
          <cell r="J2463" t="str">
            <v>CN6</v>
          </cell>
          <cell r="K2463" t="str">
            <v>BOUQUET MENUET ORANGE</v>
          </cell>
          <cell r="L2463">
            <v>0</v>
          </cell>
          <cell r="M2463">
            <v>0</v>
          </cell>
        </row>
        <row r="2464">
          <cell r="A2464" t="str">
            <v>275936-523</v>
          </cell>
          <cell r="B2464" t="str">
            <v>523</v>
          </cell>
          <cell r="C2464" t="str">
            <v>181</v>
          </cell>
          <cell r="D2464" t="str">
            <v>275936</v>
          </cell>
          <cell r="E2464" t="str">
            <v>22</v>
          </cell>
          <cell r="F2464" t="str">
            <v>010</v>
          </cell>
          <cell r="G2464">
            <v>1150708</v>
          </cell>
          <cell r="H2464" t="str">
            <v>S</v>
          </cell>
          <cell r="I2464" t="str">
            <v>275936</v>
          </cell>
          <cell r="J2464" t="str">
            <v>C52</v>
          </cell>
          <cell r="K2464" t="str">
            <v>BQ 125G MYRTILLE BIO CEE</v>
          </cell>
          <cell r="L2464">
            <v>0</v>
          </cell>
          <cell r="M2464">
            <v>0</v>
          </cell>
        </row>
        <row r="2465">
          <cell r="A2465" t="str">
            <v>358684-523</v>
          </cell>
          <cell r="B2465" t="str">
            <v>523</v>
          </cell>
          <cell r="C2465" t="str">
            <v>181</v>
          </cell>
          <cell r="D2465" t="str">
            <v>358684</v>
          </cell>
          <cell r="E2465" t="str">
            <v>13</v>
          </cell>
          <cell r="F2465" t="str">
            <v>010</v>
          </cell>
          <cell r="G2465">
            <v>1150708</v>
          </cell>
          <cell r="H2465" t="str">
            <v>S</v>
          </cell>
          <cell r="I2465" t="str">
            <v>358684</v>
          </cell>
          <cell r="J2465" t="str">
            <v>C58</v>
          </cell>
          <cell r="K2465" t="str">
            <v>KG ORANGE DESSERT EQR CEE 5KG</v>
          </cell>
          <cell r="L2465">
            <v>39</v>
          </cell>
          <cell r="M2465">
            <v>39</v>
          </cell>
        </row>
        <row r="2466">
          <cell r="A2466" t="str">
            <v>394999-523</v>
          </cell>
          <cell r="B2466" t="str">
            <v>523</v>
          </cell>
          <cell r="C2466" t="str">
            <v>181</v>
          </cell>
          <cell r="D2466" t="str">
            <v>394999</v>
          </cell>
          <cell r="E2466" t="str">
            <v>18</v>
          </cell>
          <cell r="F2466" t="str">
            <v>006</v>
          </cell>
          <cell r="G2466">
            <v>1150708</v>
          </cell>
          <cell r="H2466" t="str">
            <v>S</v>
          </cell>
          <cell r="I2466" t="str">
            <v>394999</v>
          </cell>
          <cell r="J2466" t="str">
            <v>C44</v>
          </cell>
          <cell r="K2466" t="str">
            <v>BQ 3FRT PECHE 0,99 CEE</v>
          </cell>
          <cell r="L2466">
            <v>0</v>
          </cell>
          <cell r="M2466">
            <v>0</v>
          </cell>
        </row>
        <row r="2467">
          <cell r="A2467" t="str">
            <v>395081-523</v>
          </cell>
          <cell r="B2467" t="str">
            <v>523</v>
          </cell>
          <cell r="C2467" t="str">
            <v>181</v>
          </cell>
          <cell r="D2467" t="str">
            <v>395081</v>
          </cell>
          <cell r="E2467" t="str">
            <v>21</v>
          </cell>
          <cell r="F2467" t="str">
            <v>009</v>
          </cell>
          <cell r="G2467">
            <v>1150708</v>
          </cell>
          <cell r="H2467" t="str">
            <v>S</v>
          </cell>
          <cell r="I2467" t="str">
            <v>395081</v>
          </cell>
          <cell r="J2467" t="str">
            <v>C44</v>
          </cell>
          <cell r="K2467" t="str">
            <v>BQ 3FRT NECTARINE 0,99 CEE</v>
          </cell>
          <cell r="L2467">
            <v>0</v>
          </cell>
          <cell r="M2467">
            <v>0</v>
          </cell>
        </row>
        <row r="2468">
          <cell r="A2468" t="str">
            <v>406748-523</v>
          </cell>
          <cell r="B2468" t="str">
            <v>523</v>
          </cell>
          <cell r="C2468" t="str">
            <v>190</v>
          </cell>
          <cell r="D2468" t="str">
            <v>406748</v>
          </cell>
          <cell r="E2468" t="str">
            <v>01</v>
          </cell>
          <cell r="F2468" t="str">
            <v>007</v>
          </cell>
          <cell r="G2468">
            <v>1150708</v>
          </cell>
          <cell r="H2468" t="str">
            <v>T</v>
          </cell>
          <cell r="I2468" t="str">
            <v>406748</v>
          </cell>
          <cell r="J2468" t="str">
            <v>N15</v>
          </cell>
          <cell r="K2468" t="str">
            <v>ROSE COL.VARIE X5 GB 60CM</v>
          </cell>
          <cell r="L2468">
            <v>0</v>
          </cell>
          <cell r="M2468">
            <v>0</v>
          </cell>
        </row>
        <row r="2469">
          <cell r="A2469" t="str">
            <v>409616-523</v>
          </cell>
          <cell r="B2469" t="str">
            <v>523</v>
          </cell>
          <cell r="C2469" t="str">
            <v>181</v>
          </cell>
          <cell r="D2469" t="str">
            <v>409616</v>
          </cell>
          <cell r="E2469" t="str">
            <v>77</v>
          </cell>
          <cell r="F2469" t="str">
            <v>009</v>
          </cell>
          <cell r="G2469">
            <v>1150708</v>
          </cell>
          <cell r="H2469" t="str">
            <v>S</v>
          </cell>
          <cell r="I2469" t="str">
            <v>409616</v>
          </cell>
          <cell r="J2469" t="str">
            <v>C40</v>
          </cell>
          <cell r="K2469" t="str">
            <v>BQ 500G ABRICOT BIO FR</v>
          </cell>
          <cell r="L2469">
            <v>32</v>
          </cell>
          <cell r="M2469">
            <v>36</v>
          </cell>
        </row>
        <row r="2470">
          <cell r="A2470" t="str">
            <v>409627-523</v>
          </cell>
          <cell r="B2470" t="str">
            <v>523</v>
          </cell>
          <cell r="C2470" t="str">
            <v>183</v>
          </cell>
          <cell r="D2470" t="str">
            <v>409627</v>
          </cell>
          <cell r="E2470" t="str">
            <v>10</v>
          </cell>
          <cell r="F2470" t="str">
            <v>012</v>
          </cell>
          <cell r="G2470">
            <v>1150708</v>
          </cell>
          <cell r="H2470" t="str">
            <v>S</v>
          </cell>
          <cell r="I2470" t="str">
            <v>409627</v>
          </cell>
          <cell r="J2470" t="str">
            <v>IFG</v>
          </cell>
          <cell r="K2470" t="str">
            <v>PCE 500G BROCOLI 0,99E CEE</v>
          </cell>
          <cell r="L2470">
            <v>144</v>
          </cell>
          <cell r="M2470">
            <v>91</v>
          </cell>
        </row>
        <row r="2471">
          <cell r="A2471" t="str">
            <v>427215-523</v>
          </cell>
          <cell r="B2471" t="str">
            <v>523</v>
          </cell>
          <cell r="C2471" t="str">
            <v>190</v>
          </cell>
          <cell r="D2471" t="str">
            <v>427215</v>
          </cell>
          <cell r="E2471" t="str">
            <v>07</v>
          </cell>
          <cell r="F2471" t="str">
            <v>007</v>
          </cell>
          <cell r="G2471">
            <v>1150708</v>
          </cell>
          <cell r="H2471" t="str">
            <v>T</v>
          </cell>
          <cell r="I2471" t="str">
            <v>427215</v>
          </cell>
          <cell r="J2471" t="str">
            <v>N12</v>
          </cell>
          <cell r="K2471" t="str">
            <v>GLAIEUL COL ASSORTIS X7</v>
          </cell>
          <cell r="L2471">
            <v>0</v>
          </cell>
          <cell r="M2471">
            <v>0</v>
          </cell>
        </row>
        <row r="2472">
          <cell r="A2472" t="str">
            <v>473813-523</v>
          </cell>
          <cell r="B2472" t="str">
            <v>523</v>
          </cell>
          <cell r="C2472" t="str">
            <v>183</v>
          </cell>
          <cell r="D2472" t="str">
            <v>473813</v>
          </cell>
          <cell r="E2472" t="str">
            <v>22</v>
          </cell>
          <cell r="F2472" t="str">
            <v>003</v>
          </cell>
          <cell r="G2472">
            <v>1150708</v>
          </cell>
          <cell r="H2472" t="str">
            <v>S</v>
          </cell>
          <cell r="I2472" t="str">
            <v>473813</v>
          </cell>
          <cell r="J2472" t="str">
            <v>C15</v>
          </cell>
          <cell r="K2472" t="str">
            <v>KG TOMATE CERISE ALL. FR 4KG</v>
          </cell>
          <cell r="L2472">
            <v>21</v>
          </cell>
          <cell r="M2472">
            <v>17</v>
          </cell>
        </row>
        <row r="2473">
          <cell r="A2473" t="str">
            <v>600481-523</v>
          </cell>
          <cell r="B2473" t="str">
            <v>523</v>
          </cell>
          <cell r="C2473" t="str">
            <v>181</v>
          </cell>
          <cell r="D2473" t="str">
            <v>600481</v>
          </cell>
          <cell r="E2473" t="str">
            <v>19</v>
          </cell>
          <cell r="F2473" t="str">
            <v>008</v>
          </cell>
          <cell r="G2473">
            <v>1150708</v>
          </cell>
          <cell r="H2473" t="str">
            <v>S</v>
          </cell>
          <cell r="I2473" t="str">
            <v>600481</v>
          </cell>
          <cell r="J2473" t="str">
            <v>IFG</v>
          </cell>
          <cell r="K2473" t="str">
            <v>BQ 500G PRUNE ROUGE 0,99 FR</v>
          </cell>
          <cell r="L2473">
            <v>14</v>
          </cell>
          <cell r="M2473">
            <v>29</v>
          </cell>
        </row>
        <row r="2474">
          <cell r="A2474" t="str">
            <v>600759-523</v>
          </cell>
          <cell r="B2474" t="str">
            <v>523</v>
          </cell>
          <cell r="C2474" t="str">
            <v>181</v>
          </cell>
          <cell r="D2474" t="str">
            <v>600759</v>
          </cell>
          <cell r="E2474" t="str">
            <v>19</v>
          </cell>
          <cell r="F2474" t="str">
            <v>008</v>
          </cell>
          <cell r="G2474">
            <v>1150708</v>
          </cell>
          <cell r="H2474" t="str">
            <v>S</v>
          </cell>
          <cell r="I2474" t="str">
            <v>600759</v>
          </cell>
          <cell r="J2474" t="str">
            <v>IFG</v>
          </cell>
          <cell r="K2474" t="str">
            <v>BQ 500G PRUNE JAUNE 0,99 FR</v>
          </cell>
          <cell r="L2474">
            <v>44</v>
          </cell>
          <cell r="M2474">
            <v>27</v>
          </cell>
        </row>
        <row r="2475">
          <cell r="A2475" t="str">
            <v>602020-523</v>
          </cell>
          <cell r="B2475" t="str">
            <v>523</v>
          </cell>
          <cell r="C2475" t="str">
            <v>181</v>
          </cell>
          <cell r="D2475" t="str">
            <v>602020</v>
          </cell>
          <cell r="E2475" t="str">
            <v>14</v>
          </cell>
          <cell r="F2475" t="str">
            <v>006</v>
          </cell>
          <cell r="G2475">
            <v>1150708</v>
          </cell>
          <cell r="H2475" t="str">
            <v>S</v>
          </cell>
          <cell r="I2475" t="str">
            <v>602020</v>
          </cell>
          <cell r="J2475" t="str">
            <v>C47</v>
          </cell>
          <cell r="K2475" t="str">
            <v>PCE MELON GALIA P.ROND CEE X7</v>
          </cell>
          <cell r="L2475">
            <v>447</v>
          </cell>
          <cell r="M2475">
            <v>149</v>
          </cell>
        </row>
        <row r="2476">
          <cell r="A2476" t="str">
            <v>602929-523</v>
          </cell>
          <cell r="B2476" t="str">
            <v>523</v>
          </cell>
          <cell r="C2476" t="str">
            <v>190</v>
          </cell>
          <cell r="D2476" t="str">
            <v>602929</v>
          </cell>
          <cell r="E2476" t="str">
            <v>05</v>
          </cell>
          <cell r="F2476" t="str">
            <v>007</v>
          </cell>
          <cell r="G2476">
            <v>1150708</v>
          </cell>
          <cell r="H2476" t="str">
            <v>T</v>
          </cell>
          <cell r="I2476" t="str">
            <v>602929</v>
          </cell>
          <cell r="J2476" t="str">
            <v>CN6</v>
          </cell>
          <cell r="K2476" t="str">
            <v>BOUQUET GALAXY</v>
          </cell>
          <cell r="L2476">
            <v>0</v>
          </cell>
          <cell r="M2476">
            <v>10</v>
          </cell>
        </row>
        <row r="2477">
          <cell r="A2477" t="str">
            <v>684144-523</v>
          </cell>
          <cell r="B2477" t="str">
            <v>523</v>
          </cell>
          <cell r="C2477" t="str">
            <v>190</v>
          </cell>
          <cell r="D2477" t="str">
            <v>684144</v>
          </cell>
          <cell r="E2477" t="str">
            <v>01</v>
          </cell>
          <cell r="F2477" t="str">
            <v>007</v>
          </cell>
          <cell r="G2477">
            <v>1150708</v>
          </cell>
          <cell r="H2477" t="str">
            <v>T</v>
          </cell>
          <cell r="I2477" t="str">
            <v>684144</v>
          </cell>
          <cell r="J2477" t="str">
            <v>CN7</v>
          </cell>
          <cell r="K2477" t="str">
            <v>TOP KENYA ROSES X20 40CM</v>
          </cell>
          <cell r="L2477">
            <v>0</v>
          </cell>
          <cell r="M2477">
            <v>0</v>
          </cell>
        </row>
        <row r="2478">
          <cell r="A2478" t="str">
            <v>722462-523</v>
          </cell>
          <cell r="B2478" t="str">
            <v>523</v>
          </cell>
          <cell r="C2478" t="str">
            <v>183</v>
          </cell>
          <cell r="D2478" t="str">
            <v>722462</v>
          </cell>
          <cell r="E2478" t="str">
            <v>67</v>
          </cell>
          <cell r="F2478" t="str">
            <v>003</v>
          </cell>
          <cell r="G2478">
            <v>1150708</v>
          </cell>
          <cell r="H2478" t="str">
            <v>S</v>
          </cell>
          <cell r="I2478" t="str">
            <v>722462</v>
          </cell>
          <cell r="J2478" t="str">
            <v>C37</v>
          </cell>
          <cell r="K2478" t="str">
            <v>BQ 350G TOMATE MELG P.ROND FR</v>
          </cell>
          <cell r="L2478">
            <v>49</v>
          </cell>
          <cell r="M2478">
            <v>98</v>
          </cell>
        </row>
        <row r="2479">
          <cell r="A2479" t="str">
            <v>722820-523</v>
          </cell>
          <cell r="B2479" t="str">
            <v>523</v>
          </cell>
          <cell r="C2479" t="str">
            <v>183</v>
          </cell>
          <cell r="D2479" t="str">
            <v>722820</v>
          </cell>
          <cell r="E2479" t="str">
            <v>20</v>
          </cell>
          <cell r="F2479" t="str">
            <v>005</v>
          </cell>
          <cell r="G2479">
            <v>1150708</v>
          </cell>
          <cell r="H2479" t="str">
            <v>S</v>
          </cell>
          <cell r="I2479" t="str">
            <v>722820</v>
          </cell>
          <cell r="J2479" t="str">
            <v>IFG</v>
          </cell>
          <cell r="K2479" t="str">
            <v>FLT1KG OIG. JN CRF IMP</v>
          </cell>
          <cell r="L2479">
            <v>40</v>
          </cell>
          <cell r="M2479">
            <v>16</v>
          </cell>
        </row>
        <row r="2480">
          <cell r="A2480" t="str">
            <v>722811-523</v>
          </cell>
          <cell r="B2480" t="str">
            <v>523</v>
          </cell>
          <cell r="C2480" t="str">
            <v>183</v>
          </cell>
          <cell r="D2480" t="str">
            <v>722811</v>
          </cell>
          <cell r="E2480" t="str">
            <v>20</v>
          </cell>
          <cell r="F2480" t="str">
            <v>005</v>
          </cell>
          <cell r="G2480">
            <v>1150708</v>
          </cell>
          <cell r="H2480" t="str">
            <v>S</v>
          </cell>
          <cell r="I2480" t="str">
            <v>722811</v>
          </cell>
          <cell r="J2480" t="str">
            <v>IFG</v>
          </cell>
          <cell r="K2480" t="str">
            <v>FLT 1KG OIGNON JN CRF FR</v>
          </cell>
          <cell r="L2480">
            <v>0</v>
          </cell>
          <cell r="M2480">
            <v>0</v>
          </cell>
        </row>
        <row r="2481">
          <cell r="A2481" t="str">
            <v>722593-523</v>
          </cell>
          <cell r="B2481" t="str">
            <v>523</v>
          </cell>
          <cell r="C2481" t="str">
            <v>183</v>
          </cell>
          <cell r="D2481" t="str">
            <v>722593</v>
          </cell>
          <cell r="E2481" t="str">
            <v>19</v>
          </cell>
          <cell r="F2481" t="str">
            <v>005</v>
          </cell>
          <cell r="G2481">
            <v>1150708</v>
          </cell>
          <cell r="H2481" t="str">
            <v>S</v>
          </cell>
          <cell r="I2481" t="str">
            <v>722593</v>
          </cell>
          <cell r="J2481" t="str">
            <v>IFG</v>
          </cell>
          <cell r="K2481" t="str">
            <v>FLT 500G OIGNON ROUGE CRF CEE</v>
          </cell>
          <cell r="L2481">
            <v>38</v>
          </cell>
          <cell r="M2481">
            <v>19</v>
          </cell>
        </row>
        <row r="2482">
          <cell r="A2482" t="str">
            <v>722625-523</v>
          </cell>
          <cell r="B2482" t="str">
            <v>523</v>
          </cell>
          <cell r="C2482" t="str">
            <v>183</v>
          </cell>
          <cell r="D2482" t="str">
            <v>722625</v>
          </cell>
          <cell r="E2482" t="str">
            <v>19</v>
          </cell>
          <cell r="F2482" t="str">
            <v>005</v>
          </cell>
          <cell r="G2482">
            <v>1150708</v>
          </cell>
          <cell r="H2482" t="str">
            <v>S</v>
          </cell>
          <cell r="I2482" t="str">
            <v>722625</v>
          </cell>
          <cell r="J2482" t="str">
            <v>IFP</v>
          </cell>
          <cell r="K2482" t="str">
            <v>FLT 500G OIGNON ROUGE CRF IMP</v>
          </cell>
          <cell r="L2482">
            <v>0</v>
          </cell>
          <cell r="M2482">
            <v>0</v>
          </cell>
        </row>
        <row r="2483">
          <cell r="A2483" t="str">
            <v>722663-523</v>
          </cell>
          <cell r="B2483" t="str">
            <v>523</v>
          </cell>
          <cell r="C2483" t="str">
            <v>183</v>
          </cell>
          <cell r="D2483" t="str">
            <v>722663</v>
          </cell>
          <cell r="E2483" t="str">
            <v>22</v>
          </cell>
          <cell r="F2483" t="str">
            <v>005</v>
          </cell>
          <cell r="G2483">
            <v>1150708</v>
          </cell>
          <cell r="H2483" t="str">
            <v>S</v>
          </cell>
          <cell r="I2483" t="str">
            <v>722663</v>
          </cell>
          <cell r="J2483" t="str">
            <v>IFP</v>
          </cell>
          <cell r="K2483" t="str">
            <v>FLT 500G OIGNON BLANC CRF IMP</v>
          </cell>
          <cell r="L2483">
            <v>12</v>
          </cell>
          <cell r="M2483">
            <v>2</v>
          </cell>
        </row>
        <row r="2484">
          <cell r="A2484" t="str">
            <v>722681-523</v>
          </cell>
          <cell r="B2484" t="str">
            <v>523</v>
          </cell>
          <cell r="C2484" t="str">
            <v>183</v>
          </cell>
          <cell r="D2484" t="str">
            <v>722681</v>
          </cell>
          <cell r="E2484" t="str">
            <v>22</v>
          </cell>
          <cell r="F2484" t="str">
            <v>005</v>
          </cell>
          <cell r="G2484">
            <v>1150708</v>
          </cell>
          <cell r="H2484" t="str">
            <v>S</v>
          </cell>
          <cell r="I2484" t="str">
            <v>722681</v>
          </cell>
          <cell r="J2484" t="str">
            <v>IFG</v>
          </cell>
          <cell r="K2484" t="str">
            <v>FLT 500G OIGNON BLANC CRF CEE</v>
          </cell>
          <cell r="L2484">
            <v>0</v>
          </cell>
          <cell r="M2484">
            <v>0</v>
          </cell>
        </row>
        <row r="2485">
          <cell r="A2485" t="str">
            <v>722822-523</v>
          </cell>
          <cell r="B2485" t="str">
            <v>523</v>
          </cell>
          <cell r="C2485" t="str">
            <v>183</v>
          </cell>
          <cell r="D2485" t="str">
            <v>722822</v>
          </cell>
          <cell r="E2485" t="str">
            <v>20</v>
          </cell>
          <cell r="F2485" t="str">
            <v>005</v>
          </cell>
          <cell r="G2485">
            <v>1150708</v>
          </cell>
          <cell r="H2485" t="str">
            <v>S</v>
          </cell>
          <cell r="I2485" t="str">
            <v>722822</v>
          </cell>
          <cell r="J2485" t="str">
            <v>IFG</v>
          </cell>
          <cell r="K2485" t="str">
            <v>FLT 1KG OIGNON FARCIR CRF FR</v>
          </cell>
          <cell r="L2485">
            <v>1</v>
          </cell>
          <cell r="M2485">
            <v>0</v>
          </cell>
        </row>
        <row r="2486">
          <cell r="A2486" t="str">
            <v>722673-523</v>
          </cell>
          <cell r="B2486" t="str">
            <v>523</v>
          </cell>
          <cell r="C2486" t="str">
            <v>183</v>
          </cell>
          <cell r="D2486" t="str">
            <v>722673</v>
          </cell>
          <cell r="E2486" t="str">
            <v>22</v>
          </cell>
          <cell r="F2486" t="str">
            <v>005</v>
          </cell>
          <cell r="G2486">
            <v>1150708</v>
          </cell>
          <cell r="H2486" t="str">
            <v>S</v>
          </cell>
          <cell r="I2486" t="str">
            <v>722673</v>
          </cell>
          <cell r="J2486" t="str">
            <v>IFG</v>
          </cell>
          <cell r="K2486" t="str">
            <v>FLT 500G OIGNON BLANC CRF FR</v>
          </cell>
          <cell r="L2486">
            <v>0</v>
          </cell>
          <cell r="M2486">
            <v>0</v>
          </cell>
        </row>
        <row r="2487">
          <cell r="A2487" t="str">
            <v>737051-523</v>
          </cell>
          <cell r="B2487" t="str">
            <v>523</v>
          </cell>
          <cell r="C2487" t="str">
            <v>190</v>
          </cell>
          <cell r="D2487" t="str">
            <v>737051</v>
          </cell>
          <cell r="E2487" t="str">
            <v>02</v>
          </cell>
          <cell r="F2487" t="str">
            <v>007</v>
          </cell>
          <cell r="G2487">
            <v>1150708</v>
          </cell>
          <cell r="H2487" t="str">
            <v>T</v>
          </cell>
          <cell r="I2487" t="str">
            <v>737051</v>
          </cell>
          <cell r="J2487" t="str">
            <v>N20</v>
          </cell>
          <cell r="K2487" t="str">
            <v>BOUQUET DYNAKEN</v>
          </cell>
          <cell r="L2487">
            <v>0</v>
          </cell>
          <cell r="M2487">
            <v>0</v>
          </cell>
        </row>
        <row r="2488">
          <cell r="A2488" t="str">
            <v>013829-523</v>
          </cell>
          <cell r="B2488" t="str">
            <v>523</v>
          </cell>
          <cell r="C2488" t="str">
            <v>190</v>
          </cell>
          <cell r="D2488" t="str">
            <v>013829</v>
          </cell>
          <cell r="E2488" t="str">
            <v>01</v>
          </cell>
          <cell r="F2488" t="str">
            <v>007</v>
          </cell>
          <cell r="G2488">
            <v>1150708</v>
          </cell>
          <cell r="H2488" t="str">
            <v>T</v>
          </cell>
          <cell r="I2488" t="str">
            <v>013829</v>
          </cell>
          <cell r="J2488" t="str">
            <v>N10</v>
          </cell>
          <cell r="K2488" t="str">
            <v>ROSES COL ASSORTIS X50</v>
          </cell>
          <cell r="L2488">
            <v>0</v>
          </cell>
          <cell r="M2488">
            <v>0</v>
          </cell>
        </row>
        <row r="2489">
          <cell r="A2489" t="str">
            <v>087765-523</v>
          </cell>
          <cell r="B2489" t="str">
            <v>523</v>
          </cell>
          <cell r="C2489" t="str">
            <v>190</v>
          </cell>
          <cell r="D2489" t="str">
            <v>087765</v>
          </cell>
          <cell r="E2489" t="str">
            <v>01</v>
          </cell>
          <cell r="F2489" t="str">
            <v>007</v>
          </cell>
          <cell r="G2489">
            <v>1150708</v>
          </cell>
          <cell r="H2489" t="str">
            <v>T</v>
          </cell>
          <cell r="I2489" t="str">
            <v>087765</v>
          </cell>
          <cell r="J2489" t="str">
            <v>N30</v>
          </cell>
          <cell r="K2489" t="str">
            <v>7 ROSES ASSORTIES ACT</v>
          </cell>
          <cell r="L2489">
            <v>0</v>
          </cell>
          <cell r="M2489">
            <v>0</v>
          </cell>
        </row>
        <row r="2490">
          <cell r="A2490" t="str">
            <v>107451-523</v>
          </cell>
          <cell r="B2490" t="str">
            <v>523</v>
          </cell>
          <cell r="C2490" t="str">
            <v>183</v>
          </cell>
          <cell r="D2490" t="str">
            <v>107451</v>
          </cell>
          <cell r="E2490" t="str">
            <v>17</v>
          </cell>
          <cell r="F2490" t="str">
            <v>005</v>
          </cell>
          <cell r="G2490">
            <v>1150708</v>
          </cell>
          <cell r="H2490" t="str">
            <v>S</v>
          </cell>
          <cell r="I2490" t="str">
            <v>107451</v>
          </cell>
          <cell r="J2490" t="str">
            <v>IFP</v>
          </cell>
          <cell r="K2490" t="str">
            <v>FLT 1KG OIGNON ROSE FR</v>
          </cell>
          <cell r="L2490">
            <v>36</v>
          </cell>
          <cell r="M2490">
            <v>28</v>
          </cell>
        </row>
        <row r="2491">
          <cell r="A2491" t="str">
            <v>185108-523</v>
          </cell>
          <cell r="B2491" t="str">
            <v>523</v>
          </cell>
          <cell r="C2491" t="str">
            <v>183</v>
          </cell>
          <cell r="D2491" t="str">
            <v>185108</v>
          </cell>
          <cell r="E2491" t="str">
            <v>13</v>
          </cell>
          <cell r="F2491" t="str">
            <v>008</v>
          </cell>
          <cell r="G2491">
            <v>1150708</v>
          </cell>
          <cell r="H2491" t="str">
            <v>T</v>
          </cell>
          <cell r="I2491" t="str">
            <v>185108</v>
          </cell>
          <cell r="J2491" t="str">
            <v>C37</v>
          </cell>
          <cell r="K2491" t="str">
            <v>500GDT20%GT CHAMPIGNON BLC CEE</v>
          </cell>
          <cell r="L2491">
            <v>0</v>
          </cell>
          <cell r="M2491">
            <v>0</v>
          </cell>
        </row>
        <row r="2492">
          <cell r="A2492" t="str">
            <v>326746-523</v>
          </cell>
          <cell r="B2492" t="str">
            <v>523</v>
          </cell>
          <cell r="C2492" t="str">
            <v>190</v>
          </cell>
          <cell r="D2492" t="str">
            <v>326746</v>
          </cell>
          <cell r="E2492" t="str">
            <v>01</v>
          </cell>
          <cell r="F2492" t="str">
            <v>007</v>
          </cell>
          <cell r="G2492">
            <v>1150708</v>
          </cell>
          <cell r="H2492" t="str">
            <v>T</v>
          </cell>
          <cell r="I2492" t="str">
            <v>326746</v>
          </cell>
          <cell r="J2492" t="str">
            <v>N16</v>
          </cell>
          <cell r="K2492" t="str">
            <v>5 ROSES SPECIALES 40CM</v>
          </cell>
          <cell r="L2492">
            <v>0</v>
          </cell>
          <cell r="M2492">
            <v>0</v>
          </cell>
        </row>
        <row r="2493">
          <cell r="A2493" t="str">
            <v>335826-523</v>
          </cell>
          <cell r="B2493" t="str">
            <v>523</v>
          </cell>
          <cell r="C2493" t="str">
            <v>190</v>
          </cell>
          <cell r="D2493" t="str">
            <v>335826</v>
          </cell>
          <cell r="E2493" t="str">
            <v>09</v>
          </cell>
          <cell r="F2493" t="str">
            <v>007</v>
          </cell>
          <cell r="G2493">
            <v>1150708</v>
          </cell>
          <cell r="H2493" t="str">
            <v>T</v>
          </cell>
          <cell r="I2493" t="str">
            <v>335826</v>
          </cell>
          <cell r="J2493" t="str">
            <v>N15</v>
          </cell>
          <cell r="K2493" t="str">
            <v>ORCHIDEE 2 FLEURONS</v>
          </cell>
          <cell r="L2493">
            <v>0</v>
          </cell>
          <cell r="M2493">
            <v>0</v>
          </cell>
        </row>
        <row r="2494">
          <cell r="A2494" t="str">
            <v>519909-523</v>
          </cell>
          <cell r="B2494" t="str">
            <v>523</v>
          </cell>
          <cell r="C2494" t="str">
            <v>190</v>
          </cell>
          <cell r="D2494" t="str">
            <v>519909</v>
          </cell>
          <cell r="E2494" t="str">
            <v>05</v>
          </cell>
          <cell r="F2494" t="str">
            <v>007</v>
          </cell>
          <cell r="G2494">
            <v>1150708</v>
          </cell>
          <cell r="H2494" t="str">
            <v>T</v>
          </cell>
          <cell r="I2494" t="str">
            <v>519909</v>
          </cell>
          <cell r="J2494" t="str">
            <v>CN7</v>
          </cell>
          <cell r="K2494" t="str">
            <v>BQT SAISON CRF DSCT</v>
          </cell>
          <cell r="L2494">
            <v>0</v>
          </cell>
          <cell r="M2494">
            <v>10</v>
          </cell>
        </row>
        <row r="2495">
          <cell r="A2495" t="str">
            <v>545265-523</v>
          </cell>
          <cell r="B2495" t="str">
            <v>523</v>
          </cell>
          <cell r="C2495" t="str">
            <v>190</v>
          </cell>
          <cell r="D2495" t="str">
            <v>545265</v>
          </cell>
          <cell r="E2495" t="str">
            <v>04</v>
          </cell>
          <cell r="F2495" t="str">
            <v>007</v>
          </cell>
          <cell r="G2495">
            <v>1150708</v>
          </cell>
          <cell r="H2495" t="str">
            <v>T</v>
          </cell>
          <cell r="I2495" t="str">
            <v>545265</v>
          </cell>
          <cell r="J2495" t="str">
            <v>CN3</v>
          </cell>
          <cell r="K2495" t="str">
            <v>BQ TENDRESSE (BLEU,ORANGE,JNE)</v>
          </cell>
          <cell r="L2495">
            <v>0</v>
          </cell>
          <cell r="M2495">
            <v>9</v>
          </cell>
        </row>
        <row r="2496">
          <cell r="A2496" t="str">
            <v>545284-523</v>
          </cell>
          <cell r="B2496" t="str">
            <v>523</v>
          </cell>
          <cell r="C2496" t="str">
            <v>190</v>
          </cell>
          <cell r="D2496" t="str">
            <v>545284</v>
          </cell>
          <cell r="E2496" t="str">
            <v>04</v>
          </cell>
          <cell r="F2496" t="str">
            <v>007</v>
          </cell>
          <cell r="G2496">
            <v>1150708</v>
          </cell>
          <cell r="H2496" t="str">
            <v>T</v>
          </cell>
          <cell r="I2496" t="str">
            <v>545284</v>
          </cell>
          <cell r="J2496" t="str">
            <v>CN3</v>
          </cell>
          <cell r="K2496" t="str">
            <v>BQ TENDRESSE (ROSE,VIOLET,RGE)</v>
          </cell>
          <cell r="L2496">
            <v>0</v>
          </cell>
          <cell r="M2496">
            <v>7</v>
          </cell>
        </row>
        <row r="2497">
          <cell r="A2497" t="str">
            <v>559454-523</v>
          </cell>
          <cell r="B2497" t="str">
            <v>523</v>
          </cell>
          <cell r="C2497" t="str">
            <v>190</v>
          </cell>
          <cell r="D2497" t="str">
            <v>559454</v>
          </cell>
          <cell r="E2497" t="str">
            <v>30</v>
          </cell>
          <cell r="F2497" t="str">
            <v>007</v>
          </cell>
          <cell r="G2497">
            <v>1150708</v>
          </cell>
          <cell r="H2497" t="str">
            <v>T</v>
          </cell>
          <cell r="I2497" t="str">
            <v>559454</v>
          </cell>
          <cell r="J2497" t="str">
            <v>CN7</v>
          </cell>
          <cell r="K2497" t="str">
            <v>ROSES TON FROID X19 + GYPSO</v>
          </cell>
          <cell r="L2497">
            <v>0</v>
          </cell>
          <cell r="M2497">
            <v>0</v>
          </cell>
        </row>
        <row r="2498">
          <cell r="A2498" t="str">
            <v>573688-523</v>
          </cell>
          <cell r="B2498" t="str">
            <v>523</v>
          </cell>
          <cell r="C2498" t="str">
            <v>190</v>
          </cell>
          <cell r="D2498" t="str">
            <v>573688</v>
          </cell>
          <cell r="E2498" t="str">
            <v>10</v>
          </cell>
          <cell r="F2498" t="str">
            <v>007</v>
          </cell>
          <cell r="G2498">
            <v>1150708</v>
          </cell>
          <cell r="H2498" t="str">
            <v>T</v>
          </cell>
          <cell r="I2498" t="str">
            <v>573688</v>
          </cell>
          <cell r="J2498" t="str">
            <v>CN6</v>
          </cell>
          <cell r="K2498" t="str">
            <v>STRELITZIA 3 TIGES+FEUILLE</v>
          </cell>
          <cell r="L2498">
            <v>0</v>
          </cell>
          <cell r="M2498">
            <v>0</v>
          </cell>
        </row>
        <row r="2499">
          <cell r="A2499" t="str">
            <v>647994-523</v>
          </cell>
          <cell r="B2499" t="str">
            <v>523</v>
          </cell>
          <cell r="C2499" t="str">
            <v>183</v>
          </cell>
          <cell r="D2499" t="str">
            <v>647994</v>
          </cell>
          <cell r="E2499" t="str">
            <v>50</v>
          </cell>
          <cell r="F2499" t="str">
            <v>012</v>
          </cell>
          <cell r="G2499">
            <v>1150708</v>
          </cell>
          <cell r="H2499" t="str">
            <v>T</v>
          </cell>
          <cell r="I2499" t="str">
            <v>647994</v>
          </cell>
          <cell r="J2499" t="str">
            <v>C28</v>
          </cell>
          <cell r="K2499" t="str">
            <v>600G MENT/CIBOUL/PERS BIO FR</v>
          </cell>
          <cell r="L2499">
            <v>0</v>
          </cell>
          <cell r="M2499">
            <v>5</v>
          </cell>
        </row>
        <row r="2500">
          <cell r="A2500" t="str">
            <v>651407-523</v>
          </cell>
          <cell r="B2500" t="str">
            <v>523</v>
          </cell>
          <cell r="C2500" t="str">
            <v>190</v>
          </cell>
          <cell r="D2500" t="str">
            <v>651407</v>
          </cell>
          <cell r="E2500" t="str">
            <v>14</v>
          </cell>
          <cell r="F2500" t="str">
            <v>007</v>
          </cell>
          <cell r="G2500">
            <v>1150708</v>
          </cell>
          <cell r="H2500" t="str">
            <v>T</v>
          </cell>
          <cell r="I2500" t="str">
            <v>651407</v>
          </cell>
          <cell r="J2500" t="str">
            <v>N50</v>
          </cell>
          <cell r="K2500" t="str">
            <v>MUGUET 1 BRIN S/PIPETTE CRF</v>
          </cell>
          <cell r="L2500">
            <v>0</v>
          </cell>
          <cell r="M2500">
            <v>0</v>
          </cell>
        </row>
        <row r="2501">
          <cell r="A2501" t="str">
            <v>651423-523</v>
          </cell>
          <cell r="B2501" t="str">
            <v>523</v>
          </cell>
          <cell r="C2501" t="str">
            <v>190</v>
          </cell>
          <cell r="D2501" t="str">
            <v>651423</v>
          </cell>
          <cell r="E2501" t="str">
            <v>14</v>
          </cell>
          <cell r="F2501" t="str">
            <v>007</v>
          </cell>
          <cell r="G2501">
            <v>1150708</v>
          </cell>
          <cell r="H2501" t="str">
            <v>T</v>
          </cell>
          <cell r="I2501" t="str">
            <v>651423</v>
          </cell>
          <cell r="J2501" t="str">
            <v>N50</v>
          </cell>
          <cell r="K2501" t="str">
            <v>MUGUET VASE 3 BRINS</v>
          </cell>
          <cell r="L2501">
            <v>1</v>
          </cell>
          <cell r="M2501">
            <v>0</v>
          </cell>
        </row>
        <row r="2502">
          <cell r="A2502" t="str">
            <v>784182-523</v>
          </cell>
          <cell r="B2502" t="str">
            <v>523</v>
          </cell>
          <cell r="C2502" t="str">
            <v>183</v>
          </cell>
          <cell r="D2502" t="str">
            <v>784182</v>
          </cell>
          <cell r="E2502" t="str">
            <v>67</v>
          </cell>
          <cell r="F2502" t="str">
            <v>003</v>
          </cell>
          <cell r="G2502">
            <v>1150708</v>
          </cell>
          <cell r="H2502" t="str">
            <v>S</v>
          </cell>
          <cell r="I2502" t="str">
            <v>784182</v>
          </cell>
          <cell r="J2502" t="str">
            <v>C37</v>
          </cell>
          <cell r="K2502" t="str">
            <v>BQ 250G TOMATE CERISE RGE FR</v>
          </cell>
          <cell r="L2502">
            <v>0</v>
          </cell>
          <cell r="M2502">
            <v>0</v>
          </cell>
        </row>
        <row r="2503">
          <cell r="A2503" t="str">
            <v>844701-523</v>
          </cell>
          <cell r="B2503" t="str">
            <v>523</v>
          </cell>
          <cell r="C2503" t="str">
            <v>190</v>
          </cell>
          <cell r="D2503" t="str">
            <v>844701</v>
          </cell>
          <cell r="E2503" t="str">
            <v>05</v>
          </cell>
          <cell r="F2503" t="str">
            <v>007</v>
          </cell>
          <cell r="G2503">
            <v>1150708</v>
          </cell>
          <cell r="H2503" t="str">
            <v>T</v>
          </cell>
          <cell r="I2503" t="str">
            <v>844701</v>
          </cell>
          <cell r="J2503" t="str">
            <v>CN6</v>
          </cell>
          <cell r="K2503" t="str">
            <v>LYS LA X5 COL. ASSORTI</v>
          </cell>
          <cell r="L2503">
            <v>0</v>
          </cell>
          <cell r="M2503">
            <v>3</v>
          </cell>
        </row>
        <row r="2504">
          <cell r="A2504" t="str">
            <v>856928-523</v>
          </cell>
          <cell r="B2504" t="str">
            <v>523</v>
          </cell>
          <cell r="C2504" t="str">
            <v>183</v>
          </cell>
          <cell r="D2504" t="str">
            <v>856928</v>
          </cell>
          <cell r="E2504" t="str">
            <v>13</v>
          </cell>
          <cell r="F2504" t="str">
            <v>003</v>
          </cell>
          <cell r="G2504">
            <v>1150708</v>
          </cell>
          <cell r="H2504" t="str">
            <v>S</v>
          </cell>
          <cell r="I2504" t="str">
            <v>856928</v>
          </cell>
          <cell r="J2504" t="str">
            <v>SA5</v>
          </cell>
          <cell r="K2504" t="str">
            <v>KG CAROTTE EQR FR 5KG</v>
          </cell>
          <cell r="L2504">
            <v>77</v>
          </cell>
          <cell r="M2504">
            <v>119</v>
          </cell>
        </row>
        <row r="2505">
          <cell r="A2505" t="str">
            <v>914328-523</v>
          </cell>
          <cell r="B2505" t="str">
            <v>523</v>
          </cell>
          <cell r="C2505" t="str">
            <v>183</v>
          </cell>
          <cell r="D2505" t="str">
            <v>914328</v>
          </cell>
          <cell r="E2505" t="str">
            <v>39</v>
          </cell>
          <cell r="F2505" t="str">
            <v>011</v>
          </cell>
          <cell r="G2505">
            <v>1150708</v>
          </cell>
          <cell r="H2505" t="str">
            <v>S</v>
          </cell>
          <cell r="I2505" t="str">
            <v>914328</v>
          </cell>
          <cell r="J2505" t="str">
            <v>IFP</v>
          </cell>
          <cell r="K2505" t="str">
            <v>ST 1 PCE ARTICHAUT BIO CRF FR</v>
          </cell>
          <cell r="L2505">
            <v>6</v>
          </cell>
          <cell r="M2505">
            <v>1</v>
          </cell>
        </row>
        <row r="2506">
          <cell r="A2506" t="str">
            <v>927903-523</v>
          </cell>
          <cell r="B2506" t="str">
            <v>523</v>
          </cell>
          <cell r="C2506" t="str">
            <v>183</v>
          </cell>
          <cell r="D2506" t="str">
            <v>927903</v>
          </cell>
          <cell r="E2506" t="str">
            <v>94</v>
          </cell>
          <cell r="F2506" t="str">
            <v>005</v>
          </cell>
          <cell r="G2506">
            <v>1150708</v>
          </cell>
          <cell r="H2506" t="str">
            <v>S</v>
          </cell>
          <cell r="I2506" t="str">
            <v>927903</v>
          </cell>
          <cell r="J2506" t="str">
            <v>IFP</v>
          </cell>
          <cell r="K2506" t="str">
            <v>FLT 3 TETES AIL BIO CRF FR</v>
          </cell>
          <cell r="L2506">
            <v>0</v>
          </cell>
          <cell r="M2506">
            <v>0</v>
          </cell>
        </row>
        <row r="2507">
          <cell r="A2507" t="str">
            <v>012413-523</v>
          </cell>
          <cell r="B2507" t="str">
            <v>523</v>
          </cell>
          <cell r="C2507" t="str">
            <v>181</v>
          </cell>
          <cell r="D2507" t="str">
            <v>012413</v>
          </cell>
          <cell r="E2507" t="str">
            <v>10</v>
          </cell>
          <cell r="F2507" t="str">
            <v>002</v>
          </cell>
          <cell r="G2507">
            <v>1150708</v>
          </cell>
          <cell r="H2507" t="str">
            <v>S</v>
          </cell>
          <cell r="I2507" t="str">
            <v>012413</v>
          </cell>
          <cell r="J2507" t="str">
            <v>C44</v>
          </cell>
          <cell r="K2507" t="str">
            <v>PCE ANANAS A8 EQR IMP X8</v>
          </cell>
          <cell r="L2507">
            <v>21</v>
          </cell>
          <cell r="M2507">
            <v>4</v>
          </cell>
        </row>
        <row r="2508">
          <cell r="A2508" t="str">
            <v>109200-523</v>
          </cell>
          <cell r="B2508" t="str">
            <v>523</v>
          </cell>
          <cell r="C2508" t="str">
            <v>183</v>
          </cell>
          <cell r="D2508" t="str">
            <v>109200</v>
          </cell>
          <cell r="E2508" t="str">
            <v>60</v>
          </cell>
          <cell r="F2508" t="str">
            <v>008</v>
          </cell>
          <cell r="G2508">
            <v>1150708</v>
          </cell>
          <cell r="H2508" t="str">
            <v>S</v>
          </cell>
          <cell r="I2508" t="str">
            <v>109200</v>
          </cell>
          <cell r="J2508" t="str">
            <v>C40</v>
          </cell>
          <cell r="K2508" t="str">
            <v>BQ 150G SALADE MACHE 0,99 FR</v>
          </cell>
          <cell r="L2508">
            <v>28</v>
          </cell>
          <cell r="M2508">
            <v>52</v>
          </cell>
        </row>
        <row r="2509">
          <cell r="A2509" t="str">
            <v>125445-523</v>
          </cell>
          <cell r="B2509" t="str">
            <v>523</v>
          </cell>
          <cell r="C2509" t="str">
            <v>190</v>
          </cell>
          <cell r="D2509" t="str">
            <v>125445</v>
          </cell>
          <cell r="E2509" t="str">
            <v>17</v>
          </cell>
          <cell r="F2509" t="str">
            <v>007</v>
          </cell>
          <cell r="G2509">
            <v>1150708</v>
          </cell>
          <cell r="H2509" t="str">
            <v>T</v>
          </cell>
          <cell r="I2509" t="str">
            <v>125445</v>
          </cell>
          <cell r="J2509" t="str">
            <v>N12</v>
          </cell>
          <cell r="K2509" t="str">
            <v>7 GERBERAS</v>
          </cell>
          <cell r="L2509">
            <v>0</v>
          </cell>
          <cell r="M2509">
            <v>0</v>
          </cell>
        </row>
        <row r="2510">
          <cell r="A2510" t="str">
            <v>239113-523</v>
          </cell>
          <cell r="B2510" t="str">
            <v>523</v>
          </cell>
          <cell r="C2510" t="str">
            <v>183</v>
          </cell>
          <cell r="D2510" t="str">
            <v>239113</v>
          </cell>
          <cell r="E2510" t="str">
            <v>67</v>
          </cell>
          <cell r="F2510" t="str">
            <v>003</v>
          </cell>
          <cell r="G2510">
            <v>1150708</v>
          </cell>
          <cell r="H2510" t="str">
            <v>S</v>
          </cell>
          <cell r="I2510" t="str">
            <v>239113</v>
          </cell>
          <cell r="J2510" t="str">
            <v>C37</v>
          </cell>
          <cell r="K2510" t="str">
            <v>250G TOMATE CERISE ALL.-1E IMP</v>
          </cell>
          <cell r="L2510">
            <v>97</v>
          </cell>
          <cell r="M2510">
            <v>402</v>
          </cell>
        </row>
        <row r="2511">
          <cell r="A2511" t="str">
            <v>244465-523</v>
          </cell>
          <cell r="B2511" t="str">
            <v>523</v>
          </cell>
          <cell r="C2511" t="str">
            <v>183</v>
          </cell>
          <cell r="D2511" t="str">
            <v>244465</v>
          </cell>
          <cell r="E2511" t="str">
            <v>22</v>
          </cell>
          <cell r="F2511" t="str">
            <v>008</v>
          </cell>
          <cell r="G2511">
            <v>1150708</v>
          </cell>
          <cell r="H2511" t="str">
            <v>S</v>
          </cell>
          <cell r="I2511" t="str">
            <v>244465</v>
          </cell>
          <cell r="J2511" t="str">
            <v>IFG</v>
          </cell>
          <cell r="K2511" t="str">
            <v>PCE SALADE ICEBERG 0,99 CEE</v>
          </cell>
          <cell r="L2511">
            <v>0</v>
          </cell>
          <cell r="M2511">
            <v>0</v>
          </cell>
        </row>
        <row r="2512">
          <cell r="A2512" t="str">
            <v>248849-523</v>
          </cell>
          <cell r="B2512" t="str">
            <v>523</v>
          </cell>
          <cell r="C2512" t="str">
            <v>183</v>
          </cell>
          <cell r="D2512" t="str">
            <v>248849</v>
          </cell>
          <cell r="E2512" t="str">
            <v>52</v>
          </cell>
          <cell r="F2512" t="str">
            <v>001</v>
          </cell>
          <cell r="G2512">
            <v>1150708</v>
          </cell>
          <cell r="H2512" t="str">
            <v>S</v>
          </cell>
          <cell r="I2512" t="str">
            <v>248849</v>
          </cell>
          <cell r="J2512" t="str">
            <v>C1A</v>
          </cell>
          <cell r="K2512" t="str">
            <v>PDT FRITE EQR 12,5KG CART.FR</v>
          </cell>
          <cell r="L2512">
            <v>0</v>
          </cell>
          <cell r="M2512">
            <v>0</v>
          </cell>
        </row>
        <row r="2513">
          <cell r="A2513" t="str">
            <v>282825-523</v>
          </cell>
          <cell r="B2513" t="str">
            <v>523</v>
          </cell>
          <cell r="C2513" t="str">
            <v>190</v>
          </cell>
          <cell r="D2513" t="str">
            <v>282825</v>
          </cell>
          <cell r="E2513" t="str">
            <v>03</v>
          </cell>
          <cell r="F2513" t="str">
            <v>007</v>
          </cell>
          <cell r="G2513">
            <v>1150708</v>
          </cell>
          <cell r="H2513" t="str">
            <v>T</v>
          </cell>
          <cell r="I2513" t="str">
            <v>282825</v>
          </cell>
          <cell r="J2513" t="str">
            <v>CN1</v>
          </cell>
          <cell r="K2513" t="str">
            <v>BACTERICIDE SACHET</v>
          </cell>
          <cell r="L2513">
            <v>0</v>
          </cell>
          <cell r="M2513">
            <v>0</v>
          </cell>
        </row>
        <row r="2514">
          <cell r="A2514" t="str">
            <v>317825-523</v>
          </cell>
          <cell r="B2514" t="str">
            <v>523</v>
          </cell>
          <cell r="C2514" t="str">
            <v>183</v>
          </cell>
          <cell r="D2514" t="str">
            <v>317825</v>
          </cell>
          <cell r="E2514" t="str">
            <v>02</v>
          </cell>
          <cell r="F2514" t="str">
            <v>005</v>
          </cell>
          <cell r="G2514">
            <v>1150708</v>
          </cell>
          <cell r="H2514" t="str">
            <v>S</v>
          </cell>
          <cell r="I2514" t="str">
            <v>317825</v>
          </cell>
          <cell r="J2514" t="str">
            <v>IFP</v>
          </cell>
          <cell r="K2514" t="str">
            <v>FLT 250G ECHALOTE RDF FR</v>
          </cell>
          <cell r="L2514">
            <v>37</v>
          </cell>
          <cell r="M2514">
            <v>29</v>
          </cell>
        </row>
        <row r="2515">
          <cell r="A2515" t="str">
            <v>414549-523</v>
          </cell>
          <cell r="B2515" t="str">
            <v>523</v>
          </cell>
          <cell r="C2515" t="str">
            <v>183</v>
          </cell>
          <cell r="D2515" t="str">
            <v>414549</v>
          </cell>
          <cell r="E2515" t="str">
            <v>51</v>
          </cell>
          <cell r="F2515" t="str">
            <v>008</v>
          </cell>
          <cell r="G2515">
            <v>1150708</v>
          </cell>
          <cell r="H2515" t="str">
            <v>S</v>
          </cell>
          <cell r="I2515" t="str">
            <v>414549</v>
          </cell>
          <cell r="J2515" t="str">
            <v>IFG</v>
          </cell>
          <cell r="K2515" t="str">
            <v>BQ 3 PCE SUCRINE 0,99 CEE</v>
          </cell>
          <cell r="L2515">
            <v>0</v>
          </cell>
          <cell r="M2515">
            <v>0</v>
          </cell>
        </row>
        <row r="2516">
          <cell r="A2516" t="str">
            <v>655279-523</v>
          </cell>
          <cell r="B2516" t="str">
            <v>523</v>
          </cell>
          <cell r="C2516" t="str">
            <v>183</v>
          </cell>
          <cell r="D2516" t="str">
            <v>655279</v>
          </cell>
          <cell r="E2516" t="str">
            <v>66</v>
          </cell>
          <cell r="F2516" t="str">
            <v>008</v>
          </cell>
          <cell r="G2516">
            <v>1150708</v>
          </cell>
          <cell r="H2516" t="str">
            <v>S</v>
          </cell>
          <cell r="I2516" t="str">
            <v>655279</v>
          </cell>
          <cell r="J2516" t="str">
            <v>C40</v>
          </cell>
          <cell r="K2516" t="str">
            <v>BQ 125G ROQUETTE P.ROND CEE</v>
          </cell>
          <cell r="L2516">
            <v>0</v>
          </cell>
          <cell r="M2516">
            <v>0</v>
          </cell>
        </row>
        <row r="2517">
          <cell r="A2517" t="str">
            <v>858346-523</v>
          </cell>
          <cell r="B2517" t="str">
            <v>523</v>
          </cell>
          <cell r="C2517" t="str">
            <v>181</v>
          </cell>
          <cell r="D2517" t="str">
            <v>858346</v>
          </cell>
          <cell r="E2517" t="str">
            <v>13</v>
          </cell>
          <cell r="F2517" t="str">
            <v>001</v>
          </cell>
          <cell r="G2517">
            <v>1150708</v>
          </cell>
          <cell r="H2517" t="str">
            <v>S</v>
          </cell>
          <cell r="I2517" t="str">
            <v>858346</v>
          </cell>
          <cell r="J2517" t="str">
            <v>IFG</v>
          </cell>
          <cell r="K2517" t="str">
            <v>BOT 1KG RHUBARBE CEE</v>
          </cell>
          <cell r="L2517">
            <v>0</v>
          </cell>
          <cell r="M2517">
            <v>0</v>
          </cell>
        </row>
        <row r="2518">
          <cell r="A2518" t="str">
            <v>899977-523</v>
          </cell>
          <cell r="B2518" t="str">
            <v>523</v>
          </cell>
          <cell r="C2518" t="str">
            <v>183</v>
          </cell>
          <cell r="D2518" t="str">
            <v>899977</v>
          </cell>
          <cell r="E2518" t="str">
            <v>60</v>
          </cell>
          <cell r="F2518" t="str">
            <v>012</v>
          </cell>
          <cell r="G2518">
            <v>1150708</v>
          </cell>
          <cell r="H2518" t="str">
            <v>S</v>
          </cell>
          <cell r="I2518" t="str">
            <v>899977</v>
          </cell>
          <cell r="J2518" t="str">
            <v>N10</v>
          </cell>
          <cell r="K2518" t="str">
            <v>ST 4 FRT ENDIVE ROUGE  FR</v>
          </cell>
          <cell r="L2518">
            <v>0</v>
          </cell>
          <cell r="M2518">
            <v>0</v>
          </cell>
        </row>
        <row r="2519">
          <cell r="A2519" t="str">
            <v>973011-523</v>
          </cell>
          <cell r="B2519" t="str">
            <v>523</v>
          </cell>
          <cell r="C2519" t="str">
            <v>183</v>
          </cell>
          <cell r="D2519" t="str">
            <v>973011</v>
          </cell>
          <cell r="E2519" t="str">
            <v>09</v>
          </cell>
          <cell r="F2519" t="str">
            <v>007</v>
          </cell>
          <cell r="G2519">
            <v>1150708</v>
          </cell>
          <cell r="H2519" t="str">
            <v>T</v>
          </cell>
          <cell r="I2519" t="str">
            <v>973011</v>
          </cell>
          <cell r="J2519" t="str">
            <v>N48</v>
          </cell>
          <cell r="K2519" t="str">
            <v>PRESENTOIRE AROMAT.BIO POT</v>
          </cell>
          <cell r="L2519">
            <v>0</v>
          </cell>
          <cell r="M2519">
            <v>2</v>
          </cell>
        </row>
        <row r="2520">
          <cell r="A2520" t="str">
            <v>979985-523</v>
          </cell>
          <cell r="B2520" t="str">
            <v>523</v>
          </cell>
          <cell r="C2520" t="str">
            <v>183</v>
          </cell>
          <cell r="D2520" t="str">
            <v>979985</v>
          </cell>
          <cell r="E2520" t="str">
            <v>15</v>
          </cell>
          <cell r="F2520" t="str">
            <v>008</v>
          </cell>
          <cell r="G2520">
            <v>1150708</v>
          </cell>
          <cell r="H2520" t="str">
            <v>S</v>
          </cell>
          <cell r="I2520" t="str">
            <v>979985</v>
          </cell>
          <cell r="J2520" t="str">
            <v>IFG</v>
          </cell>
          <cell r="K2520" t="str">
            <v>BQ 500G CHAMP PARIS CRF FR</v>
          </cell>
          <cell r="L2520">
            <v>23</v>
          </cell>
          <cell r="M2520">
            <v>19</v>
          </cell>
        </row>
        <row r="2521">
          <cell r="A2521" t="str">
            <v>299183-523</v>
          </cell>
          <cell r="B2521" t="str">
            <v>523</v>
          </cell>
          <cell r="C2521" t="str">
            <v>183</v>
          </cell>
          <cell r="D2521" t="str">
            <v>299183</v>
          </cell>
          <cell r="E2521" t="str">
            <v>53</v>
          </cell>
          <cell r="F2521" t="str">
            <v>011</v>
          </cell>
          <cell r="G2521">
            <v>1150708</v>
          </cell>
          <cell r="H2521" t="str">
            <v>S</v>
          </cell>
          <cell r="I2521" t="str">
            <v>299183</v>
          </cell>
          <cell r="J2521" t="str">
            <v>C58</v>
          </cell>
          <cell r="K2521" t="str">
            <v>BQ 500G COCO PLAT P.ROND IMP</v>
          </cell>
          <cell r="L2521">
            <v>52</v>
          </cell>
          <cell r="M2521">
            <v>8</v>
          </cell>
        </row>
        <row r="2522">
          <cell r="A2522" t="str">
            <v>350102-523</v>
          </cell>
          <cell r="B2522" t="str">
            <v>523</v>
          </cell>
          <cell r="C2522" t="str">
            <v>183</v>
          </cell>
          <cell r="D2522" t="str">
            <v>350102</v>
          </cell>
          <cell r="E2522" t="str">
            <v>18</v>
          </cell>
          <cell r="F2522" t="str">
            <v>008</v>
          </cell>
          <cell r="G2522">
            <v>1150708</v>
          </cell>
          <cell r="H2522" t="str">
            <v>S</v>
          </cell>
          <cell r="I2522" t="str">
            <v>350102</v>
          </cell>
          <cell r="J2522" t="str">
            <v>CN1</v>
          </cell>
          <cell r="K2522" t="str">
            <v>BQ 1KG MELANGE JN.POUS EQR FR</v>
          </cell>
          <cell r="L2522">
            <v>0</v>
          </cell>
          <cell r="M2522">
            <v>3</v>
          </cell>
        </row>
        <row r="2523">
          <cell r="A2523" t="str">
            <v>461157-523</v>
          </cell>
          <cell r="B2523" t="str">
            <v>523</v>
          </cell>
          <cell r="C2523" t="str">
            <v>183</v>
          </cell>
          <cell r="D2523" t="str">
            <v>461157</v>
          </cell>
          <cell r="E2523" t="str">
            <v>70</v>
          </cell>
          <cell r="F2523" t="str">
            <v>008</v>
          </cell>
          <cell r="G2523">
            <v>1150708</v>
          </cell>
          <cell r="H2523" t="str">
            <v>S</v>
          </cell>
          <cell r="I2523" t="str">
            <v>461157</v>
          </cell>
          <cell r="J2523" t="str">
            <v>C37</v>
          </cell>
          <cell r="K2523" t="str">
            <v>BQ 125G JN.POUSSE P.ROND FR</v>
          </cell>
          <cell r="L2523">
            <v>0</v>
          </cell>
          <cell r="M2523">
            <v>0</v>
          </cell>
        </row>
        <row r="2524">
          <cell r="A2524" t="str">
            <v>496974-523</v>
          </cell>
          <cell r="B2524" t="str">
            <v>523</v>
          </cell>
          <cell r="C2524" t="str">
            <v>181</v>
          </cell>
          <cell r="D2524" t="str">
            <v>496974</v>
          </cell>
          <cell r="E2524" t="str">
            <v>10</v>
          </cell>
          <cell r="F2524" t="str">
            <v>002</v>
          </cell>
          <cell r="G2524">
            <v>1150708</v>
          </cell>
          <cell r="H2524" t="str">
            <v>S</v>
          </cell>
          <cell r="I2524" t="str">
            <v>496974</v>
          </cell>
          <cell r="J2524" t="str">
            <v>C7</v>
          </cell>
          <cell r="K2524" t="str">
            <v>PCE AVOCAT DECOLLE IMP X20</v>
          </cell>
          <cell r="L2524">
            <v>257</v>
          </cell>
          <cell r="M2524">
            <v>109</v>
          </cell>
        </row>
        <row r="2525">
          <cell r="A2525" t="str">
            <v>695434-523</v>
          </cell>
          <cell r="B2525" t="str">
            <v>523</v>
          </cell>
          <cell r="C2525" t="str">
            <v>190</v>
          </cell>
          <cell r="D2525" t="str">
            <v>695434</v>
          </cell>
          <cell r="E2525" t="str">
            <v>06</v>
          </cell>
          <cell r="F2525" t="str">
            <v>007</v>
          </cell>
          <cell r="G2525">
            <v>1150708</v>
          </cell>
          <cell r="H2525" t="str">
            <v>T</v>
          </cell>
          <cell r="I2525" t="str">
            <v>695434</v>
          </cell>
          <cell r="J2525" t="str">
            <v>CN4</v>
          </cell>
          <cell r="K2525" t="str">
            <v>BOUQUET BULLE MAXI</v>
          </cell>
          <cell r="L2525">
            <v>0</v>
          </cell>
          <cell r="M2525">
            <v>0</v>
          </cell>
        </row>
        <row r="2526">
          <cell r="A2526" t="str">
            <v>544872-523</v>
          </cell>
          <cell r="B2526" t="str">
            <v>523</v>
          </cell>
          <cell r="C2526" t="str">
            <v>181</v>
          </cell>
          <cell r="D2526" t="str">
            <v>544872</v>
          </cell>
          <cell r="E2526" t="str">
            <v>11</v>
          </cell>
          <cell r="F2526" t="str">
            <v>009</v>
          </cell>
          <cell r="G2526">
            <v>1150708</v>
          </cell>
          <cell r="H2526" t="str">
            <v>S</v>
          </cell>
          <cell r="I2526" t="str">
            <v>544872</v>
          </cell>
          <cell r="J2526" t="str">
            <v>C47</v>
          </cell>
          <cell r="K2526" t="str">
            <v>BQ 750G ABRICOT MAP RDF FR</v>
          </cell>
          <cell r="L2526">
            <v>117</v>
          </cell>
          <cell r="M2526">
            <v>133</v>
          </cell>
        </row>
        <row r="2527">
          <cell r="A2527" t="str">
            <v>912506-523</v>
          </cell>
          <cell r="B2527" t="str">
            <v>523</v>
          </cell>
          <cell r="C2527" t="str">
            <v>190</v>
          </cell>
          <cell r="D2527" t="str">
            <v>912506</v>
          </cell>
          <cell r="E2527" t="str">
            <v>02</v>
          </cell>
          <cell r="F2527" t="str">
            <v>007</v>
          </cell>
          <cell r="G2527">
            <v>1150708</v>
          </cell>
          <cell r="H2527" t="str">
            <v>T</v>
          </cell>
          <cell r="I2527" t="str">
            <v>912506</v>
          </cell>
          <cell r="J2527" t="str">
            <v>CN5</v>
          </cell>
          <cell r="K2527" t="str">
            <v>LAVANDE FRAICHE</v>
          </cell>
          <cell r="L2527">
            <v>0</v>
          </cell>
          <cell r="M2527">
            <v>0</v>
          </cell>
        </row>
        <row r="2528">
          <cell r="A2528" t="str">
            <v>676465-523</v>
          </cell>
          <cell r="B2528" t="str">
            <v>523</v>
          </cell>
          <cell r="C2528" t="str">
            <v>183</v>
          </cell>
          <cell r="D2528" t="str">
            <v>676465</v>
          </cell>
          <cell r="E2528" t="str">
            <v>90</v>
          </cell>
          <cell r="F2528" t="str">
            <v>005</v>
          </cell>
          <cell r="G2528">
            <v>1150708</v>
          </cell>
          <cell r="H2528" t="str">
            <v>S</v>
          </cell>
          <cell r="I2528" t="str">
            <v>676465</v>
          </cell>
          <cell r="J2528" t="str">
            <v>IFG</v>
          </cell>
          <cell r="K2528" t="str">
            <v>FLT 1KG OIGNON JN BIO CRF FR</v>
          </cell>
          <cell r="L2528">
            <v>0</v>
          </cell>
          <cell r="M2528">
            <v>0</v>
          </cell>
        </row>
        <row r="2529">
          <cell r="A2529" t="str">
            <v>045711-523</v>
          </cell>
          <cell r="B2529" t="str">
            <v>523</v>
          </cell>
          <cell r="C2529" t="str">
            <v>181</v>
          </cell>
          <cell r="D2529" t="str">
            <v>045711</v>
          </cell>
          <cell r="E2529" t="str">
            <v>67</v>
          </cell>
          <cell r="F2529" t="str">
            <v>002</v>
          </cell>
          <cell r="G2529">
            <v>1150708</v>
          </cell>
          <cell r="H2529" t="str">
            <v>S</v>
          </cell>
          <cell r="I2529" t="str">
            <v>045711</v>
          </cell>
          <cell r="J2529" t="str">
            <v>IFG</v>
          </cell>
          <cell r="K2529" t="str">
            <v>BQ 750G 4 FRUITS GOLDEN RDF FR</v>
          </cell>
          <cell r="L2529">
            <v>44</v>
          </cell>
          <cell r="M2529">
            <v>38</v>
          </cell>
        </row>
        <row r="2530">
          <cell r="A2530" t="str">
            <v>136039-523</v>
          </cell>
          <cell r="B2530" t="str">
            <v>523</v>
          </cell>
          <cell r="C2530" t="str">
            <v>181</v>
          </cell>
          <cell r="D2530" t="str">
            <v>136039</v>
          </cell>
          <cell r="E2530" t="str">
            <v>66</v>
          </cell>
          <cell r="F2530" t="str">
            <v>002</v>
          </cell>
          <cell r="G2530">
            <v>1150708</v>
          </cell>
          <cell r="H2530" t="str">
            <v>S</v>
          </cell>
          <cell r="I2530" t="str">
            <v>136039</v>
          </cell>
          <cell r="J2530" t="str">
            <v>IFG</v>
          </cell>
          <cell r="K2530" t="str">
            <v>ST 2KG POMME GOLDEN FR</v>
          </cell>
          <cell r="L2530">
            <v>61</v>
          </cell>
          <cell r="M2530">
            <v>90</v>
          </cell>
        </row>
        <row r="2531">
          <cell r="A2531" t="str">
            <v>143158-523</v>
          </cell>
          <cell r="B2531" t="str">
            <v>523</v>
          </cell>
          <cell r="C2531" t="str">
            <v>181</v>
          </cell>
          <cell r="D2531" t="str">
            <v>143158</v>
          </cell>
          <cell r="E2531" t="str">
            <v>74</v>
          </cell>
          <cell r="F2531" t="str">
            <v>002</v>
          </cell>
          <cell r="G2531">
            <v>1150708</v>
          </cell>
          <cell r="H2531" t="str">
            <v>S</v>
          </cell>
          <cell r="I2531" t="str">
            <v>143158</v>
          </cell>
          <cell r="J2531" t="str">
            <v>IFG</v>
          </cell>
          <cell r="K2531" t="str">
            <v>ST 2KG POMME ROYAL GALA FR</v>
          </cell>
          <cell r="L2531">
            <v>76</v>
          </cell>
          <cell r="M2531">
            <v>41</v>
          </cell>
        </row>
        <row r="2532">
          <cell r="A2532" t="str">
            <v>183120-523</v>
          </cell>
          <cell r="B2532" t="str">
            <v>523</v>
          </cell>
          <cell r="C2532" t="str">
            <v>181</v>
          </cell>
          <cell r="D2532" t="str">
            <v>183120</v>
          </cell>
          <cell r="E2532" t="str">
            <v>30</v>
          </cell>
          <cell r="F2532" t="str">
            <v>002</v>
          </cell>
          <cell r="G2532">
            <v>1150708</v>
          </cell>
          <cell r="H2532" t="str">
            <v>S</v>
          </cell>
          <cell r="I2532" t="str">
            <v>183120</v>
          </cell>
          <cell r="J2532" t="str">
            <v>C65</v>
          </cell>
          <cell r="K2532" t="str">
            <v>KG POM GRANNY EQR FR 4KG</v>
          </cell>
          <cell r="L2532">
            <v>0</v>
          </cell>
          <cell r="M2532">
            <v>0</v>
          </cell>
        </row>
        <row r="2533">
          <cell r="A2533" t="str">
            <v>167369-523</v>
          </cell>
          <cell r="B2533" t="str">
            <v>523</v>
          </cell>
          <cell r="C2533" t="str">
            <v>190</v>
          </cell>
          <cell r="D2533" t="str">
            <v>167369</v>
          </cell>
          <cell r="E2533" t="str">
            <v>01</v>
          </cell>
          <cell r="F2533" t="str">
            <v>007</v>
          </cell>
          <cell r="G2533">
            <v>1150708</v>
          </cell>
          <cell r="H2533" t="str">
            <v>T</v>
          </cell>
          <cell r="I2533" t="str">
            <v>167369</v>
          </cell>
          <cell r="J2533" t="str">
            <v>N24</v>
          </cell>
          <cell r="K2533" t="str">
            <v>ROSES 50 CM X9 AFRIKADO</v>
          </cell>
          <cell r="L2533">
            <v>0</v>
          </cell>
          <cell r="M2533">
            <v>0</v>
          </cell>
        </row>
        <row r="2534">
          <cell r="A2534" t="str">
            <v>187175-523</v>
          </cell>
          <cell r="B2534" t="str">
            <v>523</v>
          </cell>
          <cell r="C2534" t="str">
            <v>190</v>
          </cell>
          <cell r="D2534" t="str">
            <v>187175</v>
          </cell>
          <cell r="E2534" t="str">
            <v>30</v>
          </cell>
          <cell r="F2534" t="str">
            <v>007</v>
          </cell>
          <cell r="G2534">
            <v>1150708</v>
          </cell>
          <cell r="H2534" t="str">
            <v>T</v>
          </cell>
          <cell r="I2534" t="str">
            <v>187175</v>
          </cell>
          <cell r="J2534" t="str">
            <v>CN9</v>
          </cell>
          <cell r="K2534" t="str">
            <v>TOP KENYA ROSES ET VERDURE</v>
          </cell>
          <cell r="L2534">
            <v>0</v>
          </cell>
          <cell r="M2534">
            <v>3</v>
          </cell>
        </row>
        <row r="2535">
          <cell r="A2535" t="str">
            <v>195463-523</v>
          </cell>
          <cell r="B2535" t="str">
            <v>523</v>
          </cell>
          <cell r="C2535" t="str">
            <v>183</v>
          </cell>
          <cell r="D2535" t="str">
            <v>195463</v>
          </cell>
          <cell r="E2535" t="str">
            <v>19</v>
          </cell>
          <cell r="F2535" t="str">
            <v>005</v>
          </cell>
          <cell r="G2535">
            <v>1150708</v>
          </cell>
          <cell r="H2535" t="str">
            <v>S</v>
          </cell>
          <cell r="I2535" t="str">
            <v>195463</v>
          </cell>
          <cell r="J2535" t="str">
            <v/>
          </cell>
          <cell r="K2535" t="str">
            <v>FLT 500G OIGNON ROSCOFF RDF FR</v>
          </cell>
          <cell r="L2535">
            <v>0</v>
          </cell>
          <cell r="M2535">
            <v>0</v>
          </cell>
        </row>
        <row r="2536">
          <cell r="A2536" t="str">
            <v>201871-523</v>
          </cell>
          <cell r="B2536" t="str">
            <v>523</v>
          </cell>
          <cell r="C2536" t="str">
            <v>181</v>
          </cell>
          <cell r="D2536" t="str">
            <v>201871</v>
          </cell>
          <cell r="E2536" t="str">
            <v>50</v>
          </cell>
          <cell r="F2536" t="str">
            <v>002</v>
          </cell>
          <cell r="G2536">
            <v>1150708</v>
          </cell>
          <cell r="H2536" t="str">
            <v>S</v>
          </cell>
          <cell r="I2536" t="str">
            <v>201871</v>
          </cell>
          <cell r="J2536" t="str">
            <v>C14</v>
          </cell>
          <cell r="K2536" t="str">
            <v>BQT 1FRT MANGUE MAP IMP</v>
          </cell>
          <cell r="L2536">
            <v>0</v>
          </cell>
          <cell r="M2536">
            <v>0</v>
          </cell>
        </row>
        <row r="2537">
          <cell r="A2537" t="str">
            <v>237320-523</v>
          </cell>
          <cell r="B2537" t="str">
            <v>523</v>
          </cell>
          <cell r="C2537" t="str">
            <v>183</v>
          </cell>
          <cell r="D2537" t="str">
            <v>237320</v>
          </cell>
          <cell r="E2537" t="str">
            <v>16</v>
          </cell>
          <cell r="F2537" t="str">
            <v>007</v>
          </cell>
          <cell r="G2537">
            <v>1150708</v>
          </cell>
          <cell r="H2537" t="str">
            <v>T</v>
          </cell>
          <cell r="I2537" t="str">
            <v>237320</v>
          </cell>
          <cell r="J2537" t="str">
            <v>PR1</v>
          </cell>
          <cell r="K2537" t="str">
            <v>POT40G CHAMP SEC PRESENTR IMP</v>
          </cell>
          <cell r="L2537">
            <v>0</v>
          </cell>
          <cell r="M2537">
            <v>0</v>
          </cell>
        </row>
        <row r="2538">
          <cell r="A2538" t="str">
            <v>247534-523</v>
          </cell>
          <cell r="B2538" t="str">
            <v>523</v>
          </cell>
          <cell r="C2538" t="str">
            <v>181</v>
          </cell>
          <cell r="D2538" t="str">
            <v>247534</v>
          </cell>
          <cell r="E2538" t="str">
            <v>38</v>
          </cell>
          <cell r="F2538" t="str">
            <v>002</v>
          </cell>
          <cell r="G2538">
            <v>1150708</v>
          </cell>
          <cell r="H2538" t="str">
            <v>S</v>
          </cell>
          <cell r="I2538" t="str">
            <v>247534</v>
          </cell>
          <cell r="J2538" t="str">
            <v>C79</v>
          </cell>
          <cell r="K2538" t="str">
            <v>PCE FRUIT PASSION IMP X36</v>
          </cell>
          <cell r="L2538">
            <v>0</v>
          </cell>
          <cell r="M2538">
            <v>0</v>
          </cell>
        </row>
        <row r="2539">
          <cell r="A2539" t="str">
            <v>196170-523</v>
          </cell>
          <cell r="B2539" t="str">
            <v>523</v>
          </cell>
          <cell r="C2539" t="str">
            <v>183</v>
          </cell>
          <cell r="D2539" t="str">
            <v>196170</v>
          </cell>
          <cell r="E2539" t="str">
            <v>03</v>
          </cell>
          <cell r="F2539" t="str">
            <v>001</v>
          </cell>
          <cell r="G2539">
            <v>1150708</v>
          </cell>
          <cell r="H2539" t="str">
            <v>T</v>
          </cell>
          <cell r="I2539" t="str">
            <v>196170</v>
          </cell>
          <cell r="J2539" t="str">
            <v>N08</v>
          </cell>
          <cell r="K2539" t="str">
            <v>CHP CHANTERELLE GRIS 250G FR</v>
          </cell>
          <cell r="L2539">
            <v>0</v>
          </cell>
          <cell r="M2539">
            <v>0</v>
          </cell>
        </row>
        <row r="2540">
          <cell r="A2540" t="str">
            <v>260680-523</v>
          </cell>
          <cell r="B2540" t="str">
            <v>523</v>
          </cell>
          <cell r="C2540" t="str">
            <v>181</v>
          </cell>
          <cell r="D2540" t="str">
            <v>260680</v>
          </cell>
          <cell r="E2540" t="str">
            <v>28</v>
          </cell>
          <cell r="F2540" t="str">
            <v>002</v>
          </cell>
          <cell r="G2540">
            <v>1150708</v>
          </cell>
          <cell r="H2540" t="str">
            <v>S</v>
          </cell>
          <cell r="I2540" t="str">
            <v>260680</v>
          </cell>
          <cell r="J2540" t="str">
            <v>C12</v>
          </cell>
          <cell r="K2540" t="str">
            <v>FLT 500G CITRON VERT IMP</v>
          </cell>
          <cell r="L2540">
            <v>0</v>
          </cell>
          <cell r="M2540">
            <v>0</v>
          </cell>
        </row>
        <row r="2541">
          <cell r="A2541" t="str">
            <v>260697-523</v>
          </cell>
          <cell r="B2541" t="str">
            <v>523</v>
          </cell>
          <cell r="C2541" t="str">
            <v>181</v>
          </cell>
          <cell r="D2541" t="str">
            <v>260697</v>
          </cell>
          <cell r="E2541" t="str">
            <v>28</v>
          </cell>
          <cell r="F2541" t="str">
            <v>002</v>
          </cell>
          <cell r="G2541">
            <v>1150708</v>
          </cell>
          <cell r="H2541" t="str">
            <v>S</v>
          </cell>
          <cell r="I2541" t="str">
            <v>260697</v>
          </cell>
          <cell r="J2541" t="str">
            <v>C7</v>
          </cell>
          <cell r="K2541" t="str">
            <v>FLT 500G CITRON VERT IMP</v>
          </cell>
          <cell r="L2541">
            <v>33</v>
          </cell>
          <cell r="M2541">
            <v>18</v>
          </cell>
        </row>
        <row r="2542">
          <cell r="A2542" t="str">
            <v>266297-523</v>
          </cell>
          <cell r="B2542" t="str">
            <v>523</v>
          </cell>
          <cell r="C2542" t="str">
            <v>181</v>
          </cell>
          <cell r="D2542" t="str">
            <v>266297</v>
          </cell>
          <cell r="E2542" t="str">
            <v>32</v>
          </cell>
          <cell r="F2542" t="str">
            <v>002</v>
          </cell>
          <cell r="G2542">
            <v>1150708</v>
          </cell>
          <cell r="H2542" t="str">
            <v>S</v>
          </cell>
          <cell r="I2542" t="str">
            <v>266297</v>
          </cell>
          <cell r="J2542" t="str">
            <v>IFG</v>
          </cell>
          <cell r="K2542" t="str">
            <v>KG POM CANADA GRS MOY FR 50KG</v>
          </cell>
          <cell r="L2542">
            <v>0</v>
          </cell>
          <cell r="M2542">
            <v>0</v>
          </cell>
        </row>
        <row r="2543">
          <cell r="A2543" t="str">
            <v>273588-523</v>
          </cell>
          <cell r="B2543" t="str">
            <v>523</v>
          </cell>
          <cell r="C2543" t="str">
            <v>183</v>
          </cell>
          <cell r="D2543" t="str">
            <v>273588</v>
          </cell>
          <cell r="E2543" t="str">
            <v>02</v>
          </cell>
          <cell r="F2543" t="str">
            <v>005</v>
          </cell>
          <cell r="G2543">
            <v>1150708</v>
          </cell>
          <cell r="H2543" t="str">
            <v>S</v>
          </cell>
          <cell r="I2543" t="str">
            <v>273588</v>
          </cell>
          <cell r="J2543" t="str">
            <v>IFG</v>
          </cell>
          <cell r="K2543" t="str">
            <v>FLT 250G ECHALOTE RDF FR</v>
          </cell>
          <cell r="L2543">
            <v>0</v>
          </cell>
          <cell r="M2543">
            <v>0</v>
          </cell>
        </row>
        <row r="2544">
          <cell r="A2544" t="str">
            <v>274537-523</v>
          </cell>
          <cell r="B2544" t="str">
            <v>523</v>
          </cell>
          <cell r="C2544" t="str">
            <v>183</v>
          </cell>
          <cell r="D2544" t="str">
            <v>274537</v>
          </cell>
          <cell r="E2544" t="str">
            <v>13</v>
          </cell>
          <cell r="F2544" t="str">
            <v>001</v>
          </cell>
          <cell r="G2544">
            <v>1150708</v>
          </cell>
          <cell r="H2544" t="str">
            <v>T</v>
          </cell>
          <cell r="I2544" t="str">
            <v>274537</v>
          </cell>
          <cell r="J2544" t="str">
            <v>C23</v>
          </cell>
          <cell r="K2544" t="str">
            <v>BQ 500G CHAMP FRICASSE CEE</v>
          </cell>
          <cell r="L2544">
            <v>0</v>
          </cell>
          <cell r="M2544">
            <v>0</v>
          </cell>
        </row>
        <row r="2545">
          <cell r="A2545" t="str">
            <v>279888-523</v>
          </cell>
          <cell r="B2545" t="str">
            <v>523</v>
          </cell>
          <cell r="C2545" t="str">
            <v>181</v>
          </cell>
          <cell r="D2545" t="str">
            <v>279888</v>
          </cell>
          <cell r="E2545" t="str">
            <v>61</v>
          </cell>
          <cell r="F2545" t="str">
            <v>002</v>
          </cell>
          <cell r="G2545">
            <v>1150708</v>
          </cell>
          <cell r="H2545" t="str">
            <v>S</v>
          </cell>
          <cell r="I2545" t="str">
            <v>279888</v>
          </cell>
          <cell r="J2545" t="str">
            <v>IFG</v>
          </cell>
          <cell r="K2545" t="str">
            <v>POMME ROUGE GROSSE</v>
          </cell>
          <cell r="L2545">
            <v>0</v>
          </cell>
          <cell r="M2545">
            <v>0</v>
          </cell>
        </row>
        <row r="2546">
          <cell r="A2546" t="str">
            <v>280982-523</v>
          </cell>
          <cell r="B2546" t="str">
            <v>523</v>
          </cell>
          <cell r="C2546" t="str">
            <v>181</v>
          </cell>
          <cell r="D2546" t="str">
            <v>280982</v>
          </cell>
          <cell r="E2546" t="str">
            <v>29</v>
          </cell>
          <cell r="F2546" t="str">
            <v>002</v>
          </cell>
          <cell r="G2546">
            <v>1150708</v>
          </cell>
          <cell r="H2546" t="str">
            <v>S</v>
          </cell>
          <cell r="I2546" t="str">
            <v>280982</v>
          </cell>
          <cell r="J2546" t="str">
            <v>IFG</v>
          </cell>
          <cell r="K2546" t="str">
            <v>KG POM GRANNY GROSSE FR 7KG</v>
          </cell>
          <cell r="L2546">
            <v>102</v>
          </cell>
          <cell r="M2546">
            <v>50</v>
          </cell>
        </row>
        <row r="2547">
          <cell r="A2547" t="str">
            <v>280933-523</v>
          </cell>
          <cell r="B2547" t="str">
            <v>523</v>
          </cell>
          <cell r="C2547" t="str">
            <v>181</v>
          </cell>
          <cell r="D2547" t="str">
            <v>280933</v>
          </cell>
          <cell r="E2547" t="str">
            <v>52</v>
          </cell>
          <cell r="F2547" t="str">
            <v>002</v>
          </cell>
          <cell r="G2547">
            <v>1150708</v>
          </cell>
          <cell r="H2547" t="str">
            <v>S</v>
          </cell>
          <cell r="I2547" t="str">
            <v>280933</v>
          </cell>
          <cell r="J2547" t="str">
            <v>C37</v>
          </cell>
          <cell r="K2547" t="str">
            <v>KG POM PINK LADY GROS FR 7KG</v>
          </cell>
          <cell r="L2547">
            <v>0</v>
          </cell>
          <cell r="M2547">
            <v>0</v>
          </cell>
        </row>
        <row r="2548">
          <cell r="A2548" t="str">
            <v>299838-523</v>
          </cell>
          <cell r="B2548" t="str">
            <v>523</v>
          </cell>
          <cell r="C2548" t="str">
            <v>181</v>
          </cell>
          <cell r="D2548" t="str">
            <v>299838</v>
          </cell>
          <cell r="E2548" t="str">
            <v>81</v>
          </cell>
          <cell r="F2548" t="str">
            <v>002</v>
          </cell>
          <cell r="G2548">
            <v>1150708</v>
          </cell>
          <cell r="H2548" t="str">
            <v>S</v>
          </cell>
          <cell r="I2548" t="str">
            <v>299838</v>
          </cell>
          <cell r="J2548" t="str">
            <v>C47</v>
          </cell>
          <cell r="K2548" t="str">
            <v>KG POM REINETTE ARMORQ FR 7KG</v>
          </cell>
          <cell r="L2548">
            <v>31</v>
          </cell>
          <cell r="M2548">
            <v>22</v>
          </cell>
        </row>
        <row r="2549">
          <cell r="A2549" t="str">
            <v>340745-523</v>
          </cell>
          <cell r="B2549" t="str">
            <v>523</v>
          </cell>
          <cell r="C2549" t="str">
            <v>181</v>
          </cell>
          <cell r="D2549" t="str">
            <v>340745</v>
          </cell>
          <cell r="E2549" t="str">
            <v>23</v>
          </cell>
          <cell r="F2549" t="str">
            <v>002</v>
          </cell>
          <cell r="G2549">
            <v>1150708</v>
          </cell>
          <cell r="H2549" t="str">
            <v>S</v>
          </cell>
          <cell r="I2549" t="str">
            <v>340745</v>
          </cell>
          <cell r="J2549" t="str">
            <v>IFG</v>
          </cell>
          <cell r="K2549" t="str">
            <v>KG POM GOLDEN FQC FR 7KG</v>
          </cell>
          <cell r="L2549">
            <v>189</v>
          </cell>
          <cell r="M2549">
            <v>64</v>
          </cell>
        </row>
        <row r="2550">
          <cell r="A2550" t="str">
            <v>349583-523</v>
          </cell>
          <cell r="B2550" t="str">
            <v>523</v>
          </cell>
          <cell r="C2550" t="str">
            <v>181</v>
          </cell>
          <cell r="D2550" t="str">
            <v>349583</v>
          </cell>
          <cell r="E2550" t="str">
            <v>38</v>
          </cell>
          <cell r="F2550" t="str">
            <v>002</v>
          </cell>
          <cell r="G2550">
            <v>1150708</v>
          </cell>
          <cell r="H2550" t="str">
            <v>S</v>
          </cell>
          <cell r="I2550" t="str">
            <v>349583</v>
          </cell>
          <cell r="J2550" t="str">
            <v>IFG</v>
          </cell>
          <cell r="K2550" t="str">
            <v>KG POM ROYAL GALA GROS FR 7KG</v>
          </cell>
          <cell r="L2550">
            <v>0</v>
          </cell>
          <cell r="M2550">
            <v>0</v>
          </cell>
        </row>
        <row r="2551">
          <cell r="A2551" t="str">
            <v>351101-523</v>
          </cell>
          <cell r="B2551" t="str">
            <v>523</v>
          </cell>
          <cell r="C2551" t="str">
            <v>181</v>
          </cell>
          <cell r="D2551" t="str">
            <v>351101</v>
          </cell>
          <cell r="E2551" t="str">
            <v>23</v>
          </cell>
          <cell r="F2551" t="str">
            <v>002</v>
          </cell>
          <cell r="G2551">
            <v>1150708</v>
          </cell>
          <cell r="H2551" t="str">
            <v>S</v>
          </cell>
          <cell r="I2551" t="str">
            <v>351101</v>
          </cell>
          <cell r="J2551" t="str">
            <v>C47</v>
          </cell>
          <cell r="K2551" t="str">
            <v>KG POM GOLDEN RDF FR 7KG</v>
          </cell>
          <cell r="L2551">
            <v>85</v>
          </cell>
          <cell r="M2551">
            <v>92</v>
          </cell>
        </row>
        <row r="2552">
          <cell r="A2552" t="str">
            <v>447276-523</v>
          </cell>
          <cell r="B2552" t="str">
            <v>523</v>
          </cell>
          <cell r="C2552" t="str">
            <v>181</v>
          </cell>
          <cell r="D2552" t="str">
            <v>447276</v>
          </cell>
          <cell r="E2552" t="str">
            <v>23</v>
          </cell>
          <cell r="F2552" t="str">
            <v>002</v>
          </cell>
          <cell r="G2552">
            <v>1150708</v>
          </cell>
          <cell r="H2552" t="str">
            <v>S</v>
          </cell>
          <cell r="I2552" t="str">
            <v>447276</v>
          </cell>
          <cell r="J2552" t="str">
            <v>C23</v>
          </cell>
          <cell r="K2552" t="str">
            <v>KG POM GOLDEN EQR FR 4KG</v>
          </cell>
          <cell r="L2552">
            <v>63</v>
          </cell>
          <cell r="M2552">
            <v>23</v>
          </cell>
        </row>
        <row r="2553">
          <cell r="A2553" t="str">
            <v>395917-523</v>
          </cell>
          <cell r="B2553" t="str">
            <v>523</v>
          </cell>
          <cell r="C2553" t="str">
            <v>190</v>
          </cell>
          <cell r="D2553" t="str">
            <v>395917</v>
          </cell>
          <cell r="E2553" t="str">
            <v>04</v>
          </cell>
          <cell r="F2553" t="str">
            <v>007</v>
          </cell>
          <cell r="G2553">
            <v>1150708</v>
          </cell>
          <cell r="H2553" t="str">
            <v>T</v>
          </cell>
          <cell r="I2553" t="str">
            <v>395917</v>
          </cell>
          <cell r="J2553" t="str">
            <v>CN6</v>
          </cell>
          <cell r="K2553" t="str">
            <v>BQT FLORENCE</v>
          </cell>
          <cell r="L2553">
            <v>0</v>
          </cell>
          <cell r="M2553">
            <v>0</v>
          </cell>
        </row>
        <row r="2554">
          <cell r="A2554" t="str">
            <v>425107-523</v>
          </cell>
          <cell r="B2554" t="str">
            <v>523</v>
          </cell>
          <cell r="C2554" t="str">
            <v>190</v>
          </cell>
          <cell r="D2554" t="str">
            <v>425107</v>
          </cell>
          <cell r="E2554" t="str">
            <v>05</v>
          </cell>
          <cell r="F2554" t="str">
            <v>007</v>
          </cell>
          <cell r="G2554">
            <v>1150708</v>
          </cell>
          <cell r="H2554" t="str">
            <v>T</v>
          </cell>
          <cell r="I2554" t="str">
            <v>425107</v>
          </cell>
          <cell r="J2554" t="str">
            <v>N15</v>
          </cell>
          <cell r="K2554" t="str">
            <v>LYS ASIATIQUE X 3 (PRECO)</v>
          </cell>
          <cell r="L2554">
            <v>0</v>
          </cell>
          <cell r="M2554">
            <v>0</v>
          </cell>
        </row>
        <row r="2555">
          <cell r="A2555" t="str">
            <v>425137-523</v>
          </cell>
          <cell r="B2555" t="str">
            <v>523</v>
          </cell>
          <cell r="C2555" t="str">
            <v>190</v>
          </cell>
          <cell r="D2555" t="str">
            <v>425137</v>
          </cell>
          <cell r="E2555" t="str">
            <v>24</v>
          </cell>
          <cell r="F2555" t="str">
            <v>007</v>
          </cell>
          <cell r="G2555">
            <v>1150708</v>
          </cell>
          <cell r="H2555" t="str">
            <v>T</v>
          </cell>
          <cell r="I2555" t="str">
            <v>425137</v>
          </cell>
          <cell r="J2555" t="str">
            <v>N18</v>
          </cell>
          <cell r="K2555" t="str">
            <v>BOUQUET D'ALSTROEMERIA</v>
          </cell>
          <cell r="L2555">
            <v>0</v>
          </cell>
          <cell r="M2555">
            <v>0</v>
          </cell>
        </row>
        <row r="2556">
          <cell r="A2556" t="str">
            <v>366982-523</v>
          </cell>
          <cell r="B2556" t="str">
            <v>523</v>
          </cell>
          <cell r="C2556" t="str">
            <v>190</v>
          </cell>
          <cell r="D2556" t="str">
            <v>366982</v>
          </cell>
          <cell r="E2556" t="str">
            <v>04</v>
          </cell>
          <cell r="F2556" t="str">
            <v>007</v>
          </cell>
          <cell r="G2556">
            <v>1150708</v>
          </cell>
          <cell r="H2556" t="str">
            <v>T</v>
          </cell>
          <cell r="I2556" t="str">
            <v>366982</v>
          </cell>
          <cell r="J2556" t="str">
            <v>CN4</v>
          </cell>
          <cell r="K2556" t="str">
            <v>ROMANCE ROUGE/ROSE (049)</v>
          </cell>
          <cell r="L2556">
            <v>0</v>
          </cell>
          <cell r="M2556">
            <v>5</v>
          </cell>
        </row>
        <row r="2557">
          <cell r="A2557" t="str">
            <v>395942-523</v>
          </cell>
          <cell r="B2557" t="str">
            <v>523</v>
          </cell>
          <cell r="C2557" t="str">
            <v>190</v>
          </cell>
          <cell r="D2557" t="str">
            <v>395942</v>
          </cell>
          <cell r="E2557" t="str">
            <v>04</v>
          </cell>
          <cell r="F2557" t="str">
            <v>007</v>
          </cell>
          <cell r="G2557">
            <v>1150708</v>
          </cell>
          <cell r="H2557" t="str">
            <v>T</v>
          </cell>
          <cell r="I2557" t="str">
            <v>395942</v>
          </cell>
          <cell r="J2557" t="str">
            <v>CN4</v>
          </cell>
          <cell r="K2557" t="str">
            <v>ROMANCE ORANGE/JAUNE (049)</v>
          </cell>
          <cell r="L2557">
            <v>0</v>
          </cell>
          <cell r="M2557">
            <v>0</v>
          </cell>
        </row>
        <row r="2558">
          <cell r="A2558" t="str">
            <v>562596-523</v>
          </cell>
          <cell r="B2558" t="str">
            <v>523</v>
          </cell>
          <cell r="C2558" t="str">
            <v>183</v>
          </cell>
          <cell r="D2558" t="str">
            <v>562596</v>
          </cell>
          <cell r="E2558" t="str">
            <v>67</v>
          </cell>
          <cell r="F2558" t="str">
            <v>003</v>
          </cell>
          <cell r="G2558">
            <v>1150708</v>
          </cell>
          <cell r="H2558" t="str">
            <v>S</v>
          </cell>
          <cell r="I2558" t="str">
            <v>562596</v>
          </cell>
          <cell r="J2558" t="str">
            <v>C9</v>
          </cell>
          <cell r="K2558" t="str">
            <v>BQ 1,2KG TOMATE CERISE ROND FR</v>
          </cell>
          <cell r="L2558">
            <v>0</v>
          </cell>
          <cell r="M2558">
            <v>0</v>
          </cell>
        </row>
        <row r="2559">
          <cell r="A2559" t="str">
            <v>563299-523</v>
          </cell>
          <cell r="B2559" t="str">
            <v>523</v>
          </cell>
          <cell r="C2559" t="str">
            <v>183</v>
          </cell>
          <cell r="D2559" t="str">
            <v>563299</v>
          </cell>
          <cell r="E2559" t="str">
            <v>20</v>
          </cell>
          <cell r="F2559" t="str">
            <v>003</v>
          </cell>
          <cell r="G2559">
            <v>1150708</v>
          </cell>
          <cell r="H2559" t="str">
            <v>S</v>
          </cell>
          <cell r="I2559" t="str">
            <v>563299</v>
          </cell>
          <cell r="J2559" t="str">
            <v>614</v>
          </cell>
          <cell r="K2559" t="str">
            <v>KG TOMATE ANANAS FR 3,5KG</v>
          </cell>
          <cell r="L2559">
            <v>0</v>
          </cell>
          <cell r="M2559">
            <v>0</v>
          </cell>
        </row>
        <row r="2560">
          <cell r="A2560" t="str">
            <v>657456-523</v>
          </cell>
          <cell r="B2560" t="str">
            <v>523</v>
          </cell>
          <cell r="C2560" t="str">
            <v>183</v>
          </cell>
          <cell r="D2560" t="str">
            <v>657456</v>
          </cell>
          <cell r="E2560" t="str">
            <v>74</v>
          </cell>
          <cell r="F2560" t="str">
            <v>010</v>
          </cell>
          <cell r="G2560">
            <v>1150708</v>
          </cell>
          <cell r="H2560" t="str">
            <v>S</v>
          </cell>
          <cell r="I2560" t="str">
            <v>657456</v>
          </cell>
          <cell r="J2560" t="str">
            <v>C37</v>
          </cell>
          <cell r="K2560" t="str">
            <v>BOT. 400G ASPERGE VERTE BIO FR</v>
          </cell>
          <cell r="L2560">
            <v>0</v>
          </cell>
          <cell r="M2560">
            <v>0</v>
          </cell>
        </row>
        <row r="2561">
          <cell r="A2561" t="str">
            <v>661331-523</v>
          </cell>
          <cell r="B2561" t="str">
            <v>523</v>
          </cell>
          <cell r="C2561" t="str">
            <v>183</v>
          </cell>
          <cell r="D2561" t="str">
            <v>661331</v>
          </cell>
          <cell r="E2561" t="str">
            <v>74</v>
          </cell>
          <cell r="F2561" t="str">
            <v>010</v>
          </cell>
          <cell r="G2561">
            <v>1150708</v>
          </cell>
          <cell r="H2561" t="str">
            <v>S</v>
          </cell>
          <cell r="I2561" t="str">
            <v>661331</v>
          </cell>
          <cell r="J2561" t="str">
            <v>C40</v>
          </cell>
          <cell r="K2561" t="str">
            <v>BOT. 500G ASPERGE BL/VL BIO FR</v>
          </cell>
          <cell r="L2561">
            <v>13</v>
          </cell>
          <cell r="M2561">
            <v>2</v>
          </cell>
        </row>
        <row r="2562">
          <cell r="A2562" t="str">
            <v>662762-523</v>
          </cell>
          <cell r="B2562" t="str">
            <v>523</v>
          </cell>
          <cell r="C2562" t="str">
            <v>183</v>
          </cell>
          <cell r="D2562" t="str">
            <v>662762</v>
          </cell>
          <cell r="E2562" t="str">
            <v>35</v>
          </cell>
          <cell r="F2562" t="str">
            <v>012</v>
          </cell>
          <cell r="G2562">
            <v>1150708</v>
          </cell>
          <cell r="H2562" t="str">
            <v>S</v>
          </cell>
          <cell r="I2562" t="str">
            <v>662762</v>
          </cell>
          <cell r="J2562" t="str">
            <v>IFG</v>
          </cell>
          <cell r="K2562" t="str">
            <v>PCE CHOU FLEUR BIO CRF FR</v>
          </cell>
          <cell r="L2562">
            <v>0</v>
          </cell>
          <cell r="M2562">
            <v>0</v>
          </cell>
        </row>
        <row r="2563">
          <cell r="A2563" t="str">
            <v>274392-523</v>
          </cell>
          <cell r="B2563" t="str">
            <v>523</v>
          </cell>
          <cell r="C2563" t="str">
            <v>183</v>
          </cell>
          <cell r="D2563" t="str">
            <v>274392</v>
          </cell>
          <cell r="E2563" t="str">
            <v>70</v>
          </cell>
          <cell r="F2563" t="str">
            <v>008</v>
          </cell>
          <cell r="G2563">
            <v>1150708</v>
          </cell>
          <cell r="H2563" t="str">
            <v>S</v>
          </cell>
          <cell r="I2563" t="str">
            <v>274392</v>
          </cell>
          <cell r="J2563" t="str">
            <v>C37</v>
          </cell>
          <cell r="K2563" t="str">
            <v>BQ 125G JN.POUSSE P.ROND FR</v>
          </cell>
          <cell r="L2563">
            <v>4</v>
          </cell>
          <cell r="M2563">
            <v>24</v>
          </cell>
        </row>
        <row r="2564">
          <cell r="A2564" t="str">
            <v>968078-523</v>
          </cell>
          <cell r="B2564" t="str">
            <v>523</v>
          </cell>
          <cell r="C2564" t="str">
            <v>190</v>
          </cell>
          <cell r="D2564" t="str">
            <v>968078</v>
          </cell>
          <cell r="E2564" t="str">
            <v>09</v>
          </cell>
          <cell r="F2564" t="str">
            <v>007</v>
          </cell>
          <cell r="G2564">
            <v>1150708</v>
          </cell>
          <cell r="H2564" t="str">
            <v>T</v>
          </cell>
          <cell r="I2564" t="str">
            <v>968078</v>
          </cell>
          <cell r="J2564" t="str">
            <v>N08</v>
          </cell>
          <cell r="K2564" t="str">
            <v>ORCHIDEE 4 FLEURONS</v>
          </cell>
          <cell r="L2564">
            <v>0</v>
          </cell>
          <cell r="M2564">
            <v>0</v>
          </cell>
        </row>
        <row r="2565">
          <cell r="A2565" t="str">
            <v>585451-523</v>
          </cell>
          <cell r="B2565" t="str">
            <v>523</v>
          </cell>
          <cell r="C2565" t="str">
            <v>183</v>
          </cell>
          <cell r="D2565" t="str">
            <v>585451</v>
          </cell>
          <cell r="E2565" t="str">
            <v>73</v>
          </cell>
          <cell r="F2565" t="str">
            <v>003</v>
          </cell>
          <cell r="G2565">
            <v>1150708</v>
          </cell>
          <cell r="H2565" t="str">
            <v>S</v>
          </cell>
          <cell r="I2565" t="str">
            <v>585451</v>
          </cell>
          <cell r="J2565" t="str">
            <v>C37</v>
          </cell>
          <cell r="K2565" t="str">
            <v>BQ 1,2KG TOMATE CERISE ALL. FR</v>
          </cell>
          <cell r="L2565">
            <v>0</v>
          </cell>
          <cell r="M2565">
            <v>0</v>
          </cell>
        </row>
        <row r="2566">
          <cell r="A2566" t="str">
            <v>776488-523</v>
          </cell>
          <cell r="B2566" t="str">
            <v>523</v>
          </cell>
          <cell r="C2566" t="str">
            <v>183</v>
          </cell>
          <cell r="D2566" t="str">
            <v>776488</v>
          </cell>
          <cell r="E2566" t="str">
            <v>33</v>
          </cell>
          <cell r="F2566" t="str">
            <v>011</v>
          </cell>
          <cell r="G2566">
            <v>1150708</v>
          </cell>
          <cell r="H2566" t="str">
            <v>S</v>
          </cell>
          <cell r="I2566" t="str">
            <v>776488</v>
          </cell>
          <cell r="J2566" t="str">
            <v>IFG</v>
          </cell>
          <cell r="K2566" t="str">
            <v>FLT 1KG COURGETTE BIO CRF FR</v>
          </cell>
          <cell r="L2566">
            <v>50</v>
          </cell>
          <cell r="M2566">
            <v>33</v>
          </cell>
        </row>
        <row r="2567">
          <cell r="A2567" t="str">
            <v>827731-523</v>
          </cell>
          <cell r="B2567" t="str">
            <v>523</v>
          </cell>
          <cell r="C2567" t="str">
            <v>183</v>
          </cell>
          <cell r="D2567" t="str">
            <v>827731</v>
          </cell>
          <cell r="E2567" t="str">
            <v>70</v>
          </cell>
          <cell r="F2567" t="str">
            <v>008</v>
          </cell>
          <cell r="G2567">
            <v>1150708</v>
          </cell>
          <cell r="H2567" t="str">
            <v>S</v>
          </cell>
          <cell r="I2567" t="str">
            <v>827731</v>
          </cell>
          <cell r="J2567" t="str">
            <v>C37</v>
          </cell>
          <cell r="K2567" t="str">
            <v>BQ 200G JEUNE POUSSE FETE CEE</v>
          </cell>
          <cell r="L2567">
            <v>0</v>
          </cell>
          <cell r="M2567">
            <v>0</v>
          </cell>
        </row>
        <row r="2568">
          <cell r="A2568" t="str">
            <v>790756-523</v>
          </cell>
          <cell r="B2568" t="str">
            <v>523</v>
          </cell>
          <cell r="C2568" t="str">
            <v>183</v>
          </cell>
          <cell r="D2568" t="str">
            <v>790756</v>
          </cell>
          <cell r="E2568" t="str">
            <v>22</v>
          </cell>
          <cell r="F2568" t="str">
            <v>008</v>
          </cell>
          <cell r="G2568">
            <v>1150708</v>
          </cell>
          <cell r="H2568" t="str">
            <v>S</v>
          </cell>
          <cell r="I2568" t="str">
            <v>790756</v>
          </cell>
          <cell r="J2568" t="str">
            <v>IFG</v>
          </cell>
          <cell r="K2568" t="str">
            <v>PCE SALADE ICEBERG 0,99 FR</v>
          </cell>
          <cell r="L2568">
            <v>30</v>
          </cell>
          <cell r="M2568">
            <v>121</v>
          </cell>
        </row>
        <row r="2569">
          <cell r="A2569" t="str">
            <v>833393-523</v>
          </cell>
          <cell r="B2569" t="str">
            <v>523</v>
          </cell>
          <cell r="C2569" t="str">
            <v>181</v>
          </cell>
          <cell r="D2569" t="str">
            <v>833393</v>
          </cell>
          <cell r="E2569" t="str">
            <v>12</v>
          </cell>
          <cell r="F2569" t="str">
            <v>006</v>
          </cell>
          <cell r="G2569">
            <v>1150708</v>
          </cell>
          <cell r="H2569" t="str">
            <v>S</v>
          </cell>
          <cell r="I2569" t="str">
            <v>833393</v>
          </cell>
          <cell r="J2569" t="str">
            <v>C40</v>
          </cell>
          <cell r="K2569" t="str">
            <v>PCE KIWI GROS IMP X100</v>
          </cell>
          <cell r="L2569">
            <v>72</v>
          </cell>
          <cell r="M2569">
            <v>40</v>
          </cell>
        </row>
        <row r="2570">
          <cell r="A2570" t="str">
            <v>840738-523</v>
          </cell>
          <cell r="B2570" t="str">
            <v>523</v>
          </cell>
          <cell r="C2570" t="str">
            <v>181</v>
          </cell>
          <cell r="D2570" t="str">
            <v>840738</v>
          </cell>
          <cell r="E2570" t="str">
            <v>79</v>
          </cell>
          <cell r="F2570" t="str">
            <v>006</v>
          </cell>
          <cell r="G2570">
            <v>1150708</v>
          </cell>
          <cell r="H2570" t="str">
            <v>S</v>
          </cell>
          <cell r="I2570" t="str">
            <v>840738</v>
          </cell>
          <cell r="J2570" t="str">
            <v>IFG</v>
          </cell>
          <cell r="K2570" t="str">
            <v>BQ 500G NECTARINE JNE BIO CEE</v>
          </cell>
          <cell r="L2570">
            <v>0</v>
          </cell>
          <cell r="M2570">
            <v>0</v>
          </cell>
        </row>
        <row r="2571">
          <cell r="A2571" t="str">
            <v>842107-523</v>
          </cell>
          <cell r="B2571" t="str">
            <v>523</v>
          </cell>
          <cell r="C2571" t="str">
            <v>181</v>
          </cell>
          <cell r="D2571" t="str">
            <v>842107</v>
          </cell>
          <cell r="E2571" t="str">
            <v>73</v>
          </cell>
          <cell r="F2571" t="str">
            <v>006</v>
          </cell>
          <cell r="G2571">
            <v>1150708</v>
          </cell>
          <cell r="H2571" t="str">
            <v>S</v>
          </cell>
          <cell r="I2571" t="str">
            <v>842107</v>
          </cell>
          <cell r="J2571" t="str">
            <v>IFG</v>
          </cell>
          <cell r="K2571" t="str">
            <v>BQ 500G PECHE JNE BIO CEE</v>
          </cell>
          <cell r="L2571">
            <v>0</v>
          </cell>
          <cell r="M2571">
            <v>0</v>
          </cell>
        </row>
        <row r="2572">
          <cell r="A2572" t="str">
            <v>877311-523</v>
          </cell>
          <cell r="B2572" t="str">
            <v>523</v>
          </cell>
          <cell r="C2572" t="str">
            <v>190</v>
          </cell>
          <cell r="D2572" t="str">
            <v>877311</v>
          </cell>
          <cell r="E2572" t="str">
            <v>11</v>
          </cell>
          <cell r="F2572" t="str">
            <v>007</v>
          </cell>
          <cell r="G2572">
            <v>1150708</v>
          </cell>
          <cell r="H2572" t="str">
            <v>T</v>
          </cell>
          <cell r="I2572" t="str">
            <v>877311</v>
          </cell>
          <cell r="J2572" t="str">
            <v>N10</v>
          </cell>
          <cell r="K2572" t="str">
            <v>SACHET BACTERICIDE CRF</v>
          </cell>
          <cell r="L2572">
            <v>0</v>
          </cell>
          <cell r="M2572">
            <v>0</v>
          </cell>
        </row>
        <row r="2573">
          <cell r="A2573" t="str">
            <v>889926-523</v>
          </cell>
          <cell r="B2573" t="str">
            <v>523</v>
          </cell>
          <cell r="C2573" t="str">
            <v>183</v>
          </cell>
          <cell r="D2573" t="str">
            <v>889926</v>
          </cell>
          <cell r="E2573" t="str">
            <v>18</v>
          </cell>
          <cell r="F2573" t="str">
            <v>008</v>
          </cell>
          <cell r="G2573">
            <v>1150708</v>
          </cell>
          <cell r="H2573" t="str">
            <v>S</v>
          </cell>
          <cell r="I2573" t="str">
            <v>889926</v>
          </cell>
          <cell r="J2573" t="str">
            <v>CN1</v>
          </cell>
          <cell r="K2573" t="str">
            <v>BQ 1KG SALADE ROQUETTE EQR FR</v>
          </cell>
          <cell r="L2573">
            <v>1</v>
          </cell>
          <cell r="M2573">
            <v>44</v>
          </cell>
        </row>
        <row r="2574">
          <cell r="A2574" t="str">
            <v>892947-523</v>
          </cell>
          <cell r="B2574" t="str">
            <v>523</v>
          </cell>
          <cell r="C2574" t="str">
            <v>181</v>
          </cell>
          <cell r="D2574" t="str">
            <v>892947</v>
          </cell>
          <cell r="E2574" t="str">
            <v>42</v>
          </cell>
          <cell r="F2574" t="str">
            <v>006</v>
          </cell>
          <cell r="G2574">
            <v>1150708</v>
          </cell>
          <cell r="H2574" t="str">
            <v>S</v>
          </cell>
          <cell r="I2574" t="str">
            <v>892947</v>
          </cell>
          <cell r="J2574" t="str">
            <v>C39</v>
          </cell>
          <cell r="K2574" t="str">
            <v>FLT MELON CHARENTAIS BIO FR</v>
          </cell>
          <cell r="L2574">
            <v>62</v>
          </cell>
          <cell r="M2574">
            <v>44</v>
          </cell>
        </row>
        <row r="2575">
          <cell r="A2575" t="str">
            <v>925847-523</v>
          </cell>
          <cell r="B2575" t="str">
            <v>523</v>
          </cell>
          <cell r="C2575" t="str">
            <v>181</v>
          </cell>
          <cell r="D2575" t="str">
            <v>925847</v>
          </cell>
          <cell r="E2575" t="str">
            <v>27</v>
          </cell>
          <cell r="F2575" t="str">
            <v>006</v>
          </cell>
          <cell r="G2575">
            <v>1150708</v>
          </cell>
          <cell r="H2575" t="str">
            <v>S</v>
          </cell>
          <cell r="I2575" t="str">
            <v>925847</v>
          </cell>
          <cell r="J2575" t="str">
            <v>IFG</v>
          </cell>
          <cell r="K2575" t="str">
            <v>BQ 6 FRT PECHE PLATE CEE</v>
          </cell>
          <cell r="L2575">
            <v>192</v>
          </cell>
          <cell r="M2575">
            <v>135</v>
          </cell>
        </row>
        <row r="2576">
          <cell r="A2576" t="str">
            <v>011301-523</v>
          </cell>
          <cell r="B2576" t="str">
            <v>523</v>
          </cell>
          <cell r="C2576" t="str">
            <v>183</v>
          </cell>
          <cell r="D2576" t="str">
            <v>011301</v>
          </cell>
          <cell r="E2576" t="str">
            <v>74</v>
          </cell>
          <cell r="F2576" t="str">
            <v>003</v>
          </cell>
          <cell r="G2576">
            <v>1150708</v>
          </cell>
          <cell r="H2576" t="str">
            <v>S</v>
          </cell>
          <cell r="I2576" t="str">
            <v>011301</v>
          </cell>
          <cell r="J2576" t="str">
            <v>C37</v>
          </cell>
          <cell r="K2576" t="str">
            <v>BQ 1KG TOMATE ANCIENNE RDF FR</v>
          </cell>
          <cell r="L2576">
            <v>88</v>
          </cell>
          <cell r="M2576">
            <v>24</v>
          </cell>
        </row>
        <row r="2577">
          <cell r="A2577" t="str">
            <v>028298-523</v>
          </cell>
          <cell r="B2577" t="str">
            <v>523</v>
          </cell>
          <cell r="C2577" t="str">
            <v>183</v>
          </cell>
          <cell r="D2577" t="str">
            <v>028298</v>
          </cell>
          <cell r="E2577" t="str">
            <v>50</v>
          </cell>
          <cell r="F2577" t="str">
            <v>008</v>
          </cell>
          <cell r="G2577">
            <v>1150708</v>
          </cell>
          <cell r="H2577" t="str">
            <v>S</v>
          </cell>
          <cell r="I2577" t="str">
            <v>028298</v>
          </cell>
          <cell r="J2577" t="str">
            <v>IFP</v>
          </cell>
          <cell r="K2577" t="str">
            <v>ST 250G RADIS ROUGE 0,99 CEE</v>
          </cell>
          <cell r="L2577">
            <v>9</v>
          </cell>
          <cell r="M2577">
            <v>9</v>
          </cell>
        </row>
        <row r="2578">
          <cell r="A2578" t="str">
            <v>141220-523</v>
          </cell>
          <cell r="B2578" t="str">
            <v>523</v>
          </cell>
          <cell r="C2578" t="str">
            <v>183</v>
          </cell>
          <cell r="D2578" t="str">
            <v>141220</v>
          </cell>
          <cell r="E2578" t="str">
            <v>97</v>
          </cell>
          <cell r="F2578" t="str">
            <v>001</v>
          </cell>
          <cell r="G2578">
            <v>1150708</v>
          </cell>
          <cell r="H2578" t="str">
            <v>S</v>
          </cell>
          <cell r="I2578" t="str">
            <v>141220</v>
          </cell>
          <cell r="J2578" t="str">
            <v>IFG</v>
          </cell>
          <cell r="K2578" t="str">
            <v>FLT1,5KG PDT PRIMEUR BIO CEE</v>
          </cell>
          <cell r="L2578">
            <v>0</v>
          </cell>
          <cell r="M2578">
            <v>0</v>
          </cell>
        </row>
        <row r="2579">
          <cell r="A2579" t="str">
            <v>230337-523</v>
          </cell>
          <cell r="B2579" t="str">
            <v>523</v>
          </cell>
          <cell r="C2579" t="str">
            <v>181</v>
          </cell>
          <cell r="D2579" t="str">
            <v>230337</v>
          </cell>
          <cell r="E2579" t="str">
            <v>53</v>
          </cell>
          <cell r="F2579" t="str">
            <v>002</v>
          </cell>
          <cell r="G2579">
            <v>1150708</v>
          </cell>
          <cell r="H2579" t="str">
            <v>S</v>
          </cell>
          <cell r="I2579" t="str">
            <v>230337</v>
          </cell>
          <cell r="J2579" t="str">
            <v>IFG</v>
          </cell>
          <cell r="K2579" t="str">
            <v>KG POM FUJI GROSSE FR 7KG</v>
          </cell>
          <cell r="L2579">
            <v>0</v>
          </cell>
          <cell r="M2579">
            <v>0</v>
          </cell>
        </row>
        <row r="2580">
          <cell r="A2580" t="str">
            <v>230417-523</v>
          </cell>
          <cell r="B2580" t="str">
            <v>523</v>
          </cell>
          <cell r="C2580" t="str">
            <v>181</v>
          </cell>
          <cell r="D2580" t="str">
            <v>230417</v>
          </cell>
          <cell r="E2580" t="str">
            <v>40</v>
          </cell>
          <cell r="F2580" t="str">
            <v>002</v>
          </cell>
          <cell r="G2580">
            <v>1150708</v>
          </cell>
          <cell r="H2580" t="str">
            <v>S</v>
          </cell>
          <cell r="I2580" t="str">
            <v>230417</v>
          </cell>
          <cell r="J2580" t="str">
            <v>IFG</v>
          </cell>
          <cell r="K2580" t="str">
            <v>KG POM BRAEBURN GROS. FR 7KG</v>
          </cell>
          <cell r="L2580">
            <v>54</v>
          </cell>
          <cell r="M2580">
            <v>12</v>
          </cell>
        </row>
        <row r="2581">
          <cell r="A2581" t="str">
            <v>261920-523</v>
          </cell>
          <cell r="B2581" t="str">
            <v>523</v>
          </cell>
          <cell r="C2581" t="str">
            <v>181</v>
          </cell>
          <cell r="D2581" t="str">
            <v>261920</v>
          </cell>
          <cell r="E2581" t="str">
            <v>38</v>
          </cell>
          <cell r="F2581" t="str">
            <v>005</v>
          </cell>
          <cell r="G2581">
            <v>1150708</v>
          </cell>
          <cell r="H2581" t="str">
            <v>S</v>
          </cell>
          <cell r="I2581" t="str">
            <v>261920</v>
          </cell>
          <cell r="J2581" t="str">
            <v>IFG</v>
          </cell>
          <cell r="K2581" t="str">
            <v>BQ 1KG POIRE P.PRIX CEE</v>
          </cell>
          <cell r="L2581">
            <v>24</v>
          </cell>
          <cell r="M2581">
            <v>13</v>
          </cell>
        </row>
        <row r="2582">
          <cell r="A2582" t="str">
            <v>298108-523</v>
          </cell>
          <cell r="B2582" t="str">
            <v>523</v>
          </cell>
          <cell r="C2582" t="str">
            <v>183</v>
          </cell>
          <cell r="D2582" t="str">
            <v>298108</v>
          </cell>
          <cell r="E2582" t="str">
            <v>50</v>
          </cell>
          <cell r="F2582" t="str">
            <v>011</v>
          </cell>
          <cell r="G2582">
            <v>1150708</v>
          </cell>
          <cell r="H2582" t="str">
            <v>S</v>
          </cell>
          <cell r="I2582" t="str">
            <v>298108</v>
          </cell>
          <cell r="J2582" t="str">
            <v>IFG</v>
          </cell>
          <cell r="K2582" t="str">
            <v>FLT 500G AUBERGINE P.PRIX CEE</v>
          </cell>
          <cell r="L2582">
            <v>34</v>
          </cell>
          <cell r="M2582">
            <v>0</v>
          </cell>
        </row>
        <row r="2583">
          <cell r="A2583" t="str">
            <v>318999-523</v>
          </cell>
          <cell r="B2583" t="str">
            <v>523</v>
          </cell>
          <cell r="C2583" t="str">
            <v>183</v>
          </cell>
          <cell r="D2583" t="str">
            <v>318999</v>
          </cell>
          <cell r="E2583" t="str">
            <v>16</v>
          </cell>
          <cell r="F2583" t="str">
            <v>008</v>
          </cell>
          <cell r="G2583">
            <v>1150708</v>
          </cell>
          <cell r="H2583" t="str">
            <v>T</v>
          </cell>
          <cell r="I2583" t="str">
            <v>318999</v>
          </cell>
          <cell r="J2583" t="str">
            <v>PR1</v>
          </cell>
          <cell r="K2583" t="str">
            <v>CHAMP PRESENTOIR SEC</v>
          </cell>
          <cell r="L2583">
            <v>0</v>
          </cell>
          <cell r="M2583">
            <v>0</v>
          </cell>
        </row>
        <row r="2584">
          <cell r="A2584" t="str">
            <v>323423-523</v>
          </cell>
          <cell r="B2584" t="str">
            <v>523</v>
          </cell>
          <cell r="C2584" t="str">
            <v>183</v>
          </cell>
          <cell r="D2584" t="str">
            <v>323423</v>
          </cell>
          <cell r="E2584" t="str">
            <v>18</v>
          </cell>
          <cell r="F2584" t="str">
            <v>008</v>
          </cell>
          <cell r="G2584">
            <v>1150708</v>
          </cell>
          <cell r="H2584" t="str">
            <v>S</v>
          </cell>
          <cell r="I2584" t="str">
            <v>323423</v>
          </cell>
          <cell r="J2584" t="str">
            <v>C22</v>
          </cell>
          <cell r="K2584" t="str">
            <v>BQ1KG MELANGE 6SAVEURS EQR CEE</v>
          </cell>
          <cell r="L2584">
            <v>3</v>
          </cell>
          <cell r="M2584">
            <v>101</v>
          </cell>
        </row>
        <row r="2585">
          <cell r="A2585" t="str">
            <v>327974-523</v>
          </cell>
          <cell r="B2585" t="str">
            <v>523</v>
          </cell>
          <cell r="C2585" t="str">
            <v>181</v>
          </cell>
          <cell r="D2585" t="str">
            <v>327974</v>
          </cell>
          <cell r="E2585" t="str">
            <v>46</v>
          </cell>
          <cell r="F2585" t="str">
            <v>002</v>
          </cell>
          <cell r="G2585">
            <v>1150708</v>
          </cell>
          <cell r="H2585" t="str">
            <v>S</v>
          </cell>
          <cell r="I2585" t="str">
            <v>327974</v>
          </cell>
          <cell r="J2585" t="str">
            <v>C2</v>
          </cell>
          <cell r="K2585" t="str">
            <v>KG RAMBOUTAN IMPORT</v>
          </cell>
          <cell r="L2585">
            <v>0</v>
          </cell>
          <cell r="M2585">
            <v>0</v>
          </cell>
        </row>
        <row r="2586">
          <cell r="A2586" t="str">
            <v>396259-523</v>
          </cell>
          <cell r="B2586" t="str">
            <v>523</v>
          </cell>
          <cell r="C2586" t="str">
            <v>183</v>
          </cell>
          <cell r="D2586" t="str">
            <v>396259</v>
          </cell>
          <cell r="E2586" t="str">
            <v>70</v>
          </cell>
          <cell r="F2586" t="str">
            <v>008</v>
          </cell>
          <cell r="G2586">
            <v>1150708</v>
          </cell>
          <cell r="H2586" t="str">
            <v>S</v>
          </cell>
          <cell r="I2586" t="str">
            <v>396259</v>
          </cell>
          <cell r="J2586" t="str">
            <v>C37</v>
          </cell>
          <cell r="K2586" t="str">
            <v>BQ 125G JN.POUSSE P.ROND CEE</v>
          </cell>
          <cell r="L2586">
            <v>0</v>
          </cell>
          <cell r="M2586">
            <v>0</v>
          </cell>
        </row>
        <row r="2587">
          <cell r="A2587" t="str">
            <v>515398-523</v>
          </cell>
          <cell r="B2587" t="str">
            <v>523</v>
          </cell>
          <cell r="C2587" t="str">
            <v>181</v>
          </cell>
          <cell r="D2587" t="str">
            <v>515398</v>
          </cell>
          <cell r="E2587" t="str">
            <v>10</v>
          </cell>
          <cell r="F2587" t="str">
            <v>009</v>
          </cell>
          <cell r="G2587">
            <v>1150708</v>
          </cell>
          <cell r="H2587" t="str">
            <v>S</v>
          </cell>
          <cell r="I2587" t="str">
            <v>515398</v>
          </cell>
          <cell r="J2587" t="str">
            <v>C5C</v>
          </cell>
          <cell r="K2587" t="str">
            <v>PCE MANGUE AVION C8 IMP X12</v>
          </cell>
          <cell r="L2587">
            <v>0</v>
          </cell>
          <cell r="M2587">
            <v>0</v>
          </cell>
        </row>
        <row r="2588">
          <cell r="A2588" t="str">
            <v>695858-523</v>
          </cell>
          <cell r="B2588" t="str">
            <v>523</v>
          </cell>
          <cell r="C2588" t="str">
            <v>190</v>
          </cell>
          <cell r="D2588" t="str">
            <v>695858</v>
          </cell>
          <cell r="E2588" t="str">
            <v>05</v>
          </cell>
          <cell r="F2588" t="str">
            <v>007</v>
          </cell>
          <cell r="G2588">
            <v>1150708</v>
          </cell>
          <cell r="H2588" t="str">
            <v>T</v>
          </cell>
          <cell r="I2588" t="str">
            <v>695858</v>
          </cell>
          <cell r="J2588" t="str">
            <v>CN6</v>
          </cell>
          <cell r="K2588" t="str">
            <v>LYS STARGAZER X3 + FOUGERE</v>
          </cell>
          <cell r="L2588">
            <v>0</v>
          </cell>
          <cell r="M2588">
            <v>2</v>
          </cell>
        </row>
        <row r="2589">
          <cell r="A2589" t="str">
            <v>695929-523</v>
          </cell>
          <cell r="B2589" t="str">
            <v>523</v>
          </cell>
          <cell r="C2589" t="str">
            <v>190</v>
          </cell>
          <cell r="D2589" t="str">
            <v>695929</v>
          </cell>
          <cell r="E2589" t="str">
            <v>04</v>
          </cell>
          <cell r="F2589" t="str">
            <v>007</v>
          </cell>
          <cell r="G2589">
            <v>1150708</v>
          </cell>
          <cell r="H2589" t="str">
            <v>T</v>
          </cell>
          <cell r="I2589" t="str">
            <v>695929</v>
          </cell>
          <cell r="J2589" t="str">
            <v>N02</v>
          </cell>
          <cell r="K2589" t="str">
            <v>BOUQUET ETE</v>
          </cell>
          <cell r="L2589">
            <v>0</v>
          </cell>
          <cell r="M2589">
            <v>5</v>
          </cell>
        </row>
        <row r="2590">
          <cell r="A2590" t="str">
            <v>695912-523</v>
          </cell>
          <cell r="B2590" t="str">
            <v>523</v>
          </cell>
          <cell r="C2590" t="str">
            <v>190</v>
          </cell>
          <cell r="D2590" t="str">
            <v>695912</v>
          </cell>
          <cell r="E2590" t="str">
            <v>04</v>
          </cell>
          <cell r="F2590" t="str">
            <v>007</v>
          </cell>
          <cell r="G2590">
            <v>1150708</v>
          </cell>
          <cell r="H2590" t="str">
            <v>T</v>
          </cell>
          <cell r="I2590" t="str">
            <v>695912</v>
          </cell>
          <cell r="J2590" t="str">
            <v>N02</v>
          </cell>
          <cell r="K2590" t="str">
            <v>BOUQUET PRINTEMPS</v>
          </cell>
          <cell r="L2590">
            <v>0</v>
          </cell>
          <cell r="M2590">
            <v>0</v>
          </cell>
        </row>
        <row r="2591">
          <cell r="A2591" t="str">
            <v>695938-523</v>
          </cell>
          <cell r="B2591" t="str">
            <v>523</v>
          </cell>
          <cell r="C2591" t="str">
            <v>190</v>
          </cell>
          <cell r="D2591" t="str">
            <v>695938</v>
          </cell>
          <cell r="E2591" t="str">
            <v>04</v>
          </cell>
          <cell r="F2591" t="str">
            <v>007</v>
          </cell>
          <cell r="G2591">
            <v>1150708</v>
          </cell>
          <cell r="H2591" t="str">
            <v>T</v>
          </cell>
          <cell r="I2591" t="str">
            <v>695938</v>
          </cell>
          <cell r="J2591" t="str">
            <v>N02</v>
          </cell>
          <cell r="K2591" t="str">
            <v>BOUQUET HIVER</v>
          </cell>
          <cell r="L2591">
            <v>0</v>
          </cell>
          <cell r="M2591">
            <v>0</v>
          </cell>
        </row>
        <row r="2592">
          <cell r="A2592" t="str">
            <v>544516-523</v>
          </cell>
          <cell r="B2592" t="str">
            <v>523</v>
          </cell>
          <cell r="C2592" t="str">
            <v>183</v>
          </cell>
          <cell r="D2592" t="str">
            <v>544516</v>
          </cell>
          <cell r="E2592" t="str">
            <v>89</v>
          </cell>
          <cell r="F2592" t="str">
            <v>005</v>
          </cell>
          <cell r="G2592">
            <v>1150708</v>
          </cell>
          <cell r="H2592" t="str">
            <v>S</v>
          </cell>
          <cell r="I2592" t="str">
            <v>544516</v>
          </cell>
          <cell r="J2592" t="str">
            <v>IFG</v>
          </cell>
          <cell r="K2592" t="str">
            <v>FLT 1KG OIGNON JAUNE BIO CEE</v>
          </cell>
          <cell r="L2592">
            <v>52</v>
          </cell>
          <cell r="M2592">
            <v>25</v>
          </cell>
        </row>
        <row r="2593">
          <cell r="A2593" t="str">
            <v>550170-523</v>
          </cell>
          <cell r="B2593" t="str">
            <v>523</v>
          </cell>
          <cell r="C2593" t="str">
            <v>181</v>
          </cell>
          <cell r="D2593" t="str">
            <v>550170</v>
          </cell>
          <cell r="E2593" t="str">
            <v>94</v>
          </cell>
          <cell r="F2593" t="str">
            <v>002</v>
          </cell>
          <cell r="G2593">
            <v>1150708</v>
          </cell>
          <cell r="H2593" t="str">
            <v>S</v>
          </cell>
          <cell r="I2593" t="str">
            <v>550170</v>
          </cell>
          <cell r="J2593" t="str">
            <v>IFG</v>
          </cell>
          <cell r="K2593" t="str">
            <v>ST 2KG POM BICOLORE P.PRIX FR</v>
          </cell>
          <cell r="L2593">
            <v>0</v>
          </cell>
          <cell r="M2593">
            <v>0</v>
          </cell>
        </row>
        <row r="2594">
          <cell r="A2594" t="str">
            <v>395912-523</v>
          </cell>
          <cell r="B2594" t="str">
            <v>523</v>
          </cell>
          <cell r="C2594" t="str">
            <v>190</v>
          </cell>
          <cell r="D2594" t="str">
            <v>395912</v>
          </cell>
          <cell r="E2594" t="str">
            <v>06</v>
          </cell>
          <cell r="F2594" t="str">
            <v>007</v>
          </cell>
          <cell r="G2594">
            <v>1150708</v>
          </cell>
          <cell r="H2594" t="str">
            <v>T</v>
          </cell>
          <cell r="I2594" t="str">
            <v>395912</v>
          </cell>
          <cell r="J2594" t="str">
            <v>CN6</v>
          </cell>
          <cell r="K2594" t="str">
            <v>BOUQUET BULLE SAISON (047)</v>
          </cell>
          <cell r="L2594">
            <v>0</v>
          </cell>
          <cell r="M2594">
            <v>1</v>
          </cell>
        </row>
        <row r="2595">
          <cell r="A2595" t="str">
            <v>574083-523</v>
          </cell>
          <cell r="B2595" t="str">
            <v>523</v>
          </cell>
          <cell r="C2595" t="str">
            <v>181</v>
          </cell>
          <cell r="D2595" t="str">
            <v>574083</v>
          </cell>
          <cell r="E2595" t="str">
            <v>14</v>
          </cell>
          <cell r="F2595" t="str">
            <v>006</v>
          </cell>
          <cell r="G2595">
            <v>1150708</v>
          </cell>
          <cell r="H2595" t="str">
            <v>S</v>
          </cell>
          <cell r="I2595" t="str">
            <v>574083</v>
          </cell>
          <cell r="J2595" t="str">
            <v>C15</v>
          </cell>
          <cell r="K2595" t="str">
            <v>ST.2 FRT AVOCAT BIO CEE</v>
          </cell>
          <cell r="L2595">
            <v>47</v>
          </cell>
          <cell r="M2595">
            <v>46</v>
          </cell>
        </row>
        <row r="2596">
          <cell r="A2596" t="str">
            <v>576031-523</v>
          </cell>
          <cell r="B2596" t="str">
            <v>523</v>
          </cell>
          <cell r="C2596" t="str">
            <v>181</v>
          </cell>
          <cell r="D2596" t="str">
            <v>576031</v>
          </cell>
          <cell r="E2596" t="str">
            <v>18</v>
          </cell>
          <cell r="F2596" t="str">
            <v>009</v>
          </cell>
          <cell r="G2596">
            <v>1150708</v>
          </cell>
          <cell r="H2596" t="str">
            <v>S</v>
          </cell>
          <cell r="I2596" t="str">
            <v>576031</v>
          </cell>
          <cell r="J2596" t="str">
            <v>C52</v>
          </cell>
          <cell r="K2596" t="str">
            <v>ST BANANE BIO IMP KG</v>
          </cell>
          <cell r="L2596">
            <v>15</v>
          </cell>
          <cell r="M2596">
            <v>159</v>
          </cell>
        </row>
        <row r="2597">
          <cell r="A2597" t="str">
            <v>563882-523</v>
          </cell>
          <cell r="B2597" t="str">
            <v>523</v>
          </cell>
          <cell r="C2597" t="str">
            <v>190</v>
          </cell>
          <cell r="D2597" t="str">
            <v>563882</v>
          </cell>
          <cell r="E2597" t="str">
            <v>04</v>
          </cell>
          <cell r="F2597" t="str">
            <v>007</v>
          </cell>
          <cell r="G2597">
            <v>1150708</v>
          </cell>
          <cell r="H2597" t="str">
            <v>T</v>
          </cell>
          <cell r="I2597" t="str">
            <v>563882</v>
          </cell>
          <cell r="J2597" t="str">
            <v>N08</v>
          </cell>
          <cell r="K2597" t="str">
            <v>TULIPE 10 TIGES</v>
          </cell>
          <cell r="L2597">
            <v>0</v>
          </cell>
          <cell r="M2597">
            <v>0</v>
          </cell>
        </row>
        <row r="2598">
          <cell r="A2598" t="str">
            <v>580329-523</v>
          </cell>
          <cell r="B2598" t="str">
            <v>523</v>
          </cell>
          <cell r="C2598" t="str">
            <v>190</v>
          </cell>
          <cell r="D2598" t="str">
            <v>580329</v>
          </cell>
          <cell r="E2598" t="str">
            <v>01</v>
          </cell>
          <cell r="F2598" t="str">
            <v>007</v>
          </cell>
          <cell r="G2598">
            <v>1150708</v>
          </cell>
          <cell r="H2598" t="str">
            <v>T</v>
          </cell>
          <cell r="I2598" t="str">
            <v>580329</v>
          </cell>
          <cell r="J2598" t="str">
            <v>CN9</v>
          </cell>
          <cell r="K2598" t="str">
            <v>7 ROSES 50CM COL.ASSORTIS CRF</v>
          </cell>
          <cell r="L2598">
            <v>0</v>
          </cell>
          <cell r="M2598">
            <v>3</v>
          </cell>
        </row>
        <row r="2599">
          <cell r="A2599" t="str">
            <v>580332-523</v>
          </cell>
          <cell r="B2599" t="str">
            <v>523</v>
          </cell>
          <cell r="C2599" t="str">
            <v>190</v>
          </cell>
          <cell r="D2599" t="str">
            <v>580332</v>
          </cell>
          <cell r="E2599" t="str">
            <v>01</v>
          </cell>
          <cell r="F2599" t="str">
            <v>007</v>
          </cell>
          <cell r="G2599">
            <v>1150708</v>
          </cell>
          <cell r="H2599" t="str">
            <v>T</v>
          </cell>
          <cell r="I2599" t="str">
            <v>580332</v>
          </cell>
          <cell r="J2599" t="str">
            <v>CN9</v>
          </cell>
          <cell r="K2599" t="str">
            <v>7 ROSES 50CM COL.VARIE CRF</v>
          </cell>
          <cell r="L2599">
            <v>0</v>
          </cell>
          <cell r="M2599">
            <v>6</v>
          </cell>
        </row>
        <row r="2600">
          <cell r="A2600" t="str">
            <v>648406-523</v>
          </cell>
          <cell r="B2600" t="str">
            <v>523</v>
          </cell>
          <cell r="C2600" t="str">
            <v>190</v>
          </cell>
          <cell r="D2600" t="str">
            <v>648406</v>
          </cell>
          <cell r="E2600" t="str">
            <v>04</v>
          </cell>
          <cell r="F2600" t="str">
            <v>007</v>
          </cell>
          <cell r="G2600">
            <v>1150708</v>
          </cell>
          <cell r="H2600" t="str">
            <v>T</v>
          </cell>
          <cell r="I2600" t="str">
            <v>648406</v>
          </cell>
          <cell r="J2600" t="str">
            <v>N08</v>
          </cell>
          <cell r="K2600" t="str">
            <v>TULIPE 10 TIGES ASSORT CRF</v>
          </cell>
          <cell r="L2600">
            <v>0</v>
          </cell>
          <cell r="M2600">
            <v>0</v>
          </cell>
        </row>
        <row r="2601">
          <cell r="A2601" t="str">
            <v>657225-523</v>
          </cell>
          <cell r="B2601" t="str">
            <v>523</v>
          </cell>
          <cell r="C2601" t="str">
            <v>183</v>
          </cell>
          <cell r="D2601" t="str">
            <v>657225</v>
          </cell>
          <cell r="E2601" t="str">
            <v>01</v>
          </cell>
          <cell r="F2601" t="str">
            <v>005</v>
          </cell>
          <cell r="G2601">
            <v>1150708</v>
          </cell>
          <cell r="H2601" t="str">
            <v>S</v>
          </cell>
          <cell r="I2601" t="str">
            <v>657225</v>
          </cell>
          <cell r="J2601" t="str">
            <v>IFP</v>
          </cell>
          <cell r="K2601" t="str">
            <v>FLT 500G ECHALOTE P. PRIX IMP</v>
          </cell>
          <cell r="L2601">
            <v>29</v>
          </cell>
          <cell r="M2601">
            <v>33</v>
          </cell>
        </row>
        <row r="2602">
          <cell r="A2602" t="str">
            <v>679319-523</v>
          </cell>
          <cell r="B2602" t="str">
            <v>523</v>
          </cell>
          <cell r="C2602" t="str">
            <v>181</v>
          </cell>
          <cell r="D2602" t="str">
            <v>679319</v>
          </cell>
          <cell r="E2602" t="str">
            <v>13</v>
          </cell>
          <cell r="F2602" t="str">
            <v>010</v>
          </cell>
          <cell r="G2602">
            <v>1150708</v>
          </cell>
          <cell r="H2602" t="str">
            <v>S</v>
          </cell>
          <cell r="I2602" t="str">
            <v>679319</v>
          </cell>
          <cell r="J2602" t="str">
            <v>IFG</v>
          </cell>
          <cell r="K2602" t="str">
            <v>FLT 500G CITRON P.PRIX CEE</v>
          </cell>
          <cell r="L2602">
            <v>50</v>
          </cell>
          <cell r="M2602">
            <v>20</v>
          </cell>
        </row>
        <row r="2603">
          <cell r="A2603" t="str">
            <v>681425-523</v>
          </cell>
          <cell r="B2603" t="str">
            <v>523</v>
          </cell>
          <cell r="C2603" t="str">
            <v>190</v>
          </cell>
          <cell r="D2603" t="str">
            <v>681425</v>
          </cell>
          <cell r="E2603" t="str">
            <v>04</v>
          </cell>
          <cell r="F2603" t="str">
            <v>007</v>
          </cell>
          <cell r="G2603">
            <v>1150708</v>
          </cell>
          <cell r="H2603" t="str">
            <v>T</v>
          </cell>
          <cell r="I2603" t="str">
            <v>681425</v>
          </cell>
          <cell r="J2603" t="str">
            <v>N02</v>
          </cell>
          <cell r="K2603" t="str">
            <v>BOUQUET BULLE DE SAISON VARIE</v>
          </cell>
          <cell r="L2603">
            <v>0</v>
          </cell>
          <cell r="M2603">
            <v>0</v>
          </cell>
        </row>
        <row r="2604">
          <cell r="A2604" t="str">
            <v>681565-523</v>
          </cell>
          <cell r="B2604" t="str">
            <v>523</v>
          </cell>
          <cell r="C2604" t="str">
            <v>190</v>
          </cell>
          <cell r="D2604" t="str">
            <v>681565</v>
          </cell>
          <cell r="E2604" t="str">
            <v>04</v>
          </cell>
          <cell r="F2604" t="str">
            <v>007</v>
          </cell>
          <cell r="G2604">
            <v>1150708</v>
          </cell>
          <cell r="H2604" t="str">
            <v>T</v>
          </cell>
          <cell r="I2604" t="str">
            <v>681565</v>
          </cell>
          <cell r="J2604" t="str">
            <v>N02</v>
          </cell>
          <cell r="K2604" t="str">
            <v>BOUQUET ROMANCE VARIE FROID</v>
          </cell>
          <cell r="L2604">
            <v>0</v>
          </cell>
          <cell r="M2604">
            <v>4</v>
          </cell>
        </row>
        <row r="2605">
          <cell r="A2605" t="str">
            <v>681582-523</v>
          </cell>
          <cell r="B2605" t="str">
            <v>523</v>
          </cell>
          <cell r="C2605" t="str">
            <v>190</v>
          </cell>
          <cell r="D2605" t="str">
            <v>681582</v>
          </cell>
          <cell r="E2605" t="str">
            <v>04</v>
          </cell>
          <cell r="F2605" t="str">
            <v>007</v>
          </cell>
          <cell r="G2605">
            <v>1150708</v>
          </cell>
          <cell r="H2605" t="str">
            <v>T</v>
          </cell>
          <cell r="I2605" t="str">
            <v>681582</v>
          </cell>
          <cell r="J2605" t="str">
            <v>N02</v>
          </cell>
          <cell r="K2605" t="str">
            <v>BOUQUET ROMANCE VARIE CHAUD</v>
          </cell>
          <cell r="L2605">
            <v>0</v>
          </cell>
          <cell r="M2605">
            <v>5</v>
          </cell>
        </row>
        <row r="2606">
          <cell r="A2606" t="str">
            <v>705826-523</v>
          </cell>
          <cell r="B2606" t="str">
            <v>523</v>
          </cell>
          <cell r="C2606" t="str">
            <v>181</v>
          </cell>
          <cell r="D2606" t="str">
            <v>705826</v>
          </cell>
          <cell r="E2606" t="str">
            <v>04</v>
          </cell>
          <cell r="F2606" t="str">
            <v>002</v>
          </cell>
          <cell r="G2606">
            <v>1150708</v>
          </cell>
          <cell r="H2606" t="str">
            <v>S</v>
          </cell>
          <cell r="I2606" t="str">
            <v>705826</v>
          </cell>
          <cell r="J2606" t="str">
            <v>C9</v>
          </cell>
          <cell r="K2606" t="str">
            <v>FLT 3 FRT AVOCAT P.PRIX IMP</v>
          </cell>
          <cell r="L2606">
            <v>22</v>
          </cell>
          <cell r="M2606">
            <v>31</v>
          </cell>
        </row>
        <row r="2607">
          <cell r="A2607" t="str">
            <v>719139-523</v>
          </cell>
          <cell r="B2607" t="str">
            <v>523</v>
          </cell>
          <cell r="C2607" t="str">
            <v>181</v>
          </cell>
          <cell r="D2607" t="str">
            <v>719139</v>
          </cell>
          <cell r="E2607" t="str">
            <v>12</v>
          </cell>
          <cell r="F2607" t="str">
            <v>009</v>
          </cell>
          <cell r="G2607">
            <v>1150708</v>
          </cell>
          <cell r="H2607" t="str">
            <v>S</v>
          </cell>
          <cell r="I2607" t="str">
            <v>719139</v>
          </cell>
          <cell r="J2607" t="str">
            <v>IFG</v>
          </cell>
          <cell r="K2607" t="str">
            <v>BQ 1KG ABRICOT P.PRIX FR</v>
          </cell>
          <cell r="L2607">
            <v>54</v>
          </cell>
          <cell r="M2607">
            <v>38</v>
          </cell>
        </row>
        <row r="2608">
          <cell r="A2608" t="str">
            <v>719180-523</v>
          </cell>
          <cell r="B2608" t="str">
            <v>523</v>
          </cell>
          <cell r="C2608" t="str">
            <v>181</v>
          </cell>
          <cell r="D2608" t="str">
            <v>719180</v>
          </cell>
          <cell r="E2608" t="str">
            <v>12</v>
          </cell>
          <cell r="F2608" t="str">
            <v>009</v>
          </cell>
          <cell r="G2608">
            <v>1150708</v>
          </cell>
          <cell r="H2608" t="str">
            <v>S</v>
          </cell>
          <cell r="I2608" t="str">
            <v>719180</v>
          </cell>
          <cell r="J2608" t="str">
            <v>IFG</v>
          </cell>
          <cell r="K2608" t="str">
            <v>BQ 1KG ABRICOT P.PRIX CEE</v>
          </cell>
          <cell r="L2608">
            <v>0</v>
          </cell>
          <cell r="M2608">
            <v>0</v>
          </cell>
        </row>
        <row r="2609">
          <cell r="A2609" t="str">
            <v>747986-523</v>
          </cell>
          <cell r="B2609" t="str">
            <v>523</v>
          </cell>
          <cell r="C2609" t="str">
            <v>183</v>
          </cell>
          <cell r="D2609" t="str">
            <v>747986</v>
          </cell>
          <cell r="E2609" t="str">
            <v>25</v>
          </cell>
          <cell r="F2609" t="str">
            <v>011</v>
          </cell>
          <cell r="G2609">
            <v>1150708</v>
          </cell>
          <cell r="H2609" t="str">
            <v>S</v>
          </cell>
          <cell r="I2609" t="str">
            <v>747986</v>
          </cell>
          <cell r="J2609" t="str">
            <v>IFG</v>
          </cell>
          <cell r="K2609" t="str">
            <v>BIO BQ 750G COURGETTE CEE</v>
          </cell>
          <cell r="L2609">
            <v>0</v>
          </cell>
          <cell r="M2609">
            <v>0</v>
          </cell>
        </row>
        <row r="2610">
          <cell r="A2610" t="str">
            <v>750227-523</v>
          </cell>
          <cell r="B2610" t="str">
            <v>523</v>
          </cell>
          <cell r="C2610" t="str">
            <v>181</v>
          </cell>
          <cell r="D2610" t="str">
            <v>750227</v>
          </cell>
          <cell r="E2610" t="str">
            <v>14</v>
          </cell>
          <cell r="F2610" t="str">
            <v>006</v>
          </cell>
          <cell r="G2610">
            <v>1150708</v>
          </cell>
          <cell r="H2610" t="str">
            <v>S</v>
          </cell>
          <cell r="I2610" t="str">
            <v>750227</v>
          </cell>
          <cell r="J2610" t="str">
            <v>C40</v>
          </cell>
          <cell r="K2610" t="str">
            <v>BQ 1KG KIWI P.PRIX IMP</v>
          </cell>
          <cell r="L2610">
            <v>38</v>
          </cell>
          <cell r="M2610">
            <v>19</v>
          </cell>
        </row>
        <row r="2611">
          <cell r="A2611" t="str">
            <v>778367-523</v>
          </cell>
          <cell r="B2611" t="str">
            <v>523</v>
          </cell>
          <cell r="C2611" t="str">
            <v>183</v>
          </cell>
          <cell r="D2611" t="str">
            <v>778367</v>
          </cell>
          <cell r="E2611" t="str">
            <v>80</v>
          </cell>
          <cell r="F2611" t="str">
            <v>011</v>
          </cell>
          <cell r="G2611">
            <v>1150708</v>
          </cell>
          <cell r="H2611" t="str">
            <v>S</v>
          </cell>
          <cell r="I2611" t="str">
            <v>778367</v>
          </cell>
          <cell r="J2611" t="str">
            <v>C69</v>
          </cell>
          <cell r="K2611" t="str">
            <v>ST 2FRT AUBERGINE BIO CEE</v>
          </cell>
          <cell r="L2611">
            <v>25</v>
          </cell>
          <cell r="M2611">
            <v>11</v>
          </cell>
        </row>
        <row r="2612">
          <cell r="A2612" t="str">
            <v>759807-523</v>
          </cell>
          <cell r="B2612" t="str">
            <v>523</v>
          </cell>
          <cell r="C2612" t="str">
            <v>190</v>
          </cell>
          <cell r="D2612" t="str">
            <v>759807</v>
          </cell>
          <cell r="E2612" t="str">
            <v>01</v>
          </cell>
          <cell r="F2612" t="str">
            <v>007</v>
          </cell>
          <cell r="G2612">
            <v>1150708</v>
          </cell>
          <cell r="H2612" t="str">
            <v>T</v>
          </cell>
          <cell r="I2612" t="str">
            <v>759807</v>
          </cell>
          <cell r="J2612" t="str">
            <v>CN7</v>
          </cell>
          <cell r="K2612" t="str">
            <v>X7 ROSES TIGES 50CM GB ASSORTI</v>
          </cell>
          <cell r="L2612">
            <v>0</v>
          </cell>
          <cell r="M2612">
            <v>6</v>
          </cell>
        </row>
        <row r="2613">
          <cell r="A2613" t="str">
            <v>787227-523</v>
          </cell>
          <cell r="B2613" t="str">
            <v>523</v>
          </cell>
          <cell r="C2613" t="str">
            <v>183</v>
          </cell>
          <cell r="D2613" t="str">
            <v>787227</v>
          </cell>
          <cell r="E2613" t="str">
            <v>50</v>
          </cell>
          <cell r="F2613" t="str">
            <v>003</v>
          </cell>
          <cell r="G2613">
            <v>1150708</v>
          </cell>
          <cell r="H2613" t="str">
            <v>S</v>
          </cell>
          <cell r="I2613" t="str">
            <v>787227</v>
          </cell>
          <cell r="J2613" t="str">
            <v>S10</v>
          </cell>
          <cell r="K2613" t="str">
            <v>ST 2KG CAROTTE P.PRIX FR</v>
          </cell>
          <cell r="L2613">
            <v>57</v>
          </cell>
          <cell r="M2613">
            <v>14</v>
          </cell>
        </row>
        <row r="2614">
          <cell r="A2614" t="str">
            <v>817546-523</v>
          </cell>
          <cell r="B2614" t="str">
            <v>523</v>
          </cell>
          <cell r="C2614" t="str">
            <v>190</v>
          </cell>
          <cell r="D2614" t="str">
            <v>817546</v>
          </cell>
          <cell r="E2614" t="str">
            <v>01</v>
          </cell>
          <cell r="F2614" t="str">
            <v>007</v>
          </cell>
          <cell r="G2614">
            <v>1150708</v>
          </cell>
          <cell r="H2614" t="str">
            <v>T</v>
          </cell>
          <cell r="I2614" t="str">
            <v>817546</v>
          </cell>
          <cell r="J2614" t="str">
            <v>CN4</v>
          </cell>
          <cell r="K2614" t="str">
            <v>BOUQUET PASSIONATA CARREFOUR</v>
          </cell>
          <cell r="L2614">
            <v>0</v>
          </cell>
          <cell r="M2614">
            <v>0</v>
          </cell>
        </row>
        <row r="2615">
          <cell r="A2615" t="str">
            <v>889042-523</v>
          </cell>
          <cell r="B2615" t="str">
            <v>523</v>
          </cell>
          <cell r="C2615" t="str">
            <v>181</v>
          </cell>
          <cell r="D2615" t="str">
            <v>889042</v>
          </cell>
          <cell r="E2615" t="str">
            <v>51</v>
          </cell>
          <cell r="F2615" t="str">
            <v>009</v>
          </cell>
          <cell r="G2615">
            <v>1150708</v>
          </cell>
          <cell r="H2615" t="str">
            <v>S</v>
          </cell>
          <cell r="I2615" t="str">
            <v>889042</v>
          </cell>
          <cell r="J2615" t="str">
            <v>C65</v>
          </cell>
          <cell r="K2615" t="str">
            <v>ST BANANE P.PRIX IMP 15KG</v>
          </cell>
          <cell r="L2615">
            <v>34</v>
          </cell>
          <cell r="M2615">
            <v>54</v>
          </cell>
        </row>
        <row r="2616">
          <cell r="A2616" t="str">
            <v>939646-523</v>
          </cell>
          <cell r="B2616" t="str">
            <v>523</v>
          </cell>
          <cell r="C2616" t="str">
            <v>181</v>
          </cell>
          <cell r="D2616" t="str">
            <v>939646</v>
          </cell>
          <cell r="E2616" t="str">
            <v>22</v>
          </cell>
          <cell r="F2616" t="str">
            <v>007</v>
          </cell>
          <cell r="G2616">
            <v>1150708</v>
          </cell>
          <cell r="H2616" t="str">
            <v>T</v>
          </cell>
          <cell r="I2616" t="str">
            <v>939646</v>
          </cell>
          <cell r="J2616" t="str">
            <v>C35</v>
          </cell>
          <cell r="K2616" t="str">
            <v>KG POIRE DOYENNE COMIC BRG.IMP</v>
          </cell>
          <cell r="L2616">
            <v>0</v>
          </cell>
          <cell r="M2616">
            <v>0</v>
          </cell>
        </row>
        <row r="2617">
          <cell r="A2617" t="str">
            <v>961884-523</v>
          </cell>
          <cell r="B2617" t="str">
            <v>523</v>
          </cell>
          <cell r="C2617" t="str">
            <v>183</v>
          </cell>
          <cell r="D2617" t="str">
            <v>961884</v>
          </cell>
          <cell r="E2617" t="str">
            <v>89</v>
          </cell>
          <cell r="F2617" t="str">
            <v>005</v>
          </cell>
          <cell r="G2617">
            <v>1150708</v>
          </cell>
          <cell r="H2617" t="str">
            <v>S</v>
          </cell>
          <cell r="I2617" t="str">
            <v>961884</v>
          </cell>
          <cell r="J2617" t="str">
            <v>IFG</v>
          </cell>
          <cell r="K2617" t="str">
            <v>FLT 1KG OIGNON JAUNE BIO IMP</v>
          </cell>
          <cell r="L2617">
            <v>0</v>
          </cell>
          <cell r="M2617">
            <v>0</v>
          </cell>
        </row>
        <row r="2618">
          <cell r="A2618" t="str">
            <v>976090-523</v>
          </cell>
          <cell r="B2618" t="str">
            <v>523</v>
          </cell>
          <cell r="C2618" t="str">
            <v>181</v>
          </cell>
          <cell r="D2618" t="str">
            <v>976090</v>
          </cell>
          <cell r="E2618" t="str">
            <v>02</v>
          </cell>
          <cell r="F2618" t="str">
            <v>002</v>
          </cell>
          <cell r="G2618">
            <v>1150708</v>
          </cell>
          <cell r="H2618" t="str">
            <v>S</v>
          </cell>
          <cell r="I2618" t="str">
            <v>976090</v>
          </cell>
          <cell r="J2618" t="str">
            <v>C90</v>
          </cell>
          <cell r="K2618" t="str">
            <v>PCE ANANAS AVION IMP X6</v>
          </cell>
          <cell r="L2618">
            <v>0</v>
          </cell>
          <cell r="M2618">
            <v>0</v>
          </cell>
        </row>
        <row r="2619">
          <cell r="A2619" t="str">
            <v>976109-523</v>
          </cell>
          <cell r="B2619" t="str">
            <v>523</v>
          </cell>
          <cell r="C2619" t="str">
            <v>181</v>
          </cell>
          <cell r="D2619" t="str">
            <v>976109</v>
          </cell>
          <cell r="E2619" t="str">
            <v>02</v>
          </cell>
          <cell r="F2619" t="str">
            <v>002</v>
          </cell>
          <cell r="G2619">
            <v>1150708</v>
          </cell>
          <cell r="H2619" t="str">
            <v>S</v>
          </cell>
          <cell r="I2619" t="str">
            <v>976109</v>
          </cell>
          <cell r="J2619" t="str">
            <v>C15</v>
          </cell>
          <cell r="K2619" t="str">
            <v>PCE ANANAS AVION IMP X6</v>
          </cell>
          <cell r="L2619">
            <v>1</v>
          </cell>
          <cell r="M2619">
            <v>0</v>
          </cell>
        </row>
        <row r="2620">
          <cell r="A2620" t="str">
            <v>983181-523</v>
          </cell>
          <cell r="B2620" t="str">
            <v>523</v>
          </cell>
          <cell r="C2620" t="str">
            <v>183</v>
          </cell>
          <cell r="D2620" t="str">
            <v>983181</v>
          </cell>
          <cell r="E2620" t="str">
            <v>67</v>
          </cell>
          <cell r="F2620" t="str">
            <v>003</v>
          </cell>
          <cell r="G2620">
            <v>1150708</v>
          </cell>
          <cell r="H2620" t="str">
            <v>S</v>
          </cell>
          <cell r="I2620" t="str">
            <v>983181</v>
          </cell>
          <cell r="J2620" t="str">
            <v>C9</v>
          </cell>
          <cell r="K2620" t="str">
            <v>TOM CERISE BOURRICHE 250G FR</v>
          </cell>
          <cell r="L2620">
            <v>39</v>
          </cell>
          <cell r="M2620">
            <v>21</v>
          </cell>
        </row>
        <row r="2621">
          <cell r="A2621" t="str">
            <v>989193-523</v>
          </cell>
          <cell r="B2621" t="str">
            <v>523</v>
          </cell>
          <cell r="C2621" t="str">
            <v>183</v>
          </cell>
          <cell r="D2621" t="str">
            <v>989193</v>
          </cell>
          <cell r="E2621" t="str">
            <v>20</v>
          </cell>
          <cell r="F2621" t="str">
            <v>003</v>
          </cell>
          <cell r="G2621">
            <v>1150708</v>
          </cell>
          <cell r="H2621" t="str">
            <v>S</v>
          </cell>
          <cell r="I2621" t="str">
            <v>989193</v>
          </cell>
          <cell r="J2621" t="str">
            <v>C90</v>
          </cell>
          <cell r="K2621" t="str">
            <v>KG TOMATE ANCIENNE FR 4KG</v>
          </cell>
          <cell r="L2621">
            <v>122</v>
          </cell>
          <cell r="M2621">
            <v>40</v>
          </cell>
        </row>
        <row r="2622">
          <cell r="A2622" t="str">
            <v>990353-523</v>
          </cell>
          <cell r="B2622" t="str">
            <v>523</v>
          </cell>
          <cell r="C2622" t="str">
            <v>181</v>
          </cell>
          <cell r="D2622" t="str">
            <v>990353</v>
          </cell>
          <cell r="E2622" t="str">
            <v>18</v>
          </cell>
          <cell r="F2622" t="str">
            <v>006</v>
          </cell>
          <cell r="G2622">
            <v>1150708</v>
          </cell>
          <cell r="H2622" t="str">
            <v>S</v>
          </cell>
          <cell r="I2622" t="str">
            <v>990353</v>
          </cell>
          <cell r="J2622" t="str">
            <v>IFG</v>
          </cell>
          <cell r="K2622" t="str">
            <v>BQ 1KG PECHE JNE P.PRIX CEE</v>
          </cell>
          <cell r="L2622">
            <v>174</v>
          </cell>
          <cell r="M2622">
            <v>38</v>
          </cell>
        </row>
        <row r="2623">
          <cell r="A2623" t="str">
            <v>993606-523</v>
          </cell>
          <cell r="B2623" t="str">
            <v>523</v>
          </cell>
          <cell r="C2623" t="str">
            <v>181</v>
          </cell>
          <cell r="D2623" t="str">
            <v>993606</v>
          </cell>
          <cell r="E2623" t="str">
            <v>13</v>
          </cell>
          <cell r="F2623" t="str">
            <v>001</v>
          </cell>
          <cell r="G2623">
            <v>1150708</v>
          </cell>
          <cell r="H2623" t="str">
            <v>S</v>
          </cell>
          <cell r="I2623" t="str">
            <v>993606</v>
          </cell>
          <cell r="J2623" t="str">
            <v>IFG</v>
          </cell>
          <cell r="K2623" t="str">
            <v>BOT 1KG RHUBARBE FR X6</v>
          </cell>
          <cell r="L2623">
            <v>0</v>
          </cell>
          <cell r="M2623">
            <v>0</v>
          </cell>
        </row>
        <row r="2624">
          <cell r="A2624" t="str">
            <v>993735-523</v>
          </cell>
          <cell r="B2624" t="str">
            <v>523</v>
          </cell>
          <cell r="C2624" t="str">
            <v>181</v>
          </cell>
          <cell r="D2624" t="str">
            <v>993735</v>
          </cell>
          <cell r="E2624" t="str">
            <v>21</v>
          </cell>
          <cell r="F2624" t="str">
            <v>006</v>
          </cell>
          <cell r="G2624">
            <v>1150708</v>
          </cell>
          <cell r="H2624" t="str">
            <v>S</v>
          </cell>
          <cell r="I2624" t="str">
            <v>993735</v>
          </cell>
          <cell r="J2624" t="str">
            <v>IFG</v>
          </cell>
          <cell r="K2624" t="str">
            <v>BQ 1KG NECTARINE JN P.PRIX CEE</v>
          </cell>
          <cell r="L2624">
            <v>258</v>
          </cell>
          <cell r="M2624">
            <v>106</v>
          </cell>
        </row>
        <row r="2625">
          <cell r="A2625" t="str">
            <v>993428-523</v>
          </cell>
          <cell r="B2625" t="str">
            <v>523</v>
          </cell>
          <cell r="C2625" t="str">
            <v>181</v>
          </cell>
          <cell r="D2625" t="str">
            <v>993428</v>
          </cell>
          <cell r="E2625" t="str">
            <v>16</v>
          </cell>
          <cell r="F2625" t="str">
            <v>006</v>
          </cell>
          <cell r="G2625">
            <v>1150708</v>
          </cell>
          <cell r="H2625" t="str">
            <v>S</v>
          </cell>
          <cell r="I2625" t="str">
            <v>993428</v>
          </cell>
          <cell r="J2625" t="str">
            <v>IFG</v>
          </cell>
          <cell r="K2625" t="str">
            <v>KG PECHE PLATE BLC CEE 6KG</v>
          </cell>
          <cell r="L2625">
            <v>631</v>
          </cell>
          <cell r="M2625">
            <v>332</v>
          </cell>
        </row>
        <row r="2626">
          <cell r="A2626" t="str">
            <v>993654-523</v>
          </cell>
          <cell r="B2626" t="str">
            <v>523</v>
          </cell>
          <cell r="C2626" t="str">
            <v>183</v>
          </cell>
          <cell r="D2626" t="str">
            <v>993654</v>
          </cell>
          <cell r="E2626" t="str">
            <v>73</v>
          </cell>
          <cell r="F2626" t="str">
            <v>003</v>
          </cell>
          <cell r="G2626">
            <v>1150708</v>
          </cell>
          <cell r="H2626" t="str">
            <v>S</v>
          </cell>
          <cell r="I2626" t="str">
            <v>993654</v>
          </cell>
          <cell r="J2626" t="str">
            <v>C37</v>
          </cell>
          <cell r="K2626" t="str">
            <v>SHAKER 250G TOMATE CERISE FR</v>
          </cell>
          <cell r="L2626">
            <v>0</v>
          </cell>
          <cell r="M2626">
            <v>0</v>
          </cell>
        </row>
        <row r="2627">
          <cell r="A2627" t="str">
            <v>995969-523</v>
          </cell>
          <cell r="B2627" t="str">
            <v>523</v>
          </cell>
          <cell r="C2627" t="str">
            <v>183</v>
          </cell>
          <cell r="D2627" t="str">
            <v>995969</v>
          </cell>
          <cell r="E2627" t="str">
            <v>20</v>
          </cell>
          <cell r="F2627" t="str">
            <v>003</v>
          </cell>
          <cell r="G2627">
            <v>1150708</v>
          </cell>
          <cell r="H2627" t="str">
            <v>S</v>
          </cell>
          <cell r="I2627" t="str">
            <v>995969</v>
          </cell>
          <cell r="J2627" t="str">
            <v>C21</v>
          </cell>
          <cell r="K2627" t="str">
            <v>KG TOMATE ANCIENNE FR 3,5KG</v>
          </cell>
          <cell r="L2627">
            <v>0</v>
          </cell>
          <cell r="M2627">
            <v>0</v>
          </cell>
        </row>
        <row r="2628">
          <cell r="A2628" t="str">
            <v>243749-523</v>
          </cell>
          <cell r="B2628" t="str">
            <v>523</v>
          </cell>
          <cell r="C2628" t="str">
            <v>183</v>
          </cell>
          <cell r="D2628" t="str">
            <v>243749</v>
          </cell>
          <cell r="E2628" t="str">
            <v>23</v>
          </cell>
          <cell r="F2628" t="str">
            <v>003</v>
          </cell>
          <cell r="G2628">
            <v>1150708</v>
          </cell>
          <cell r="H2628" t="str">
            <v>S</v>
          </cell>
          <cell r="I2628" t="str">
            <v>243749</v>
          </cell>
          <cell r="J2628" t="str">
            <v>C35</v>
          </cell>
          <cell r="K2628" t="str">
            <v>KG TOMATE NOIRE CRIMEE FR 3KG</v>
          </cell>
          <cell r="L2628">
            <v>57</v>
          </cell>
          <cell r="M2628">
            <v>36</v>
          </cell>
        </row>
        <row r="2629">
          <cell r="A2629" t="str">
            <v>219739-523</v>
          </cell>
          <cell r="B2629" t="str">
            <v>523</v>
          </cell>
          <cell r="C2629" t="str">
            <v>181</v>
          </cell>
          <cell r="D2629" t="str">
            <v>219739</v>
          </cell>
          <cell r="E2629" t="str">
            <v>61</v>
          </cell>
          <cell r="F2629" t="str">
            <v>002</v>
          </cell>
          <cell r="G2629">
            <v>1150708</v>
          </cell>
          <cell r="H2629" t="str">
            <v>S</v>
          </cell>
          <cell r="I2629" t="str">
            <v>219739</v>
          </cell>
          <cell r="J2629" t="str">
            <v>IFG</v>
          </cell>
          <cell r="K2629" t="str">
            <v>KG POM ROUGE GROSSE CEE 7KG</v>
          </cell>
          <cell r="L2629">
            <v>123</v>
          </cell>
          <cell r="M2629">
            <v>27</v>
          </cell>
        </row>
        <row r="2630">
          <cell r="A2630" t="str">
            <v>238840-523</v>
          </cell>
          <cell r="B2630" t="str">
            <v>523</v>
          </cell>
          <cell r="C2630" t="str">
            <v>183</v>
          </cell>
          <cell r="D2630" t="str">
            <v>238840</v>
          </cell>
          <cell r="E2630" t="str">
            <v>50</v>
          </cell>
          <cell r="F2630" t="str">
            <v>008</v>
          </cell>
          <cell r="G2630">
            <v>1150708</v>
          </cell>
          <cell r="H2630" t="str">
            <v>S</v>
          </cell>
          <cell r="I2630" t="str">
            <v>238840</v>
          </cell>
          <cell r="J2630" t="str">
            <v>IFP</v>
          </cell>
          <cell r="K2630" t="str">
            <v>ST 250G RADIS ROUGE 0,99 FR</v>
          </cell>
          <cell r="L2630">
            <v>142</v>
          </cell>
          <cell r="M2630">
            <v>73</v>
          </cell>
        </row>
        <row r="2631">
          <cell r="A2631" t="str">
            <v>237910-523</v>
          </cell>
          <cell r="B2631" t="str">
            <v>523</v>
          </cell>
          <cell r="C2631" t="str">
            <v>190</v>
          </cell>
          <cell r="D2631" t="str">
            <v>237910</v>
          </cell>
          <cell r="E2631" t="str">
            <v>08</v>
          </cell>
          <cell r="F2631" t="str">
            <v>007</v>
          </cell>
          <cell r="G2631">
            <v>1150708</v>
          </cell>
          <cell r="H2631" t="str">
            <v>T</v>
          </cell>
          <cell r="I2631" t="str">
            <v>237910</v>
          </cell>
          <cell r="J2631" t="str">
            <v>BOX</v>
          </cell>
          <cell r="K2631" t="str">
            <v>BOX BOUQUET</v>
          </cell>
          <cell r="L2631">
            <v>0</v>
          </cell>
          <cell r="M2631">
            <v>3</v>
          </cell>
        </row>
        <row r="2632">
          <cell r="A2632" t="str">
            <v>263501-523</v>
          </cell>
          <cell r="B2632" t="str">
            <v>523</v>
          </cell>
          <cell r="C2632" t="str">
            <v>183</v>
          </cell>
          <cell r="D2632" t="str">
            <v>263501</v>
          </cell>
          <cell r="E2632" t="str">
            <v>77</v>
          </cell>
          <cell r="F2632" t="str">
            <v>012</v>
          </cell>
          <cell r="G2632">
            <v>1150708</v>
          </cell>
          <cell r="H2632" t="str">
            <v>S</v>
          </cell>
          <cell r="I2632" t="str">
            <v>263501</v>
          </cell>
          <cell r="J2632" t="str">
            <v>C15</v>
          </cell>
          <cell r="K2632" t="str">
            <v>BIO BROCOLI PIECE CEE</v>
          </cell>
          <cell r="L2632">
            <v>0</v>
          </cell>
          <cell r="M2632">
            <v>0</v>
          </cell>
        </row>
        <row r="2633">
          <cell r="A2633" t="str">
            <v>263518-523</v>
          </cell>
          <cell r="B2633" t="str">
            <v>523</v>
          </cell>
          <cell r="C2633" t="str">
            <v>183</v>
          </cell>
          <cell r="D2633" t="str">
            <v>263518</v>
          </cell>
          <cell r="E2633" t="str">
            <v>77</v>
          </cell>
          <cell r="F2633" t="str">
            <v>012</v>
          </cell>
          <cell r="G2633">
            <v>1150708</v>
          </cell>
          <cell r="H2633" t="str">
            <v>S</v>
          </cell>
          <cell r="I2633" t="str">
            <v>263518</v>
          </cell>
          <cell r="J2633" t="str">
            <v>IFP</v>
          </cell>
          <cell r="K2633" t="str">
            <v>BIO BROCOLI PIECE CEE</v>
          </cell>
          <cell r="L2633">
            <v>0</v>
          </cell>
          <cell r="M2633">
            <v>0</v>
          </cell>
        </row>
        <row r="2634">
          <cell r="A2634" t="str">
            <v>277745-523</v>
          </cell>
          <cell r="B2634" t="str">
            <v>523</v>
          </cell>
          <cell r="C2634" t="str">
            <v>183</v>
          </cell>
          <cell r="D2634" t="str">
            <v>277745</v>
          </cell>
          <cell r="E2634" t="str">
            <v>46</v>
          </cell>
          <cell r="F2634" t="str">
            <v>003</v>
          </cell>
          <cell r="G2634">
            <v>1150708</v>
          </cell>
          <cell r="H2634" t="str">
            <v>S</v>
          </cell>
          <cell r="I2634" t="str">
            <v>277745</v>
          </cell>
          <cell r="J2634" t="str">
            <v>IFG</v>
          </cell>
          <cell r="K2634" t="str">
            <v>BQ 500G TOMATE GRAPPE BIO CEE</v>
          </cell>
          <cell r="L2634">
            <v>202</v>
          </cell>
          <cell r="M2634">
            <v>67</v>
          </cell>
        </row>
        <row r="2635">
          <cell r="A2635" t="str">
            <v>302593-523</v>
          </cell>
          <cell r="B2635" t="str">
            <v>523</v>
          </cell>
          <cell r="C2635" t="str">
            <v>183</v>
          </cell>
          <cell r="D2635" t="str">
            <v>302593</v>
          </cell>
          <cell r="E2635" t="str">
            <v>20</v>
          </cell>
          <cell r="F2635" t="str">
            <v>003</v>
          </cell>
          <cell r="G2635">
            <v>1150708</v>
          </cell>
          <cell r="H2635" t="str">
            <v>S</v>
          </cell>
          <cell r="I2635" t="str">
            <v>302593</v>
          </cell>
          <cell r="J2635" t="str">
            <v>C10</v>
          </cell>
          <cell r="K2635" t="str">
            <v>KG TOMATE GREEN ZEBRA FR</v>
          </cell>
          <cell r="L2635">
            <v>0</v>
          </cell>
          <cell r="M2635">
            <v>0</v>
          </cell>
        </row>
        <row r="2636">
          <cell r="A2636" t="str">
            <v>499844-523</v>
          </cell>
          <cell r="B2636" t="str">
            <v>523</v>
          </cell>
          <cell r="C2636" t="str">
            <v>181</v>
          </cell>
          <cell r="D2636" t="str">
            <v>499844</v>
          </cell>
          <cell r="E2636" t="str">
            <v>13</v>
          </cell>
          <cell r="F2636" t="str">
            <v>010</v>
          </cell>
          <cell r="G2636">
            <v>1150708</v>
          </cell>
          <cell r="H2636" t="str">
            <v>S</v>
          </cell>
          <cell r="I2636" t="str">
            <v>499844</v>
          </cell>
          <cell r="J2636" t="str">
            <v>C9</v>
          </cell>
          <cell r="K2636" t="str">
            <v>FRAISE RDE 250G P RD FR</v>
          </cell>
          <cell r="L2636">
            <v>37</v>
          </cell>
          <cell r="M2636">
            <v>15</v>
          </cell>
        </row>
        <row r="2637">
          <cell r="A2637" t="str">
            <v>534225-523</v>
          </cell>
          <cell r="B2637" t="str">
            <v>523</v>
          </cell>
          <cell r="C2637" t="str">
            <v>183</v>
          </cell>
          <cell r="D2637" t="str">
            <v>534225</v>
          </cell>
          <cell r="E2637" t="str">
            <v>22</v>
          </cell>
          <cell r="F2637" t="str">
            <v>003</v>
          </cell>
          <cell r="G2637">
            <v>1150708</v>
          </cell>
          <cell r="H2637" t="str">
            <v>S</v>
          </cell>
          <cell r="I2637" t="str">
            <v>534225</v>
          </cell>
          <cell r="J2637" t="str">
            <v>C33</v>
          </cell>
          <cell r="K2637" t="str">
            <v>KG TOMATE CERISE AL ORANGE FR</v>
          </cell>
          <cell r="L2637">
            <v>18</v>
          </cell>
          <cell r="M2637">
            <v>13</v>
          </cell>
        </row>
        <row r="2638">
          <cell r="A2638" t="str">
            <v>535467-523</v>
          </cell>
          <cell r="B2638" t="str">
            <v>523</v>
          </cell>
          <cell r="C2638" t="str">
            <v>183</v>
          </cell>
          <cell r="D2638" t="str">
            <v>535467</v>
          </cell>
          <cell r="E2638" t="str">
            <v>21</v>
          </cell>
          <cell r="F2638" t="str">
            <v>003</v>
          </cell>
          <cell r="G2638">
            <v>1150708</v>
          </cell>
          <cell r="H2638" t="str">
            <v>S</v>
          </cell>
          <cell r="I2638" t="str">
            <v>535467</v>
          </cell>
          <cell r="J2638" t="str">
            <v>C33</v>
          </cell>
          <cell r="K2638" t="str">
            <v>KG TOMATE CERISE JAUNE FR 4KG</v>
          </cell>
          <cell r="L2638">
            <v>16</v>
          </cell>
          <cell r="M2638">
            <v>12</v>
          </cell>
        </row>
        <row r="2639">
          <cell r="A2639" t="str">
            <v>694591-523</v>
          </cell>
          <cell r="B2639" t="str">
            <v>523</v>
          </cell>
          <cell r="C2639" t="str">
            <v>181</v>
          </cell>
          <cell r="D2639" t="str">
            <v>694591</v>
          </cell>
          <cell r="E2639" t="str">
            <v>60</v>
          </cell>
          <cell r="F2639" t="str">
            <v>010</v>
          </cell>
          <cell r="G2639">
            <v>1150708</v>
          </cell>
          <cell r="H2639" t="str">
            <v>S</v>
          </cell>
          <cell r="I2639" t="str">
            <v>694591</v>
          </cell>
          <cell r="J2639" t="str">
            <v>IFG</v>
          </cell>
          <cell r="K2639" t="str">
            <v>ST 4 FRT CITRON BIO CEE</v>
          </cell>
          <cell r="L2639">
            <v>1</v>
          </cell>
          <cell r="M2639">
            <v>0</v>
          </cell>
        </row>
        <row r="2640">
          <cell r="A2640" t="str">
            <v>701853-523</v>
          </cell>
          <cell r="B2640" t="str">
            <v>523</v>
          </cell>
          <cell r="C2640" t="str">
            <v>183</v>
          </cell>
          <cell r="D2640" t="str">
            <v>701853</v>
          </cell>
          <cell r="E2640" t="str">
            <v>51</v>
          </cell>
          <cell r="F2640" t="str">
            <v>007</v>
          </cell>
          <cell r="G2640">
            <v>1150708</v>
          </cell>
          <cell r="H2640" t="str">
            <v>S</v>
          </cell>
          <cell r="I2640" t="str">
            <v>701853</v>
          </cell>
          <cell r="J2640" t="str">
            <v>C12</v>
          </cell>
          <cell r="K2640" t="str">
            <v>PCE CONCOMBRE BIO CRF FR</v>
          </cell>
          <cell r="L2640">
            <v>0</v>
          </cell>
          <cell r="M2640">
            <v>0</v>
          </cell>
        </row>
        <row r="2641">
          <cell r="A2641" t="str">
            <v>701870-523</v>
          </cell>
          <cell r="B2641" t="str">
            <v>523</v>
          </cell>
          <cell r="C2641" t="str">
            <v>183</v>
          </cell>
          <cell r="D2641" t="str">
            <v>701870</v>
          </cell>
          <cell r="E2641" t="str">
            <v>51</v>
          </cell>
          <cell r="F2641" t="str">
            <v>008</v>
          </cell>
          <cell r="G2641">
            <v>1150708</v>
          </cell>
          <cell r="H2641" t="str">
            <v>S</v>
          </cell>
          <cell r="I2641" t="str">
            <v>701870</v>
          </cell>
          <cell r="J2641" t="str">
            <v>IFP</v>
          </cell>
          <cell r="K2641" t="str">
            <v>PCE CONCOMBRE BIO CRF FR</v>
          </cell>
          <cell r="L2641">
            <v>36</v>
          </cell>
          <cell r="M2641">
            <v>75</v>
          </cell>
        </row>
        <row r="2642">
          <cell r="A2642" t="str">
            <v>702105-523</v>
          </cell>
          <cell r="B2642" t="str">
            <v>523</v>
          </cell>
          <cell r="C2642" t="str">
            <v>183</v>
          </cell>
          <cell r="D2642" t="str">
            <v>702105</v>
          </cell>
          <cell r="E2642" t="str">
            <v>21</v>
          </cell>
          <cell r="F2642" t="str">
            <v>011</v>
          </cell>
          <cell r="G2642">
            <v>1150708</v>
          </cell>
          <cell r="H2642" t="str">
            <v>S</v>
          </cell>
          <cell r="I2642" t="str">
            <v>702105</v>
          </cell>
          <cell r="J2642" t="str">
            <v>C15</v>
          </cell>
          <cell r="K2642" t="str">
            <v>PCE CONCOMBRE BIO CEE X6</v>
          </cell>
          <cell r="L2642">
            <v>0</v>
          </cell>
          <cell r="M2642">
            <v>0</v>
          </cell>
        </row>
        <row r="2643">
          <cell r="A2643" t="str">
            <v>709954-523</v>
          </cell>
          <cell r="B2643" t="str">
            <v>523</v>
          </cell>
          <cell r="C2643" t="str">
            <v>181</v>
          </cell>
          <cell r="D2643" t="str">
            <v>709954</v>
          </cell>
          <cell r="E2643" t="str">
            <v>62</v>
          </cell>
          <cell r="F2643" t="str">
            <v>009</v>
          </cell>
          <cell r="G2643">
            <v>1150708</v>
          </cell>
          <cell r="H2643" t="str">
            <v>S</v>
          </cell>
          <cell r="I2643" t="str">
            <v>709954</v>
          </cell>
          <cell r="J2643" t="str">
            <v>C12</v>
          </cell>
          <cell r="K2643" t="str">
            <v>FLT 2 FRT POMELO BIO IMP</v>
          </cell>
          <cell r="L2643">
            <v>14</v>
          </cell>
          <cell r="M2643">
            <v>15</v>
          </cell>
        </row>
        <row r="2644">
          <cell r="A2644" t="str">
            <v>774536-523</v>
          </cell>
          <cell r="B2644" t="str">
            <v>523</v>
          </cell>
          <cell r="C2644" t="str">
            <v>183</v>
          </cell>
          <cell r="D2644" t="str">
            <v>774536</v>
          </cell>
          <cell r="E2644" t="str">
            <v>61</v>
          </cell>
          <cell r="F2644" t="str">
            <v>012</v>
          </cell>
          <cell r="G2644">
            <v>1150708</v>
          </cell>
          <cell r="H2644" t="str">
            <v>S</v>
          </cell>
          <cell r="I2644" t="str">
            <v>774536</v>
          </cell>
          <cell r="J2644" t="str">
            <v>C45</v>
          </cell>
          <cell r="K2644" t="str">
            <v>ST 1KG ENDIVE FR</v>
          </cell>
          <cell r="L2644">
            <v>0</v>
          </cell>
          <cell r="M2644">
            <v>0</v>
          </cell>
        </row>
        <row r="2645">
          <cell r="A2645" t="str">
            <v>774628-523</v>
          </cell>
          <cell r="B2645" t="str">
            <v>523</v>
          </cell>
          <cell r="C2645" t="str">
            <v>183</v>
          </cell>
          <cell r="D2645" t="str">
            <v>774628</v>
          </cell>
          <cell r="E2645" t="str">
            <v>61</v>
          </cell>
          <cell r="F2645" t="str">
            <v>012</v>
          </cell>
          <cell r="G2645">
            <v>1150708</v>
          </cell>
          <cell r="H2645" t="str">
            <v>S</v>
          </cell>
          <cell r="I2645" t="str">
            <v>774628</v>
          </cell>
          <cell r="J2645" t="str">
            <v>C45</v>
          </cell>
          <cell r="K2645" t="str">
            <v>ST 1KG ENDIVE FR</v>
          </cell>
          <cell r="L2645">
            <v>0</v>
          </cell>
          <cell r="M2645">
            <v>0</v>
          </cell>
        </row>
        <row r="2646">
          <cell r="A2646" t="str">
            <v>775687-523</v>
          </cell>
          <cell r="B2646" t="str">
            <v>523</v>
          </cell>
          <cell r="C2646" t="str">
            <v>183</v>
          </cell>
          <cell r="D2646" t="str">
            <v>775687</v>
          </cell>
          <cell r="E2646" t="str">
            <v>86</v>
          </cell>
          <cell r="F2646" t="str">
            <v>008</v>
          </cell>
          <cell r="G2646">
            <v>1150708</v>
          </cell>
          <cell r="H2646" t="str">
            <v>S</v>
          </cell>
          <cell r="I2646" t="str">
            <v>775687</v>
          </cell>
          <cell r="J2646" t="str">
            <v>C15</v>
          </cell>
          <cell r="K2646" t="str">
            <v>BQ 200G CHAMP BLC BIO CRF FR</v>
          </cell>
          <cell r="L2646">
            <v>11</v>
          </cell>
          <cell r="M2646">
            <v>30</v>
          </cell>
        </row>
        <row r="2647">
          <cell r="A2647" t="str">
            <v>929646-523</v>
          </cell>
          <cell r="B2647" t="str">
            <v>523</v>
          </cell>
          <cell r="C2647" t="str">
            <v>190</v>
          </cell>
          <cell r="D2647" t="str">
            <v>929646</v>
          </cell>
          <cell r="E2647" t="str">
            <v>01</v>
          </cell>
          <cell r="F2647" t="str">
            <v>007</v>
          </cell>
          <cell r="G2647">
            <v>1150708</v>
          </cell>
          <cell r="H2647" t="str">
            <v>T</v>
          </cell>
          <cell r="I2647" t="str">
            <v>929646</v>
          </cell>
          <cell r="J2647" t="str">
            <v>BX3</v>
          </cell>
          <cell r="K2647" t="str">
            <v>BQT UNIFLEURS PRESENTOIR</v>
          </cell>
          <cell r="L2647">
            <v>0</v>
          </cell>
          <cell r="M2647">
            <v>0</v>
          </cell>
        </row>
        <row r="2648">
          <cell r="A2648" t="str">
            <v>841008-523</v>
          </cell>
          <cell r="B2648" t="str">
            <v>523</v>
          </cell>
          <cell r="C2648" t="str">
            <v>181</v>
          </cell>
          <cell r="D2648" t="str">
            <v>841008</v>
          </cell>
          <cell r="E2648" t="str">
            <v>16</v>
          </cell>
          <cell r="F2648" t="str">
            <v>006</v>
          </cell>
          <cell r="G2648">
            <v>1150708</v>
          </cell>
          <cell r="H2648" t="str">
            <v>S</v>
          </cell>
          <cell r="I2648" t="str">
            <v>841008</v>
          </cell>
          <cell r="J2648" t="str">
            <v>IFG</v>
          </cell>
          <cell r="K2648" t="str">
            <v>BQ 4 FRT KIWI BIO IMP</v>
          </cell>
          <cell r="L2648">
            <v>49</v>
          </cell>
          <cell r="M2648">
            <v>50</v>
          </cell>
        </row>
        <row r="2649">
          <cell r="A2649" t="str">
            <v>793529-523</v>
          </cell>
          <cell r="B2649" t="str">
            <v>523</v>
          </cell>
          <cell r="C2649" t="str">
            <v>190</v>
          </cell>
          <cell r="D2649" t="str">
            <v>793529</v>
          </cell>
          <cell r="E2649" t="str">
            <v>09</v>
          </cell>
          <cell r="F2649" t="str">
            <v>007</v>
          </cell>
          <cell r="G2649">
            <v>1150708</v>
          </cell>
          <cell r="H2649" t="str">
            <v>T</v>
          </cell>
          <cell r="I2649" t="str">
            <v>793529</v>
          </cell>
          <cell r="J2649" t="str">
            <v>CN6</v>
          </cell>
          <cell r="K2649" t="str">
            <v>COMPOSITION ORCHIDEE CRF</v>
          </cell>
          <cell r="L2649">
            <v>0</v>
          </cell>
          <cell r="M2649">
            <v>0</v>
          </cell>
        </row>
        <row r="2650">
          <cell r="A2650" t="str">
            <v>057345-523</v>
          </cell>
          <cell r="B2650" t="str">
            <v>523</v>
          </cell>
          <cell r="C2650" t="str">
            <v>183</v>
          </cell>
          <cell r="D2650" t="str">
            <v>057345</v>
          </cell>
          <cell r="E2650" t="str">
            <v>61</v>
          </cell>
          <cell r="F2650" t="str">
            <v>012</v>
          </cell>
          <cell r="G2650">
            <v>1150708</v>
          </cell>
          <cell r="H2650" t="str">
            <v>S</v>
          </cell>
          <cell r="I2650" t="str">
            <v>057345</v>
          </cell>
          <cell r="J2650" t="str">
            <v>C15</v>
          </cell>
          <cell r="K2650" t="str">
            <v>ST 4 FRTS ENDIVE SALADE FR</v>
          </cell>
          <cell r="L2650">
            <v>14</v>
          </cell>
          <cell r="M2650">
            <v>3</v>
          </cell>
        </row>
        <row r="2651">
          <cell r="A2651" t="str">
            <v>170086-523</v>
          </cell>
          <cell r="B2651" t="str">
            <v>523</v>
          </cell>
          <cell r="C2651" t="str">
            <v>181</v>
          </cell>
          <cell r="D2651" t="str">
            <v>170086</v>
          </cell>
          <cell r="E2651" t="str">
            <v>38</v>
          </cell>
          <cell r="F2651" t="str">
            <v>002</v>
          </cell>
          <cell r="G2651">
            <v>1150708</v>
          </cell>
          <cell r="H2651" t="str">
            <v>S</v>
          </cell>
          <cell r="I2651" t="str">
            <v>170086</v>
          </cell>
          <cell r="J2651" t="str">
            <v>C75</v>
          </cell>
          <cell r="K2651" t="str">
            <v>PCE FRUIT PASSION IMP X36</v>
          </cell>
          <cell r="L2651">
            <v>10</v>
          </cell>
          <cell r="M2651">
            <v>4</v>
          </cell>
        </row>
        <row r="2652">
          <cell r="A2652" t="str">
            <v>182043-523</v>
          </cell>
          <cell r="B2652" t="str">
            <v>523</v>
          </cell>
          <cell r="C2652" t="str">
            <v>190</v>
          </cell>
          <cell r="D2652" t="str">
            <v>182043</v>
          </cell>
          <cell r="E2652" t="str">
            <v>16</v>
          </cell>
          <cell r="F2652" t="str">
            <v>007</v>
          </cell>
          <cell r="G2652">
            <v>1150708</v>
          </cell>
          <cell r="H2652" t="str">
            <v>T</v>
          </cell>
          <cell r="I2652" t="str">
            <v>182043</v>
          </cell>
          <cell r="J2652" t="str">
            <v>N12</v>
          </cell>
          <cell r="K2652" t="str">
            <v>X12 RENONCULES CARREFOUR</v>
          </cell>
          <cell r="L2652">
            <v>0</v>
          </cell>
          <cell r="M2652">
            <v>0</v>
          </cell>
        </row>
        <row r="2653">
          <cell r="A2653" t="str">
            <v>283780-523</v>
          </cell>
          <cell r="B2653" t="str">
            <v>523</v>
          </cell>
          <cell r="C2653" t="str">
            <v>190</v>
          </cell>
          <cell r="D2653" t="str">
            <v>283780</v>
          </cell>
          <cell r="E2653" t="str">
            <v>04</v>
          </cell>
          <cell r="F2653" t="str">
            <v>007</v>
          </cell>
          <cell r="G2653">
            <v>1150708</v>
          </cell>
          <cell r="H2653" t="str">
            <v>T</v>
          </cell>
          <cell r="I2653" t="str">
            <v>283780</v>
          </cell>
          <cell r="J2653" t="str">
            <v>N16</v>
          </cell>
          <cell r="K2653" t="str">
            <v>TULIPES 15 TIGES</v>
          </cell>
          <cell r="L2653">
            <v>0</v>
          </cell>
          <cell r="M2653">
            <v>0</v>
          </cell>
        </row>
        <row r="2654">
          <cell r="A2654" t="str">
            <v>283792-523</v>
          </cell>
          <cell r="B2654" t="str">
            <v>523</v>
          </cell>
          <cell r="C2654" t="str">
            <v>190</v>
          </cell>
          <cell r="D2654" t="str">
            <v>283792</v>
          </cell>
          <cell r="E2654" t="str">
            <v>04</v>
          </cell>
          <cell r="F2654" t="str">
            <v>007</v>
          </cell>
          <cell r="G2654">
            <v>1150708</v>
          </cell>
          <cell r="H2654" t="str">
            <v>T</v>
          </cell>
          <cell r="I2654" t="str">
            <v>283792</v>
          </cell>
          <cell r="J2654" t="str">
            <v>N48</v>
          </cell>
          <cell r="K2654" t="str">
            <v>BOXE TULIPES 15 TIGES</v>
          </cell>
          <cell r="L2654">
            <v>0</v>
          </cell>
          <cell r="M2654">
            <v>0</v>
          </cell>
        </row>
        <row r="2655">
          <cell r="A2655" t="str">
            <v>303585-523</v>
          </cell>
          <cell r="B2655" t="str">
            <v>523</v>
          </cell>
          <cell r="C2655" t="str">
            <v>190</v>
          </cell>
          <cell r="D2655" t="str">
            <v>303585</v>
          </cell>
          <cell r="E2655" t="str">
            <v>17</v>
          </cell>
          <cell r="F2655" t="str">
            <v>007</v>
          </cell>
          <cell r="G2655">
            <v>1150708</v>
          </cell>
          <cell r="H2655" t="str">
            <v>T</v>
          </cell>
          <cell r="I2655" t="str">
            <v>303585</v>
          </cell>
          <cell r="J2655" t="str">
            <v>CN3</v>
          </cell>
          <cell r="K2655" t="str">
            <v>AMARYLLIS 3 TIGES + FEUILLAGE</v>
          </cell>
          <cell r="L2655">
            <v>0</v>
          </cell>
          <cell r="M2655">
            <v>0</v>
          </cell>
        </row>
        <row r="2656">
          <cell r="A2656" t="str">
            <v>315968-523</v>
          </cell>
          <cell r="B2656" t="str">
            <v>523</v>
          </cell>
          <cell r="C2656" t="str">
            <v>181</v>
          </cell>
          <cell r="D2656" t="str">
            <v>315968</v>
          </cell>
          <cell r="E2656" t="str">
            <v>30</v>
          </cell>
          <cell r="F2656" t="str">
            <v>007</v>
          </cell>
          <cell r="G2656">
            <v>1150708</v>
          </cell>
          <cell r="H2656" t="str">
            <v>S</v>
          </cell>
          <cell r="I2656" t="str">
            <v>315968</v>
          </cell>
          <cell r="J2656" t="str">
            <v>C51</v>
          </cell>
          <cell r="K2656" t="str">
            <v>POMME OPAL CRF BIO 8FTS FR</v>
          </cell>
          <cell r="L2656">
            <v>0</v>
          </cell>
          <cell r="M2656">
            <v>0</v>
          </cell>
        </row>
        <row r="2657">
          <cell r="A2657" t="str">
            <v>326441-523</v>
          </cell>
          <cell r="B2657" t="str">
            <v>523</v>
          </cell>
          <cell r="C2657" t="str">
            <v>190</v>
          </cell>
          <cell r="D2657" t="str">
            <v>326441</v>
          </cell>
          <cell r="E2657" t="str">
            <v>04</v>
          </cell>
          <cell r="F2657" t="str">
            <v>007</v>
          </cell>
          <cell r="G2657">
            <v>1150708</v>
          </cell>
          <cell r="H2657" t="str">
            <v>T</v>
          </cell>
          <cell r="I2657" t="str">
            <v>326441</v>
          </cell>
          <cell r="J2657" t="str">
            <v>CN7</v>
          </cell>
          <cell r="K2657" t="str">
            <v>TULIPE COLORIS VARIES 20TIGES</v>
          </cell>
          <cell r="L2657">
            <v>0</v>
          </cell>
          <cell r="M2657">
            <v>0</v>
          </cell>
        </row>
        <row r="2658">
          <cell r="A2658" t="str">
            <v>326440-523</v>
          </cell>
          <cell r="B2658" t="str">
            <v>523</v>
          </cell>
          <cell r="C2658" t="str">
            <v>190</v>
          </cell>
          <cell r="D2658" t="str">
            <v>326440</v>
          </cell>
          <cell r="E2658" t="str">
            <v>04</v>
          </cell>
          <cell r="F2658" t="str">
            <v>007</v>
          </cell>
          <cell r="G2658">
            <v>1150708</v>
          </cell>
          <cell r="H2658" t="str">
            <v>T</v>
          </cell>
          <cell r="I2658" t="str">
            <v>326440</v>
          </cell>
          <cell r="J2658" t="str">
            <v>CN7</v>
          </cell>
          <cell r="K2658" t="str">
            <v>TULIPE JAUNE 20 TIGES</v>
          </cell>
          <cell r="L2658">
            <v>0</v>
          </cell>
          <cell r="M2658">
            <v>0</v>
          </cell>
        </row>
        <row r="2659">
          <cell r="A2659" t="str">
            <v>326436-523</v>
          </cell>
          <cell r="B2659" t="str">
            <v>523</v>
          </cell>
          <cell r="C2659" t="str">
            <v>190</v>
          </cell>
          <cell r="D2659" t="str">
            <v>326436</v>
          </cell>
          <cell r="E2659" t="str">
            <v>04</v>
          </cell>
          <cell r="F2659" t="str">
            <v>007</v>
          </cell>
          <cell r="G2659">
            <v>1150708</v>
          </cell>
          <cell r="H2659" t="str">
            <v>T</v>
          </cell>
          <cell r="I2659" t="str">
            <v>326436</v>
          </cell>
          <cell r="J2659" t="str">
            <v>CN7</v>
          </cell>
          <cell r="K2659" t="str">
            <v>TULIPE ROUGE 20 TIGES</v>
          </cell>
          <cell r="L2659">
            <v>0</v>
          </cell>
          <cell r="M2659">
            <v>0</v>
          </cell>
        </row>
        <row r="2660">
          <cell r="A2660" t="str">
            <v>326493-523</v>
          </cell>
          <cell r="B2660" t="str">
            <v>523</v>
          </cell>
          <cell r="C2660" t="str">
            <v>190</v>
          </cell>
          <cell r="D2660" t="str">
            <v>326493</v>
          </cell>
          <cell r="E2660" t="str">
            <v>04</v>
          </cell>
          <cell r="F2660" t="str">
            <v>007</v>
          </cell>
          <cell r="G2660">
            <v>1150708</v>
          </cell>
          <cell r="H2660" t="str">
            <v>T</v>
          </cell>
          <cell r="I2660" t="str">
            <v>326493</v>
          </cell>
          <cell r="J2660" t="str">
            <v>CN7</v>
          </cell>
          <cell r="K2660" t="str">
            <v>X20 TULIPE BICOLORE RGE JN CRF</v>
          </cell>
          <cell r="L2660">
            <v>0</v>
          </cell>
          <cell r="M2660">
            <v>0</v>
          </cell>
        </row>
        <row r="2661">
          <cell r="A2661" t="str">
            <v>362418-523</v>
          </cell>
          <cell r="B2661" t="str">
            <v>523</v>
          </cell>
          <cell r="C2661" t="str">
            <v>183</v>
          </cell>
          <cell r="D2661" t="str">
            <v>362418</v>
          </cell>
          <cell r="E2661" t="str">
            <v>57</v>
          </cell>
          <cell r="F2661" t="str">
            <v>001</v>
          </cell>
          <cell r="G2661">
            <v>1150708</v>
          </cell>
          <cell r="H2661" t="str">
            <v>S</v>
          </cell>
          <cell r="I2661" t="str">
            <v>362418</v>
          </cell>
          <cell r="J2661" t="str">
            <v>C58</v>
          </cell>
          <cell r="K2661" t="str">
            <v>FLT5KG PDT BLANCHE P.PRIX FR</v>
          </cell>
          <cell r="L2661">
            <v>43</v>
          </cell>
          <cell r="M2661">
            <v>16</v>
          </cell>
        </row>
        <row r="2662">
          <cell r="A2662" t="str">
            <v>373400-523</v>
          </cell>
          <cell r="B2662" t="str">
            <v>523</v>
          </cell>
          <cell r="C2662" t="str">
            <v>183</v>
          </cell>
          <cell r="D2662" t="str">
            <v>373400</v>
          </cell>
          <cell r="E2662" t="str">
            <v>77</v>
          </cell>
          <cell r="F2662" t="str">
            <v>001</v>
          </cell>
          <cell r="G2662">
            <v>1150708</v>
          </cell>
          <cell r="H2662" t="str">
            <v>S</v>
          </cell>
          <cell r="I2662" t="str">
            <v>373400</v>
          </cell>
          <cell r="J2662" t="str">
            <v>IFG</v>
          </cell>
          <cell r="K2662" t="str">
            <v>FLT2,5KG PDT DE NOS REGIONS FR</v>
          </cell>
          <cell r="L2662">
            <v>0</v>
          </cell>
          <cell r="M2662">
            <v>0</v>
          </cell>
        </row>
        <row r="2663">
          <cell r="A2663" t="str">
            <v>447952-523</v>
          </cell>
          <cell r="B2663" t="str">
            <v>523</v>
          </cell>
          <cell r="C2663" t="str">
            <v>183</v>
          </cell>
          <cell r="D2663" t="str">
            <v>447952</v>
          </cell>
          <cell r="E2663" t="str">
            <v>11</v>
          </cell>
          <cell r="F2663" t="str">
            <v>012</v>
          </cell>
          <cell r="G2663">
            <v>1150708</v>
          </cell>
          <cell r="H2663" t="str">
            <v>S</v>
          </cell>
          <cell r="I2663" t="str">
            <v>447952</v>
          </cell>
          <cell r="J2663" t="str">
            <v>IFG</v>
          </cell>
          <cell r="K2663" t="str">
            <v>ST 500G BETTERAVE CUITE CEE</v>
          </cell>
          <cell r="L2663">
            <v>0</v>
          </cell>
          <cell r="M2663">
            <v>0</v>
          </cell>
        </row>
        <row r="2664">
          <cell r="A2664" t="str">
            <v>452332-523</v>
          </cell>
          <cell r="B2664" t="str">
            <v>523</v>
          </cell>
          <cell r="C2664" t="str">
            <v>190</v>
          </cell>
          <cell r="D2664" t="str">
            <v>452332</v>
          </cell>
          <cell r="E2664" t="str">
            <v>30</v>
          </cell>
          <cell r="F2664" t="str">
            <v>007</v>
          </cell>
          <cell r="G2664">
            <v>1150708</v>
          </cell>
          <cell r="H2664" t="str">
            <v>T</v>
          </cell>
          <cell r="I2664" t="str">
            <v>452332</v>
          </cell>
          <cell r="J2664" t="str">
            <v>CN9</v>
          </cell>
          <cell r="K2664" t="str">
            <v>ROSE COL ASSORTIS X20</v>
          </cell>
          <cell r="L2664">
            <v>0</v>
          </cell>
          <cell r="M2664">
            <v>2</v>
          </cell>
        </row>
        <row r="2665">
          <cell r="A2665" t="str">
            <v>452333-523</v>
          </cell>
          <cell r="B2665" t="str">
            <v>523</v>
          </cell>
          <cell r="C2665" t="str">
            <v>190</v>
          </cell>
          <cell r="D2665" t="str">
            <v>452333</v>
          </cell>
          <cell r="E2665" t="str">
            <v>04</v>
          </cell>
          <cell r="F2665" t="str">
            <v>007</v>
          </cell>
          <cell r="G2665">
            <v>1150708</v>
          </cell>
          <cell r="H2665" t="str">
            <v>T</v>
          </cell>
          <cell r="I2665" t="str">
            <v>452333</v>
          </cell>
          <cell r="J2665" t="str">
            <v>N10</v>
          </cell>
          <cell r="K2665" t="str">
            <v>TOP KENYA BQT DUO DE ROSES</v>
          </cell>
          <cell r="L2665">
            <v>0</v>
          </cell>
          <cell r="M2665">
            <v>1</v>
          </cell>
        </row>
        <row r="2666">
          <cell r="A2666" t="str">
            <v>385972-523</v>
          </cell>
          <cell r="B2666" t="str">
            <v>523</v>
          </cell>
          <cell r="C2666" t="str">
            <v>190</v>
          </cell>
          <cell r="D2666" t="str">
            <v>385972</v>
          </cell>
          <cell r="E2666" t="str">
            <v>04</v>
          </cell>
          <cell r="F2666" t="str">
            <v>007</v>
          </cell>
          <cell r="G2666">
            <v>1150708</v>
          </cell>
          <cell r="H2666" t="str">
            <v>T</v>
          </cell>
          <cell r="I2666" t="str">
            <v>385972</v>
          </cell>
          <cell r="J2666" t="str">
            <v>N08</v>
          </cell>
          <cell r="K2666" t="str">
            <v>TULIPES EN VASE (PRECO)</v>
          </cell>
          <cell r="L2666">
            <v>0</v>
          </cell>
          <cell r="M2666">
            <v>0</v>
          </cell>
        </row>
        <row r="2667">
          <cell r="A2667" t="str">
            <v>543505-523</v>
          </cell>
          <cell r="B2667" t="str">
            <v>523</v>
          </cell>
          <cell r="C2667" t="str">
            <v>181</v>
          </cell>
          <cell r="D2667" t="str">
            <v>543505</v>
          </cell>
          <cell r="E2667" t="str">
            <v>11</v>
          </cell>
          <cell r="F2667" t="str">
            <v>009</v>
          </cell>
          <cell r="G2667">
            <v>1150708</v>
          </cell>
          <cell r="H2667" t="str">
            <v>S</v>
          </cell>
          <cell r="I2667" t="str">
            <v>543505</v>
          </cell>
          <cell r="J2667" t="str">
            <v>C44</v>
          </cell>
          <cell r="K2667" t="str">
            <v>PCE POMELO ROUGE NT 48 FR X48</v>
          </cell>
          <cell r="L2667">
            <v>0</v>
          </cell>
          <cell r="M2667">
            <v>0</v>
          </cell>
        </row>
        <row r="2668">
          <cell r="A2668" t="str">
            <v>543637-523</v>
          </cell>
          <cell r="B2668" t="str">
            <v>523</v>
          </cell>
          <cell r="C2668" t="str">
            <v>181</v>
          </cell>
          <cell r="D2668" t="str">
            <v>543637</v>
          </cell>
          <cell r="E2668" t="str">
            <v>14</v>
          </cell>
          <cell r="F2668" t="str">
            <v>009</v>
          </cell>
          <cell r="G2668">
            <v>1150708</v>
          </cell>
          <cell r="H2668" t="str">
            <v>S</v>
          </cell>
          <cell r="I2668" t="str">
            <v>543637</v>
          </cell>
          <cell r="J2668" t="str">
            <v>IFG</v>
          </cell>
          <cell r="K2668" t="str">
            <v>FLT 5FRT POMELO ROUGE IMP</v>
          </cell>
          <cell r="L2668">
            <v>14</v>
          </cell>
          <cell r="M2668">
            <v>2</v>
          </cell>
        </row>
        <row r="2669">
          <cell r="A2669" t="str">
            <v>550009-523</v>
          </cell>
          <cell r="B2669" t="str">
            <v>523</v>
          </cell>
          <cell r="C2669" t="str">
            <v>183</v>
          </cell>
          <cell r="D2669" t="str">
            <v>550009</v>
          </cell>
          <cell r="E2669" t="str">
            <v>12</v>
          </cell>
          <cell r="F2669" t="str">
            <v>011</v>
          </cell>
          <cell r="G2669">
            <v>1150708</v>
          </cell>
          <cell r="H2669" t="str">
            <v>S</v>
          </cell>
          <cell r="I2669" t="str">
            <v>550009</v>
          </cell>
          <cell r="J2669" t="str">
            <v>C40</v>
          </cell>
          <cell r="K2669" t="str">
            <v>KG CELERI BRANCHE CEE 10KG</v>
          </cell>
          <cell r="L2669">
            <v>0</v>
          </cell>
          <cell r="M2669">
            <v>0</v>
          </cell>
        </row>
        <row r="2670">
          <cell r="A2670" t="str">
            <v>555883-523</v>
          </cell>
          <cell r="B2670" t="str">
            <v>523</v>
          </cell>
          <cell r="C2670" t="str">
            <v>183</v>
          </cell>
          <cell r="D2670" t="str">
            <v>555883</v>
          </cell>
          <cell r="E2670" t="str">
            <v>11</v>
          </cell>
          <cell r="F2670" t="str">
            <v>005</v>
          </cell>
          <cell r="G2670">
            <v>1150708</v>
          </cell>
          <cell r="H2670" t="str">
            <v>S</v>
          </cell>
          <cell r="I2670" t="str">
            <v>555883</v>
          </cell>
          <cell r="J2670" t="str">
            <v>IFG</v>
          </cell>
          <cell r="K2670" t="str">
            <v>FLT 3TETES AIL ROS.LAUTREC FR</v>
          </cell>
          <cell r="L2670">
            <v>0</v>
          </cell>
          <cell r="M2670">
            <v>0</v>
          </cell>
        </row>
        <row r="2671">
          <cell r="A2671" t="str">
            <v>621867-523</v>
          </cell>
          <cell r="B2671" t="str">
            <v>523</v>
          </cell>
          <cell r="C2671" t="str">
            <v>183</v>
          </cell>
          <cell r="D2671" t="str">
            <v>621867</v>
          </cell>
          <cell r="E2671" t="str">
            <v>13</v>
          </cell>
          <cell r="F2671" t="str">
            <v>008</v>
          </cell>
          <cell r="G2671">
            <v>1150708</v>
          </cell>
          <cell r="H2671" t="str">
            <v>S</v>
          </cell>
          <cell r="I2671" t="str">
            <v>621867</v>
          </cell>
          <cell r="J2671" t="str">
            <v>C44</v>
          </cell>
          <cell r="K2671" t="str">
            <v>BQ 500G CHAMP BLC P/COUPE FR</v>
          </cell>
          <cell r="L2671">
            <v>0</v>
          </cell>
          <cell r="M2671">
            <v>0</v>
          </cell>
        </row>
        <row r="2672">
          <cell r="A2672" t="str">
            <v>613190-523</v>
          </cell>
          <cell r="B2672" t="str">
            <v>523</v>
          </cell>
          <cell r="C2672" t="str">
            <v>183</v>
          </cell>
          <cell r="D2672" t="str">
            <v>613190</v>
          </cell>
          <cell r="E2672" t="str">
            <v>13</v>
          </cell>
          <cell r="F2672" t="str">
            <v>008</v>
          </cell>
          <cell r="G2672">
            <v>1150708</v>
          </cell>
          <cell r="H2672" t="str">
            <v>S</v>
          </cell>
          <cell r="I2672" t="str">
            <v>613190</v>
          </cell>
          <cell r="J2672" t="str">
            <v>C23</v>
          </cell>
          <cell r="K2672" t="str">
            <v>BQ 250G CHAMPIGNON P.ROND CEE</v>
          </cell>
          <cell r="L2672">
            <v>7</v>
          </cell>
          <cell r="M2672">
            <v>8</v>
          </cell>
        </row>
        <row r="2673">
          <cell r="A2673" t="str">
            <v>642162-523</v>
          </cell>
          <cell r="B2673" t="str">
            <v>523</v>
          </cell>
          <cell r="C2673" t="str">
            <v>181</v>
          </cell>
          <cell r="D2673" t="str">
            <v>642162</v>
          </cell>
          <cell r="E2673" t="str">
            <v>93</v>
          </cell>
          <cell r="F2673" t="str">
            <v>002</v>
          </cell>
          <cell r="G2673">
            <v>1150708</v>
          </cell>
          <cell r="H2673" t="str">
            <v>S</v>
          </cell>
          <cell r="I2673" t="str">
            <v>642162</v>
          </cell>
          <cell r="J2673" t="str">
            <v>C37</v>
          </cell>
          <cell r="K2673" t="str">
            <v>R ARMORIQUE RDF PLT FR</v>
          </cell>
          <cell r="L2673">
            <v>72</v>
          </cell>
          <cell r="M2673">
            <v>36</v>
          </cell>
        </row>
        <row r="2674">
          <cell r="A2674" t="str">
            <v>647657-523</v>
          </cell>
          <cell r="B2674" t="str">
            <v>523</v>
          </cell>
          <cell r="C2674" t="str">
            <v>183</v>
          </cell>
          <cell r="D2674" t="str">
            <v>647657</v>
          </cell>
          <cell r="E2674" t="str">
            <v>01</v>
          </cell>
          <cell r="F2674" t="str">
            <v>011</v>
          </cell>
          <cell r="G2674">
            <v>1150708</v>
          </cell>
          <cell r="H2674" t="str">
            <v>S</v>
          </cell>
          <cell r="I2674" t="str">
            <v>647657</v>
          </cell>
          <cell r="J2674" t="str">
            <v>C9</v>
          </cell>
          <cell r="K2674" t="str">
            <v>KG PIMENT VERT IMP 4KG</v>
          </cell>
          <cell r="L2674">
            <v>0</v>
          </cell>
          <cell r="M2674">
            <v>0</v>
          </cell>
        </row>
        <row r="2675">
          <cell r="A2675" t="str">
            <v>664037-523</v>
          </cell>
          <cell r="B2675" t="str">
            <v>523</v>
          </cell>
          <cell r="C2675" t="str">
            <v>190</v>
          </cell>
          <cell r="D2675" t="str">
            <v>664037</v>
          </cell>
          <cell r="E2675" t="str">
            <v>27</v>
          </cell>
          <cell r="F2675" t="str">
            <v>007</v>
          </cell>
          <cell r="G2675">
            <v>1150708</v>
          </cell>
          <cell r="H2675" t="str">
            <v>T</v>
          </cell>
          <cell r="I2675" t="str">
            <v>664037</v>
          </cell>
          <cell r="J2675" t="str">
            <v>N24</v>
          </cell>
          <cell r="K2675" t="str">
            <v>10 MINI OEILLET VARIE/ASSORTIS</v>
          </cell>
          <cell r="L2675">
            <v>0</v>
          </cell>
          <cell r="M2675">
            <v>0</v>
          </cell>
        </row>
        <row r="2676">
          <cell r="A2676" t="str">
            <v>664057-523</v>
          </cell>
          <cell r="B2676" t="str">
            <v>523</v>
          </cell>
          <cell r="C2676" t="str">
            <v>190</v>
          </cell>
          <cell r="D2676" t="str">
            <v>664057</v>
          </cell>
          <cell r="E2676" t="str">
            <v>02</v>
          </cell>
          <cell r="F2676" t="str">
            <v>007</v>
          </cell>
          <cell r="G2676">
            <v>1150708</v>
          </cell>
          <cell r="H2676" t="str">
            <v>T</v>
          </cell>
          <cell r="I2676" t="str">
            <v>664057</v>
          </cell>
          <cell r="J2676" t="str">
            <v>N12</v>
          </cell>
          <cell r="K2676" t="str">
            <v>3 THEMAS COLORIS ASSORTIS</v>
          </cell>
          <cell r="L2676">
            <v>0</v>
          </cell>
          <cell r="M2676">
            <v>0</v>
          </cell>
        </row>
        <row r="2677">
          <cell r="A2677" t="str">
            <v>663959-523</v>
          </cell>
          <cell r="B2677" t="str">
            <v>523</v>
          </cell>
          <cell r="C2677" t="str">
            <v>190</v>
          </cell>
          <cell r="D2677" t="str">
            <v>663959</v>
          </cell>
          <cell r="E2677" t="str">
            <v>17</v>
          </cell>
          <cell r="F2677" t="str">
            <v>007</v>
          </cell>
          <cell r="G2677">
            <v>1150708</v>
          </cell>
          <cell r="H2677" t="str">
            <v>T</v>
          </cell>
          <cell r="I2677" t="str">
            <v>663959</v>
          </cell>
          <cell r="J2677" t="str">
            <v>N12</v>
          </cell>
          <cell r="K2677" t="str">
            <v>7 GERBERAS</v>
          </cell>
          <cell r="L2677">
            <v>0</v>
          </cell>
          <cell r="M2677">
            <v>0</v>
          </cell>
        </row>
        <row r="2678">
          <cell r="A2678" t="str">
            <v>664054-523</v>
          </cell>
          <cell r="B2678" t="str">
            <v>523</v>
          </cell>
          <cell r="C2678" t="str">
            <v>190</v>
          </cell>
          <cell r="D2678" t="str">
            <v>664054</v>
          </cell>
          <cell r="E2678" t="str">
            <v>30</v>
          </cell>
          <cell r="F2678" t="str">
            <v>007</v>
          </cell>
          <cell r="G2678">
            <v>1150708</v>
          </cell>
          <cell r="H2678" t="str">
            <v>T</v>
          </cell>
          <cell r="I2678" t="str">
            <v>664054</v>
          </cell>
          <cell r="J2678" t="str">
            <v>N30</v>
          </cell>
          <cell r="K2678" t="str">
            <v>7 ROSES 50CM</v>
          </cell>
          <cell r="L2678">
            <v>0</v>
          </cell>
          <cell r="M2678">
            <v>0</v>
          </cell>
        </row>
        <row r="2679">
          <cell r="A2679" t="str">
            <v>663934-523</v>
          </cell>
          <cell r="B2679" t="str">
            <v>523</v>
          </cell>
          <cell r="C2679" t="str">
            <v>190</v>
          </cell>
          <cell r="D2679" t="str">
            <v>663934</v>
          </cell>
          <cell r="E2679" t="str">
            <v>17</v>
          </cell>
          <cell r="F2679" t="str">
            <v>007</v>
          </cell>
          <cell r="G2679">
            <v>1150708</v>
          </cell>
          <cell r="H2679" t="str">
            <v>T</v>
          </cell>
          <cell r="I2679" t="str">
            <v>663934</v>
          </cell>
          <cell r="J2679" t="str">
            <v>N30</v>
          </cell>
          <cell r="K2679" t="str">
            <v>7 TULIPES</v>
          </cell>
          <cell r="L2679">
            <v>0</v>
          </cell>
          <cell r="M2679">
            <v>0</v>
          </cell>
        </row>
        <row r="2680">
          <cell r="A2680" t="str">
            <v>664089-523</v>
          </cell>
          <cell r="B2680" t="str">
            <v>523</v>
          </cell>
          <cell r="C2680" t="str">
            <v>190</v>
          </cell>
          <cell r="D2680" t="str">
            <v>664089</v>
          </cell>
          <cell r="E2680" t="str">
            <v>24</v>
          </cell>
          <cell r="F2680" t="str">
            <v>007</v>
          </cell>
          <cell r="G2680">
            <v>1150708</v>
          </cell>
          <cell r="H2680" t="str">
            <v>T</v>
          </cell>
          <cell r="I2680" t="str">
            <v>664089</v>
          </cell>
          <cell r="J2680" t="str">
            <v>N18</v>
          </cell>
          <cell r="K2680" t="str">
            <v>BOUQUET D'ALSTROEMERIA</v>
          </cell>
          <cell r="L2680">
            <v>0</v>
          </cell>
          <cell r="M2680">
            <v>0</v>
          </cell>
        </row>
        <row r="2681">
          <cell r="A2681" t="str">
            <v>664134-523</v>
          </cell>
          <cell r="B2681" t="str">
            <v>523</v>
          </cell>
          <cell r="C2681" t="str">
            <v>190</v>
          </cell>
          <cell r="D2681" t="str">
            <v>664134</v>
          </cell>
          <cell r="E2681" t="str">
            <v>01</v>
          </cell>
          <cell r="F2681" t="str">
            <v>007</v>
          </cell>
          <cell r="G2681">
            <v>1150708</v>
          </cell>
          <cell r="H2681" t="str">
            <v>T</v>
          </cell>
          <cell r="I2681" t="str">
            <v>664134</v>
          </cell>
          <cell r="J2681" t="str">
            <v>C90</v>
          </cell>
          <cell r="K2681" t="str">
            <v>BQT UNIFLEURS PRESENTOIR</v>
          </cell>
          <cell r="L2681">
            <v>0</v>
          </cell>
          <cell r="M2681">
            <v>0</v>
          </cell>
        </row>
        <row r="2682">
          <cell r="A2682" t="str">
            <v>664065-523</v>
          </cell>
          <cell r="B2682" t="str">
            <v>523</v>
          </cell>
          <cell r="C2682" t="str">
            <v>190</v>
          </cell>
          <cell r="D2682" t="str">
            <v>664065</v>
          </cell>
          <cell r="E2682" t="str">
            <v>05</v>
          </cell>
          <cell r="F2682" t="str">
            <v>007</v>
          </cell>
          <cell r="G2682">
            <v>1150708</v>
          </cell>
          <cell r="H2682" t="str">
            <v>T</v>
          </cell>
          <cell r="I2682" t="str">
            <v>664065</v>
          </cell>
          <cell r="J2682" t="str">
            <v>CN3</v>
          </cell>
          <cell r="K2682" t="str">
            <v>LYS ASIATIQUE X 3 (PRECO)</v>
          </cell>
          <cell r="L2682">
            <v>0</v>
          </cell>
          <cell r="M2682">
            <v>0</v>
          </cell>
        </row>
        <row r="2683">
          <cell r="A2683" t="str">
            <v>091528-523</v>
          </cell>
          <cell r="B2683" t="str">
            <v>523</v>
          </cell>
          <cell r="C2683" t="str">
            <v>181</v>
          </cell>
          <cell r="D2683" t="str">
            <v>091528</v>
          </cell>
          <cell r="E2683" t="str">
            <v>18</v>
          </cell>
          <cell r="F2683" t="str">
            <v>006</v>
          </cell>
          <cell r="G2683">
            <v>1150708</v>
          </cell>
          <cell r="H2683" t="str">
            <v>S</v>
          </cell>
          <cell r="I2683" t="str">
            <v>091528</v>
          </cell>
          <cell r="J2683" t="str">
            <v>C44</v>
          </cell>
          <cell r="K2683" t="str">
            <v>ST BANANE BIO IMP KG</v>
          </cell>
          <cell r="L2683">
            <v>0</v>
          </cell>
          <cell r="M2683">
            <v>0</v>
          </cell>
        </row>
        <row r="2684">
          <cell r="A2684" t="str">
            <v>137837-523</v>
          </cell>
          <cell r="B2684" t="str">
            <v>523</v>
          </cell>
          <cell r="C2684" t="str">
            <v>183</v>
          </cell>
          <cell r="D2684" t="str">
            <v>137837</v>
          </cell>
          <cell r="E2684" t="str">
            <v>13</v>
          </cell>
          <cell r="F2684" t="str">
            <v>012</v>
          </cell>
          <cell r="G2684">
            <v>1150708</v>
          </cell>
          <cell r="H2684" t="str">
            <v>S</v>
          </cell>
          <cell r="I2684" t="str">
            <v>137837</v>
          </cell>
          <cell r="J2684" t="str">
            <v>C7</v>
          </cell>
          <cell r="K2684" t="str">
            <v>BQ 20G ESTRAGON IMP</v>
          </cell>
          <cell r="L2684">
            <v>4</v>
          </cell>
          <cell r="M2684">
            <v>4</v>
          </cell>
        </row>
        <row r="2685">
          <cell r="A2685" t="str">
            <v>140209-523</v>
          </cell>
          <cell r="B2685" t="str">
            <v>523</v>
          </cell>
          <cell r="C2685" t="str">
            <v>183</v>
          </cell>
          <cell r="D2685" t="str">
            <v>140209</v>
          </cell>
          <cell r="E2685" t="str">
            <v>10</v>
          </cell>
          <cell r="F2685" t="str">
            <v>012</v>
          </cell>
          <cell r="G2685">
            <v>1150708</v>
          </cell>
          <cell r="H2685" t="str">
            <v>S</v>
          </cell>
          <cell r="I2685" t="str">
            <v>140209</v>
          </cell>
          <cell r="J2685" t="str">
            <v>C86</v>
          </cell>
          <cell r="K2685" t="str">
            <v>BQ 20G ANETH IMP</v>
          </cell>
          <cell r="L2685">
            <v>13</v>
          </cell>
          <cell r="M2685">
            <v>4</v>
          </cell>
        </row>
        <row r="2686">
          <cell r="A2686" t="str">
            <v>130452-523</v>
          </cell>
          <cell r="B2686" t="str">
            <v>523</v>
          </cell>
          <cell r="C2686" t="str">
            <v>183</v>
          </cell>
          <cell r="D2686" t="str">
            <v>130452</v>
          </cell>
          <cell r="E2686" t="str">
            <v>02</v>
          </cell>
          <cell r="F2686" t="str">
            <v>012</v>
          </cell>
          <cell r="G2686">
            <v>1150708</v>
          </cell>
          <cell r="H2686" t="str">
            <v>S</v>
          </cell>
          <cell r="I2686" t="str">
            <v>130452</v>
          </cell>
          <cell r="J2686" t="str">
            <v>C1</v>
          </cell>
          <cell r="K2686" t="str">
            <v>BQ 20G CORIANDRE IMP</v>
          </cell>
          <cell r="L2686">
            <v>24</v>
          </cell>
          <cell r="M2686">
            <v>18</v>
          </cell>
        </row>
        <row r="2687">
          <cell r="A2687" t="str">
            <v>158908-523</v>
          </cell>
          <cell r="B2687" t="str">
            <v>523</v>
          </cell>
          <cell r="C2687" t="str">
            <v>183</v>
          </cell>
          <cell r="D2687" t="str">
            <v>158908</v>
          </cell>
          <cell r="E2687" t="str">
            <v>39</v>
          </cell>
          <cell r="F2687" t="str">
            <v>012</v>
          </cell>
          <cell r="G2687">
            <v>1150708</v>
          </cell>
          <cell r="H2687" t="str">
            <v>S</v>
          </cell>
          <cell r="I2687" t="str">
            <v>158908</v>
          </cell>
          <cell r="J2687" t="str">
            <v>C1B</v>
          </cell>
          <cell r="K2687" t="str">
            <v>BQ 20G OSEILLE FR</v>
          </cell>
          <cell r="L2687">
            <v>8</v>
          </cell>
          <cell r="M2687">
            <v>2</v>
          </cell>
        </row>
        <row r="2688">
          <cell r="A2688" t="str">
            <v>159856-523</v>
          </cell>
          <cell r="B2688" t="str">
            <v>523</v>
          </cell>
          <cell r="C2688" t="str">
            <v>183</v>
          </cell>
          <cell r="D2688" t="str">
            <v>159856</v>
          </cell>
          <cell r="E2688" t="str">
            <v>05</v>
          </cell>
          <cell r="F2688" t="str">
            <v>012</v>
          </cell>
          <cell r="G2688">
            <v>1150708</v>
          </cell>
          <cell r="H2688" t="str">
            <v>S</v>
          </cell>
          <cell r="I2688" t="str">
            <v>159856</v>
          </cell>
          <cell r="J2688" t="str">
            <v>C1B</v>
          </cell>
          <cell r="K2688" t="str">
            <v>BQ 20G MENTHE IMP</v>
          </cell>
          <cell r="L2688">
            <v>37</v>
          </cell>
          <cell r="M2688">
            <v>26</v>
          </cell>
        </row>
        <row r="2689">
          <cell r="A2689" t="str">
            <v>175104-523</v>
          </cell>
          <cell r="B2689" t="str">
            <v>523</v>
          </cell>
          <cell r="C2689" t="str">
            <v>181</v>
          </cell>
          <cell r="D2689" t="str">
            <v>175104</v>
          </cell>
          <cell r="E2689" t="str">
            <v>10</v>
          </cell>
          <cell r="F2689" t="str">
            <v>002</v>
          </cell>
          <cell r="G2689">
            <v>1150708</v>
          </cell>
          <cell r="H2689" t="str">
            <v>S</v>
          </cell>
          <cell r="I2689" t="str">
            <v>175104</v>
          </cell>
          <cell r="J2689" t="str">
            <v>C7</v>
          </cell>
          <cell r="K2689" t="str">
            <v>PCE AVOCAT DECOLE IMP X12</v>
          </cell>
          <cell r="L2689">
            <v>0</v>
          </cell>
          <cell r="M2689">
            <v>0</v>
          </cell>
        </row>
        <row r="2690">
          <cell r="A2690" t="str">
            <v>154407-523</v>
          </cell>
          <cell r="B2690" t="str">
            <v>523</v>
          </cell>
          <cell r="C2690" t="str">
            <v>183</v>
          </cell>
          <cell r="D2690" t="str">
            <v>154407</v>
          </cell>
          <cell r="E2690" t="str">
            <v>41</v>
          </cell>
          <cell r="F2690" t="str">
            <v>012</v>
          </cell>
          <cell r="G2690">
            <v>1150708</v>
          </cell>
          <cell r="H2690" t="str">
            <v>S</v>
          </cell>
          <cell r="I2690" t="str">
            <v>154407</v>
          </cell>
          <cell r="J2690" t="str">
            <v>C9</v>
          </cell>
          <cell r="K2690" t="str">
            <v>BQ 20G PERSIL PLAT CEE</v>
          </cell>
          <cell r="L2690">
            <v>22</v>
          </cell>
          <cell r="M2690">
            <v>8</v>
          </cell>
        </row>
        <row r="2691">
          <cell r="A2691" t="str">
            <v>218308-523</v>
          </cell>
          <cell r="B2691" t="str">
            <v>523</v>
          </cell>
          <cell r="C2691" t="str">
            <v>181</v>
          </cell>
          <cell r="D2691" t="str">
            <v>218308</v>
          </cell>
          <cell r="E2691" t="str">
            <v>10</v>
          </cell>
          <cell r="F2691" t="str">
            <v>002</v>
          </cell>
          <cell r="G2691">
            <v>1150708</v>
          </cell>
          <cell r="H2691" t="str">
            <v>S</v>
          </cell>
          <cell r="I2691" t="str">
            <v>218308</v>
          </cell>
          <cell r="J2691" t="str">
            <v>C7</v>
          </cell>
          <cell r="K2691" t="str">
            <v>PCE AVOCAT DECOLLE IMP X14</v>
          </cell>
          <cell r="L2691">
            <v>75</v>
          </cell>
          <cell r="M2691">
            <v>196</v>
          </cell>
        </row>
        <row r="2692">
          <cell r="A2692" t="str">
            <v>218161-523</v>
          </cell>
          <cell r="B2692" t="str">
            <v>523</v>
          </cell>
          <cell r="C2692" t="str">
            <v>183</v>
          </cell>
          <cell r="D2692" t="str">
            <v>218161</v>
          </cell>
          <cell r="E2692" t="str">
            <v>37</v>
          </cell>
          <cell r="F2692" t="str">
            <v>012</v>
          </cell>
          <cell r="G2692">
            <v>1150708</v>
          </cell>
          <cell r="H2692" t="str">
            <v>T</v>
          </cell>
          <cell r="I2692" t="str">
            <v>218161</v>
          </cell>
          <cell r="J2692" t="str">
            <v>C1</v>
          </cell>
          <cell r="K2692" t="str">
            <v>BOT.CORIANDRE 30G IMP</v>
          </cell>
          <cell r="L2692">
            <v>0</v>
          </cell>
          <cell r="M2692">
            <v>1</v>
          </cell>
        </row>
        <row r="2693">
          <cell r="A2693" t="str">
            <v>224463-523</v>
          </cell>
          <cell r="B2693" t="str">
            <v>523</v>
          </cell>
          <cell r="C2693" t="str">
            <v>183</v>
          </cell>
          <cell r="D2693" t="str">
            <v>224463</v>
          </cell>
          <cell r="E2693" t="str">
            <v>35</v>
          </cell>
          <cell r="F2693" t="str">
            <v>012</v>
          </cell>
          <cell r="G2693">
            <v>1150708</v>
          </cell>
          <cell r="H2693" t="str">
            <v>T</v>
          </cell>
          <cell r="I2693" t="str">
            <v>224463</v>
          </cell>
          <cell r="J2693" t="str">
            <v>C10</v>
          </cell>
          <cell r="K2693" t="str">
            <v>BOTTE CIBOULETTE IMP</v>
          </cell>
          <cell r="L2693">
            <v>0</v>
          </cell>
          <cell r="M2693">
            <v>0</v>
          </cell>
        </row>
        <row r="2694">
          <cell r="A2694" t="str">
            <v>240545-523</v>
          </cell>
          <cell r="B2694" t="str">
            <v>523</v>
          </cell>
          <cell r="C2694" t="str">
            <v>183</v>
          </cell>
          <cell r="D2694" t="str">
            <v>240545</v>
          </cell>
          <cell r="E2694" t="str">
            <v>67</v>
          </cell>
          <cell r="F2694" t="str">
            <v>001</v>
          </cell>
          <cell r="G2694">
            <v>1150708</v>
          </cell>
          <cell r="H2694" t="str">
            <v>S</v>
          </cell>
          <cell r="I2694" t="str">
            <v>240545</v>
          </cell>
          <cell r="J2694" t="str">
            <v>IFG</v>
          </cell>
          <cell r="K2694" t="str">
            <v>PDT BL MIC.ONDE VAP 1 K MDD</v>
          </cell>
          <cell r="L2694">
            <v>35</v>
          </cell>
          <cell r="M2694">
            <v>28</v>
          </cell>
        </row>
        <row r="2695">
          <cell r="A2695" t="str">
            <v>239305-523</v>
          </cell>
          <cell r="B2695" t="str">
            <v>523</v>
          </cell>
          <cell r="C2695" t="str">
            <v>183</v>
          </cell>
          <cell r="D2695" t="str">
            <v>239305</v>
          </cell>
          <cell r="E2695" t="str">
            <v>75</v>
          </cell>
          <cell r="F2695" t="str">
            <v>001</v>
          </cell>
          <cell r="G2695">
            <v>1150708</v>
          </cell>
          <cell r="H2695" t="str">
            <v>S</v>
          </cell>
          <cell r="I2695" t="str">
            <v>239305</v>
          </cell>
          <cell r="J2695" t="str">
            <v>IFG</v>
          </cell>
          <cell r="K2695" t="str">
            <v>PDT GRENAILLE MICRO ONDE 750G</v>
          </cell>
          <cell r="L2695">
            <v>38</v>
          </cell>
          <cell r="M2695">
            <v>43</v>
          </cell>
        </row>
        <row r="2696">
          <cell r="A2696" t="str">
            <v>264307-523</v>
          </cell>
          <cell r="B2696" t="str">
            <v>523</v>
          </cell>
          <cell r="C2696" t="str">
            <v>183</v>
          </cell>
          <cell r="D2696" t="str">
            <v>264307</v>
          </cell>
          <cell r="E2696" t="str">
            <v>75</v>
          </cell>
          <cell r="F2696" t="str">
            <v>012</v>
          </cell>
          <cell r="G2696">
            <v>1150708</v>
          </cell>
          <cell r="H2696" t="str">
            <v>S</v>
          </cell>
          <cell r="I2696" t="str">
            <v>264307</v>
          </cell>
          <cell r="J2696" t="str">
            <v>C37</v>
          </cell>
          <cell r="K2696" t="str">
            <v>ST 500G BETTERAVE BIO FR</v>
          </cell>
          <cell r="L2696">
            <v>51</v>
          </cell>
          <cell r="M2696">
            <v>19</v>
          </cell>
        </row>
        <row r="2697">
          <cell r="A2697" t="str">
            <v>264310-523</v>
          </cell>
          <cell r="B2697" t="str">
            <v>523</v>
          </cell>
          <cell r="C2697" t="str">
            <v>183</v>
          </cell>
          <cell r="D2697" t="str">
            <v>264310</v>
          </cell>
          <cell r="E2697" t="str">
            <v>75</v>
          </cell>
          <cell r="F2697" t="str">
            <v>012</v>
          </cell>
          <cell r="G2697">
            <v>1150708</v>
          </cell>
          <cell r="H2697" t="str">
            <v>S</v>
          </cell>
          <cell r="I2697" t="str">
            <v>264310</v>
          </cell>
          <cell r="J2697" t="str">
            <v>IFP</v>
          </cell>
          <cell r="K2697" t="str">
            <v>ST 500G BETTERAVE BIO FR</v>
          </cell>
          <cell r="L2697">
            <v>0</v>
          </cell>
          <cell r="M2697">
            <v>0</v>
          </cell>
        </row>
        <row r="2698">
          <cell r="A2698" t="str">
            <v>255253-523</v>
          </cell>
          <cell r="B2698" t="str">
            <v>523</v>
          </cell>
          <cell r="C2698" t="str">
            <v>181</v>
          </cell>
          <cell r="D2698" t="str">
            <v>255253</v>
          </cell>
          <cell r="E2698" t="str">
            <v>61</v>
          </cell>
          <cell r="F2698" t="str">
            <v>009</v>
          </cell>
          <cell r="G2698">
            <v>1150708</v>
          </cell>
          <cell r="H2698" t="str">
            <v>S</v>
          </cell>
          <cell r="I2698" t="str">
            <v>255253</v>
          </cell>
          <cell r="J2698" t="str">
            <v>C12</v>
          </cell>
          <cell r="K2698" t="str">
            <v>BIO CRF POMELOS 2PCES FR</v>
          </cell>
          <cell r="L2698">
            <v>0</v>
          </cell>
          <cell r="M2698">
            <v>0</v>
          </cell>
        </row>
        <row r="2699">
          <cell r="A2699" t="str">
            <v>256352-523</v>
          </cell>
          <cell r="B2699" t="str">
            <v>523</v>
          </cell>
          <cell r="C2699" t="str">
            <v>183</v>
          </cell>
          <cell r="D2699" t="str">
            <v>256352</v>
          </cell>
          <cell r="E2699" t="str">
            <v>49</v>
          </cell>
          <cell r="F2699" t="str">
            <v>012</v>
          </cell>
          <cell r="G2699">
            <v>1150708</v>
          </cell>
          <cell r="H2699" t="str">
            <v>T</v>
          </cell>
          <cell r="I2699" t="str">
            <v>256352</v>
          </cell>
          <cell r="J2699" t="str">
            <v>C56</v>
          </cell>
          <cell r="K2699" t="str">
            <v>BIO BASILIC POT 0,5L FR</v>
          </cell>
          <cell r="L2699">
            <v>0</v>
          </cell>
          <cell r="M2699">
            <v>1</v>
          </cell>
        </row>
        <row r="2700">
          <cell r="A2700" t="str">
            <v>307285-523</v>
          </cell>
          <cell r="B2700" t="str">
            <v>523</v>
          </cell>
          <cell r="C2700" t="str">
            <v>183</v>
          </cell>
          <cell r="D2700" t="str">
            <v>307285</v>
          </cell>
          <cell r="E2700" t="str">
            <v>16</v>
          </cell>
          <cell r="F2700" t="str">
            <v>005</v>
          </cell>
          <cell r="G2700">
            <v>1150708</v>
          </cell>
          <cell r="H2700" t="str">
            <v>S</v>
          </cell>
          <cell r="I2700" t="str">
            <v>307285</v>
          </cell>
          <cell r="J2700" t="str">
            <v>BOX</v>
          </cell>
          <cell r="K2700" t="str">
            <v>FLT 5KG OIGNON JAUNE FR</v>
          </cell>
          <cell r="L2700">
            <v>0</v>
          </cell>
          <cell r="M2700">
            <v>0</v>
          </cell>
        </row>
        <row r="2701">
          <cell r="A2701" t="str">
            <v>333455-523</v>
          </cell>
          <cell r="B2701" t="str">
            <v>523</v>
          </cell>
          <cell r="C2701" t="str">
            <v>183</v>
          </cell>
          <cell r="D2701" t="str">
            <v>333455</v>
          </cell>
          <cell r="E2701" t="str">
            <v>11</v>
          </cell>
          <cell r="F2701" t="str">
            <v>012</v>
          </cell>
          <cell r="G2701">
            <v>1150708</v>
          </cell>
          <cell r="H2701" t="str">
            <v>S</v>
          </cell>
          <cell r="I2701" t="str">
            <v>333455</v>
          </cell>
          <cell r="J2701" t="str">
            <v>C7</v>
          </cell>
          <cell r="K2701" t="str">
            <v>BQ 20G BASILIC IMP</v>
          </cell>
          <cell r="L2701">
            <v>53</v>
          </cell>
          <cell r="M2701">
            <v>17</v>
          </cell>
        </row>
        <row r="2702">
          <cell r="A2702" t="str">
            <v>333643-523</v>
          </cell>
          <cell r="B2702" t="str">
            <v>523</v>
          </cell>
          <cell r="C2702" t="str">
            <v>183</v>
          </cell>
          <cell r="D2702" t="str">
            <v>333643</v>
          </cell>
          <cell r="E2702" t="str">
            <v>02</v>
          </cell>
          <cell r="F2702" t="str">
            <v>012</v>
          </cell>
          <cell r="G2702">
            <v>1150708</v>
          </cell>
          <cell r="H2702" t="str">
            <v>S</v>
          </cell>
          <cell r="I2702" t="str">
            <v>333643</v>
          </cell>
          <cell r="J2702" t="str">
            <v>C1B</v>
          </cell>
          <cell r="K2702" t="str">
            <v>BQ 20G CIBOULETTE IMP</v>
          </cell>
          <cell r="L2702">
            <v>43</v>
          </cell>
          <cell r="M2702">
            <v>21</v>
          </cell>
        </row>
        <row r="2703">
          <cell r="A2703" t="str">
            <v>399421-523</v>
          </cell>
          <cell r="B2703" t="str">
            <v>523</v>
          </cell>
          <cell r="C2703" t="str">
            <v>183</v>
          </cell>
          <cell r="D2703" t="str">
            <v>399421</v>
          </cell>
          <cell r="E2703" t="str">
            <v>12</v>
          </cell>
          <cell r="F2703" t="str">
            <v>012</v>
          </cell>
          <cell r="G2703">
            <v>1150708</v>
          </cell>
          <cell r="H2703" t="str">
            <v>T</v>
          </cell>
          <cell r="I2703" t="str">
            <v>399421</v>
          </cell>
          <cell r="J2703" t="str">
            <v>C56</v>
          </cell>
          <cell r="K2703" t="str">
            <v>BIO PERSIL POT 0,5L FR</v>
          </cell>
          <cell r="L2703">
            <v>0</v>
          </cell>
          <cell r="M2703">
            <v>1</v>
          </cell>
        </row>
        <row r="2704">
          <cell r="A2704" t="str">
            <v>400014-523</v>
          </cell>
          <cell r="B2704" t="str">
            <v>523</v>
          </cell>
          <cell r="C2704" t="str">
            <v>183</v>
          </cell>
          <cell r="D2704" t="str">
            <v>400014</v>
          </cell>
          <cell r="E2704" t="str">
            <v>12</v>
          </cell>
          <cell r="F2704" t="str">
            <v>012</v>
          </cell>
          <cell r="G2704">
            <v>1150708</v>
          </cell>
          <cell r="H2704" t="str">
            <v>T</v>
          </cell>
          <cell r="I2704" t="str">
            <v>400014</v>
          </cell>
          <cell r="J2704" t="str">
            <v>C90</v>
          </cell>
          <cell r="K2704" t="str">
            <v>BIO PERSIL POT 0,5L CEE</v>
          </cell>
          <cell r="L2704">
            <v>0</v>
          </cell>
          <cell r="M2704">
            <v>0</v>
          </cell>
        </row>
        <row r="2705">
          <cell r="A2705" t="str">
            <v>528155-523</v>
          </cell>
          <cell r="B2705" t="str">
            <v>523</v>
          </cell>
          <cell r="C2705" t="str">
            <v>183</v>
          </cell>
          <cell r="D2705" t="str">
            <v>528155</v>
          </cell>
          <cell r="E2705" t="str">
            <v>09</v>
          </cell>
          <cell r="F2705" t="str">
            <v>012</v>
          </cell>
          <cell r="G2705">
            <v>1150708</v>
          </cell>
          <cell r="H2705" t="str">
            <v>T</v>
          </cell>
          <cell r="I2705" t="str">
            <v>528155</v>
          </cell>
          <cell r="J2705" t="str">
            <v>C90</v>
          </cell>
          <cell r="K2705" t="str">
            <v>BIO CIBOULETTE POT 9CM FR</v>
          </cell>
          <cell r="L2705">
            <v>0</v>
          </cell>
          <cell r="M2705">
            <v>2</v>
          </cell>
        </row>
        <row r="2706">
          <cell r="A2706" t="str">
            <v>528569-523</v>
          </cell>
          <cell r="B2706" t="str">
            <v>523</v>
          </cell>
          <cell r="C2706" t="str">
            <v>183</v>
          </cell>
          <cell r="D2706" t="str">
            <v>528569</v>
          </cell>
          <cell r="E2706" t="str">
            <v>09</v>
          </cell>
          <cell r="F2706" t="str">
            <v>012</v>
          </cell>
          <cell r="G2706">
            <v>1150708</v>
          </cell>
          <cell r="H2706" t="str">
            <v>T</v>
          </cell>
          <cell r="I2706" t="str">
            <v>528569</v>
          </cell>
          <cell r="J2706" t="str">
            <v>C90</v>
          </cell>
          <cell r="K2706" t="str">
            <v>POT 9CM CORIANDRE BIO FR</v>
          </cell>
          <cell r="L2706">
            <v>0</v>
          </cell>
          <cell r="M2706">
            <v>2</v>
          </cell>
        </row>
        <row r="2707">
          <cell r="A2707" t="str">
            <v>543497-523</v>
          </cell>
          <cell r="B2707" t="str">
            <v>523</v>
          </cell>
          <cell r="C2707" t="str">
            <v>183</v>
          </cell>
          <cell r="D2707" t="str">
            <v>543497</v>
          </cell>
          <cell r="E2707" t="str">
            <v>09</v>
          </cell>
          <cell r="F2707" t="str">
            <v>012</v>
          </cell>
          <cell r="G2707">
            <v>1150708</v>
          </cell>
          <cell r="H2707" t="str">
            <v>T</v>
          </cell>
          <cell r="I2707" t="str">
            <v>543497</v>
          </cell>
          <cell r="J2707" t="str">
            <v>C56</v>
          </cell>
          <cell r="K2707" t="str">
            <v>BIO MENTHE POT 9CM FR</v>
          </cell>
          <cell r="L2707">
            <v>0</v>
          </cell>
          <cell r="M2707">
            <v>4</v>
          </cell>
        </row>
        <row r="2708">
          <cell r="A2708" t="str">
            <v>545032-523</v>
          </cell>
          <cell r="B2708" t="str">
            <v>523</v>
          </cell>
          <cell r="C2708" t="str">
            <v>181</v>
          </cell>
          <cell r="D2708" t="str">
            <v>545032</v>
          </cell>
          <cell r="E2708" t="str">
            <v>16</v>
          </cell>
          <cell r="F2708" t="str">
            <v>006</v>
          </cell>
          <cell r="G2708">
            <v>1150708</v>
          </cell>
          <cell r="H2708" t="str">
            <v>S</v>
          </cell>
          <cell r="I2708" t="str">
            <v>545032</v>
          </cell>
          <cell r="J2708" t="str">
            <v>C7</v>
          </cell>
          <cell r="K2708" t="str">
            <v>KG PECHE PLATE BERG. CEE 2KG</v>
          </cell>
          <cell r="L2708">
            <v>0</v>
          </cell>
          <cell r="M2708">
            <v>0</v>
          </cell>
        </row>
        <row r="2709">
          <cell r="A2709" t="str">
            <v>546081-523</v>
          </cell>
          <cell r="B2709" t="str">
            <v>523</v>
          </cell>
          <cell r="C2709" t="str">
            <v>181</v>
          </cell>
          <cell r="D2709" t="str">
            <v>546081</v>
          </cell>
          <cell r="E2709" t="str">
            <v>02</v>
          </cell>
          <cell r="F2709" t="str">
            <v>006</v>
          </cell>
          <cell r="G2709">
            <v>1150708</v>
          </cell>
          <cell r="H2709" t="str">
            <v>S</v>
          </cell>
          <cell r="I2709" t="str">
            <v>546081</v>
          </cell>
          <cell r="J2709" t="str">
            <v>C52</v>
          </cell>
          <cell r="K2709" t="str">
            <v>PCE M/PASTEQUE P.ROND CEE X7</v>
          </cell>
          <cell r="L2709">
            <v>160</v>
          </cell>
          <cell r="M2709">
            <v>138</v>
          </cell>
        </row>
        <row r="2710">
          <cell r="A2710" t="str">
            <v>546293-523</v>
          </cell>
          <cell r="B2710" t="str">
            <v>523</v>
          </cell>
          <cell r="C2710" t="str">
            <v>181</v>
          </cell>
          <cell r="D2710" t="str">
            <v>546293</v>
          </cell>
          <cell r="E2710" t="str">
            <v>02</v>
          </cell>
          <cell r="F2710" t="str">
            <v>006</v>
          </cell>
          <cell r="G2710">
            <v>1150708</v>
          </cell>
          <cell r="H2710" t="str">
            <v>S</v>
          </cell>
          <cell r="I2710" t="str">
            <v>546293</v>
          </cell>
          <cell r="J2710" t="str">
            <v>BOX</v>
          </cell>
          <cell r="K2710" t="str">
            <v>PCE PASTEQUE S/P CAL 2 CEE X25</v>
          </cell>
          <cell r="L2710">
            <v>0</v>
          </cell>
          <cell r="M2710">
            <v>0</v>
          </cell>
        </row>
        <row r="2711">
          <cell r="A2711" t="str">
            <v>557791-523</v>
          </cell>
          <cell r="B2711" t="str">
            <v>523</v>
          </cell>
          <cell r="C2711" t="str">
            <v>183</v>
          </cell>
          <cell r="D2711" t="str">
            <v>557791</v>
          </cell>
          <cell r="E2711" t="str">
            <v>18</v>
          </cell>
          <cell r="F2711" t="str">
            <v>003</v>
          </cell>
          <cell r="G2711">
            <v>1150708</v>
          </cell>
          <cell r="H2711" t="str">
            <v>S</v>
          </cell>
          <cell r="I2711" t="str">
            <v>557791</v>
          </cell>
          <cell r="J2711" t="str">
            <v>C15</v>
          </cell>
          <cell r="K2711" t="str">
            <v>KG TOMATE CERISE RONDE FR 4KG</v>
          </cell>
          <cell r="L2711">
            <v>65</v>
          </cell>
          <cell r="M2711">
            <v>14</v>
          </cell>
        </row>
        <row r="2712">
          <cell r="A2712" t="str">
            <v>583793-523</v>
          </cell>
          <cell r="B2712" t="str">
            <v>523</v>
          </cell>
          <cell r="C2712" t="str">
            <v>181</v>
          </cell>
          <cell r="D2712" t="str">
            <v>583793</v>
          </cell>
          <cell r="E2712" t="str">
            <v>20</v>
          </cell>
          <cell r="F2712" t="str">
            <v>002</v>
          </cell>
          <cell r="G2712">
            <v>1150708</v>
          </cell>
          <cell r="H2712" t="str">
            <v>S</v>
          </cell>
          <cell r="I2712" t="str">
            <v>583793</v>
          </cell>
          <cell r="J2712" t="str">
            <v>C7</v>
          </cell>
          <cell r="K2712" t="str">
            <v>KG PAPAYE IMP 5KG</v>
          </cell>
          <cell r="L2712">
            <v>0</v>
          </cell>
          <cell r="M2712">
            <v>0</v>
          </cell>
        </row>
        <row r="2713">
          <cell r="A2713" t="str">
            <v>595406-523</v>
          </cell>
          <cell r="B2713" t="str">
            <v>523</v>
          </cell>
          <cell r="C2713" t="str">
            <v>181</v>
          </cell>
          <cell r="D2713" t="str">
            <v>595406</v>
          </cell>
          <cell r="E2713" t="str">
            <v>14</v>
          </cell>
          <cell r="F2713" t="str">
            <v>005</v>
          </cell>
          <cell r="G2713">
            <v>1150708</v>
          </cell>
          <cell r="H2713" t="str">
            <v>S</v>
          </cell>
          <cell r="I2713" t="str">
            <v>595406</v>
          </cell>
          <cell r="J2713" t="str">
            <v>C37</v>
          </cell>
          <cell r="K2713" t="str">
            <v>KG RAISIN VICTORIA CEE 8KG</v>
          </cell>
          <cell r="L2713">
            <v>119</v>
          </cell>
          <cell r="M2713">
            <v>76</v>
          </cell>
        </row>
        <row r="2714">
          <cell r="A2714" t="str">
            <v>730472-523</v>
          </cell>
          <cell r="B2714" t="str">
            <v>523</v>
          </cell>
          <cell r="C2714" t="str">
            <v>183</v>
          </cell>
          <cell r="D2714" t="str">
            <v>730472</v>
          </cell>
          <cell r="E2714" t="str">
            <v>14</v>
          </cell>
          <cell r="F2714" t="str">
            <v>005</v>
          </cell>
          <cell r="G2714">
            <v>1150708</v>
          </cell>
          <cell r="H2714" t="str">
            <v>S</v>
          </cell>
          <cell r="I2714" t="str">
            <v>730472</v>
          </cell>
          <cell r="J2714" t="str">
            <v>IFP</v>
          </cell>
          <cell r="K2714" t="str">
            <v>FLT 3 TETES AIL CRF FR</v>
          </cell>
          <cell r="L2714">
            <v>0</v>
          </cell>
          <cell r="M2714">
            <v>0</v>
          </cell>
        </row>
        <row r="2715">
          <cell r="A2715" t="str">
            <v>730565-523</v>
          </cell>
          <cell r="B2715" t="str">
            <v>523</v>
          </cell>
          <cell r="C2715" t="str">
            <v>183</v>
          </cell>
          <cell r="D2715" t="str">
            <v>730565</v>
          </cell>
          <cell r="E2715" t="str">
            <v>14</v>
          </cell>
          <cell r="F2715" t="str">
            <v>005</v>
          </cell>
          <cell r="G2715">
            <v>1150708</v>
          </cell>
          <cell r="H2715" t="str">
            <v>S</v>
          </cell>
          <cell r="I2715" t="str">
            <v>730565</v>
          </cell>
          <cell r="J2715" t="str">
            <v>IFP</v>
          </cell>
          <cell r="K2715" t="str">
            <v>FLT 3 TETES AIL CRF CEE</v>
          </cell>
          <cell r="L2715">
            <v>24</v>
          </cell>
          <cell r="M2715">
            <v>8</v>
          </cell>
        </row>
        <row r="2716">
          <cell r="A2716" t="str">
            <v>733103-523</v>
          </cell>
          <cell r="B2716" t="str">
            <v>523</v>
          </cell>
          <cell r="C2716" t="str">
            <v>183</v>
          </cell>
          <cell r="D2716" t="str">
            <v>733103</v>
          </cell>
          <cell r="E2716" t="str">
            <v>14</v>
          </cell>
          <cell r="F2716" t="str">
            <v>005</v>
          </cell>
          <cell r="G2716">
            <v>1150708</v>
          </cell>
          <cell r="H2716" t="str">
            <v>S</v>
          </cell>
          <cell r="I2716" t="str">
            <v>733103</v>
          </cell>
          <cell r="J2716" t="str">
            <v>IFP</v>
          </cell>
          <cell r="K2716" t="str">
            <v>FLT 3 TETES AIL CRF IMP</v>
          </cell>
          <cell r="L2716">
            <v>0</v>
          </cell>
          <cell r="M2716">
            <v>0</v>
          </cell>
        </row>
        <row r="2717">
          <cell r="A2717" t="str">
            <v>591197-523</v>
          </cell>
          <cell r="B2717" t="str">
            <v>523</v>
          </cell>
          <cell r="C2717" t="str">
            <v>190</v>
          </cell>
          <cell r="D2717" t="str">
            <v>591197</v>
          </cell>
          <cell r="E2717" t="str">
            <v>02</v>
          </cell>
          <cell r="F2717" t="str">
            <v>007</v>
          </cell>
          <cell r="G2717">
            <v>1150708</v>
          </cell>
          <cell r="H2717" t="str">
            <v>T</v>
          </cell>
          <cell r="I2717" t="str">
            <v>591197</v>
          </cell>
          <cell r="J2717" t="str">
            <v>N20</v>
          </cell>
          <cell r="K2717" t="str">
            <v>X3 TIGES PIVOINE</v>
          </cell>
          <cell r="L2717">
            <v>0</v>
          </cell>
          <cell r="M2717">
            <v>0</v>
          </cell>
        </row>
        <row r="2718">
          <cell r="A2718" t="str">
            <v>747448-523</v>
          </cell>
          <cell r="B2718" t="str">
            <v>523</v>
          </cell>
          <cell r="C2718" t="str">
            <v>181</v>
          </cell>
          <cell r="D2718" t="str">
            <v>747448</v>
          </cell>
          <cell r="E2718" t="str">
            <v>27</v>
          </cell>
          <cell r="F2718" t="str">
            <v>006</v>
          </cell>
          <cell r="G2718">
            <v>1150708</v>
          </cell>
          <cell r="H2718" t="str">
            <v>S</v>
          </cell>
          <cell r="I2718" t="str">
            <v>747448</v>
          </cell>
          <cell r="J2718" t="str">
            <v>C1</v>
          </cell>
          <cell r="K2718" t="str">
            <v>PLT 2KG PECHE PLATE BLC CEE</v>
          </cell>
          <cell r="L2718">
            <v>145</v>
          </cell>
          <cell r="M2718">
            <v>50</v>
          </cell>
        </row>
        <row r="2719">
          <cell r="A2719" t="str">
            <v>773791-523</v>
          </cell>
          <cell r="B2719" t="str">
            <v>523</v>
          </cell>
          <cell r="C2719" t="str">
            <v>181</v>
          </cell>
          <cell r="D2719" t="str">
            <v>773791</v>
          </cell>
          <cell r="E2719" t="str">
            <v>17</v>
          </cell>
          <cell r="F2719" t="str">
            <v>008</v>
          </cell>
          <cell r="G2719">
            <v>1150708</v>
          </cell>
          <cell r="H2719" t="str">
            <v>S</v>
          </cell>
          <cell r="I2719" t="str">
            <v>773791</v>
          </cell>
          <cell r="J2719" t="str">
            <v>C7</v>
          </cell>
          <cell r="K2719" t="str">
            <v>KG PRUNE PLUOT CEE</v>
          </cell>
          <cell r="L2719">
            <v>74</v>
          </cell>
          <cell r="M2719">
            <v>11</v>
          </cell>
        </row>
        <row r="2720">
          <cell r="A2720" t="str">
            <v>778542-523</v>
          </cell>
          <cell r="B2720" t="str">
            <v>523</v>
          </cell>
          <cell r="C2720" t="str">
            <v>183</v>
          </cell>
          <cell r="D2720" t="str">
            <v>778542</v>
          </cell>
          <cell r="E2720" t="str">
            <v>16</v>
          </cell>
          <cell r="F2720" t="str">
            <v>005</v>
          </cell>
          <cell r="G2720">
            <v>1150708</v>
          </cell>
          <cell r="H2720" t="str">
            <v>S</v>
          </cell>
          <cell r="I2720" t="str">
            <v>778542</v>
          </cell>
          <cell r="J2720" t="str">
            <v>S10</v>
          </cell>
          <cell r="K2720" t="str">
            <v>FLT 2KG OIGNON P.PRIX FR</v>
          </cell>
          <cell r="L2720">
            <v>112</v>
          </cell>
          <cell r="M2720">
            <v>47</v>
          </cell>
        </row>
        <row r="2721">
          <cell r="A2721" t="str">
            <v>797221-523</v>
          </cell>
          <cell r="B2721" t="str">
            <v>523</v>
          </cell>
          <cell r="C2721" t="str">
            <v>183</v>
          </cell>
          <cell r="D2721" t="str">
            <v>797221</v>
          </cell>
          <cell r="E2721" t="str">
            <v>60</v>
          </cell>
          <cell r="F2721" t="str">
            <v>003</v>
          </cell>
          <cell r="G2721">
            <v>1150708</v>
          </cell>
          <cell r="H2721" t="str">
            <v>S</v>
          </cell>
          <cell r="I2721" t="str">
            <v>797221</v>
          </cell>
          <cell r="J2721" t="str">
            <v>C33</v>
          </cell>
          <cell r="K2721" t="str">
            <v>BIO TOM CERISE 200G+25%GT CEE</v>
          </cell>
          <cell r="L2721">
            <v>0</v>
          </cell>
          <cell r="M2721">
            <v>0</v>
          </cell>
        </row>
        <row r="2722">
          <cell r="A2722" t="str">
            <v>803028-523</v>
          </cell>
          <cell r="B2722" t="str">
            <v>523</v>
          </cell>
          <cell r="C2722" t="str">
            <v>183</v>
          </cell>
          <cell r="D2722" t="str">
            <v>803028</v>
          </cell>
          <cell r="E2722" t="str">
            <v>60</v>
          </cell>
          <cell r="F2722" t="str">
            <v>003</v>
          </cell>
          <cell r="G2722">
            <v>1150708</v>
          </cell>
          <cell r="H2722" t="str">
            <v>S</v>
          </cell>
          <cell r="I2722" t="str">
            <v>803028</v>
          </cell>
          <cell r="J2722" t="str">
            <v>C33</v>
          </cell>
          <cell r="K2722" t="str">
            <v>BQ 200G TOMATE CER. BIO CEE</v>
          </cell>
          <cell r="L2722">
            <v>104</v>
          </cell>
          <cell r="M2722">
            <v>61</v>
          </cell>
        </row>
        <row r="2723">
          <cell r="A2723" t="str">
            <v>789952-523</v>
          </cell>
          <cell r="B2723" t="str">
            <v>523</v>
          </cell>
          <cell r="C2723" t="str">
            <v>190</v>
          </cell>
          <cell r="D2723" t="str">
            <v>789952</v>
          </cell>
          <cell r="E2723" t="str">
            <v>04</v>
          </cell>
          <cell r="F2723" t="str">
            <v>007</v>
          </cell>
          <cell r="G2723">
            <v>1150708</v>
          </cell>
          <cell r="H2723" t="str">
            <v>T</v>
          </cell>
          <cell r="I2723" t="str">
            <v>789952</v>
          </cell>
          <cell r="J2723" t="str">
            <v>N02</v>
          </cell>
          <cell r="K2723" t="str">
            <v>BOUQUET TANGO DO ROUGE</v>
          </cell>
          <cell r="L2723">
            <v>0</v>
          </cell>
          <cell r="M2723">
            <v>1</v>
          </cell>
        </row>
        <row r="2724">
          <cell r="A2724" t="str">
            <v>809068-523</v>
          </cell>
          <cell r="B2724" t="str">
            <v>523</v>
          </cell>
          <cell r="C2724" t="str">
            <v>190</v>
          </cell>
          <cell r="D2724" t="str">
            <v>809068</v>
          </cell>
          <cell r="E2724" t="str">
            <v>30</v>
          </cell>
          <cell r="F2724" t="str">
            <v>007</v>
          </cell>
          <cell r="G2724">
            <v>1150708</v>
          </cell>
          <cell r="H2724" t="str">
            <v>T</v>
          </cell>
          <cell r="I2724" t="str">
            <v>809068</v>
          </cell>
          <cell r="J2724" t="str">
            <v>N15</v>
          </cell>
          <cell r="K2724" t="str">
            <v>ROSE COL ASSORTIS 5 TIGES</v>
          </cell>
          <cell r="L2724">
            <v>0</v>
          </cell>
          <cell r="M2724">
            <v>0</v>
          </cell>
        </row>
        <row r="2725">
          <cell r="A2725" t="str">
            <v>809058-523</v>
          </cell>
          <cell r="B2725" t="str">
            <v>523</v>
          </cell>
          <cell r="C2725" t="str">
            <v>190</v>
          </cell>
          <cell r="D2725" t="str">
            <v>809058</v>
          </cell>
          <cell r="E2725" t="str">
            <v>01</v>
          </cell>
          <cell r="F2725" t="str">
            <v>007</v>
          </cell>
          <cell r="G2725">
            <v>1150708</v>
          </cell>
          <cell r="H2725" t="str">
            <v>T</v>
          </cell>
          <cell r="I2725" t="str">
            <v>809058</v>
          </cell>
          <cell r="J2725" t="str">
            <v>N15</v>
          </cell>
          <cell r="K2725" t="str">
            <v>ROSE BLANCHE X5 GB 60CM</v>
          </cell>
          <cell r="L2725">
            <v>0</v>
          </cell>
          <cell r="M2725">
            <v>0</v>
          </cell>
        </row>
        <row r="2726">
          <cell r="A2726" t="str">
            <v>809031-523</v>
          </cell>
          <cell r="B2726" t="str">
            <v>523</v>
          </cell>
          <cell r="C2726" t="str">
            <v>190</v>
          </cell>
          <cell r="D2726" t="str">
            <v>809031</v>
          </cell>
          <cell r="E2726" t="str">
            <v>01</v>
          </cell>
          <cell r="F2726" t="str">
            <v>007</v>
          </cell>
          <cell r="G2726">
            <v>1150708</v>
          </cell>
          <cell r="H2726" t="str">
            <v>T</v>
          </cell>
          <cell r="I2726" t="str">
            <v>809031</v>
          </cell>
          <cell r="J2726" t="str">
            <v>N15</v>
          </cell>
          <cell r="K2726" t="str">
            <v>ROSE ROSE X5 60CM</v>
          </cell>
          <cell r="L2726">
            <v>0</v>
          </cell>
          <cell r="M2726">
            <v>0</v>
          </cell>
        </row>
        <row r="2727">
          <cell r="A2727" t="str">
            <v>809032-523</v>
          </cell>
          <cell r="B2727" t="str">
            <v>523</v>
          </cell>
          <cell r="C2727" t="str">
            <v>190</v>
          </cell>
          <cell r="D2727" t="str">
            <v>809032</v>
          </cell>
          <cell r="E2727" t="str">
            <v>01</v>
          </cell>
          <cell r="F2727" t="str">
            <v>007</v>
          </cell>
          <cell r="G2727">
            <v>1150708</v>
          </cell>
          <cell r="H2727" t="str">
            <v>T</v>
          </cell>
          <cell r="I2727" t="str">
            <v>809032</v>
          </cell>
          <cell r="J2727" t="str">
            <v>N15</v>
          </cell>
          <cell r="K2727" t="str">
            <v>ROSE JAUNE X5 60CM</v>
          </cell>
          <cell r="L2727">
            <v>0</v>
          </cell>
          <cell r="M2727">
            <v>0</v>
          </cell>
        </row>
        <row r="2728">
          <cell r="A2728" t="str">
            <v>809035-523</v>
          </cell>
          <cell r="B2728" t="str">
            <v>523</v>
          </cell>
          <cell r="C2728" t="str">
            <v>190</v>
          </cell>
          <cell r="D2728" t="str">
            <v>809035</v>
          </cell>
          <cell r="E2728" t="str">
            <v>01</v>
          </cell>
          <cell r="F2728" t="str">
            <v>007</v>
          </cell>
          <cell r="G2728">
            <v>1150708</v>
          </cell>
          <cell r="H2728" t="str">
            <v>T</v>
          </cell>
          <cell r="I2728" t="str">
            <v>809035</v>
          </cell>
          <cell r="J2728" t="str">
            <v>N15</v>
          </cell>
          <cell r="K2728" t="str">
            <v>ROSE ROUGE X5 60CM</v>
          </cell>
          <cell r="L2728">
            <v>0</v>
          </cell>
          <cell r="M2728">
            <v>0</v>
          </cell>
        </row>
        <row r="2729">
          <cell r="A2729" t="str">
            <v>809042-523</v>
          </cell>
          <cell r="B2729" t="str">
            <v>523</v>
          </cell>
          <cell r="C2729" t="str">
            <v>190</v>
          </cell>
          <cell r="D2729" t="str">
            <v>809042</v>
          </cell>
          <cell r="E2729" t="str">
            <v>01</v>
          </cell>
          <cell r="F2729" t="str">
            <v>007</v>
          </cell>
          <cell r="G2729">
            <v>1150708</v>
          </cell>
          <cell r="H2729" t="str">
            <v>T</v>
          </cell>
          <cell r="I2729" t="str">
            <v>809042</v>
          </cell>
          <cell r="J2729" t="str">
            <v>N15</v>
          </cell>
          <cell r="K2729" t="str">
            <v>ROSE ORANGE X5 60CM</v>
          </cell>
          <cell r="L2729">
            <v>0</v>
          </cell>
          <cell r="M2729">
            <v>0</v>
          </cell>
        </row>
        <row r="2730">
          <cell r="A2730" t="str">
            <v>824217-523</v>
          </cell>
          <cell r="B2730" t="str">
            <v>523</v>
          </cell>
          <cell r="C2730" t="str">
            <v>181</v>
          </cell>
          <cell r="D2730" t="str">
            <v>824217</v>
          </cell>
          <cell r="E2730" t="str">
            <v>51</v>
          </cell>
          <cell r="F2730" t="str">
            <v>006</v>
          </cell>
          <cell r="G2730">
            <v>1150708</v>
          </cell>
          <cell r="H2730" t="str">
            <v>S</v>
          </cell>
          <cell r="I2730" t="str">
            <v>824217</v>
          </cell>
          <cell r="J2730" t="str">
            <v>C23</v>
          </cell>
          <cell r="K2730" t="str">
            <v>BQ 500G PECHE PLATE BIO CEE</v>
          </cell>
          <cell r="L2730">
            <v>1</v>
          </cell>
          <cell r="M2730">
            <v>30</v>
          </cell>
        </row>
        <row r="2731">
          <cell r="A2731" t="str">
            <v>862825-523</v>
          </cell>
          <cell r="B2731" t="str">
            <v>523</v>
          </cell>
          <cell r="C2731" t="str">
            <v>183</v>
          </cell>
          <cell r="D2731" t="str">
            <v>862825</v>
          </cell>
          <cell r="E2731" t="str">
            <v>11</v>
          </cell>
          <cell r="F2731" t="str">
            <v>005</v>
          </cell>
          <cell r="G2731">
            <v>1150708</v>
          </cell>
          <cell r="H2731" t="str">
            <v>S</v>
          </cell>
          <cell r="I2731" t="str">
            <v>862825</v>
          </cell>
          <cell r="J2731" t="str">
            <v>IFG</v>
          </cell>
          <cell r="K2731" t="str">
            <v>FLT 500G AIL P.PRIX CEE</v>
          </cell>
          <cell r="L2731">
            <v>11</v>
          </cell>
          <cell r="M2731">
            <v>8</v>
          </cell>
        </row>
        <row r="2732">
          <cell r="A2732" t="str">
            <v>833704-523</v>
          </cell>
          <cell r="B2732" t="str">
            <v>523</v>
          </cell>
          <cell r="C2732" t="str">
            <v>190</v>
          </cell>
          <cell r="D2732" t="str">
            <v>833704</v>
          </cell>
          <cell r="E2732" t="str">
            <v>30</v>
          </cell>
          <cell r="F2732" t="str">
            <v>007</v>
          </cell>
          <cell r="G2732">
            <v>1150708</v>
          </cell>
          <cell r="H2732" t="str">
            <v>T</v>
          </cell>
          <cell r="I2732" t="str">
            <v>833704</v>
          </cell>
          <cell r="J2732" t="str">
            <v>N12</v>
          </cell>
          <cell r="K2732" t="str">
            <v>TOP KENYA ROSES X9 50CM FROID</v>
          </cell>
          <cell r="L2732">
            <v>0</v>
          </cell>
          <cell r="M2732">
            <v>1</v>
          </cell>
        </row>
        <row r="2733">
          <cell r="A2733" t="str">
            <v>833734-523</v>
          </cell>
          <cell r="B2733" t="str">
            <v>523</v>
          </cell>
          <cell r="C2733" t="str">
            <v>190</v>
          </cell>
          <cell r="D2733" t="str">
            <v>833734</v>
          </cell>
          <cell r="E2733" t="str">
            <v>30</v>
          </cell>
          <cell r="F2733" t="str">
            <v>007</v>
          </cell>
          <cell r="G2733">
            <v>1150708</v>
          </cell>
          <cell r="H2733" t="str">
            <v>T</v>
          </cell>
          <cell r="I2733" t="str">
            <v>833734</v>
          </cell>
          <cell r="J2733" t="str">
            <v>N12</v>
          </cell>
          <cell r="K2733" t="str">
            <v>TOP KENYA ROSES X9 50CM CHAUD</v>
          </cell>
          <cell r="L2733">
            <v>0</v>
          </cell>
          <cell r="M2733">
            <v>3</v>
          </cell>
        </row>
        <row r="2734">
          <cell r="A2734" t="str">
            <v>873106-523</v>
          </cell>
          <cell r="B2734" t="str">
            <v>523</v>
          </cell>
          <cell r="C2734" t="str">
            <v>183</v>
          </cell>
          <cell r="D2734" t="str">
            <v>873106</v>
          </cell>
          <cell r="E2734" t="str">
            <v>63</v>
          </cell>
          <cell r="F2734" t="str">
            <v>011</v>
          </cell>
          <cell r="G2734">
            <v>1150708</v>
          </cell>
          <cell r="H2734" t="str">
            <v>S</v>
          </cell>
          <cell r="I2734" t="str">
            <v>873106</v>
          </cell>
          <cell r="J2734" t="str">
            <v>C37</v>
          </cell>
          <cell r="K2734" t="str">
            <v>POIVRON MINI 200G</v>
          </cell>
          <cell r="L2734">
            <v>0</v>
          </cell>
          <cell r="M2734">
            <v>0</v>
          </cell>
        </row>
        <row r="2735">
          <cell r="A2735" t="str">
            <v>882110-523</v>
          </cell>
          <cell r="B2735" t="str">
            <v>523</v>
          </cell>
          <cell r="C2735" t="str">
            <v>181</v>
          </cell>
          <cell r="D2735" t="str">
            <v>882110</v>
          </cell>
          <cell r="E2735" t="str">
            <v>07</v>
          </cell>
          <cell r="F2735" t="str">
            <v>009</v>
          </cell>
          <cell r="G2735">
            <v>1150708</v>
          </cell>
          <cell r="H2735" t="str">
            <v>S</v>
          </cell>
          <cell r="I2735" t="str">
            <v>882110</v>
          </cell>
          <cell r="J2735" t="str">
            <v>C35</v>
          </cell>
          <cell r="K2735" t="str">
            <v>PAN.1KG CERISE FR</v>
          </cell>
          <cell r="L2735">
            <v>0</v>
          </cell>
          <cell r="M2735">
            <v>5</v>
          </cell>
        </row>
        <row r="2736">
          <cell r="A2736" t="str">
            <v>885299-523</v>
          </cell>
          <cell r="B2736" t="str">
            <v>523</v>
          </cell>
          <cell r="C2736" t="str">
            <v>183</v>
          </cell>
          <cell r="D2736" t="str">
            <v>885299</v>
          </cell>
          <cell r="E2736" t="str">
            <v>18</v>
          </cell>
          <cell r="F2736" t="str">
            <v>003</v>
          </cell>
          <cell r="G2736">
            <v>1150708</v>
          </cell>
          <cell r="H2736" t="str">
            <v>S</v>
          </cell>
          <cell r="I2736" t="str">
            <v>885299</v>
          </cell>
          <cell r="J2736" t="str">
            <v>C15</v>
          </cell>
          <cell r="K2736" t="str">
            <v>KG TOMATE CERISE MELANGEE FR</v>
          </cell>
          <cell r="L2736">
            <v>30</v>
          </cell>
          <cell r="M2736">
            <v>3</v>
          </cell>
        </row>
        <row r="2737">
          <cell r="A2737" t="str">
            <v>897608-523</v>
          </cell>
          <cell r="B2737" t="str">
            <v>523</v>
          </cell>
          <cell r="C2737" t="str">
            <v>181</v>
          </cell>
          <cell r="D2737" t="str">
            <v>897608</v>
          </cell>
          <cell r="E2737" t="str">
            <v>04</v>
          </cell>
          <cell r="F2737" t="str">
            <v>006</v>
          </cell>
          <cell r="G2737">
            <v>1150708</v>
          </cell>
          <cell r="H2737" t="str">
            <v>S</v>
          </cell>
          <cell r="I2737" t="str">
            <v>897608</v>
          </cell>
          <cell r="J2737" t="str">
            <v>C40</v>
          </cell>
          <cell r="K2737" t="str">
            <v>MELON JAUNE PX ROND 1,5K CEE</v>
          </cell>
          <cell r="L2737">
            <v>207</v>
          </cell>
          <cell r="M2737">
            <v>84</v>
          </cell>
        </row>
        <row r="2738">
          <cell r="A2738" t="str">
            <v>898737-523</v>
          </cell>
          <cell r="B2738" t="str">
            <v>523</v>
          </cell>
          <cell r="C2738" t="str">
            <v>181</v>
          </cell>
          <cell r="D2738" t="str">
            <v>898737</v>
          </cell>
          <cell r="E2738" t="str">
            <v>03</v>
          </cell>
          <cell r="F2738" t="str">
            <v>006</v>
          </cell>
          <cell r="G2738">
            <v>1150708</v>
          </cell>
          <cell r="H2738" t="str">
            <v>S</v>
          </cell>
          <cell r="I2738" t="str">
            <v>898737</v>
          </cell>
          <cell r="J2738" t="str">
            <v>C40</v>
          </cell>
          <cell r="K2738" t="str">
            <v>MELON VERT PX ROND 1,5K</v>
          </cell>
          <cell r="L2738">
            <v>169</v>
          </cell>
          <cell r="M2738">
            <v>71</v>
          </cell>
        </row>
        <row r="2739">
          <cell r="A2739" t="str">
            <v>901695-523</v>
          </cell>
          <cell r="B2739" t="str">
            <v>523</v>
          </cell>
          <cell r="C2739" t="str">
            <v>183</v>
          </cell>
          <cell r="D2739" t="str">
            <v>901695</v>
          </cell>
          <cell r="E2739" t="str">
            <v>12</v>
          </cell>
          <cell r="F2739" t="str">
            <v>003</v>
          </cell>
          <cell r="G2739">
            <v>1150708</v>
          </cell>
          <cell r="H2739" t="str">
            <v>S</v>
          </cell>
          <cell r="I2739" t="str">
            <v>901695</v>
          </cell>
          <cell r="J2739" t="str">
            <v>C39</v>
          </cell>
          <cell r="K2739" t="str">
            <v>KG CAROTTE SABL N.LAV CEE 12KG</v>
          </cell>
          <cell r="L2739">
            <v>32</v>
          </cell>
          <cell r="M2739">
            <v>52</v>
          </cell>
        </row>
        <row r="2740">
          <cell r="A2740" t="str">
            <v>906982-523</v>
          </cell>
          <cell r="B2740" t="str">
            <v>523</v>
          </cell>
          <cell r="C2740" t="str">
            <v>181</v>
          </cell>
          <cell r="D2740" t="str">
            <v>906982</v>
          </cell>
          <cell r="E2740" t="str">
            <v>12</v>
          </cell>
          <cell r="F2740" t="str">
            <v>006</v>
          </cell>
          <cell r="G2740">
            <v>1150708</v>
          </cell>
          <cell r="H2740" t="str">
            <v>S</v>
          </cell>
          <cell r="I2740" t="str">
            <v>906982</v>
          </cell>
          <cell r="J2740" t="str">
            <v>C7A</v>
          </cell>
          <cell r="K2740" t="str">
            <v>PCE KIWI GROS PLT IMP X28</v>
          </cell>
          <cell r="L2740">
            <v>201</v>
          </cell>
          <cell r="M2740">
            <v>81</v>
          </cell>
        </row>
        <row r="2741">
          <cell r="A2741" t="str">
            <v>910530-523</v>
          </cell>
          <cell r="B2741" t="str">
            <v>523</v>
          </cell>
          <cell r="C2741" t="str">
            <v>183</v>
          </cell>
          <cell r="D2741" t="str">
            <v>910530</v>
          </cell>
          <cell r="E2741" t="str">
            <v>36</v>
          </cell>
          <cell r="F2741" t="str">
            <v>012</v>
          </cell>
          <cell r="G2741">
            <v>1150708</v>
          </cell>
          <cell r="H2741" t="str">
            <v>T</v>
          </cell>
          <cell r="I2741" t="str">
            <v>910530</v>
          </cell>
          <cell r="J2741" t="str">
            <v>C37</v>
          </cell>
          <cell r="K2741" t="str">
            <v>BOTTE BASILIC IMP</v>
          </cell>
          <cell r="L2741">
            <v>0</v>
          </cell>
          <cell r="M2741">
            <v>0</v>
          </cell>
        </row>
        <row r="2742">
          <cell r="A2742" t="str">
            <v>914094-523</v>
          </cell>
          <cell r="B2742" t="str">
            <v>523</v>
          </cell>
          <cell r="C2742" t="str">
            <v>181</v>
          </cell>
          <cell r="D2742" t="str">
            <v>914094</v>
          </cell>
          <cell r="E2742" t="str">
            <v>14</v>
          </cell>
          <cell r="F2742" t="str">
            <v>006</v>
          </cell>
          <cell r="G2742">
            <v>1150708</v>
          </cell>
          <cell r="H2742" t="str">
            <v>S</v>
          </cell>
          <cell r="I2742" t="str">
            <v>914094</v>
          </cell>
          <cell r="J2742" t="str">
            <v>C37</v>
          </cell>
          <cell r="K2742" t="str">
            <v>KIWI GOLD 3 FRUITS BQ IMP</v>
          </cell>
          <cell r="L2742">
            <v>80</v>
          </cell>
          <cell r="M2742">
            <v>2</v>
          </cell>
        </row>
        <row r="2743">
          <cell r="A2743" t="str">
            <v>915773-523</v>
          </cell>
          <cell r="B2743" t="str">
            <v>523</v>
          </cell>
          <cell r="C2743" t="str">
            <v>181</v>
          </cell>
          <cell r="D2743" t="str">
            <v>915773</v>
          </cell>
          <cell r="E2743" t="str">
            <v>21</v>
          </cell>
          <cell r="F2743" t="str">
            <v>006</v>
          </cell>
          <cell r="G2743">
            <v>1150708</v>
          </cell>
          <cell r="H2743" t="str">
            <v>S</v>
          </cell>
          <cell r="I2743" t="str">
            <v>915773</v>
          </cell>
          <cell r="J2743" t="str">
            <v>IFG</v>
          </cell>
          <cell r="K2743" t="str">
            <v>BQ 6 FRT NECTA PLATE CEE</v>
          </cell>
          <cell r="L2743">
            <v>0</v>
          </cell>
          <cell r="M2743">
            <v>0</v>
          </cell>
        </row>
        <row r="2744">
          <cell r="A2744" t="str">
            <v>917615-523</v>
          </cell>
          <cell r="B2744" t="str">
            <v>523</v>
          </cell>
          <cell r="C2744" t="str">
            <v>181</v>
          </cell>
          <cell r="D2744" t="str">
            <v>917615</v>
          </cell>
          <cell r="E2744" t="str">
            <v>01</v>
          </cell>
          <cell r="F2744" t="str">
            <v>002</v>
          </cell>
          <cell r="G2744">
            <v>1150708</v>
          </cell>
          <cell r="H2744" t="str">
            <v>S</v>
          </cell>
          <cell r="I2744" t="str">
            <v>917615</v>
          </cell>
          <cell r="J2744" t="str">
            <v>C15</v>
          </cell>
          <cell r="K2744" t="str">
            <v>PCE PAPAYE IMP X7</v>
          </cell>
          <cell r="L2744">
            <v>0</v>
          </cell>
          <cell r="M2744">
            <v>0</v>
          </cell>
        </row>
        <row r="2745">
          <cell r="A2745" t="str">
            <v>922386-523</v>
          </cell>
          <cell r="B2745" t="str">
            <v>523</v>
          </cell>
          <cell r="C2745" t="str">
            <v>181</v>
          </cell>
          <cell r="D2745" t="str">
            <v>922386</v>
          </cell>
          <cell r="E2745" t="str">
            <v>01</v>
          </cell>
          <cell r="F2745" t="str">
            <v>002</v>
          </cell>
          <cell r="G2745">
            <v>1150708</v>
          </cell>
          <cell r="H2745" t="str">
            <v>S</v>
          </cell>
          <cell r="I2745" t="str">
            <v>922386</v>
          </cell>
          <cell r="J2745" t="str">
            <v>C15</v>
          </cell>
          <cell r="K2745" t="str">
            <v>PCE PAPAYE IMP X8</v>
          </cell>
          <cell r="L2745">
            <v>0</v>
          </cell>
          <cell r="M2745">
            <v>0</v>
          </cell>
        </row>
        <row r="2746">
          <cell r="A2746" t="str">
            <v>936922-523</v>
          </cell>
          <cell r="B2746" t="str">
            <v>523</v>
          </cell>
          <cell r="C2746" t="str">
            <v>190</v>
          </cell>
          <cell r="D2746" t="str">
            <v>936922</v>
          </cell>
          <cell r="E2746" t="str">
            <v>04</v>
          </cell>
          <cell r="F2746" t="str">
            <v>007</v>
          </cell>
          <cell r="G2746">
            <v>1150708</v>
          </cell>
          <cell r="H2746" t="str">
            <v>T</v>
          </cell>
          <cell r="I2746" t="str">
            <v>936922</v>
          </cell>
          <cell r="J2746" t="str">
            <v>CN6</v>
          </cell>
          <cell r="K2746" t="str">
            <v>BOUQUET HUMEUR DE SAISON CRF</v>
          </cell>
          <cell r="L2746">
            <v>0</v>
          </cell>
          <cell r="M2746">
            <v>3</v>
          </cell>
        </row>
        <row r="2747">
          <cell r="A2747" t="str">
            <v>062341-523</v>
          </cell>
          <cell r="B2747" t="str">
            <v>523</v>
          </cell>
          <cell r="C2747" t="str">
            <v>181</v>
          </cell>
          <cell r="D2747" t="str">
            <v>062341</v>
          </cell>
          <cell r="E2747" t="str">
            <v>71</v>
          </cell>
          <cell r="F2747" t="str">
            <v>008</v>
          </cell>
          <cell r="G2747">
            <v>1150708</v>
          </cell>
          <cell r="H2747" t="str">
            <v>S</v>
          </cell>
          <cell r="I2747" t="str">
            <v>062341</v>
          </cell>
          <cell r="J2747" t="str">
            <v>C25</v>
          </cell>
          <cell r="K2747" t="str">
            <v>PRUNE ROUGE 500G BIO</v>
          </cell>
          <cell r="L2747">
            <v>20</v>
          </cell>
          <cell r="M2747">
            <v>0</v>
          </cell>
        </row>
        <row r="2748">
          <cell r="A2748" t="str">
            <v>062343-523</v>
          </cell>
          <cell r="B2748" t="str">
            <v>523</v>
          </cell>
          <cell r="C2748" t="str">
            <v>181</v>
          </cell>
          <cell r="D2748" t="str">
            <v>062343</v>
          </cell>
          <cell r="E2748" t="str">
            <v>71</v>
          </cell>
          <cell r="F2748" t="str">
            <v>008</v>
          </cell>
          <cell r="G2748">
            <v>1150708</v>
          </cell>
          <cell r="H2748" t="str">
            <v>S</v>
          </cell>
          <cell r="I2748" t="str">
            <v>062343</v>
          </cell>
          <cell r="J2748" t="str">
            <v>IFG</v>
          </cell>
          <cell r="K2748" t="str">
            <v>PRUNE ROUGE 500G BIO</v>
          </cell>
          <cell r="L2748">
            <v>0</v>
          </cell>
          <cell r="M2748">
            <v>7</v>
          </cell>
        </row>
        <row r="2749">
          <cell r="A2749" t="str">
            <v>107871-523</v>
          </cell>
          <cell r="B2749" t="str">
            <v>523</v>
          </cell>
          <cell r="C2749" t="str">
            <v>181</v>
          </cell>
          <cell r="D2749" t="str">
            <v>107871</v>
          </cell>
          <cell r="E2749" t="str">
            <v>60</v>
          </cell>
          <cell r="F2749" t="str">
            <v>010</v>
          </cell>
          <cell r="G2749">
            <v>1150708</v>
          </cell>
          <cell r="H2749" t="str">
            <v>S</v>
          </cell>
          <cell r="I2749" t="str">
            <v>107871</v>
          </cell>
          <cell r="J2749" t="str">
            <v>C15</v>
          </cell>
          <cell r="K2749" t="str">
            <v>FLT 500G CITRON BIO CEE</v>
          </cell>
          <cell r="L2749">
            <v>77</v>
          </cell>
          <cell r="M2749">
            <v>111</v>
          </cell>
        </row>
        <row r="2750">
          <cell r="A2750" t="str">
            <v>282322-523</v>
          </cell>
          <cell r="B2750" t="str">
            <v>523</v>
          </cell>
          <cell r="C2750" t="str">
            <v>183</v>
          </cell>
          <cell r="D2750" t="str">
            <v>282322</v>
          </cell>
          <cell r="E2750" t="str">
            <v>50</v>
          </cell>
          <cell r="F2750" t="str">
            <v>003</v>
          </cell>
          <cell r="G2750">
            <v>1150708</v>
          </cell>
          <cell r="H2750" t="str">
            <v>S</v>
          </cell>
          <cell r="I2750" t="str">
            <v>282322</v>
          </cell>
          <cell r="J2750" t="str">
            <v>IFG</v>
          </cell>
          <cell r="K2750" t="str">
            <v>ST 500G PETITE CAROTTE 0,99FR</v>
          </cell>
          <cell r="L2750">
            <v>31</v>
          </cell>
          <cell r="M2750">
            <v>6</v>
          </cell>
        </row>
        <row r="2751">
          <cell r="A2751" t="str">
            <v>126614-523</v>
          </cell>
          <cell r="B2751" t="str">
            <v>523</v>
          </cell>
          <cell r="C2751" t="str">
            <v>190</v>
          </cell>
          <cell r="D2751" t="str">
            <v>126614</v>
          </cell>
          <cell r="E2751" t="str">
            <v>01</v>
          </cell>
          <cell r="F2751" t="str">
            <v>007</v>
          </cell>
          <cell r="G2751">
            <v>1150708</v>
          </cell>
          <cell r="H2751" t="str">
            <v>T</v>
          </cell>
          <cell r="I2751" t="str">
            <v>126614</v>
          </cell>
          <cell r="J2751" t="str">
            <v>N30</v>
          </cell>
          <cell r="K2751" t="str">
            <v>7 TIGES ROSE COL.ASSORTIS CRF</v>
          </cell>
          <cell r="L2751">
            <v>0</v>
          </cell>
          <cell r="M2751">
            <v>0</v>
          </cell>
        </row>
        <row r="2752">
          <cell r="A2752" t="str">
            <v>425082-523</v>
          </cell>
          <cell r="B2752" t="str">
            <v>523</v>
          </cell>
          <cell r="C2752" t="str">
            <v>190</v>
          </cell>
          <cell r="D2752" t="str">
            <v>425082</v>
          </cell>
          <cell r="E2752" t="str">
            <v>05</v>
          </cell>
          <cell r="F2752" t="str">
            <v>007</v>
          </cell>
          <cell r="G2752">
            <v>1150708</v>
          </cell>
          <cell r="H2752" t="str">
            <v>T</v>
          </cell>
          <cell r="I2752" t="str">
            <v>425082</v>
          </cell>
          <cell r="J2752" t="str">
            <v>N15</v>
          </cell>
          <cell r="K2752" t="str">
            <v>THEMA ASSORTIS X 3 (PRECO)</v>
          </cell>
          <cell r="L2752">
            <v>0</v>
          </cell>
          <cell r="M2752">
            <v>0</v>
          </cell>
        </row>
        <row r="2753">
          <cell r="A2753" t="str">
            <v>615812-523</v>
          </cell>
          <cell r="B2753" t="str">
            <v>523</v>
          </cell>
          <cell r="C2753" t="str">
            <v>183</v>
          </cell>
          <cell r="D2753" t="str">
            <v>615812</v>
          </cell>
          <cell r="E2753" t="str">
            <v>02</v>
          </cell>
          <cell r="F2753" t="str">
            <v>005</v>
          </cell>
          <cell r="G2753">
            <v>1150708</v>
          </cell>
          <cell r="H2753" t="str">
            <v>S</v>
          </cell>
          <cell r="I2753" t="str">
            <v>615812</v>
          </cell>
          <cell r="J2753" t="str">
            <v>IFP</v>
          </cell>
          <cell r="K2753" t="str">
            <v>FLT 350G ECHALOTE CRF FR</v>
          </cell>
          <cell r="L2753">
            <v>69</v>
          </cell>
          <cell r="M2753">
            <v>9</v>
          </cell>
        </row>
        <row r="2754">
          <cell r="A2754" t="str">
            <v>697957-523</v>
          </cell>
          <cell r="B2754" t="str">
            <v>523</v>
          </cell>
          <cell r="C2754" t="str">
            <v>183</v>
          </cell>
          <cell r="D2754" t="str">
            <v>697957</v>
          </cell>
          <cell r="E2754" t="str">
            <v>61</v>
          </cell>
          <cell r="F2754" t="str">
            <v>012</v>
          </cell>
          <cell r="G2754">
            <v>1150708</v>
          </cell>
          <cell r="H2754" t="str">
            <v>S</v>
          </cell>
          <cell r="I2754" t="str">
            <v>697957</v>
          </cell>
          <cell r="J2754" t="str">
            <v>C15</v>
          </cell>
          <cell r="K2754" t="str">
            <v>BQ 300G ENDIVE J. POUS P.RD FR</v>
          </cell>
          <cell r="L2754">
            <v>32</v>
          </cell>
          <cell r="M2754">
            <v>9</v>
          </cell>
        </row>
        <row r="2755">
          <cell r="A2755" t="str">
            <v>712323-523</v>
          </cell>
          <cell r="B2755" t="str">
            <v>523</v>
          </cell>
          <cell r="C2755" t="str">
            <v>190</v>
          </cell>
          <cell r="D2755" t="str">
            <v>712323</v>
          </cell>
          <cell r="E2755" t="str">
            <v>01</v>
          </cell>
          <cell r="F2755" t="str">
            <v>007</v>
          </cell>
          <cell r="G2755">
            <v>1150708</v>
          </cell>
          <cell r="H2755" t="str">
            <v>T</v>
          </cell>
          <cell r="I2755" t="str">
            <v>712323</v>
          </cell>
          <cell r="J2755" t="str">
            <v>N14</v>
          </cell>
          <cell r="K2755" t="str">
            <v>BQT 10 GERMINIS DE PAYS</v>
          </cell>
          <cell r="L2755">
            <v>0</v>
          </cell>
          <cell r="M2755">
            <v>0</v>
          </cell>
        </row>
        <row r="2756">
          <cell r="A2756" t="str">
            <v>720624-523</v>
          </cell>
          <cell r="B2756" t="str">
            <v>523</v>
          </cell>
          <cell r="C2756" t="str">
            <v>183</v>
          </cell>
          <cell r="D2756" t="str">
            <v>720624</v>
          </cell>
          <cell r="E2756" t="str">
            <v>14</v>
          </cell>
          <cell r="F2756" t="str">
            <v>008</v>
          </cell>
          <cell r="G2756">
            <v>1150708</v>
          </cell>
          <cell r="H2756" t="str">
            <v>S</v>
          </cell>
          <cell r="I2756" t="str">
            <v>720624</v>
          </cell>
          <cell r="J2756" t="str">
            <v>C23</v>
          </cell>
          <cell r="K2756" t="str">
            <v>CHAMPIGNON BRUN P/COUPE 250G</v>
          </cell>
          <cell r="L2756">
            <v>2</v>
          </cell>
          <cell r="M2756">
            <v>2</v>
          </cell>
        </row>
        <row r="2757">
          <cell r="A2757" t="str">
            <v>793696-523</v>
          </cell>
          <cell r="B2757" t="str">
            <v>523</v>
          </cell>
          <cell r="C2757" t="str">
            <v>183</v>
          </cell>
          <cell r="D2757" t="str">
            <v>793696</v>
          </cell>
          <cell r="E2757" t="str">
            <v>02</v>
          </cell>
          <cell r="F2757" t="str">
            <v>012</v>
          </cell>
          <cell r="G2757">
            <v>1150708</v>
          </cell>
          <cell r="H2757" t="str">
            <v>S</v>
          </cell>
          <cell r="I2757" t="str">
            <v>793696</v>
          </cell>
          <cell r="J2757" t="str">
            <v>C58</v>
          </cell>
          <cell r="K2757" t="str">
            <v>PCE CHOU ROUGE FR X6</v>
          </cell>
          <cell r="L2757">
            <v>8</v>
          </cell>
          <cell r="M2757">
            <v>8</v>
          </cell>
        </row>
        <row r="2758">
          <cell r="A2758" t="str">
            <v>059618-523</v>
          </cell>
          <cell r="B2758" t="str">
            <v>523</v>
          </cell>
          <cell r="C2758" t="str">
            <v>190</v>
          </cell>
          <cell r="D2758" t="str">
            <v>059618</v>
          </cell>
          <cell r="E2758" t="str">
            <v>09</v>
          </cell>
          <cell r="F2758" t="str">
            <v>007</v>
          </cell>
          <cell r="G2758">
            <v>1150708</v>
          </cell>
          <cell r="H2758" t="str">
            <v>T</v>
          </cell>
          <cell r="I2758" t="str">
            <v>059618</v>
          </cell>
          <cell r="J2758" t="str">
            <v>CN6</v>
          </cell>
          <cell r="K2758" t="str">
            <v>COMPOSITION D'ORCHIDEE</v>
          </cell>
          <cell r="L2758">
            <v>0</v>
          </cell>
          <cell r="M2758">
            <v>0</v>
          </cell>
        </row>
        <row r="2759">
          <cell r="A2759" t="str">
            <v>796495-523</v>
          </cell>
          <cell r="B2759" t="str">
            <v>523</v>
          </cell>
          <cell r="C2759" t="str">
            <v>190</v>
          </cell>
          <cell r="D2759" t="str">
            <v>796495</v>
          </cell>
          <cell r="E2759" t="str">
            <v>04</v>
          </cell>
          <cell r="F2759" t="str">
            <v>007</v>
          </cell>
          <cell r="G2759">
            <v>1150708</v>
          </cell>
          <cell r="H2759" t="str">
            <v>T</v>
          </cell>
          <cell r="I2759" t="str">
            <v>796495</v>
          </cell>
          <cell r="J2759" t="str">
            <v>CN7</v>
          </cell>
          <cell r="K2759" t="str">
            <v>X7 TULIPE TEINTE SUCRE</v>
          </cell>
          <cell r="L2759">
            <v>0</v>
          </cell>
          <cell r="M2759">
            <v>0</v>
          </cell>
        </row>
        <row r="2760">
          <cell r="A2760" t="str">
            <v>282411-523</v>
          </cell>
          <cell r="B2760" t="str">
            <v>523</v>
          </cell>
          <cell r="C2760" t="str">
            <v>190</v>
          </cell>
          <cell r="D2760" t="str">
            <v>282411</v>
          </cell>
          <cell r="E2760" t="str">
            <v>04</v>
          </cell>
          <cell r="F2760" t="str">
            <v>007</v>
          </cell>
          <cell r="G2760">
            <v>1150708</v>
          </cell>
          <cell r="H2760" t="str">
            <v>T</v>
          </cell>
          <cell r="I2760" t="str">
            <v>282411</v>
          </cell>
          <cell r="J2760" t="str">
            <v>N12</v>
          </cell>
          <cell r="K2760" t="str">
            <v>TULIPES SPECIFIQUES</v>
          </cell>
          <cell r="L2760">
            <v>0</v>
          </cell>
          <cell r="M2760">
            <v>0</v>
          </cell>
        </row>
        <row r="2761">
          <cell r="A2761" t="str">
            <v>055242-523</v>
          </cell>
          <cell r="B2761" t="str">
            <v>523</v>
          </cell>
          <cell r="C2761" t="str">
            <v>183</v>
          </cell>
          <cell r="D2761" t="str">
            <v>055242</v>
          </cell>
          <cell r="E2761" t="str">
            <v>50</v>
          </cell>
          <cell r="F2761" t="str">
            <v>008</v>
          </cell>
          <cell r="G2761">
            <v>1150708</v>
          </cell>
          <cell r="H2761" t="str">
            <v>S</v>
          </cell>
          <cell r="I2761" t="str">
            <v>055242</v>
          </cell>
          <cell r="J2761" t="str">
            <v>IFG</v>
          </cell>
          <cell r="K2761" t="str">
            <v>ST 200G RADIS ROSE EQUEUTE FR</v>
          </cell>
          <cell r="L2761">
            <v>0</v>
          </cell>
          <cell r="M2761">
            <v>0</v>
          </cell>
        </row>
        <row r="2762">
          <cell r="A2762" t="str">
            <v>067283-523</v>
          </cell>
          <cell r="B2762" t="str">
            <v>523</v>
          </cell>
          <cell r="C2762" t="str">
            <v>190</v>
          </cell>
          <cell r="D2762" t="str">
            <v>067283</v>
          </cell>
          <cell r="E2762" t="str">
            <v>09</v>
          </cell>
          <cell r="F2762" t="str">
            <v>007</v>
          </cell>
          <cell r="G2762">
            <v>1150708</v>
          </cell>
          <cell r="H2762" t="str">
            <v>T</v>
          </cell>
          <cell r="I2762" t="str">
            <v>067283</v>
          </cell>
          <cell r="J2762" t="str">
            <v>N12</v>
          </cell>
          <cell r="K2762" t="str">
            <v>COMPOSITION D'ORCHIDEES</v>
          </cell>
          <cell r="L2762">
            <v>0</v>
          </cell>
          <cell r="M2762">
            <v>0</v>
          </cell>
        </row>
        <row r="2763">
          <cell r="A2763" t="str">
            <v>088666-523</v>
          </cell>
          <cell r="B2763" t="str">
            <v>523</v>
          </cell>
          <cell r="C2763" t="str">
            <v>183</v>
          </cell>
          <cell r="D2763" t="str">
            <v>088666</v>
          </cell>
          <cell r="E2763" t="str">
            <v>60</v>
          </cell>
          <cell r="F2763" t="str">
            <v>003</v>
          </cell>
          <cell r="G2763">
            <v>1150708</v>
          </cell>
          <cell r="H2763" t="str">
            <v>S</v>
          </cell>
          <cell r="I2763" t="str">
            <v>088666</v>
          </cell>
          <cell r="J2763" t="str">
            <v>C7</v>
          </cell>
          <cell r="K2763" t="str">
            <v>BIO TOM CERISE 200G P.ROND CEE</v>
          </cell>
          <cell r="L2763">
            <v>102</v>
          </cell>
          <cell r="M2763">
            <v>69</v>
          </cell>
        </row>
        <row r="2764">
          <cell r="A2764" t="str">
            <v>093018-523</v>
          </cell>
          <cell r="B2764" t="str">
            <v>523</v>
          </cell>
          <cell r="C2764" t="str">
            <v>183</v>
          </cell>
          <cell r="D2764" t="str">
            <v>093018</v>
          </cell>
          <cell r="E2764" t="str">
            <v>19</v>
          </cell>
          <cell r="F2764" t="str">
            <v>011</v>
          </cell>
          <cell r="G2764">
            <v>1150708</v>
          </cell>
          <cell r="H2764" t="str">
            <v>S</v>
          </cell>
          <cell r="I2764" t="str">
            <v>093018</v>
          </cell>
          <cell r="J2764" t="str">
            <v>C17</v>
          </cell>
          <cell r="K2764" t="str">
            <v>BIO POIVRON BICO P.ROND CEE</v>
          </cell>
          <cell r="L2764">
            <v>64</v>
          </cell>
          <cell r="M2764">
            <v>17</v>
          </cell>
        </row>
        <row r="2765">
          <cell r="A2765" t="str">
            <v>093555-523</v>
          </cell>
          <cell r="B2765" t="str">
            <v>523</v>
          </cell>
          <cell r="C2765" t="str">
            <v>181</v>
          </cell>
          <cell r="D2765" t="str">
            <v>093555</v>
          </cell>
          <cell r="E2765" t="str">
            <v>56</v>
          </cell>
          <cell r="F2765" t="str">
            <v>010</v>
          </cell>
          <cell r="G2765">
            <v>1150708</v>
          </cell>
          <cell r="H2765" t="str">
            <v>S</v>
          </cell>
          <cell r="I2765" t="str">
            <v>093555</v>
          </cell>
          <cell r="J2765" t="str">
            <v>IFG</v>
          </cell>
          <cell r="K2765" t="str">
            <v>FLT 1KG ORANGE BIO P. ROND CEE</v>
          </cell>
          <cell r="L2765">
            <v>0</v>
          </cell>
          <cell r="M2765">
            <v>0</v>
          </cell>
        </row>
        <row r="2766">
          <cell r="A2766" t="str">
            <v>093943-523</v>
          </cell>
          <cell r="B2766" t="str">
            <v>523</v>
          </cell>
          <cell r="C2766" t="str">
            <v>181</v>
          </cell>
          <cell r="D2766" t="str">
            <v>093943</v>
          </cell>
          <cell r="E2766" t="str">
            <v>60</v>
          </cell>
          <cell r="F2766" t="str">
            <v>010</v>
          </cell>
          <cell r="G2766">
            <v>1150708</v>
          </cell>
          <cell r="H2766" t="str">
            <v>S</v>
          </cell>
          <cell r="I2766" t="str">
            <v>093943</v>
          </cell>
          <cell r="J2766" t="str">
            <v>IFG</v>
          </cell>
          <cell r="K2766" t="str">
            <v>CITRON BIO 4 FTS PRIX ROND CEE</v>
          </cell>
          <cell r="L2766">
            <v>0</v>
          </cell>
          <cell r="M2766">
            <v>0</v>
          </cell>
        </row>
        <row r="2767">
          <cell r="A2767" t="str">
            <v>787532-523</v>
          </cell>
          <cell r="B2767" t="str">
            <v>523</v>
          </cell>
          <cell r="C2767" t="str">
            <v>190</v>
          </cell>
          <cell r="D2767" t="str">
            <v>787532</v>
          </cell>
          <cell r="E2767" t="str">
            <v>04</v>
          </cell>
          <cell r="F2767" t="str">
            <v>007</v>
          </cell>
          <cell r="G2767">
            <v>1150708</v>
          </cell>
          <cell r="H2767" t="str">
            <v>T</v>
          </cell>
          <cell r="I2767" t="str">
            <v>787532</v>
          </cell>
          <cell r="J2767" t="str">
            <v>CN6</v>
          </cell>
          <cell r="K2767" t="str">
            <v>BQT DENTELLE</v>
          </cell>
          <cell r="L2767">
            <v>0</v>
          </cell>
          <cell r="M2767">
            <v>0</v>
          </cell>
        </row>
        <row r="2768">
          <cell r="A2768" t="str">
            <v>181859-523</v>
          </cell>
          <cell r="B2768" t="str">
            <v>523</v>
          </cell>
          <cell r="C2768" t="str">
            <v>183</v>
          </cell>
          <cell r="D2768" t="str">
            <v>181859</v>
          </cell>
          <cell r="E2768" t="str">
            <v>59</v>
          </cell>
          <cell r="F2768" t="str">
            <v>001</v>
          </cell>
          <cell r="G2768">
            <v>1150708</v>
          </cell>
          <cell r="H2768" t="str">
            <v>S</v>
          </cell>
          <cell r="I2768" t="str">
            <v>181859</v>
          </cell>
          <cell r="J2768" t="str">
            <v>IFG</v>
          </cell>
          <cell r="K2768" t="str">
            <v>2,5KG PDT CONS. FRITE CRF FR</v>
          </cell>
          <cell r="L2768">
            <v>68</v>
          </cell>
          <cell r="M2768">
            <v>43</v>
          </cell>
        </row>
        <row r="2769">
          <cell r="A2769" t="str">
            <v>183209-523</v>
          </cell>
          <cell r="B2769" t="str">
            <v>523</v>
          </cell>
          <cell r="C2769" t="str">
            <v>183</v>
          </cell>
          <cell r="D2769" t="str">
            <v>183209</v>
          </cell>
          <cell r="E2769" t="str">
            <v>66</v>
          </cell>
          <cell r="F2769" t="str">
            <v>001</v>
          </cell>
          <cell r="G2769">
            <v>1150708</v>
          </cell>
          <cell r="H2769" t="str">
            <v>S</v>
          </cell>
          <cell r="I2769" t="str">
            <v>183209</v>
          </cell>
          <cell r="J2769" t="str">
            <v>IFG</v>
          </cell>
          <cell r="K2769" t="str">
            <v>FLT2,5KG PDT RG VAP/G/R CRF FR</v>
          </cell>
          <cell r="L2769">
            <v>52</v>
          </cell>
          <cell r="M2769">
            <v>39</v>
          </cell>
        </row>
        <row r="2770">
          <cell r="A2770" t="str">
            <v>182967-523</v>
          </cell>
          <cell r="B2770" t="str">
            <v>523</v>
          </cell>
          <cell r="C2770" t="str">
            <v>183</v>
          </cell>
          <cell r="D2770" t="str">
            <v>182967</v>
          </cell>
          <cell r="E2770" t="str">
            <v>67</v>
          </cell>
          <cell r="F2770" t="str">
            <v>001</v>
          </cell>
          <cell r="G2770">
            <v>1150708</v>
          </cell>
          <cell r="H2770" t="str">
            <v>S</v>
          </cell>
          <cell r="I2770" t="str">
            <v>182967</v>
          </cell>
          <cell r="J2770" t="str">
            <v>IFG</v>
          </cell>
          <cell r="K2770" t="str">
            <v>FLT2,5KG PDT BLC VAP CRF FR</v>
          </cell>
          <cell r="L2770">
            <v>54</v>
          </cell>
          <cell r="M2770">
            <v>74</v>
          </cell>
        </row>
        <row r="2771">
          <cell r="A2771" t="str">
            <v>183047-523</v>
          </cell>
          <cell r="B2771" t="str">
            <v>523</v>
          </cell>
          <cell r="C2771" t="str">
            <v>183</v>
          </cell>
          <cell r="D2771" t="str">
            <v>183047</v>
          </cell>
          <cell r="E2771" t="str">
            <v>69</v>
          </cell>
          <cell r="F2771" t="str">
            <v>001</v>
          </cell>
          <cell r="G2771">
            <v>1150708</v>
          </cell>
          <cell r="H2771" t="str">
            <v>S</v>
          </cell>
          <cell r="I2771" t="str">
            <v>183047</v>
          </cell>
          <cell r="J2771" t="str">
            <v>IFG</v>
          </cell>
          <cell r="K2771" t="str">
            <v>2,5KG PDT CONS. PPF CRF FR</v>
          </cell>
          <cell r="L2771">
            <v>51</v>
          </cell>
          <cell r="M2771">
            <v>26</v>
          </cell>
        </row>
        <row r="2772">
          <cell r="A2772" t="str">
            <v>026165-523</v>
          </cell>
          <cell r="B2772" t="str">
            <v>523</v>
          </cell>
          <cell r="C2772" t="str">
            <v>190</v>
          </cell>
          <cell r="D2772" t="str">
            <v>026165</v>
          </cell>
          <cell r="E2772" t="str">
            <v>05</v>
          </cell>
          <cell r="F2772" t="str">
            <v>007</v>
          </cell>
          <cell r="G2772">
            <v>1150708</v>
          </cell>
          <cell r="H2772" t="str">
            <v>T</v>
          </cell>
          <cell r="I2772" t="str">
            <v>026165</v>
          </cell>
          <cell r="J2772" t="str">
            <v>N08</v>
          </cell>
          <cell r="K2772" t="str">
            <v>JONQUILLES CARLTON X10</v>
          </cell>
          <cell r="L2772">
            <v>0</v>
          </cell>
          <cell r="M2772">
            <v>0</v>
          </cell>
        </row>
        <row r="2773">
          <cell r="A2773" t="str">
            <v>454328-523</v>
          </cell>
          <cell r="B2773" t="str">
            <v>523</v>
          </cell>
          <cell r="C2773" t="str">
            <v>183</v>
          </cell>
          <cell r="D2773" t="str">
            <v>454328</v>
          </cell>
          <cell r="E2773" t="str">
            <v>53</v>
          </cell>
          <cell r="F2773" t="str">
            <v>011</v>
          </cell>
          <cell r="G2773">
            <v>1150708</v>
          </cell>
          <cell r="H2773" t="str">
            <v>S</v>
          </cell>
          <cell r="I2773" t="str">
            <v>454328</v>
          </cell>
          <cell r="J2773" t="str">
            <v>C37</v>
          </cell>
          <cell r="K2773" t="str">
            <v>BQ 500G COCO PLAT P.ROND IMP</v>
          </cell>
          <cell r="L2773">
            <v>0</v>
          </cell>
          <cell r="M2773">
            <v>0</v>
          </cell>
        </row>
        <row r="2774">
          <cell r="A2774" t="str">
            <v>535453-523</v>
          </cell>
          <cell r="B2774" t="str">
            <v>523</v>
          </cell>
          <cell r="C2774" t="str">
            <v>183</v>
          </cell>
          <cell r="D2774" t="str">
            <v>535453</v>
          </cell>
          <cell r="E2774" t="str">
            <v>62</v>
          </cell>
          <cell r="F2774" t="str">
            <v>008</v>
          </cell>
          <cell r="G2774">
            <v>1150708</v>
          </cell>
          <cell r="H2774" t="str">
            <v>S</v>
          </cell>
          <cell r="I2774" t="str">
            <v>535453</v>
          </cell>
          <cell r="J2774" t="str">
            <v>C10</v>
          </cell>
          <cell r="K2774" t="str">
            <v>ST 400G SOJA FR</v>
          </cell>
          <cell r="L2774">
            <v>0</v>
          </cell>
          <cell r="M2774">
            <v>0</v>
          </cell>
        </row>
        <row r="2775">
          <cell r="A2775" t="str">
            <v>550411-523</v>
          </cell>
          <cell r="B2775" t="str">
            <v>523</v>
          </cell>
          <cell r="C2775" t="str">
            <v>181</v>
          </cell>
          <cell r="D2775" t="str">
            <v>550411</v>
          </cell>
          <cell r="E2775" t="str">
            <v>14</v>
          </cell>
          <cell r="F2775" t="str">
            <v>010</v>
          </cell>
          <cell r="G2775">
            <v>1150708</v>
          </cell>
          <cell r="H2775" t="str">
            <v>S</v>
          </cell>
          <cell r="I2775" t="str">
            <v>550411</v>
          </cell>
          <cell r="J2775" t="str">
            <v>C6</v>
          </cell>
          <cell r="K2775" t="str">
            <v>BQ 125G GROSEILLE/MURE IMP</v>
          </cell>
          <cell r="L2775">
            <v>0</v>
          </cell>
          <cell r="M2775">
            <v>0</v>
          </cell>
        </row>
        <row r="2776">
          <cell r="A2776" t="str">
            <v>556960-523</v>
          </cell>
          <cell r="B2776" t="str">
            <v>523</v>
          </cell>
          <cell r="C2776" t="str">
            <v>183</v>
          </cell>
          <cell r="D2776" t="str">
            <v>556960</v>
          </cell>
          <cell r="E2776" t="str">
            <v>19</v>
          </cell>
          <cell r="F2776" t="str">
            <v>011</v>
          </cell>
          <cell r="G2776">
            <v>1150708</v>
          </cell>
          <cell r="H2776" t="str">
            <v>S</v>
          </cell>
          <cell r="I2776" t="str">
            <v>556960</v>
          </cell>
          <cell r="J2776" t="str">
            <v>C7</v>
          </cell>
          <cell r="K2776" t="str">
            <v>BIO POIVRON DOUX 2 PIECES CEE</v>
          </cell>
          <cell r="L2776">
            <v>11</v>
          </cell>
          <cell r="M2776">
            <v>9</v>
          </cell>
        </row>
        <row r="2777">
          <cell r="A2777" t="str">
            <v>698460-523</v>
          </cell>
          <cell r="B2777" t="str">
            <v>523</v>
          </cell>
          <cell r="C2777" t="str">
            <v>190</v>
          </cell>
          <cell r="D2777" t="str">
            <v>698460</v>
          </cell>
          <cell r="E2777" t="str">
            <v>27</v>
          </cell>
          <cell r="F2777" t="str">
            <v>007</v>
          </cell>
          <cell r="G2777">
            <v>1150708</v>
          </cell>
          <cell r="H2777" t="str">
            <v>T</v>
          </cell>
          <cell r="I2777" t="str">
            <v>698460</v>
          </cell>
          <cell r="J2777" t="str">
            <v>N15</v>
          </cell>
          <cell r="K2777" t="str">
            <v>X15 MINI-OEILLETS ASSORTIS</v>
          </cell>
          <cell r="L2777">
            <v>0</v>
          </cell>
          <cell r="M2777">
            <v>0</v>
          </cell>
        </row>
        <row r="2778">
          <cell r="A2778" t="str">
            <v>698466-523</v>
          </cell>
          <cell r="B2778" t="str">
            <v>523</v>
          </cell>
          <cell r="C2778" t="str">
            <v>190</v>
          </cell>
          <cell r="D2778" t="str">
            <v>698466</v>
          </cell>
          <cell r="E2778" t="str">
            <v>27</v>
          </cell>
          <cell r="F2778" t="str">
            <v>007</v>
          </cell>
          <cell r="G2778">
            <v>1150708</v>
          </cell>
          <cell r="H2778" t="str">
            <v>T</v>
          </cell>
          <cell r="I2778" t="str">
            <v>698466</v>
          </cell>
          <cell r="J2778" t="str">
            <v>N15</v>
          </cell>
          <cell r="K2778" t="str">
            <v>X15 MINI-OEILLETS VARIES CRF</v>
          </cell>
          <cell r="L2778">
            <v>0</v>
          </cell>
          <cell r="M2778">
            <v>0</v>
          </cell>
        </row>
        <row r="2779">
          <cell r="A2779" t="str">
            <v>246193-523</v>
          </cell>
          <cell r="B2779" t="str">
            <v>523</v>
          </cell>
          <cell r="C2779" t="str">
            <v>190</v>
          </cell>
          <cell r="D2779" t="str">
            <v>246193</v>
          </cell>
          <cell r="E2779" t="str">
            <v>01</v>
          </cell>
          <cell r="F2779" t="str">
            <v>007</v>
          </cell>
          <cell r="G2779">
            <v>1150708</v>
          </cell>
          <cell r="H2779" t="str">
            <v>T</v>
          </cell>
          <cell r="I2779" t="str">
            <v>246193</v>
          </cell>
          <cell r="J2779" t="str">
            <v>N15</v>
          </cell>
          <cell r="K2779" t="str">
            <v>X15 ROSES 50CM ARLEQUIN</v>
          </cell>
          <cell r="L2779">
            <v>0</v>
          </cell>
          <cell r="M2779">
            <v>2</v>
          </cell>
        </row>
        <row r="2780">
          <cell r="A2780" t="str">
            <v>246219-523</v>
          </cell>
          <cell r="B2780" t="str">
            <v>523</v>
          </cell>
          <cell r="C2780" t="str">
            <v>190</v>
          </cell>
          <cell r="D2780" t="str">
            <v>246219</v>
          </cell>
          <cell r="E2780" t="str">
            <v>01</v>
          </cell>
          <cell r="F2780" t="str">
            <v>007</v>
          </cell>
          <cell r="G2780">
            <v>1150708</v>
          </cell>
          <cell r="H2780" t="str">
            <v>T</v>
          </cell>
          <cell r="I2780" t="str">
            <v>246219</v>
          </cell>
          <cell r="J2780" t="str">
            <v>N20</v>
          </cell>
          <cell r="K2780" t="str">
            <v>X20 ROSES 40CM GB</v>
          </cell>
          <cell r="L2780">
            <v>0</v>
          </cell>
          <cell r="M2780">
            <v>0</v>
          </cell>
        </row>
        <row r="2781">
          <cell r="A2781" t="str">
            <v>939447-523</v>
          </cell>
          <cell r="B2781" t="str">
            <v>523</v>
          </cell>
          <cell r="C2781" t="str">
            <v>181</v>
          </cell>
          <cell r="D2781" t="str">
            <v>939447</v>
          </cell>
          <cell r="E2781" t="str">
            <v>10</v>
          </cell>
          <cell r="F2781" t="str">
            <v>006</v>
          </cell>
          <cell r="G2781">
            <v>1150708</v>
          </cell>
          <cell r="H2781" t="str">
            <v>S</v>
          </cell>
          <cell r="I2781" t="str">
            <v>939447</v>
          </cell>
          <cell r="J2781" t="str">
            <v>C10</v>
          </cell>
          <cell r="K2781" t="str">
            <v>CERISE ROUGE GROSSE VRAC</v>
          </cell>
          <cell r="L2781">
            <v>0</v>
          </cell>
          <cell r="M2781">
            <v>0</v>
          </cell>
        </row>
        <row r="2782">
          <cell r="A2782" t="str">
            <v>943206-523</v>
          </cell>
          <cell r="B2782" t="str">
            <v>523</v>
          </cell>
          <cell r="C2782" t="str">
            <v>183</v>
          </cell>
          <cell r="D2782" t="str">
            <v>943206</v>
          </cell>
          <cell r="E2782" t="str">
            <v>36</v>
          </cell>
          <cell r="F2782" t="str">
            <v>001</v>
          </cell>
          <cell r="G2782">
            <v>1150708</v>
          </cell>
          <cell r="H2782" t="str">
            <v>S</v>
          </cell>
          <cell r="I2782" t="str">
            <v>943206</v>
          </cell>
          <cell r="J2782" t="str">
            <v>IFG</v>
          </cell>
          <cell r="K2782" t="str">
            <v>750G DELICATES PRIM RDF FR</v>
          </cell>
          <cell r="L2782">
            <v>27</v>
          </cell>
          <cell r="M2782">
            <v>17</v>
          </cell>
        </row>
        <row r="2783">
          <cell r="A2783" t="str">
            <v>997453-523</v>
          </cell>
          <cell r="B2783" t="str">
            <v>523</v>
          </cell>
          <cell r="C2783" t="str">
            <v>183</v>
          </cell>
          <cell r="D2783" t="str">
            <v>997453</v>
          </cell>
          <cell r="E2783" t="str">
            <v>50</v>
          </cell>
          <cell r="F2783" t="str">
            <v>008</v>
          </cell>
          <cell r="G2783">
            <v>1150708</v>
          </cell>
          <cell r="H2783" t="str">
            <v>S</v>
          </cell>
          <cell r="I2783" t="str">
            <v>997453</v>
          </cell>
          <cell r="J2783" t="str">
            <v>C9</v>
          </cell>
          <cell r="K2783" t="str">
            <v>ST 200G RADIS ROSE EQUEUTE FR</v>
          </cell>
          <cell r="L2783">
            <v>22</v>
          </cell>
          <cell r="M2783">
            <v>19</v>
          </cell>
        </row>
        <row r="2784">
          <cell r="A2784" t="str">
            <v>999768-523</v>
          </cell>
          <cell r="B2784" t="str">
            <v>523</v>
          </cell>
          <cell r="C2784" t="str">
            <v>183</v>
          </cell>
          <cell r="D2784" t="str">
            <v>999768</v>
          </cell>
          <cell r="E2784" t="str">
            <v>23</v>
          </cell>
          <cell r="F2784" t="str">
            <v>005</v>
          </cell>
          <cell r="G2784">
            <v>1150708</v>
          </cell>
          <cell r="H2784" t="str">
            <v>S</v>
          </cell>
          <cell r="I2784" t="str">
            <v>999768</v>
          </cell>
          <cell r="J2784" t="str">
            <v>IFG</v>
          </cell>
          <cell r="K2784" t="str">
            <v>FLT 500G OIGNON SAUCIER CRF FR</v>
          </cell>
          <cell r="L2784">
            <v>0</v>
          </cell>
          <cell r="M2784">
            <v>0</v>
          </cell>
        </row>
        <row r="2785">
          <cell r="A2785" t="str">
            <v>999776-523</v>
          </cell>
          <cell r="B2785" t="str">
            <v>523</v>
          </cell>
          <cell r="C2785" t="str">
            <v>183</v>
          </cell>
          <cell r="D2785" t="str">
            <v>999776</v>
          </cell>
          <cell r="E2785" t="str">
            <v>23</v>
          </cell>
          <cell r="F2785" t="str">
            <v>005</v>
          </cell>
          <cell r="G2785">
            <v>1150708</v>
          </cell>
          <cell r="H2785" t="str">
            <v>S</v>
          </cell>
          <cell r="I2785" t="str">
            <v>999776</v>
          </cell>
          <cell r="J2785" t="str">
            <v>IFP</v>
          </cell>
          <cell r="K2785" t="str">
            <v>FLT500G OIGNON SAUCIER CRF IMP</v>
          </cell>
          <cell r="L2785">
            <v>27</v>
          </cell>
          <cell r="M2785">
            <v>8</v>
          </cell>
        </row>
        <row r="2786">
          <cell r="A2786" t="str">
            <v>006415-523</v>
          </cell>
          <cell r="B2786" t="str">
            <v>523</v>
          </cell>
          <cell r="C2786" t="str">
            <v>181</v>
          </cell>
          <cell r="D2786" t="str">
            <v>006415</v>
          </cell>
          <cell r="E2786" t="str">
            <v>21</v>
          </cell>
          <cell r="F2786" t="str">
            <v>006</v>
          </cell>
          <cell r="G2786">
            <v>1150708</v>
          </cell>
          <cell r="H2786" t="str">
            <v>S</v>
          </cell>
          <cell r="I2786" t="str">
            <v>006415</v>
          </cell>
          <cell r="J2786" t="str">
            <v>C37</v>
          </cell>
          <cell r="K2786" t="str">
            <v>M.PLT NECTA PLATE BLC CEE 2KG</v>
          </cell>
          <cell r="L2786">
            <v>149</v>
          </cell>
          <cell r="M2786">
            <v>49</v>
          </cell>
        </row>
        <row r="2787">
          <cell r="A2787" t="str">
            <v>008262-523</v>
          </cell>
          <cell r="B2787" t="str">
            <v>523</v>
          </cell>
          <cell r="C2787" t="str">
            <v>183</v>
          </cell>
          <cell r="D2787" t="str">
            <v>008262</v>
          </cell>
          <cell r="E2787" t="str">
            <v>63</v>
          </cell>
          <cell r="F2787" t="str">
            <v>011</v>
          </cell>
          <cell r="G2787">
            <v>1150708</v>
          </cell>
          <cell r="H2787" t="str">
            <v>S</v>
          </cell>
          <cell r="I2787" t="str">
            <v>008262</v>
          </cell>
          <cell r="J2787" t="str">
            <v>C37</v>
          </cell>
          <cell r="K2787" t="str">
            <v>POIVRON MINI 200G</v>
          </cell>
          <cell r="L2787">
            <v>3</v>
          </cell>
          <cell r="M2787">
            <v>24</v>
          </cell>
        </row>
        <row r="2788">
          <cell r="A2788" t="str">
            <v>009303-523</v>
          </cell>
          <cell r="B2788" t="str">
            <v>523</v>
          </cell>
          <cell r="C2788" t="str">
            <v>183</v>
          </cell>
          <cell r="D2788" t="str">
            <v>009303</v>
          </cell>
          <cell r="E2788" t="str">
            <v>10</v>
          </cell>
          <cell r="F2788" t="str">
            <v>012</v>
          </cell>
          <cell r="G2788">
            <v>1150708</v>
          </cell>
          <cell r="H2788" t="str">
            <v>S</v>
          </cell>
          <cell r="I2788" t="str">
            <v>009303</v>
          </cell>
          <cell r="J2788" t="str">
            <v>C5C</v>
          </cell>
          <cell r="K2788" t="str">
            <v>KG ENDIVE FR 3,5KG</v>
          </cell>
          <cell r="L2788">
            <v>76</v>
          </cell>
          <cell r="M2788">
            <v>91</v>
          </cell>
        </row>
        <row r="2789">
          <cell r="A2789" t="str">
            <v>024728-523</v>
          </cell>
          <cell r="B2789" t="str">
            <v>523</v>
          </cell>
          <cell r="C2789" t="str">
            <v>181</v>
          </cell>
          <cell r="D2789" t="str">
            <v>024728</v>
          </cell>
          <cell r="E2789" t="str">
            <v>12</v>
          </cell>
          <cell r="F2789" t="str">
            <v>009</v>
          </cell>
          <cell r="G2789">
            <v>1150708</v>
          </cell>
          <cell r="H2789" t="str">
            <v>S</v>
          </cell>
          <cell r="I2789" t="str">
            <v>024728</v>
          </cell>
          <cell r="J2789" t="str">
            <v>IFG</v>
          </cell>
          <cell r="K2789" t="str">
            <v>BQ 750G ABRICOT BLANC CEE</v>
          </cell>
          <cell r="L2789">
            <v>0</v>
          </cell>
          <cell r="M2789">
            <v>0</v>
          </cell>
        </row>
        <row r="2790">
          <cell r="A2790" t="str">
            <v>009151-523</v>
          </cell>
          <cell r="B2790" t="str">
            <v>523</v>
          </cell>
          <cell r="C2790" t="str">
            <v>190</v>
          </cell>
          <cell r="D2790" t="str">
            <v>009151</v>
          </cell>
          <cell r="E2790" t="str">
            <v>01</v>
          </cell>
          <cell r="F2790" t="str">
            <v>007</v>
          </cell>
          <cell r="G2790">
            <v>1150708</v>
          </cell>
          <cell r="H2790" t="str">
            <v>T</v>
          </cell>
          <cell r="I2790" t="str">
            <v>009151</v>
          </cell>
          <cell r="J2790" t="str">
            <v>CN6</v>
          </cell>
          <cell r="K2790" t="str">
            <v>ROSE GB 7 TIGES 60 CM CRF</v>
          </cell>
          <cell r="L2790">
            <v>0</v>
          </cell>
          <cell r="M2790">
            <v>0</v>
          </cell>
        </row>
        <row r="2791">
          <cell r="A2791" t="str">
            <v>009152-523</v>
          </cell>
          <cell r="B2791" t="str">
            <v>523</v>
          </cell>
          <cell r="C2791" t="str">
            <v>190</v>
          </cell>
          <cell r="D2791" t="str">
            <v>009152</v>
          </cell>
          <cell r="E2791" t="str">
            <v>04</v>
          </cell>
          <cell r="F2791" t="str">
            <v>007</v>
          </cell>
          <cell r="G2791">
            <v>1150708</v>
          </cell>
          <cell r="H2791" t="str">
            <v>T</v>
          </cell>
          <cell r="I2791" t="str">
            <v>009152</v>
          </cell>
          <cell r="J2791" t="str">
            <v>CN3</v>
          </cell>
          <cell r="K2791" t="str">
            <v>BOUQUET ROME CRF</v>
          </cell>
          <cell r="L2791">
            <v>0</v>
          </cell>
          <cell r="M2791">
            <v>0</v>
          </cell>
        </row>
        <row r="2792">
          <cell r="A2792" t="str">
            <v>088921-523</v>
          </cell>
          <cell r="B2792" t="str">
            <v>523</v>
          </cell>
          <cell r="C2792" t="str">
            <v>181</v>
          </cell>
          <cell r="D2792" t="str">
            <v>088921</v>
          </cell>
          <cell r="E2792" t="str">
            <v>82</v>
          </cell>
          <cell r="F2792" t="str">
            <v>006</v>
          </cell>
          <cell r="G2792">
            <v>1150708</v>
          </cell>
          <cell r="H2792" t="str">
            <v>S</v>
          </cell>
          <cell r="I2792" t="str">
            <v>088921</v>
          </cell>
          <cell r="J2792" t="str">
            <v>IFG</v>
          </cell>
          <cell r="K2792" t="str">
            <v>NECTA BLANCHE CRF BIO 500G FR</v>
          </cell>
          <cell r="L2792">
            <v>0</v>
          </cell>
          <cell r="M2792">
            <v>0</v>
          </cell>
        </row>
        <row r="2793">
          <cell r="A2793" t="str">
            <v>084226-523</v>
          </cell>
          <cell r="B2793" t="str">
            <v>523</v>
          </cell>
          <cell r="C2793" t="str">
            <v>181</v>
          </cell>
          <cell r="D2793" t="str">
            <v>084226</v>
          </cell>
          <cell r="E2793" t="str">
            <v>80</v>
          </cell>
          <cell r="F2793" t="str">
            <v>006</v>
          </cell>
          <cell r="G2793">
            <v>1150708</v>
          </cell>
          <cell r="H2793" t="str">
            <v>S</v>
          </cell>
          <cell r="I2793" t="str">
            <v>084226</v>
          </cell>
          <cell r="J2793" t="str">
            <v>IFG</v>
          </cell>
          <cell r="K2793" t="str">
            <v>NECTA JAUNE BIO MDD 500G FR</v>
          </cell>
          <cell r="L2793">
            <v>59</v>
          </cell>
          <cell r="M2793">
            <v>37</v>
          </cell>
        </row>
        <row r="2794">
          <cell r="A2794" t="str">
            <v>083746-523</v>
          </cell>
          <cell r="B2794" t="str">
            <v>523</v>
          </cell>
          <cell r="C2794" t="str">
            <v>181</v>
          </cell>
          <cell r="D2794" t="str">
            <v>083746</v>
          </cell>
          <cell r="E2794" t="str">
            <v>74</v>
          </cell>
          <cell r="F2794" t="str">
            <v>006</v>
          </cell>
          <cell r="G2794">
            <v>1150708</v>
          </cell>
          <cell r="H2794" t="str">
            <v>S</v>
          </cell>
          <cell r="I2794" t="str">
            <v>083746</v>
          </cell>
          <cell r="J2794" t="str">
            <v>C9</v>
          </cell>
          <cell r="K2794" t="str">
            <v>PECHE JAUNE CRF BIO 500G FR</v>
          </cell>
          <cell r="L2794">
            <v>2</v>
          </cell>
          <cell r="M2794">
            <v>32</v>
          </cell>
        </row>
        <row r="2795">
          <cell r="A2795" t="str">
            <v>089997-523</v>
          </cell>
          <cell r="B2795" t="str">
            <v>523</v>
          </cell>
          <cell r="C2795" t="str">
            <v>181</v>
          </cell>
          <cell r="D2795" t="str">
            <v>089997</v>
          </cell>
          <cell r="E2795" t="str">
            <v>12</v>
          </cell>
          <cell r="F2795" t="str">
            <v>009</v>
          </cell>
          <cell r="G2795">
            <v>1150708</v>
          </cell>
          <cell r="H2795" t="str">
            <v>S</v>
          </cell>
          <cell r="I2795" t="str">
            <v>089997</v>
          </cell>
          <cell r="J2795" t="str">
            <v>C44</v>
          </cell>
          <cell r="K2795" t="str">
            <v>BQ ABRICOT GROS FR PANIER 1K</v>
          </cell>
          <cell r="L2795">
            <v>0</v>
          </cell>
          <cell r="M2795">
            <v>14</v>
          </cell>
        </row>
        <row r="2796">
          <cell r="A2796" t="str">
            <v>868923-523</v>
          </cell>
          <cell r="B2796" t="str">
            <v>523</v>
          </cell>
          <cell r="C2796" t="str">
            <v>190</v>
          </cell>
          <cell r="D2796" t="str">
            <v>868923</v>
          </cell>
          <cell r="E2796" t="str">
            <v>01</v>
          </cell>
          <cell r="F2796" t="str">
            <v>007</v>
          </cell>
          <cell r="G2796">
            <v>1150708</v>
          </cell>
          <cell r="H2796" t="str">
            <v>T</v>
          </cell>
          <cell r="I2796" t="str">
            <v>868923</v>
          </cell>
          <cell r="J2796" t="str">
            <v>CN9</v>
          </cell>
          <cell r="K2796" t="str">
            <v>BQ 9 ROSES ARLEQUIN PASTEL</v>
          </cell>
          <cell r="L2796">
            <v>0</v>
          </cell>
          <cell r="M2796">
            <v>1</v>
          </cell>
        </row>
        <row r="2797">
          <cell r="A2797" t="str">
            <v>868932-523</v>
          </cell>
          <cell r="B2797" t="str">
            <v>523</v>
          </cell>
          <cell r="C2797" t="str">
            <v>190</v>
          </cell>
          <cell r="D2797" t="str">
            <v>868932</v>
          </cell>
          <cell r="E2797" t="str">
            <v>01</v>
          </cell>
          <cell r="F2797" t="str">
            <v>007</v>
          </cell>
          <cell r="G2797">
            <v>1150708</v>
          </cell>
          <cell r="H2797" t="str">
            <v>T</v>
          </cell>
          <cell r="I2797" t="str">
            <v>868932</v>
          </cell>
          <cell r="J2797" t="str">
            <v>CN9</v>
          </cell>
          <cell r="K2797" t="str">
            <v>BQ 9 ROSES ARLEQUIN TON CHAUD</v>
          </cell>
          <cell r="L2797">
            <v>0</v>
          </cell>
          <cell r="M2797">
            <v>0</v>
          </cell>
        </row>
        <row r="2798">
          <cell r="A2798" t="str">
            <v>868969-523</v>
          </cell>
          <cell r="B2798" t="str">
            <v>523</v>
          </cell>
          <cell r="C2798" t="str">
            <v>190</v>
          </cell>
          <cell r="D2798" t="str">
            <v>868969</v>
          </cell>
          <cell r="E2798" t="str">
            <v>01</v>
          </cell>
          <cell r="F2798" t="str">
            <v>007</v>
          </cell>
          <cell r="G2798">
            <v>1150708</v>
          </cell>
          <cell r="H2798" t="str">
            <v>T</v>
          </cell>
          <cell r="I2798" t="str">
            <v>868969</v>
          </cell>
          <cell r="J2798" t="str">
            <v>CN9</v>
          </cell>
          <cell r="K2798" t="str">
            <v>BQ 9ROSES ARLEQUIN TUTTI FRUTT</v>
          </cell>
          <cell r="L2798">
            <v>0</v>
          </cell>
          <cell r="M2798">
            <v>0</v>
          </cell>
        </row>
        <row r="2799">
          <cell r="A2799" t="str">
            <v>765757-523</v>
          </cell>
          <cell r="B2799" t="str">
            <v>523</v>
          </cell>
          <cell r="C2799" t="str">
            <v>190</v>
          </cell>
          <cell r="D2799" t="str">
            <v>765757</v>
          </cell>
          <cell r="E2799" t="str">
            <v>01</v>
          </cell>
          <cell r="F2799" t="str">
            <v>007</v>
          </cell>
          <cell r="G2799">
            <v>1150708</v>
          </cell>
          <cell r="H2799" t="str">
            <v>T</v>
          </cell>
          <cell r="I2799" t="str">
            <v>765757</v>
          </cell>
          <cell r="J2799" t="str">
            <v>N10</v>
          </cell>
          <cell r="K2799" t="str">
            <v>70CM ROSE ROSE AQUA GB</v>
          </cell>
          <cell r="L2799">
            <v>0</v>
          </cell>
          <cell r="M2799">
            <v>0</v>
          </cell>
        </row>
        <row r="2800">
          <cell r="A2800" t="str">
            <v>395710-523</v>
          </cell>
          <cell r="B2800" t="str">
            <v>523</v>
          </cell>
          <cell r="C2800" t="str">
            <v>183</v>
          </cell>
          <cell r="D2800" t="str">
            <v>395710</v>
          </cell>
          <cell r="E2800" t="str">
            <v>11</v>
          </cell>
          <cell r="F2800" t="str">
            <v>011</v>
          </cell>
          <cell r="G2800">
            <v>1150708</v>
          </cell>
          <cell r="H2800" t="str">
            <v>S</v>
          </cell>
          <cell r="I2800" t="str">
            <v>395710</v>
          </cell>
          <cell r="J2800" t="str">
            <v>C44</v>
          </cell>
          <cell r="K2800" t="str">
            <v>KG HARICOT VERT FIN FR 4KG.</v>
          </cell>
          <cell r="L2800">
            <v>0</v>
          </cell>
          <cell r="M2800">
            <v>0</v>
          </cell>
        </row>
        <row r="2801">
          <cell r="A2801" t="str">
            <v>418353-523</v>
          </cell>
          <cell r="B2801" t="str">
            <v>523</v>
          </cell>
          <cell r="C2801" t="str">
            <v>183</v>
          </cell>
          <cell r="D2801" t="str">
            <v>418353</v>
          </cell>
          <cell r="E2801" t="str">
            <v>11</v>
          </cell>
          <cell r="F2801" t="str">
            <v>012</v>
          </cell>
          <cell r="G2801">
            <v>1150708</v>
          </cell>
          <cell r="H2801" t="str">
            <v>S</v>
          </cell>
          <cell r="I2801" t="str">
            <v>418353</v>
          </cell>
          <cell r="J2801" t="str">
            <v>IFG</v>
          </cell>
          <cell r="K2801" t="str">
            <v>PCE 250G BETTERAVE CUITE CEE</v>
          </cell>
          <cell r="L2801">
            <v>41</v>
          </cell>
          <cell r="M2801">
            <v>14</v>
          </cell>
        </row>
        <row r="2802">
          <cell r="A2802" t="str">
            <v>428310-523</v>
          </cell>
          <cell r="B2802" t="str">
            <v>523</v>
          </cell>
          <cell r="C2802" t="str">
            <v>183</v>
          </cell>
          <cell r="D2802" t="str">
            <v>428310</v>
          </cell>
          <cell r="E2802" t="str">
            <v>19</v>
          </cell>
          <cell r="F2802" t="str">
            <v>005</v>
          </cell>
          <cell r="G2802">
            <v>1150708</v>
          </cell>
          <cell r="H2802" t="str">
            <v>S</v>
          </cell>
          <cell r="I2802" t="str">
            <v>428310</v>
          </cell>
          <cell r="J2802" t="str">
            <v>IFG</v>
          </cell>
          <cell r="K2802" t="str">
            <v>FLT500G OIGNON RG CRF FR</v>
          </cell>
          <cell r="L2802">
            <v>0</v>
          </cell>
          <cell r="M2802">
            <v>0</v>
          </cell>
        </row>
        <row r="2803">
          <cell r="A2803" t="str">
            <v>576926-523</v>
          </cell>
          <cell r="B2803" t="str">
            <v>523</v>
          </cell>
          <cell r="C2803" t="str">
            <v>183</v>
          </cell>
          <cell r="D2803" t="str">
            <v>576926</v>
          </cell>
          <cell r="E2803" t="str">
            <v>11</v>
          </cell>
          <cell r="F2803" t="str">
            <v>011</v>
          </cell>
          <cell r="G2803">
            <v>1150708</v>
          </cell>
          <cell r="H2803" t="str">
            <v>S</v>
          </cell>
          <cell r="I2803" t="str">
            <v>576926</v>
          </cell>
          <cell r="J2803" t="str">
            <v>IFG</v>
          </cell>
          <cell r="K2803" t="str">
            <v>KG HARICOT VERT FIN FR 4KG.</v>
          </cell>
          <cell r="L2803">
            <v>70</v>
          </cell>
          <cell r="M2803">
            <v>90</v>
          </cell>
        </row>
        <row r="2804">
          <cell r="A2804" t="str">
            <v>595441-523</v>
          </cell>
          <cell r="B2804" t="str">
            <v>523</v>
          </cell>
          <cell r="C2804" t="str">
            <v>181</v>
          </cell>
          <cell r="D2804" t="str">
            <v>595441</v>
          </cell>
          <cell r="E2804" t="str">
            <v>16</v>
          </cell>
          <cell r="F2804" t="str">
            <v>009</v>
          </cell>
          <cell r="G2804">
            <v>1150708</v>
          </cell>
          <cell r="H2804" t="str">
            <v>S</v>
          </cell>
          <cell r="I2804" t="str">
            <v>595441</v>
          </cell>
          <cell r="J2804" t="str">
            <v>C9</v>
          </cell>
          <cell r="K2804" t="str">
            <v>PLT 5KG ABRICOT CONFITURE FR</v>
          </cell>
          <cell r="L2804">
            <v>0</v>
          </cell>
          <cell r="M2804">
            <v>0</v>
          </cell>
        </row>
        <row r="2805">
          <cell r="A2805" t="str">
            <v>635013-523</v>
          </cell>
          <cell r="B2805" t="str">
            <v>523</v>
          </cell>
          <cell r="C2805" t="str">
            <v>183</v>
          </cell>
          <cell r="D2805" t="str">
            <v>635013</v>
          </cell>
          <cell r="E2805" t="str">
            <v>50</v>
          </cell>
          <cell r="F2805" t="str">
            <v>011</v>
          </cell>
          <cell r="G2805">
            <v>1150708</v>
          </cell>
          <cell r="H2805" t="str">
            <v>S</v>
          </cell>
          <cell r="I2805" t="str">
            <v>635013</v>
          </cell>
          <cell r="J2805" t="str">
            <v>IFG</v>
          </cell>
          <cell r="K2805" t="str">
            <v>SCHT 500G HARICOT VERT FR</v>
          </cell>
          <cell r="L2805">
            <v>13</v>
          </cell>
          <cell r="M2805">
            <v>15</v>
          </cell>
        </row>
        <row r="2806">
          <cell r="A2806" t="str">
            <v>479449-374</v>
          </cell>
          <cell r="B2806" t="str">
            <v>374</v>
          </cell>
          <cell r="C2806" t="str">
            <v>183</v>
          </cell>
          <cell r="D2806" t="str">
            <v>479449</v>
          </cell>
          <cell r="E2806" t="str">
            <v>25</v>
          </cell>
          <cell r="F2806" t="str">
            <v/>
          </cell>
          <cell r="G2806">
            <v>1150708</v>
          </cell>
          <cell r="H2806" t="str">
            <v>S</v>
          </cell>
          <cell r="I2806" t="str">
            <v>479449</v>
          </cell>
          <cell r="J2806" t="str">
            <v>16</v>
          </cell>
          <cell r="K2806" t="str">
            <v>FLT25KG PDT NVEL GT LAVEE FR</v>
          </cell>
          <cell r="L2806">
            <v>1</v>
          </cell>
          <cell r="M2806">
            <v>0</v>
          </cell>
        </row>
        <row r="2807">
          <cell r="A2807" t="str">
            <v>479449-374</v>
          </cell>
          <cell r="B2807" t="str">
            <v>374</v>
          </cell>
          <cell r="C2807" t="str">
            <v>183</v>
          </cell>
          <cell r="D2807" t="str">
            <v>479449</v>
          </cell>
          <cell r="E2807" t="str">
            <v>25</v>
          </cell>
          <cell r="F2807" t="str">
            <v>001</v>
          </cell>
          <cell r="G2807">
            <v>1150708</v>
          </cell>
          <cell r="H2807" t="str">
            <v>S</v>
          </cell>
          <cell r="I2807" t="str">
            <v>479449</v>
          </cell>
          <cell r="J2807" t="str">
            <v>S25</v>
          </cell>
          <cell r="K2807" t="str">
            <v>FLT25KG PDT NVEL GT LAVEE FR</v>
          </cell>
          <cell r="L2807">
            <v>1</v>
          </cell>
          <cell r="M2807">
            <v>0</v>
          </cell>
        </row>
        <row r="2808">
          <cell r="A2808" t="str">
            <v>580846-374</v>
          </cell>
          <cell r="B2808" t="str">
            <v>374</v>
          </cell>
          <cell r="C2808" t="str">
            <v>183</v>
          </cell>
          <cell r="D2808" t="str">
            <v>580846</v>
          </cell>
          <cell r="E2808" t="str">
            <v>01</v>
          </cell>
          <cell r="F2808" t="str">
            <v/>
          </cell>
          <cell r="G2808">
            <v>1150708</v>
          </cell>
          <cell r="H2808" t="str">
            <v>S</v>
          </cell>
          <cell r="I2808" t="str">
            <v>580846</v>
          </cell>
          <cell r="J2808" t="str">
            <v>6</v>
          </cell>
          <cell r="K2808" t="str">
            <v>KG PIMENT VERT FR 5KG</v>
          </cell>
          <cell r="L2808">
            <v>0</v>
          </cell>
          <cell r="M2808">
            <v>0</v>
          </cell>
        </row>
        <row r="2809">
          <cell r="A2809" t="str">
            <v>580846-374</v>
          </cell>
          <cell r="B2809" t="str">
            <v>374</v>
          </cell>
          <cell r="C2809" t="str">
            <v>183</v>
          </cell>
          <cell r="D2809" t="str">
            <v>580846</v>
          </cell>
          <cell r="E2809" t="str">
            <v>01</v>
          </cell>
          <cell r="F2809" t="str">
            <v>011</v>
          </cell>
          <cell r="G2809">
            <v>1150708</v>
          </cell>
          <cell r="H2809" t="str">
            <v>S</v>
          </cell>
          <cell r="I2809" t="str">
            <v>580846</v>
          </cell>
          <cell r="J2809" t="str">
            <v>C39</v>
          </cell>
          <cell r="K2809" t="str">
            <v>KG PIMENT VERT FR 5KG</v>
          </cell>
          <cell r="L2809">
            <v>0</v>
          </cell>
          <cell r="M2809">
            <v>0</v>
          </cell>
        </row>
        <row r="2810">
          <cell r="A2810" t="str">
            <v>525352-374</v>
          </cell>
          <cell r="B2810" t="str">
            <v>374</v>
          </cell>
          <cell r="C2810" t="str">
            <v>190</v>
          </cell>
          <cell r="D2810" t="str">
            <v>525352</v>
          </cell>
          <cell r="E2810" t="str">
            <v>06</v>
          </cell>
          <cell r="F2810" t="str">
            <v>007</v>
          </cell>
          <cell r="G2810">
            <v>1150708</v>
          </cell>
          <cell r="H2810" t="str">
            <v>T</v>
          </cell>
          <cell r="I2810" t="str">
            <v>525352</v>
          </cell>
          <cell r="J2810" t="str">
            <v>PR1</v>
          </cell>
          <cell r="K2810" t="str">
            <v>BQ BULLE</v>
          </cell>
          <cell r="L2810">
            <v>0</v>
          </cell>
          <cell r="M2810">
            <v>0</v>
          </cell>
        </row>
        <row r="2811">
          <cell r="A2811" t="str">
            <v>525352-374</v>
          </cell>
          <cell r="B2811" t="str">
            <v>374</v>
          </cell>
          <cell r="C2811" t="str">
            <v>190</v>
          </cell>
          <cell r="D2811" t="str">
            <v>525352</v>
          </cell>
          <cell r="E2811" t="str">
            <v>06</v>
          </cell>
          <cell r="F2811" t="str">
            <v>007</v>
          </cell>
          <cell r="G2811">
            <v>1150708</v>
          </cell>
          <cell r="H2811" t="str">
            <v>S</v>
          </cell>
          <cell r="I2811" t="str">
            <v>525352</v>
          </cell>
          <cell r="J2811" t="str">
            <v>PR1</v>
          </cell>
          <cell r="K2811" t="str">
            <v>BQ BULLE</v>
          </cell>
          <cell r="L2811">
            <v>0</v>
          </cell>
          <cell r="M2811">
            <v>0</v>
          </cell>
        </row>
        <row r="2812">
          <cell r="A2812" t="str">
            <v>525352-374</v>
          </cell>
          <cell r="B2812" t="str">
            <v>374</v>
          </cell>
          <cell r="C2812" t="str">
            <v>190</v>
          </cell>
          <cell r="D2812" t="str">
            <v>525352</v>
          </cell>
          <cell r="E2812" t="str">
            <v>06</v>
          </cell>
          <cell r="F2812" t="str">
            <v>001</v>
          </cell>
          <cell r="G2812">
            <v>1150708</v>
          </cell>
          <cell r="H2812" t="str">
            <v>T</v>
          </cell>
          <cell r="I2812" t="str">
            <v>525352</v>
          </cell>
          <cell r="J2812" t="str">
            <v>CN6</v>
          </cell>
          <cell r="K2812" t="str">
            <v>BQ BULLE</v>
          </cell>
          <cell r="L2812">
            <v>0</v>
          </cell>
          <cell r="M2812">
            <v>0</v>
          </cell>
        </row>
        <row r="2813">
          <cell r="A2813" t="str">
            <v>525352-374</v>
          </cell>
          <cell r="B2813" t="str">
            <v>374</v>
          </cell>
          <cell r="C2813" t="str">
            <v>190</v>
          </cell>
          <cell r="D2813" t="str">
            <v>525352</v>
          </cell>
          <cell r="E2813" t="str">
            <v>06</v>
          </cell>
          <cell r="F2813" t="str">
            <v>001</v>
          </cell>
          <cell r="G2813">
            <v>1150708</v>
          </cell>
          <cell r="H2813" t="str">
            <v>S</v>
          </cell>
          <cell r="I2813" t="str">
            <v>525352</v>
          </cell>
          <cell r="J2813" t="str">
            <v>CN6</v>
          </cell>
          <cell r="K2813" t="str">
            <v>BQ BULLE</v>
          </cell>
          <cell r="L2813">
            <v>0</v>
          </cell>
          <cell r="M2813">
            <v>0</v>
          </cell>
        </row>
        <row r="2814">
          <cell r="A2814" t="str">
            <v>525352-374</v>
          </cell>
          <cell r="B2814" t="str">
            <v>374</v>
          </cell>
          <cell r="C2814" t="str">
            <v>190</v>
          </cell>
          <cell r="D2814" t="str">
            <v>525352</v>
          </cell>
          <cell r="E2814" t="str">
            <v>06</v>
          </cell>
          <cell r="F2814" t="str">
            <v/>
          </cell>
          <cell r="G2814">
            <v>1150708</v>
          </cell>
          <cell r="H2814" t="str">
            <v>T</v>
          </cell>
          <cell r="I2814" t="str">
            <v>525352</v>
          </cell>
          <cell r="J2814" t="str">
            <v>10</v>
          </cell>
          <cell r="K2814" t="str">
            <v>BQ BULLE</v>
          </cell>
          <cell r="L2814">
            <v>0</v>
          </cell>
          <cell r="M2814">
            <v>0</v>
          </cell>
        </row>
        <row r="2815">
          <cell r="A2815" t="str">
            <v>525352-374</v>
          </cell>
          <cell r="B2815" t="str">
            <v>374</v>
          </cell>
          <cell r="C2815" t="str">
            <v>190</v>
          </cell>
          <cell r="D2815" t="str">
            <v>525352</v>
          </cell>
          <cell r="E2815" t="str">
            <v>06</v>
          </cell>
          <cell r="F2815" t="str">
            <v/>
          </cell>
          <cell r="G2815">
            <v>1150708</v>
          </cell>
          <cell r="H2815" t="str">
            <v>S</v>
          </cell>
          <cell r="I2815" t="str">
            <v>525352</v>
          </cell>
          <cell r="J2815" t="str">
            <v>10</v>
          </cell>
          <cell r="K2815" t="str">
            <v>BQ BULLE</v>
          </cell>
          <cell r="L2815">
            <v>0</v>
          </cell>
          <cell r="M2815">
            <v>0</v>
          </cell>
        </row>
        <row r="2816">
          <cell r="A2816" t="str">
            <v>525353-374</v>
          </cell>
          <cell r="B2816" t="str">
            <v>374</v>
          </cell>
          <cell r="C2816" t="str">
            <v>190</v>
          </cell>
          <cell r="D2816" t="str">
            <v>525353</v>
          </cell>
          <cell r="E2816" t="str">
            <v>06</v>
          </cell>
          <cell r="F2816" t="str">
            <v>007</v>
          </cell>
          <cell r="G2816">
            <v>1150708</v>
          </cell>
          <cell r="H2816" t="str">
            <v>T</v>
          </cell>
          <cell r="I2816" t="str">
            <v>525353</v>
          </cell>
          <cell r="J2816" t="str">
            <v>PR1</v>
          </cell>
          <cell r="K2816" t="str">
            <v>BOUQUET BULLE</v>
          </cell>
          <cell r="L2816">
            <v>0</v>
          </cell>
          <cell r="M2816">
            <v>0</v>
          </cell>
        </row>
        <row r="2817">
          <cell r="A2817" t="str">
            <v>525353-374</v>
          </cell>
          <cell r="B2817" t="str">
            <v>374</v>
          </cell>
          <cell r="C2817" t="str">
            <v>190</v>
          </cell>
          <cell r="D2817" t="str">
            <v>525353</v>
          </cell>
          <cell r="E2817" t="str">
            <v>06</v>
          </cell>
          <cell r="F2817" t="str">
            <v>001</v>
          </cell>
          <cell r="G2817">
            <v>1150708</v>
          </cell>
          <cell r="H2817" t="str">
            <v>T</v>
          </cell>
          <cell r="I2817" t="str">
            <v>525353</v>
          </cell>
          <cell r="J2817" t="str">
            <v>N06</v>
          </cell>
          <cell r="K2817" t="str">
            <v>BOUQUET BULLE</v>
          </cell>
          <cell r="L2817">
            <v>0</v>
          </cell>
          <cell r="M2817">
            <v>0</v>
          </cell>
        </row>
        <row r="2818">
          <cell r="A2818" t="str">
            <v>525353-374</v>
          </cell>
          <cell r="B2818" t="str">
            <v>374</v>
          </cell>
          <cell r="C2818" t="str">
            <v>190</v>
          </cell>
          <cell r="D2818" t="str">
            <v>525353</v>
          </cell>
          <cell r="E2818" t="str">
            <v>06</v>
          </cell>
          <cell r="F2818" t="str">
            <v/>
          </cell>
          <cell r="G2818">
            <v>1150708</v>
          </cell>
          <cell r="H2818" t="str">
            <v>T</v>
          </cell>
          <cell r="I2818" t="str">
            <v>525353</v>
          </cell>
          <cell r="J2818" t="str">
            <v>NO6</v>
          </cell>
          <cell r="K2818" t="str">
            <v>BOUQUET BULLE</v>
          </cell>
          <cell r="L2818">
            <v>0</v>
          </cell>
          <cell r="M2818">
            <v>0</v>
          </cell>
        </row>
        <row r="2819">
          <cell r="A2819" t="str">
            <v>525353-374</v>
          </cell>
          <cell r="B2819" t="str">
            <v>374</v>
          </cell>
          <cell r="C2819" t="str">
            <v>190</v>
          </cell>
          <cell r="D2819" t="str">
            <v>525353</v>
          </cell>
          <cell r="E2819" t="str">
            <v>06</v>
          </cell>
          <cell r="F2819" t="str">
            <v>001</v>
          </cell>
          <cell r="G2819">
            <v>1150708</v>
          </cell>
          <cell r="H2819" t="str">
            <v>T</v>
          </cell>
          <cell r="I2819" t="str">
            <v>525353</v>
          </cell>
          <cell r="J2819" t="str">
            <v>10</v>
          </cell>
          <cell r="K2819" t="str">
            <v>BOUQUET BULLE</v>
          </cell>
          <cell r="L2819">
            <v>0</v>
          </cell>
          <cell r="M2819">
            <v>0</v>
          </cell>
        </row>
        <row r="2820">
          <cell r="A2820" t="str">
            <v>525353-374</v>
          </cell>
          <cell r="B2820" t="str">
            <v>374</v>
          </cell>
          <cell r="C2820" t="str">
            <v>190</v>
          </cell>
          <cell r="D2820" t="str">
            <v>525353</v>
          </cell>
          <cell r="E2820" t="str">
            <v>06</v>
          </cell>
          <cell r="F2820" t="str">
            <v>007</v>
          </cell>
          <cell r="G2820">
            <v>1150708</v>
          </cell>
          <cell r="H2820" t="str">
            <v>T</v>
          </cell>
          <cell r="I2820" t="str">
            <v>525353</v>
          </cell>
          <cell r="J2820" t="str">
            <v>CN6</v>
          </cell>
          <cell r="K2820" t="str">
            <v>BOUQUET BULLE</v>
          </cell>
          <cell r="L2820">
            <v>0</v>
          </cell>
          <cell r="M2820">
            <v>0</v>
          </cell>
        </row>
        <row r="2821">
          <cell r="A2821" t="str">
            <v>525353-374</v>
          </cell>
          <cell r="B2821" t="str">
            <v>374</v>
          </cell>
          <cell r="C2821" t="str">
            <v>190</v>
          </cell>
          <cell r="D2821" t="str">
            <v>525353</v>
          </cell>
          <cell r="E2821" t="str">
            <v>06</v>
          </cell>
          <cell r="F2821" t="str">
            <v>007</v>
          </cell>
          <cell r="G2821">
            <v>1150708</v>
          </cell>
          <cell r="H2821" t="str">
            <v>T</v>
          </cell>
          <cell r="I2821" t="str">
            <v>525353</v>
          </cell>
          <cell r="J2821" t="str">
            <v>DET</v>
          </cell>
          <cell r="K2821" t="str">
            <v>BOUQUET BULLE</v>
          </cell>
          <cell r="L2821">
            <v>0</v>
          </cell>
          <cell r="M2821">
            <v>0</v>
          </cell>
        </row>
        <row r="2822">
          <cell r="A2822" t="str">
            <v>525672-374</v>
          </cell>
          <cell r="B2822" t="str">
            <v>374</v>
          </cell>
          <cell r="C2822" t="str">
            <v>190</v>
          </cell>
          <cell r="D2822" t="str">
            <v>525672</v>
          </cell>
          <cell r="E2822" t="str">
            <v>07</v>
          </cell>
          <cell r="F2822" t="str">
            <v>007</v>
          </cell>
          <cell r="G2822">
            <v>1150708</v>
          </cell>
          <cell r="H2822" t="str">
            <v>T</v>
          </cell>
          <cell r="I2822" t="str">
            <v>525672</v>
          </cell>
          <cell r="J2822" t="str">
            <v>PR1</v>
          </cell>
          <cell r="K2822" t="str">
            <v>GLAIEUL COL ASSORTIS 7TIGE</v>
          </cell>
          <cell r="L2822">
            <v>0</v>
          </cell>
          <cell r="M2822">
            <v>0</v>
          </cell>
        </row>
        <row r="2823">
          <cell r="A2823" t="str">
            <v>525672-374</v>
          </cell>
          <cell r="B2823" t="str">
            <v>374</v>
          </cell>
          <cell r="C2823" t="str">
            <v>190</v>
          </cell>
          <cell r="D2823" t="str">
            <v>525672</v>
          </cell>
          <cell r="E2823" t="str">
            <v>07</v>
          </cell>
          <cell r="F2823" t="str">
            <v>007</v>
          </cell>
          <cell r="G2823">
            <v>1150708</v>
          </cell>
          <cell r="H2823" t="str">
            <v>S</v>
          </cell>
          <cell r="I2823" t="str">
            <v>525672</v>
          </cell>
          <cell r="J2823" t="str">
            <v>PR1</v>
          </cell>
          <cell r="K2823" t="str">
            <v>GLAIEUL COL ASSORTIS 7TIGE</v>
          </cell>
          <cell r="L2823">
            <v>0</v>
          </cell>
          <cell r="M2823">
            <v>0</v>
          </cell>
        </row>
        <row r="2824">
          <cell r="A2824" t="str">
            <v>525672-374</v>
          </cell>
          <cell r="B2824" t="str">
            <v>374</v>
          </cell>
          <cell r="C2824" t="str">
            <v>190</v>
          </cell>
          <cell r="D2824" t="str">
            <v>525672</v>
          </cell>
          <cell r="E2824" t="str">
            <v>07</v>
          </cell>
          <cell r="F2824" t="str">
            <v/>
          </cell>
          <cell r="G2824">
            <v>1150708</v>
          </cell>
          <cell r="H2824" t="str">
            <v>T</v>
          </cell>
          <cell r="I2824" t="str">
            <v>525672</v>
          </cell>
          <cell r="J2824" t="str">
            <v>10</v>
          </cell>
          <cell r="K2824" t="str">
            <v>GLAIEUL COL ASSORTIS 7TIGE</v>
          </cell>
          <cell r="L2824">
            <v>0</v>
          </cell>
          <cell r="M2824">
            <v>0</v>
          </cell>
        </row>
        <row r="2825">
          <cell r="A2825" t="str">
            <v>525672-374</v>
          </cell>
          <cell r="B2825" t="str">
            <v>374</v>
          </cell>
          <cell r="C2825" t="str">
            <v>190</v>
          </cell>
          <cell r="D2825" t="str">
            <v>525672</v>
          </cell>
          <cell r="E2825" t="str">
            <v>07</v>
          </cell>
          <cell r="F2825" t="str">
            <v/>
          </cell>
          <cell r="G2825">
            <v>1150708</v>
          </cell>
          <cell r="H2825" t="str">
            <v>S</v>
          </cell>
          <cell r="I2825" t="str">
            <v>525672</v>
          </cell>
          <cell r="J2825" t="str">
            <v>10</v>
          </cell>
          <cell r="K2825" t="str">
            <v>GLAIEUL COL ASSORTIS 7TIGE</v>
          </cell>
          <cell r="L2825">
            <v>0</v>
          </cell>
          <cell r="M2825">
            <v>0</v>
          </cell>
        </row>
        <row r="2826">
          <cell r="A2826" t="str">
            <v>525672-374</v>
          </cell>
          <cell r="B2826" t="str">
            <v>374</v>
          </cell>
          <cell r="C2826" t="str">
            <v>190</v>
          </cell>
          <cell r="D2826" t="str">
            <v>525672</v>
          </cell>
          <cell r="E2826" t="str">
            <v>07</v>
          </cell>
          <cell r="F2826" t="str">
            <v>001</v>
          </cell>
          <cell r="G2826">
            <v>1150708</v>
          </cell>
          <cell r="H2826" t="str">
            <v>T</v>
          </cell>
          <cell r="I2826" t="str">
            <v>525672</v>
          </cell>
          <cell r="J2826" t="str">
            <v>N12</v>
          </cell>
          <cell r="K2826" t="str">
            <v>GLAIEUL COL ASSORTIS 7TIGE</v>
          </cell>
          <cell r="L2826">
            <v>0</v>
          </cell>
          <cell r="M2826">
            <v>0</v>
          </cell>
        </row>
        <row r="2827">
          <cell r="A2827" t="str">
            <v>525672-374</v>
          </cell>
          <cell r="B2827" t="str">
            <v>374</v>
          </cell>
          <cell r="C2827" t="str">
            <v>190</v>
          </cell>
          <cell r="D2827" t="str">
            <v>525672</v>
          </cell>
          <cell r="E2827" t="str">
            <v>07</v>
          </cell>
          <cell r="F2827" t="str">
            <v>001</v>
          </cell>
          <cell r="G2827">
            <v>1150708</v>
          </cell>
          <cell r="H2827" t="str">
            <v>S</v>
          </cell>
          <cell r="I2827" t="str">
            <v>525672</v>
          </cell>
          <cell r="J2827" t="str">
            <v>N12</v>
          </cell>
          <cell r="K2827" t="str">
            <v>GLAIEUL COL ASSORTIS 7TIGE</v>
          </cell>
          <cell r="L2827">
            <v>0</v>
          </cell>
          <cell r="M2827">
            <v>0</v>
          </cell>
        </row>
        <row r="2828">
          <cell r="A2828" t="str">
            <v>529906-374</v>
          </cell>
          <cell r="B2828" t="str">
            <v>374</v>
          </cell>
          <cell r="C2828" t="str">
            <v>190</v>
          </cell>
          <cell r="D2828" t="str">
            <v>529906</v>
          </cell>
          <cell r="E2828" t="str">
            <v>05</v>
          </cell>
          <cell r="F2828" t="str">
            <v>007</v>
          </cell>
          <cell r="G2828">
            <v>1150708</v>
          </cell>
          <cell r="H2828" t="str">
            <v>T</v>
          </cell>
          <cell r="I2828" t="str">
            <v>529906</v>
          </cell>
          <cell r="J2828" t="str">
            <v>PR1</v>
          </cell>
          <cell r="K2828" t="str">
            <v>BOUQUET SARDANE</v>
          </cell>
          <cell r="L2828">
            <v>0</v>
          </cell>
          <cell r="M2828">
            <v>0</v>
          </cell>
        </row>
        <row r="2829">
          <cell r="A2829" t="str">
            <v>529906-374</v>
          </cell>
          <cell r="B2829" t="str">
            <v>374</v>
          </cell>
          <cell r="C2829" t="str">
            <v>190</v>
          </cell>
          <cell r="D2829" t="str">
            <v>529906</v>
          </cell>
          <cell r="E2829" t="str">
            <v>05</v>
          </cell>
          <cell r="F2829" t="str">
            <v>007</v>
          </cell>
          <cell r="G2829">
            <v>1150708</v>
          </cell>
          <cell r="H2829" t="str">
            <v>S</v>
          </cell>
          <cell r="I2829" t="str">
            <v>529906</v>
          </cell>
          <cell r="J2829" t="str">
            <v>PR1</v>
          </cell>
          <cell r="K2829" t="str">
            <v>BOUQUET SARDANE</v>
          </cell>
          <cell r="L2829">
            <v>0</v>
          </cell>
          <cell r="M2829">
            <v>0</v>
          </cell>
        </row>
        <row r="2830">
          <cell r="A2830" t="str">
            <v>529906-374</v>
          </cell>
          <cell r="B2830" t="str">
            <v>374</v>
          </cell>
          <cell r="C2830" t="str">
            <v>190</v>
          </cell>
          <cell r="D2830" t="str">
            <v>529906</v>
          </cell>
          <cell r="E2830" t="str">
            <v>05</v>
          </cell>
          <cell r="F2830" t="str">
            <v/>
          </cell>
          <cell r="G2830">
            <v>1150708</v>
          </cell>
          <cell r="H2830" t="str">
            <v>T</v>
          </cell>
          <cell r="I2830" t="str">
            <v>529906</v>
          </cell>
          <cell r="J2830" t="str">
            <v>10</v>
          </cell>
          <cell r="K2830" t="str">
            <v>BOUQUET SARDANE</v>
          </cell>
          <cell r="L2830">
            <v>0</v>
          </cell>
          <cell r="M2830">
            <v>0</v>
          </cell>
        </row>
        <row r="2831">
          <cell r="A2831" t="str">
            <v>529906-374</v>
          </cell>
          <cell r="B2831" t="str">
            <v>374</v>
          </cell>
          <cell r="C2831" t="str">
            <v>190</v>
          </cell>
          <cell r="D2831" t="str">
            <v>529906</v>
          </cell>
          <cell r="E2831" t="str">
            <v>05</v>
          </cell>
          <cell r="F2831" t="str">
            <v/>
          </cell>
          <cell r="G2831">
            <v>1150708</v>
          </cell>
          <cell r="H2831" t="str">
            <v>S</v>
          </cell>
          <cell r="I2831" t="str">
            <v>529906</v>
          </cell>
          <cell r="J2831" t="str">
            <v>10</v>
          </cell>
          <cell r="K2831" t="str">
            <v>BOUQUET SARDANE</v>
          </cell>
          <cell r="L2831">
            <v>0</v>
          </cell>
          <cell r="M2831">
            <v>0</v>
          </cell>
        </row>
        <row r="2832">
          <cell r="A2832" t="str">
            <v>551465-374</v>
          </cell>
          <cell r="B2832" t="str">
            <v>374</v>
          </cell>
          <cell r="C2832" t="str">
            <v>190</v>
          </cell>
          <cell r="D2832" t="str">
            <v>551465</v>
          </cell>
          <cell r="E2832" t="str">
            <v>04</v>
          </cell>
          <cell r="F2832" t="str">
            <v>007</v>
          </cell>
          <cell r="G2832">
            <v>1150708</v>
          </cell>
          <cell r="H2832" t="str">
            <v>T</v>
          </cell>
          <cell r="I2832" t="str">
            <v>551465</v>
          </cell>
          <cell r="J2832" t="str">
            <v>PR1</v>
          </cell>
          <cell r="K2832" t="str">
            <v>TULIPE COL.VARIE 10 TIGES CRF</v>
          </cell>
          <cell r="L2832">
            <v>0</v>
          </cell>
          <cell r="M2832">
            <v>0</v>
          </cell>
        </row>
        <row r="2833">
          <cell r="A2833" t="str">
            <v>551465-374</v>
          </cell>
          <cell r="B2833" t="str">
            <v>374</v>
          </cell>
          <cell r="C2833" t="str">
            <v>190</v>
          </cell>
          <cell r="D2833" t="str">
            <v>551465</v>
          </cell>
          <cell r="E2833" t="str">
            <v>04</v>
          </cell>
          <cell r="F2833" t="str">
            <v>007</v>
          </cell>
          <cell r="G2833">
            <v>1150708</v>
          </cell>
          <cell r="H2833" t="str">
            <v>S</v>
          </cell>
          <cell r="I2833" t="str">
            <v>551465</v>
          </cell>
          <cell r="J2833" t="str">
            <v>PR1</v>
          </cell>
          <cell r="K2833" t="str">
            <v>TULIPE COL.VARIE 10 TIGES CRF</v>
          </cell>
          <cell r="L2833">
            <v>0</v>
          </cell>
          <cell r="M2833">
            <v>0</v>
          </cell>
        </row>
        <row r="2834">
          <cell r="A2834" t="str">
            <v>551465-374</v>
          </cell>
          <cell r="B2834" t="str">
            <v>374</v>
          </cell>
          <cell r="C2834" t="str">
            <v>190</v>
          </cell>
          <cell r="D2834" t="str">
            <v>551465</v>
          </cell>
          <cell r="E2834" t="str">
            <v>04</v>
          </cell>
          <cell r="F2834" t="str">
            <v/>
          </cell>
          <cell r="G2834">
            <v>1150708</v>
          </cell>
          <cell r="H2834" t="str">
            <v>T</v>
          </cell>
          <cell r="I2834" t="str">
            <v>551465</v>
          </cell>
          <cell r="J2834" t="str">
            <v>CHP</v>
          </cell>
          <cell r="K2834" t="str">
            <v>TULIPE COL.VARIE 10 TIGES CRF</v>
          </cell>
          <cell r="L2834">
            <v>0</v>
          </cell>
          <cell r="M2834">
            <v>0</v>
          </cell>
        </row>
        <row r="2835">
          <cell r="A2835" t="str">
            <v>551465-374</v>
          </cell>
          <cell r="B2835" t="str">
            <v>374</v>
          </cell>
          <cell r="C2835" t="str">
            <v>190</v>
          </cell>
          <cell r="D2835" t="str">
            <v>551465</v>
          </cell>
          <cell r="E2835" t="str">
            <v>04</v>
          </cell>
          <cell r="F2835" t="str">
            <v/>
          </cell>
          <cell r="G2835">
            <v>1150708</v>
          </cell>
          <cell r="H2835" t="str">
            <v>S</v>
          </cell>
          <cell r="I2835" t="str">
            <v>551465</v>
          </cell>
          <cell r="J2835" t="str">
            <v>CHP</v>
          </cell>
          <cell r="K2835" t="str">
            <v>TULIPE COL.VARIE 10 TIGES CRF</v>
          </cell>
          <cell r="L2835">
            <v>0</v>
          </cell>
          <cell r="M2835">
            <v>0</v>
          </cell>
        </row>
        <row r="2836">
          <cell r="A2836" t="str">
            <v>551465-374</v>
          </cell>
          <cell r="B2836" t="str">
            <v>374</v>
          </cell>
          <cell r="C2836" t="str">
            <v>190</v>
          </cell>
          <cell r="D2836" t="str">
            <v>551465</v>
          </cell>
          <cell r="E2836" t="str">
            <v>04</v>
          </cell>
          <cell r="F2836" t="str">
            <v>007</v>
          </cell>
          <cell r="G2836">
            <v>1150708</v>
          </cell>
          <cell r="H2836" t="str">
            <v>T</v>
          </cell>
          <cell r="I2836" t="str">
            <v>551465</v>
          </cell>
          <cell r="J2836" t="str">
            <v>10</v>
          </cell>
          <cell r="K2836" t="str">
            <v>TULIPE COL.VARIE 10 TIGES CRF</v>
          </cell>
          <cell r="L2836">
            <v>0</v>
          </cell>
          <cell r="M2836">
            <v>0</v>
          </cell>
        </row>
        <row r="2837">
          <cell r="A2837" t="str">
            <v>551465-374</v>
          </cell>
          <cell r="B2837" t="str">
            <v>374</v>
          </cell>
          <cell r="C2837" t="str">
            <v>190</v>
          </cell>
          <cell r="D2837" t="str">
            <v>551465</v>
          </cell>
          <cell r="E2837" t="str">
            <v>04</v>
          </cell>
          <cell r="F2837" t="str">
            <v>007</v>
          </cell>
          <cell r="G2837">
            <v>1150708</v>
          </cell>
          <cell r="H2837" t="str">
            <v>S</v>
          </cell>
          <cell r="I2837" t="str">
            <v>551465</v>
          </cell>
          <cell r="J2837" t="str">
            <v>10</v>
          </cell>
          <cell r="K2837" t="str">
            <v>TULIPE COL.VARIE 10 TIGES CRF</v>
          </cell>
          <cell r="L2837">
            <v>0</v>
          </cell>
          <cell r="M2837">
            <v>0</v>
          </cell>
        </row>
        <row r="2838">
          <cell r="A2838" t="str">
            <v>551734-374</v>
          </cell>
          <cell r="B2838" t="str">
            <v>374</v>
          </cell>
          <cell r="C2838" t="str">
            <v>190</v>
          </cell>
          <cell r="D2838" t="str">
            <v>551734</v>
          </cell>
          <cell r="E2838" t="str">
            <v>04</v>
          </cell>
          <cell r="F2838" t="str">
            <v>007</v>
          </cell>
          <cell r="G2838">
            <v>1150708</v>
          </cell>
          <cell r="H2838" t="str">
            <v>T</v>
          </cell>
          <cell r="I2838" t="str">
            <v>551734</v>
          </cell>
          <cell r="J2838" t="str">
            <v>PR1</v>
          </cell>
          <cell r="K2838" t="str">
            <v>10 TIGES TULIPE ROUGE CRF</v>
          </cell>
          <cell r="L2838">
            <v>0</v>
          </cell>
          <cell r="M2838">
            <v>0</v>
          </cell>
        </row>
        <row r="2839">
          <cell r="A2839" t="str">
            <v>551734-374</v>
          </cell>
          <cell r="B2839" t="str">
            <v>374</v>
          </cell>
          <cell r="C2839" t="str">
            <v>190</v>
          </cell>
          <cell r="D2839" t="str">
            <v>551734</v>
          </cell>
          <cell r="E2839" t="str">
            <v>04</v>
          </cell>
          <cell r="F2839" t="str">
            <v>007</v>
          </cell>
          <cell r="G2839">
            <v>1150708</v>
          </cell>
          <cell r="H2839" t="str">
            <v>T</v>
          </cell>
          <cell r="I2839" t="str">
            <v>551734</v>
          </cell>
          <cell r="J2839" t="str">
            <v>10</v>
          </cell>
          <cell r="K2839" t="str">
            <v>10 TIGES TULIPE ROUGE CRF</v>
          </cell>
          <cell r="L2839">
            <v>0</v>
          </cell>
          <cell r="M2839">
            <v>0</v>
          </cell>
        </row>
        <row r="2840">
          <cell r="A2840" t="str">
            <v>551735-374</v>
          </cell>
          <cell r="B2840" t="str">
            <v>374</v>
          </cell>
          <cell r="C2840" t="str">
            <v>190</v>
          </cell>
          <cell r="D2840" t="str">
            <v>551735</v>
          </cell>
          <cell r="E2840" t="str">
            <v>04</v>
          </cell>
          <cell r="F2840" t="str">
            <v>007</v>
          </cell>
          <cell r="G2840">
            <v>1150708</v>
          </cell>
          <cell r="H2840" t="str">
            <v>T</v>
          </cell>
          <cell r="I2840" t="str">
            <v>551735</v>
          </cell>
          <cell r="J2840" t="str">
            <v>10</v>
          </cell>
          <cell r="K2840" t="str">
            <v>TULIPE JAUNE 10 TIGES CRF</v>
          </cell>
          <cell r="L2840">
            <v>0</v>
          </cell>
          <cell r="M2840">
            <v>0</v>
          </cell>
        </row>
        <row r="2841">
          <cell r="A2841" t="str">
            <v>551735-374</v>
          </cell>
          <cell r="B2841" t="str">
            <v>374</v>
          </cell>
          <cell r="C2841" t="str">
            <v>190</v>
          </cell>
          <cell r="D2841" t="str">
            <v>551735</v>
          </cell>
          <cell r="E2841" t="str">
            <v>04</v>
          </cell>
          <cell r="F2841" t="str">
            <v>007</v>
          </cell>
          <cell r="G2841">
            <v>1150708</v>
          </cell>
          <cell r="H2841" t="str">
            <v>S</v>
          </cell>
          <cell r="I2841" t="str">
            <v>551735</v>
          </cell>
          <cell r="J2841" t="str">
            <v>10</v>
          </cell>
          <cell r="K2841" t="str">
            <v>TULIPE JAUNE 10 TIGES CRF</v>
          </cell>
          <cell r="L2841">
            <v>0</v>
          </cell>
          <cell r="M2841">
            <v>0</v>
          </cell>
        </row>
        <row r="2842">
          <cell r="A2842" t="str">
            <v>551735-374</v>
          </cell>
          <cell r="B2842" t="str">
            <v>374</v>
          </cell>
          <cell r="C2842" t="str">
            <v>190</v>
          </cell>
          <cell r="D2842" t="str">
            <v>551735</v>
          </cell>
          <cell r="E2842" t="str">
            <v>04</v>
          </cell>
          <cell r="F2842" t="str">
            <v>007</v>
          </cell>
          <cell r="G2842">
            <v>1150708</v>
          </cell>
          <cell r="H2842" t="str">
            <v>T</v>
          </cell>
          <cell r="I2842" t="str">
            <v>551735</v>
          </cell>
          <cell r="J2842" t="str">
            <v>N15</v>
          </cell>
          <cell r="K2842" t="str">
            <v>TULIPE JAUNE 10 TIGES CRF</v>
          </cell>
          <cell r="L2842">
            <v>0</v>
          </cell>
          <cell r="M2842">
            <v>0</v>
          </cell>
        </row>
        <row r="2843">
          <cell r="A2843" t="str">
            <v>551735-374</v>
          </cell>
          <cell r="B2843" t="str">
            <v>374</v>
          </cell>
          <cell r="C2843" t="str">
            <v>190</v>
          </cell>
          <cell r="D2843" t="str">
            <v>551735</v>
          </cell>
          <cell r="E2843" t="str">
            <v>04</v>
          </cell>
          <cell r="F2843" t="str">
            <v>007</v>
          </cell>
          <cell r="G2843">
            <v>1150708</v>
          </cell>
          <cell r="H2843" t="str">
            <v>S</v>
          </cell>
          <cell r="I2843" t="str">
            <v>551735</v>
          </cell>
          <cell r="J2843" t="str">
            <v>N15</v>
          </cell>
          <cell r="K2843" t="str">
            <v>TULIPE JAUNE 10 TIGES CRF</v>
          </cell>
          <cell r="L2843">
            <v>0</v>
          </cell>
          <cell r="M2843">
            <v>0</v>
          </cell>
        </row>
        <row r="2844">
          <cell r="A2844" t="str">
            <v>551735-374</v>
          </cell>
          <cell r="B2844" t="str">
            <v>374</v>
          </cell>
          <cell r="C2844" t="str">
            <v>190</v>
          </cell>
          <cell r="D2844" t="str">
            <v>551735</v>
          </cell>
          <cell r="E2844" t="str">
            <v>04</v>
          </cell>
          <cell r="F2844" t="str">
            <v>007</v>
          </cell>
          <cell r="G2844">
            <v>1150708</v>
          </cell>
          <cell r="H2844" t="str">
            <v>T</v>
          </cell>
          <cell r="I2844" t="str">
            <v>551735</v>
          </cell>
          <cell r="J2844" t="str">
            <v>PR1</v>
          </cell>
          <cell r="K2844" t="str">
            <v>TULIPE JAUNE 10 TIGES CRF</v>
          </cell>
          <cell r="L2844">
            <v>0</v>
          </cell>
          <cell r="M2844">
            <v>0</v>
          </cell>
        </row>
        <row r="2845">
          <cell r="A2845" t="str">
            <v>551735-374</v>
          </cell>
          <cell r="B2845" t="str">
            <v>374</v>
          </cell>
          <cell r="C2845" t="str">
            <v>190</v>
          </cell>
          <cell r="D2845" t="str">
            <v>551735</v>
          </cell>
          <cell r="E2845" t="str">
            <v>04</v>
          </cell>
          <cell r="F2845" t="str">
            <v>007</v>
          </cell>
          <cell r="G2845">
            <v>1150708</v>
          </cell>
          <cell r="H2845" t="str">
            <v>S</v>
          </cell>
          <cell r="I2845" t="str">
            <v>551735</v>
          </cell>
          <cell r="J2845" t="str">
            <v>PR1</v>
          </cell>
          <cell r="K2845" t="str">
            <v>TULIPE JAUNE 10 TIGES CRF</v>
          </cell>
          <cell r="L2845">
            <v>0</v>
          </cell>
          <cell r="M2845">
            <v>0</v>
          </cell>
        </row>
        <row r="2846">
          <cell r="A2846" t="str">
            <v>551736-374</v>
          </cell>
          <cell r="B2846" t="str">
            <v>374</v>
          </cell>
          <cell r="C2846" t="str">
            <v>190</v>
          </cell>
          <cell r="D2846" t="str">
            <v>551736</v>
          </cell>
          <cell r="E2846" t="str">
            <v>04</v>
          </cell>
          <cell r="F2846" t="str">
            <v>007</v>
          </cell>
          <cell r="G2846">
            <v>1150708</v>
          </cell>
          <cell r="H2846" t="str">
            <v>T</v>
          </cell>
          <cell r="I2846" t="str">
            <v>551736</v>
          </cell>
          <cell r="J2846" t="str">
            <v>PR1</v>
          </cell>
          <cell r="K2846" t="str">
            <v>TULIPE BLANCHE 10 TIGES CRF</v>
          </cell>
          <cell r="L2846">
            <v>0</v>
          </cell>
          <cell r="M2846">
            <v>0</v>
          </cell>
        </row>
        <row r="2847">
          <cell r="A2847" t="str">
            <v>551736-374</v>
          </cell>
          <cell r="B2847" t="str">
            <v>374</v>
          </cell>
          <cell r="C2847" t="str">
            <v>190</v>
          </cell>
          <cell r="D2847" t="str">
            <v>551736</v>
          </cell>
          <cell r="E2847" t="str">
            <v>04</v>
          </cell>
          <cell r="F2847" t="str">
            <v>007</v>
          </cell>
          <cell r="G2847">
            <v>1150708</v>
          </cell>
          <cell r="H2847" t="str">
            <v>T</v>
          </cell>
          <cell r="I2847" t="str">
            <v>551736</v>
          </cell>
          <cell r="J2847" t="str">
            <v>10</v>
          </cell>
          <cell r="K2847" t="str">
            <v>TULIPE BLANCHE 10 TIGES CRF</v>
          </cell>
          <cell r="L2847">
            <v>0</v>
          </cell>
          <cell r="M2847">
            <v>0</v>
          </cell>
        </row>
        <row r="2848">
          <cell r="A2848" t="str">
            <v>551737-374</v>
          </cell>
          <cell r="B2848" t="str">
            <v>374</v>
          </cell>
          <cell r="C2848" t="str">
            <v>190</v>
          </cell>
          <cell r="D2848" t="str">
            <v>551737</v>
          </cell>
          <cell r="E2848" t="str">
            <v>04</v>
          </cell>
          <cell r="F2848" t="str">
            <v>007</v>
          </cell>
          <cell r="G2848">
            <v>1150708</v>
          </cell>
          <cell r="H2848" t="str">
            <v>T</v>
          </cell>
          <cell r="I2848" t="str">
            <v>551737</v>
          </cell>
          <cell r="J2848" t="str">
            <v>PR1</v>
          </cell>
          <cell r="K2848" t="str">
            <v>10 TIGES TULIPE ROSE CRF</v>
          </cell>
          <cell r="L2848">
            <v>0</v>
          </cell>
          <cell r="M2848">
            <v>0</v>
          </cell>
        </row>
        <row r="2849">
          <cell r="A2849" t="str">
            <v>551737-374</v>
          </cell>
          <cell r="B2849" t="str">
            <v>374</v>
          </cell>
          <cell r="C2849" t="str">
            <v>190</v>
          </cell>
          <cell r="D2849" t="str">
            <v>551737</v>
          </cell>
          <cell r="E2849" t="str">
            <v>04</v>
          </cell>
          <cell r="F2849" t="str">
            <v>007</v>
          </cell>
          <cell r="G2849">
            <v>1150708</v>
          </cell>
          <cell r="H2849" t="str">
            <v>S</v>
          </cell>
          <cell r="I2849" t="str">
            <v>551737</v>
          </cell>
          <cell r="J2849" t="str">
            <v>PR1</v>
          </cell>
          <cell r="K2849" t="str">
            <v>10 TIGES TULIPE ROSE CRF</v>
          </cell>
          <cell r="L2849">
            <v>0</v>
          </cell>
          <cell r="M2849">
            <v>0</v>
          </cell>
        </row>
        <row r="2850">
          <cell r="A2850" t="str">
            <v>551737-374</v>
          </cell>
          <cell r="B2850" t="str">
            <v>374</v>
          </cell>
          <cell r="C2850" t="str">
            <v>190</v>
          </cell>
          <cell r="D2850" t="str">
            <v>551737</v>
          </cell>
          <cell r="E2850" t="str">
            <v>04</v>
          </cell>
          <cell r="F2850" t="str">
            <v/>
          </cell>
          <cell r="G2850">
            <v>1150708</v>
          </cell>
          <cell r="H2850" t="str">
            <v>T</v>
          </cell>
          <cell r="I2850" t="str">
            <v>551737</v>
          </cell>
          <cell r="J2850" t="str">
            <v>CHP</v>
          </cell>
          <cell r="K2850" t="str">
            <v>10 TIGES TULIPE ROSE CRF</v>
          </cell>
          <cell r="L2850">
            <v>0</v>
          </cell>
          <cell r="M2850">
            <v>0</v>
          </cell>
        </row>
        <row r="2851">
          <cell r="A2851" t="str">
            <v>551737-374</v>
          </cell>
          <cell r="B2851" t="str">
            <v>374</v>
          </cell>
          <cell r="C2851" t="str">
            <v>190</v>
          </cell>
          <cell r="D2851" t="str">
            <v>551737</v>
          </cell>
          <cell r="E2851" t="str">
            <v>04</v>
          </cell>
          <cell r="F2851" t="str">
            <v/>
          </cell>
          <cell r="G2851">
            <v>1150708</v>
          </cell>
          <cell r="H2851" t="str">
            <v>S</v>
          </cell>
          <cell r="I2851" t="str">
            <v>551737</v>
          </cell>
          <cell r="J2851" t="str">
            <v>CHP</v>
          </cell>
          <cell r="K2851" t="str">
            <v>10 TIGES TULIPE ROSE CRF</v>
          </cell>
          <cell r="L2851">
            <v>0</v>
          </cell>
          <cell r="M2851">
            <v>0</v>
          </cell>
        </row>
        <row r="2852">
          <cell r="A2852" t="str">
            <v>551737-374</v>
          </cell>
          <cell r="B2852" t="str">
            <v>374</v>
          </cell>
          <cell r="C2852" t="str">
            <v>190</v>
          </cell>
          <cell r="D2852" t="str">
            <v>551737</v>
          </cell>
          <cell r="E2852" t="str">
            <v>04</v>
          </cell>
          <cell r="F2852" t="str">
            <v>007</v>
          </cell>
          <cell r="G2852">
            <v>1150708</v>
          </cell>
          <cell r="H2852" t="str">
            <v>T</v>
          </cell>
          <cell r="I2852" t="str">
            <v>551737</v>
          </cell>
          <cell r="J2852" t="str">
            <v>10</v>
          </cell>
          <cell r="K2852" t="str">
            <v>10 TIGES TULIPE ROSE CRF</v>
          </cell>
          <cell r="L2852">
            <v>0</v>
          </cell>
          <cell r="M2852">
            <v>0</v>
          </cell>
        </row>
        <row r="2853">
          <cell r="A2853" t="str">
            <v>551737-374</v>
          </cell>
          <cell r="B2853" t="str">
            <v>374</v>
          </cell>
          <cell r="C2853" t="str">
            <v>190</v>
          </cell>
          <cell r="D2853" t="str">
            <v>551737</v>
          </cell>
          <cell r="E2853" t="str">
            <v>04</v>
          </cell>
          <cell r="F2853" t="str">
            <v>007</v>
          </cell>
          <cell r="G2853">
            <v>1150708</v>
          </cell>
          <cell r="H2853" t="str">
            <v>S</v>
          </cell>
          <cell r="I2853" t="str">
            <v>551737</v>
          </cell>
          <cell r="J2853" t="str">
            <v>10</v>
          </cell>
          <cell r="K2853" t="str">
            <v>10 TIGES TULIPE ROSE CRF</v>
          </cell>
          <cell r="L2853">
            <v>0</v>
          </cell>
          <cell r="M2853">
            <v>0</v>
          </cell>
        </row>
        <row r="2854">
          <cell r="A2854" t="str">
            <v>551916-374</v>
          </cell>
          <cell r="B2854" t="str">
            <v>374</v>
          </cell>
          <cell r="C2854" t="str">
            <v>190</v>
          </cell>
          <cell r="D2854" t="str">
            <v>551916</v>
          </cell>
          <cell r="E2854" t="str">
            <v>25</v>
          </cell>
          <cell r="F2854" t="str">
            <v>007</v>
          </cell>
          <cell r="G2854">
            <v>1150708</v>
          </cell>
          <cell r="H2854" t="str">
            <v>T</v>
          </cell>
          <cell r="I2854" t="str">
            <v>551916</v>
          </cell>
          <cell r="J2854" t="str">
            <v>PR1</v>
          </cell>
          <cell r="K2854" t="str">
            <v>MIMOSA MIRANDO</v>
          </cell>
          <cell r="L2854">
            <v>0</v>
          </cell>
          <cell r="M2854">
            <v>0</v>
          </cell>
        </row>
        <row r="2855">
          <cell r="A2855" t="str">
            <v>552708-374</v>
          </cell>
          <cell r="B2855" t="str">
            <v>374</v>
          </cell>
          <cell r="C2855" t="str">
            <v>190</v>
          </cell>
          <cell r="D2855" t="str">
            <v>552708</v>
          </cell>
          <cell r="E2855" t="str">
            <v>05</v>
          </cell>
          <cell r="F2855" t="str">
            <v>007</v>
          </cell>
          <cell r="G2855">
            <v>1150708</v>
          </cell>
          <cell r="H2855" t="str">
            <v>T</v>
          </cell>
          <cell r="I2855" t="str">
            <v>552708</v>
          </cell>
          <cell r="J2855" t="str">
            <v>CN4</v>
          </cell>
          <cell r="K2855" t="str">
            <v>BOUQUET RONDO ROUGE</v>
          </cell>
          <cell r="L2855">
            <v>0</v>
          </cell>
          <cell r="M2855">
            <v>0</v>
          </cell>
        </row>
        <row r="2856">
          <cell r="A2856" t="str">
            <v>552708-374</v>
          </cell>
          <cell r="B2856" t="str">
            <v>374</v>
          </cell>
          <cell r="C2856" t="str">
            <v>190</v>
          </cell>
          <cell r="D2856" t="str">
            <v>552708</v>
          </cell>
          <cell r="E2856" t="str">
            <v>05</v>
          </cell>
          <cell r="F2856" t="str">
            <v>001</v>
          </cell>
          <cell r="G2856">
            <v>1150708</v>
          </cell>
          <cell r="H2856" t="str">
            <v>T</v>
          </cell>
          <cell r="I2856" t="str">
            <v>552708</v>
          </cell>
          <cell r="J2856" t="str">
            <v>10</v>
          </cell>
          <cell r="K2856" t="str">
            <v>BOUQUET RONDO ROUGE</v>
          </cell>
          <cell r="L2856">
            <v>0</v>
          </cell>
          <cell r="M2856">
            <v>0</v>
          </cell>
        </row>
        <row r="2857">
          <cell r="A2857" t="str">
            <v>552709-374</v>
          </cell>
          <cell r="B2857" t="str">
            <v>374</v>
          </cell>
          <cell r="C2857" t="str">
            <v>190</v>
          </cell>
          <cell r="D2857" t="str">
            <v>552709</v>
          </cell>
          <cell r="E2857" t="str">
            <v>04</v>
          </cell>
          <cell r="F2857" t="str">
            <v>007</v>
          </cell>
          <cell r="G2857">
            <v>1150708</v>
          </cell>
          <cell r="H2857" t="str">
            <v>T</v>
          </cell>
          <cell r="I2857" t="str">
            <v>552709</v>
          </cell>
          <cell r="J2857" t="str">
            <v>PR1</v>
          </cell>
          <cell r="K2857" t="str">
            <v>BOUQUET RONDO JAUNE</v>
          </cell>
          <cell r="L2857">
            <v>0</v>
          </cell>
          <cell r="M2857">
            <v>0</v>
          </cell>
        </row>
        <row r="2858">
          <cell r="A2858" t="str">
            <v>552709-374</v>
          </cell>
          <cell r="B2858" t="str">
            <v>374</v>
          </cell>
          <cell r="C2858" t="str">
            <v>190</v>
          </cell>
          <cell r="D2858" t="str">
            <v>552709</v>
          </cell>
          <cell r="E2858" t="str">
            <v>04</v>
          </cell>
          <cell r="F2858" t="str">
            <v>001</v>
          </cell>
          <cell r="G2858">
            <v>1150708</v>
          </cell>
          <cell r="H2858" t="str">
            <v>T</v>
          </cell>
          <cell r="I2858" t="str">
            <v>552709</v>
          </cell>
          <cell r="J2858" t="str">
            <v>CN4</v>
          </cell>
          <cell r="K2858" t="str">
            <v>BOUQUET RONDO JAUNE</v>
          </cell>
          <cell r="L2858">
            <v>0</v>
          </cell>
          <cell r="M2858">
            <v>0</v>
          </cell>
        </row>
        <row r="2859">
          <cell r="A2859" t="str">
            <v>552709-374</v>
          </cell>
          <cell r="B2859" t="str">
            <v>374</v>
          </cell>
          <cell r="C2859" t="str">
            <v>190</v>
          </cell>
          <cell r="D2859" t="str">
            <v>552709</v>
          </cell>
          <cell r="E2859" t="str">
            <v>04</v>
          </cell>
          <cell r="F2859" t="str">
            <v>001</v>
          </cell>
          <cell r="G2859">
            <v>1150708</v>
          </cell>
          <cell r="H2859" t="str">
            <v>T</v>
          </cell>
          <cell r="I2859" t="str">
            <v>552709</v>
          </cell>
          <cell r="J2859" t="str">
            <v>10</v>
          </cell>
          <cell r="K2859" t="str">
            <v>BOUQUET RONDO JAUNE</v>
          </cell>
          <cell r="L2859">
            <v>0</v>
          </cell>
          <cell r="M2859">
            <v>0</v>
          </cell>
        </row>
        <row r="2860">
          <cell r="A2860" t="str">
            <v>552709-374</v>
          </cell>
          <cell r="B2860" t="str">
            <v>374</v>
          </cell>
          <cell r="C2860" t="str">
            <v>190</v>
          </cell>
          <cell r="D2860" t="str">
            <v>552709</v>
          </cell>
          <cell r="E2860" t="str">
            <v>04</v>
          </cell>
          <cell r="F2860" t="str">
            <v>007</v>
          </cell>
          <cell r="G2860">
            <v>1150708</v>
          </cell>
          <cell r="H2860" t="str">
            <v>T</v>
          </cell>
          <cell r="I2860" t="str">
            <v>552709</v>
          </cell>
          <cell r="J2860" t="str">
            <v>DET</v>
          </cell>
          <cell r="K2860" t="str">
            <v>BOUQUET RONDO JAUNE</v>
          </cell>
          <cell r="L2860">
            <v>0</v>
          </cell>
          <cell r="M2860">
            <v>0</v>
          </cell>
        </row>
        <row r="2861">
          <cell r="A2861" t="str">
            <v>552710-374</v>
          </cell>
          <cell r="B2861" t="str">
            <v>374</v>
          </cell>
          <cell r="C2861" t="str">
            <v>190</v>
          </cell>
          <cell r="D2861" t="str">
            <v>552710</v>
          </cell>
          <cell r="E2861" t="str">
            <v>04</v>
          </cell>
          <cell r="F2861" t="str">
            <v>007</v>
          </cell>
          <cell r="G2861">
            <v>1150708</v>
          </cell>
          <cell r="H2861" t="str">
            <v>T</v>
          </cell>
          <cell r="I2861" t="str">
            <v>552710</v>
          </cell>
          <cell r="J2861" t="str">
            <v>CN4</v>
          </cell>
          <cell r="K2861" t="str">
            <v>BOUQUET RONDO ORANGE</v>
          </cell>
          <cell r="L2861">
            <v>0</v>
          </cell>
          <cell r="M2861">
            <v>0</v>
          </cell>
        </row>
        <row r="2862">
          <cell r="A2862" t="str">
            <v>552710-374</v>
          </cell>
          <cell r="B2862" t="str">
            <v>374</v>
          </cell>
          <cell r="C2862" t="str">
            <v>190</v>
          </cell>
          <cell r="D2862" t="str">
            <v>552710</v>
          </cell>
          <cell r="E2862" t="str">
            <v>04</v>
          </cell>
          <cell r="F2862" t="str">
            <v>001</v>
          </cell>
          <cell r="G2862">
            <v>1150708</v>
          </cell>
          <cell r="H2862" t="str">
            <v>T</v>
          </cell>
          <cell r="I2862" t="str">
            <v>552710</v>
          </cell>
          <cell r="J2862" t="str">
            <v>10</v>
          </cell>
          <cell r="K2862" t="str">
            <v>BOUQUET RONDO ORANGE</v>
          </cell>
          <cell r="L2862">
            <v>0</v>
          </cell>
          <cell r="M2862">
            <v>0</v>
          </cell>
        </row>
        <row r="2863">
          <cell r="A2863" t="str">
            <v>552712-374</v>
          </cell>
          <cell r="B2863" t="str">
            <v>374</v>
          </cell>
          <cell r="C2863" t="str">
            <v>190</v>
          </cell>
          <cell r="D2863" t="str">
            <v>552712</v>
          </cell>
          <cell r="E2863" t="str">
            <v>05</v>
          </cell>
          <cell r="F2863" t="str">
            <v>007</v>
          </cell>
          <cell r="G2863">
            <v>1150708</v>
          </cell>
          <cell r="H2863" t="str">
            <v>T</v>
          </cell>
          <cell r="I2863" t="str">
            <v>552712</v>
          </cell>
          <cell r="J2863" t="str">
            <v>CN4</v>
          </cell>
          <cell r="K2863" t="str">
            <v>BOUQUET RONDO CERISE</v>
          </cell>
          <cell r="L2863">
            <v>0</v>
          </cell>
          <cell r="M2863">
            <v>0</v>
          </cell>
        </row>
        <row r="2864">
          <cell r="A2864" t="str">
            <v>552720-374</v>
          </cell>
          <cell r="B2864" t="str">
            <v>374</v>
          </cell>
          <cell r="C2864" t="str">
            <v>190</v>
          </cell>
          <cell r="D2864" t="str">
            <v>552720</v>
          </cell>
          <cell r="E2864" t="str">
            <v>04</v>
          </cell>
          <cell r="F2864" t="str">
            <v>007</v>
          </cell>
          <cell r="G2864">
            <v>1150708</v>
          </cell>
          <cell r="H2864" t="str">
            <v>T</v>
          </cell>
          <cell r="I2864" t="str">
            <v>552720</v>
          </cell>
          <cell r="J2864" t="str">
            <v>N16</v>
          </cell>
          <cell r="K2864" t="str">
            <v>BOUQUET RONDO X4</v>
          </cell>
          <cell r="L2864">
            <v>0</v>
          </cell>
          <cell r="M2864">
            <v>0</v>
          </cell>
        </row>
        <row r="2865">
          <cell r="A2865" t="str">
            <v>552743-374</v>
          </cell>
          <cell r="B2865" t="str">
            <v>374</v>
          </cell>
          <cell r="C2865" t="str">
            <v>190</v>
          </cell>
          <cell r="D2865" t="str">
            <v>552743</v>
          </cell>
          <cell r="E2865" t="str">
            <v>01</v>
          </cell>
          <cell r="F2865" t="str">
            <v>007</v>
          </cell>
          <cell r="G2865">
            <v>1150708</v>
          </cell>
          <cell r="H2865" t="str">
            <v>T</v>
          </cell>
          <cell r="I2865" t="str">
            <v>552743</v>
          </cell>
          <cell r="J2865" t="str">
            <v>CN5</v>
          </cell>
          <cell r="K2865" t="str">
            <v>ROSE TON CHAUD 19TIG+GYPSO CRF</v>
          </cell>
          <cell r="L2865">
            <v>0</v>
          </cell>
          <cell r="M2865">
            <v>0</v>
          </cell>
        </row>
        <row r="2866">
          <cell r="A2866" t="str">
            <v>552743-374</v>
          </cell>
          <cell r="B2866" t="str">
            <v>374</v>
          </cell>
          <cell r="C2866" t="str">
            <v>190</v>
          </cell>
          <cell r="D2866" t="str">
            <v>552743</v>
          </cell>
          <cell r="E2866" t="str">
            <v>01</v>
          </cell>
          <cell r="F2866" t="str">
            <v>007</v>
          </cell>
          <cell r="G2866">
            <v>1150708</v>
          </cell>
          <cell r="H2866" t="str">
            <v>S</v>
          </cell>
          <cell r="I2866" t="str">
            <v>552743</v>
          </cell>
          <cell r="J2866" t="str">
            <v>CN5</v>
          </cell>
          <cell r="K2866" t="str">
            <v>ROSE TON CHAUD 19TIG+GYPSO CRF</v>
          </cell>
          <cell r="L2866">
            <v>0</v>
          </cell>
          <cell r="M2866">
            <v>0</v>
          </cell>
        </row>
        <row r="2867">
          <cell r="A2867" t="str">
            <v>552743-374</v>
          </cell>
          <cell r="B2867" t="str">
            <v>374</v>
          </cell>
          <cell r="C2867" t="str">
            <v>190</v>
          </cell>
          <cell r="D2867" t="str">
            <v>552743</v>
          </cell>
          <cell r="E2867" t="str">
            <v>01</v>
          </cell>
          <cell r="F2867" t="str">
            <v/>
          </cell>
          <cell r="G2867">
            <v>1150708</v>
          </cell>
          <cell r="H2867" t="str">
            <v>T</v>
          </cell>
          <cell r="I2867" t="str">
            <v>552743</v>
          </cell>
          <cell r="J2867" t="str">
            <v>10</v>
          </cell>
          <cell r="K2867" t="str">
            <v>ROSE TON CHAUD 19TIG+GYPSO CRF</v>
          </cell>
          <cell r="L2867">
            <v>0</v>
          </cell>
          <cell r="M2867">
            <v>0</v>
          </cell>
        </row>
        <row r="2868">
          <cell r="A2868" t="str">
            <v>552743-374</v>
          </cell>
          <cell r="B2868" t="str">
            <v>374</v>
          </cell>
          <cell r="C2868" t="str">
            <v>190</v>
          </cell>
          <cell r="D2868" t="str">
            <v>552743</v>
          </cell>
          <cell r="E2868" t="str">
            <v>01</v>
          </cell>
          <cell r="F2868" t="str">
            <v/>
          </cell>
          <cell r="G2868">
            <v>1150708</v>
          </cell>
          <cell r="H2868" t="str">
            <v>S</v>
          </cell>
          <cell r="I2868" t="str">
            <v>552743</v>
          </cell>
          <cell r="J2868" t="str">
            <v>10</v>
          </cell>
          <cell r="K2868" t="str">
            <v>ROSE TON CHAUD 19TIG+GYPSO CRF</v>
          </cell>
          <cell r="L2868">
            <v>0</v>
          </cell>
          <cell r="M2868">
            <v>0</v>
          </cell>
        </row>
        <row r="2869">
          <cell r="A2869" t="str">
            <v>552759-374</v>
          </cell>
          <cell r="B2869" t="str">
            <v>374</v>
          </cell>
          <cell r="C2869" t="str">
            <v>190</v>
          </cell>
          <cell r="D2869" t="str">
            <v>552759</v>
          </cell>
          <cell r="E2869" t="str">
            <v>04</v>
          </cell>
          <cell r="F2869" t="str">
            <v>007</v>
          </cell>
          <cell r="G2869">
            <v>1150708</v>
          </cell>
          <cell r="H2869" t="str">
            <v>T</v>
          </cell>
          <cell r="I2869" t="str">
            <v>552759</v>
          </cell>
          <cell r="J2869" t="str">
            <v>N12</v>
          </cell>
          <cell r="K2869" t="str">
            <v>TULIPE COL.ASSOR.10T</v>
          </cell>
          <cell r="L2869">
            <v>0</v>
          </cell>
          <cell r="M2869">
            <v>0</v>
          </cell>
        </row>
        <row r="2870">
          <cell r="A2870" t="str">
            <v>552946-374</v>
          </cell>
          <cell r="B2870" t="str">
            <v>374</v>
          </cell>
          <cell r="C2870" t="str">
            <v>183</v>
          </cell>
          <cell r="D2870" t="str">
            <v>552946</v>
          </cell>
          <cell r="E2870" t="str">
            <v>01</v>
          </cell>
          <cell r="F2870" t="str">
            <v>012</v>
          </cell>
          <cell r="G2870">
            <v>1150708</v>
          </cell>
          <cell r="H2870" t="str">
            <v>S</v>
          </cell>
          <cell r="I2870" t="str">
            <v>552946</v>
          </cell>
          <cell r="J2870" t="str">
            <v>C58</v>
          </cell>
          <cell r="K2870" t="str">
            <v>PCE CHOU BLANC FR X6</v>
          </cell>
          <cell r="L2870">
            <v>11</v>
          </cell>
          <cell r="M2870">
            <v>18</v>
          </cell>
        </row>
        <row r="2871">
          <cell r="A2871" t="str">
            <v>553401-374</v>
          </cell>
          <cell r="B2871" t="str">
            <v>374</v>
          </cell>
          <cell r="C2871" t="str">
            <v>190</v>
          </cell>
          <cell r="D2871" t="str">
            <v>553401</v>
          </cell>
          <cell r="E2871" t="str">
            <v>05</v>
          </cell>
          <cell r="F2871" t="str">
            <v>007</v>
          </cell>
          <cell r="G2871">
            <v>1150708</v>
          </cell>
          <cell r="H2871" t="str">
            <v>T</v>
          </cell>
          <cell r="I2871" t="str">
            <v>553401</v>
          </cell>
          <cell r="J2871" t="str">
            <v>N08</v>
          </cell>
          <cell r="K2871" t="str">
            <v>BOUQUET ROMEO</v>
          </cell>
          <cell r="L2871">
            <v>0</v>
          </cell>
          <cell r="M2871">
            <v>0</v>
          </cell>
        </row>
        <row r="2872">
          <cell r="A2872" t="str">
            <v>553401-374</v>
          </cell>
          <cell r="B2872" t="str">
            <v>374</v>
          </cell>
          <cell r="C2872" t="str">
            <v>190</v>
          </cell>
          <cell r="D2872" t="str">
            <v>553401</v>
          </cell>
          <cell r="E2872" t="str">
            <v>05</v>
          </cell>
          <cell r="F2872" t="str">
            <v>001</v>
          </cell>
          <cell r="G2872">
            <v>1150708</v>
          </cell>
          <cell r="H2872" t="str">
            <v>T</v>
          </cell>
          <cell r="I2872" t="str">
            <v>553401</v>
          </cell>
          <cell r="J2872" t="str">
            <v>10</v>
          </cell>
          <cell r="K2872" t="str">
            <v>BOUQUET ROMEO</v>
          </cell>
          <cell r="L2872">
            <v>0</v>
          </cell>
          <cell r="M2872">
            <v>0</v>
          </cell>
        </row>
        <row r="2873">
          <cell r="A2873" t="str">
            <v>553792-374</v>
          </cell>
          <cell r="B2873" t="str">
            <v>374</v>
          </cell>
          <cell r="C2873" t="str">
            <v>190</v>
          </cell>
          <cell r="D2873" t="str">
            <v>553792</v>
          </cell>
          <cell r="E2873" t="str">
            <v>09</v>
          </cell>
          <cell r="F2873" t="str">
            <v>007</v>
          </cell>
          <cell r="G2873">
            <v>1150708</v>
          </cell>
          <cell r="H2873" t="str">
            <v>T</v>
          </cell>
          <cell r="I2873" t="str">
            <v>553792</v>
          </cell>
          <cell r="J2873" t="str">
            <v>PR1</v>
          </cell>
          <cell r="K2873" t="str">
            <v>BOITE ORCHIDEE</v>
          </cell>
          <cell r="L2873">
            <v>0</v>
          </cell>
          <cell r="M2873">
            <v>0</v>
          </cell>
        </row>
        <row r="2874">
          <cell r="A2874" t="str">
            <v>553793-374</v>
          </cell>
          <cell r="B2874" t="str">
            <v>374</v>
          </cell>
          <cell r="C2874" t="str">
            <v>190</v>
          </cell>
          <cell r="D2874" t="str">
            <v>553793</v>
          </cell>
          <cell r="E2874" t="str">
            <v>04</v>
          </cell>
          <cell r="F2874" t="str">
            <v>007</v>
          </cell>
          <cell r="G2874">
            <v>1150708</v>
          </cell>
          <cell r="H2874" t="str">
            <v>T</v>
          </cell>
          <cell r="I2874" t="str">
            <v>553793</v>
          </cell>
          <cell r="J2874" t="str">
            <v>PR1</v>
          </cell>
          <cell r="K2874" t="str">
            <v>BOUQUET ADAGIO</v>
          </cell>
          <cell r="L2874">
            <v>0</v>
          </cell>
          <cell r="M2874">
            <v>0</v>
          </cell>
        </row>
        <row r="2875">
          <cell r="A2875" t="str">
            <v>553796-374</v>
          </cell>
          <cell r="B2875" t="str">
            <v>374</v>
          </cell>
          <cell r="C2875" t="str">
            <v>190</v>
          </cell>
          <cell r="D2875" t="str">
            <v>553796</v>
          </cell>
          <cell r="E2875" t="str">
            <v>04</v>
          </cell>
          <cell r="F2875" t="str">
            <v>007</v>
          </cell>
          <cell r="G2875">
            <v>1150708</v>
          </cell>
          <cell r="H2875" t="str">
            <v>T</v>
          </cell>
          <cell r="I2875" t="str">
            <v>553796</v>
          </cell>
          <cell r="J2875" t="str">
            <v>PR1</v>
          </cell>
          <cell r="K2875" t="str">
            <v>BOUQUET BOLERO</v>
          </cell>
          <cell r="L2875">
            <v>0</v>
          </cell>
          <cell r="M2875">
            <v>0</v>
          </cell>
        </row>
        <row r="2876">
          <cell r="A2876" t="str">
            <v>553803-374</v>
          </cell>
          <cell r="B2876" t="str">
            <v>374</v>
          </cell>
          <cell r="C2876" t="str">
            <v>190</v>
          </cell>
          <cell r="D2876" t="str">
            <v>553803</v>
          </cell>
          <cell r="E2876" t="str">
            <v>04</v>
          </cell>
          <cell r="F2876" t="str">
            <v>007</v>
          </cell>
          <cell r="G2876">
            <v>1150708</v>
          </cell>
          <cell r="H2876" t="str">
            <v>T</v>
          </cell>
          <cell r="I2876" t="str">
            <v>553803</v>
          </cell>
          <cell r="J2876" t="str">
            <v>CN3</v>
          </cell>
          <cell r="K2876" t="str">
            <v>BOUQUET OPERA</v>
          </cell>
          <cell r="L2876">
            <v>0</v>
          </cell>
          <cell r="M2876">
            <v>0</v>
          </cell>
        </row>
        <row r="2877">
          <cell r="A2877" t="str">
            <v>553956-374</v>
          </cell>
          <cell r="B2877" t="str">
            <v>374</v>
          </cell>
          <cell r="C2877" t="str">
            <v>190</v>
          </cell>
          <cell r="D2877" t="str">
            <v>553956</v>
          </cell>
          <cell r="E2877" t="str">
            <v>99</v>
          </cell>
          <cell r="F2877" t="str">
            <v>007</v>
          </cell>
          <cell r="G2877">
            <v>1150708</v>
          </cell>
          <cell r="H2877" t="str">
            <v>T</v>
          </cell>
          <cell r="I2877" t="str">
            <v>553956</v>
          </cell>
          <cell r="J2877" t="str">
            <v>PR1</v>
          </cell>
          <cell r="K2877" t="str">
            <v>PIVOINE 5 TIGES</v>
          </cell>
          <cell r="L2877">
            <v>0</v>
          </cell>
          <cell r="M2877">
            <v>0</v>
          </cell>
        </row>
        <row r="2878">
          <cell r="A2878" t="str">
            <v>553956-374</v>
          </cell>
          <cell r="B2878" t="str">
            <v>374</v>
          </cell>
          <cell r="C2878" t="str">
            <v>190</v>
          </cell>
          <cell r="D2878" t="str">
            <v>553956</v>
          </cell>
          <cell r="E2878" t="str">
            <v>99</v>
          </cell>
          <cell r="F2878" t="str">
            <v>007</v>
          </cell>
          <cell r="G2878">
            <v>1150708</v>
          </cell>
          <cell r="H2878" t="str">
            <v>S</v>
          </cell>
          <cell r="I2878" t="str">
            <v>553956</v>
          </cell>
          <cell r="J2878" t="str">
            <v>PR1</v>
          </cell>
          <cell r="K2878" t="str">
            <v>PIVOINE 5 TIGES</v>
          </cell>
          <cell r="L2878">
            <v>0</v>
          </cell>
          <cell r="M2878">
            <v>0</v>
          </cell>
        </row>
        <row r="2879">
          <cell r="A2879" t="str">
            <v>553956-374</v>
          </cell>
          <cell r="B2879" t="str">
            <v>374</v>
          </cell>
          <cell r="C2879" t="str">
            <v>190</v>
          </cell>
          <cell r="D2879" t="str">
            <v>553956</v>
          </cell>
          <cell r="E2879" t="str">
            <v>99</v>
          </cell>
          <cell r="F2879" t="str">
            <v/>
          </cell>
          <cell r="G2879">
            <v>1150708</v>
          </cell>
          <cell r="H2879" t="str">
            <v>T</v>
          </cell>
          <cell r="I2879" t="str">
            <v>553956</v>
          </cell>
          <cell r="J2879" t="str">
            <v>N12</v>
          </cell>
          <cell r="K2879" t="str">
            <v>PIVOINE 5 TIGES</v>
          </cell>
          <cell r="L2879">
            <v>0</v>
          </cell>
          <cell r="M2879">
            <v>0</v>
          </cell>
        </row>
        <row r="2880">
          <cell r="A2880" t="str">
            <v>553956-374</v>
          </cell>
          <cell r="B2880" t="str">
            <v>374</v>
          </cell>
          <cell r="C2880" t="str">
            <v>190</v>
          </cell>
          <cell r="D2880" t="str">
            <v>553956</v>
          </cell>
          <cell r="E2880" t="str">
            <v>99</v>
          </cell>
          <cell r="F2880" t="str">
            <v/>
          </cell>
          <cell r="G2880">
            <v>1150708</v>
          </cell>
          <cell r="H2880" t="str">
            <v>S</v>
          </cell>
          <cell r="I2880" t="str">
            <v>553956</v>
          </cell>
          <cell r="J2880" t="str">
            <v>N12</v>
          </cell>
          <cell r="K2880" t="str">
            <v>PIVOINE 5 TIGES</v>
          </cell>
          <cell r="L2880">
            <v>0</v>
          </cell>
          <cell r="M2880">
            <v>0</v>
          </cell>
        </row>
        <row r="2881">
          <cell r="A2881" t="str">
            <v>553964-374</v>
          </cell>
          <cell r="B2881" t="str">
            <v>374</v>
          </cell>
          <cell r="C2881" t="str">
            <v>190</v>
          </cell>
          <cell r="D2881" t="str">
            <v>553964</v>
          </cell>
          <cell r="E2881" t="str">
            <v>09</v>
          </cell>
          <cell r="F2881" t="str">
            <v>007</v>
          </cell>
          <cell r="G2881">
            <v>1150708</v>
          </cell>
          <cell r="H2881" t="str">
            <v>T</v>
          </cell>
          <cell r="I2881" t="str">
            <v>553964</v>
          </cell>
          <cell r="J2881" t="str">
            <v>N15</v>
          </cell>
          <cell r="K2881" t="str">
            <v>PRESENT.ORCHIDEE 3 FLEURS</v>
          </cell>
          <cell r="L2881">
            <v>0</v>
          </cell>
          <cell r="M2881">
            <v>0</v>
          </cell>
        </row>
        <row r="2882">
          <cell r="A2882" t="str">
            <v>554438-374</v>
          </cell>
          <cell r="B2882" t="str">
            <v>374</v>
          </cell>
          <cell r="C2882" t="str">
            <v>190</v>
          </cell>
          <cell r="D2882" t="str">
            <v>554438</v>
          </cell>
          <cell r="E2882" t="str">
            <v>04</v>
          </cell>
          <cell r="F2882" t="str">
            <v>007</v>
          </cell>
          <cell r="G2882">
            <v>1150708</v>
          </cell>
          <cell r="H2882" t="str">
            <v>T</v>
          </cell>
          <cell r="I2882" t="str">
            <v>554438</v>
          </cell>
          <cell r="J2882" t="str">
            <v>PR1</v>
          </cell>
          <cell r="K2882" t="str">
            <v>TULIPE AD REM ORANGE 10 TIGES</v>
          </cell>
          <cell r="L2882">
            <v>0</v>
          </cell>
          <cell r="M2882">
            <v>0</v>
          </cell>
        </row>
        <row r="2883">
          <cell r="A2883" t="str">
            <v>554538-374</v>
          </cell>
          <cell r="B2883" t="str">
            <v>374</v>
          </cell>
          <cell r="C2883" t="str">
            <v>190</v>
          </cell>
          <cell r="D2883" t="str">
            <v>554538</v>
          </cell>
          <cell r="E2883" t="str">
            <v>04</v>
          </cell>
          <cell r="F2883" t="str">
            <v>007</v>
          </cell>
          <cell r="G2883">
            <v>1150708</v>
          </cell>
          <cell r="H2883" t="str">
            <v>T</v>
          </cell>
          <cell r="I2883" t="str">
            <v>554538</v>
          </cell>
          <cell r="J2883" t="str">
            <v>PR1</v>
          </cell>
          <cell r="K2883" t="str">
            <v>TULIP.BICOL.RGE/JNE 10T.CRF</v>
          </cell>
          <cell r="L2883">
            <v>0</v>
          </cell>
          <cell r="M2883">
            <v>0</v>
          </cell>
        </row>
        <row r="2884">
          <cell r="A2884" t="str">
            <v>554538-374</v>
          </cell>
          <cell r="B2884" t="str">
            <v>374</v>
          </cell>
          <cell r="C2884" t="str">
            <v>190</v>
          </cell>
          <cell r="D2884" t="str">
            <v>554538</v>
          </cell>
          <cell r="E2884" t="str">
            <v>04</v>
          </cell>
          <cell r="F2884" t="str">
            <v/>
          </cell>
          <cell r="G2884">
            <v>1150708</v>
          </cell>
          <cell r="H2884" t="str">
            <v>T</v>
          </cell>
          <cell r="I2884" t="str">
            <v>554538</v>
          </cell>
          <cell r="J2884" t="str">
            <v>N15</v>
          </cell>
          <cell r="K2884" t="str">
            <v>TULIP.BICOL.RGE/JNE 10T.CRF</v>
          </cell>
          <cell r="L2884">
            <v>0</v>
          </cell>
          <cell r="M2884">
            <v>0</v>
          </cell>
        </row>
        <row r="2885">
          <cell r="A2885" t="str">
            <v>554538-374</v>
          </cell>
          <cell r="B2885" t="str">
            <v>374</v>
          </cell>
          <cell r="C2885" t="str">
            <v>190</v>
          </cell>
          <cell r="D2885" t="str">
            <v>554538</v>
          </cell>
          <cell r="E2885" t="str">
            <v>04</v>
          </cell>
          <cell r="F2885" t="str">
            <v/>
          </cell>
          <cell r="G2885">
            <v>1150708</v>
          </cell>
          <cell r="H2885" t="str">
            <v>T</v>
          </cell>
          <cell r="I2885" t="str">
            <v>554538</v>
          </cell>
          <cell r="J2885" t="str">
            <v>10</v>
          </cell>
          <cell r="K2885" t="str">
            <v>TULIP.BICOL.RGE/JNE 10T.CRF</v>
          </cell>
          <cell r="L2885">
            <v>0</v>
          </cell>
          <cell r="M2885">
            <v>0</v>
          </cell>
        </row>
        <row r="2886">
          <cell r="A2886" t="str">
            <v>554658-374</v>
          </cell>
          <cell r="B2886" t="str">
            <v>374</v>
          </cell>
          <cell r="C2886" t="str">
            <v>190</v>
          </cell>
          <cell r="D2886" t="str">
            <v>554658</v>
          </cell>
          <cell r="E2886" t="str">
            <v>99</v>
          </cell>
          <cell r="F2886" t="str">
            <v>007</v>
          </cell>
          <cell r="G2886">
            <v>1150708</v>
          </cell>
          <cell r="H2886" t="str">
            <v>T</v>
          </cell>
          <cell r="I2886" t="str">
            <v>554658</v>
          </cell>
          <cell r="J2886" t="str">
            <v>PR1</v>
          </cell>
          <cell r="K2886" t="str">
            <v>RENONCULE 15T.COL.ASSORTIS CRF</v>
          </cell>
          <cell r="L2886">
            <v>0</v>
          </cell>
          <cell r="M2886">
            <v>0</v>
          </cell>
        </row>
        <row r="2887">
          <cell r="A2887" t="str">
            <v>554686-374</v>
          </cell>
          <cell r="B2887" t="str">
            <v>374</v>
          </cell>
          <cell r="C2887" t="str">
            <v>190</v>
          </cell>
          <cell r="D2887" t="str">
            <v>554686</v>
          </cell>
          <cell r="E2887" t="str">
            <v>14</v>
          </cell>
          <cell r="F2887" t="str">
            <v>007</v>
          </cell>
          <cell r="G2887">
            <v>1150708</v>
          </cell>
          <cell r="H2887" t="str">
            <v>T</v>
          </cell>
          <cell r="I2887" t="str">
            <v>554686</v>
          </cell>
          <cell r="J2887" t="str">
            <v>PR1</v>
          </cell>
          <cell r="K2887" t="str">
            <v>MUGUET VASE 5 BRINS</v>
          </cell>
          <cell r="L2887">
            <v>0</v>
          </cell>
          <cell r="M2887">
            <v>0</v>
          </cell>
        </row>
        <row r="2888">
          <cell r="A2888" t="str">
            <v>554686-374</v>
          </cell>
          <cell r="B2888" t="str">
            <v>374</v>
          </cell>
          <cell r="C2888" t="str">
            <v>190</v>
          </cell>
          <cell r="D2888" t="str">
            <v>554686</v>
          </cell>
          <cell r="E2888" t="str">
            <v>14</v>
          </cell>
          <cell r="F2888" t="str">
            <v>001</v>
          </cell>
          <cell r="G2888">
            <v>1150708</v>
          </cell>
          <cell r="H2888" t="str">
            <v>T</v>
          </cell>
          <cell r="I2888" t="str">
            <v>554686</v>
          </cell>
          <cell r="J2888" t="str">
            <v>N50</v>
          </cell>
          <cell r="K2888" t="str">
            <v>MUGUET VASE 5 BRINS</v>
          </cell>
          <cell r="L2888">
            <v>0</v>
          </cell>
          <cell r="M2888">
            <v>0</v>
          </cell>
        </row>
        <row r="2889">
          <cell r="A2889" t="str">
            <v>038238-374</v>
          </cell>
          <cell r="B2889" t="str">
            <v>374</v>
          </cell>
          <cell r="C2889" t="str">
            <v>190</v>
          </cell>
          <cell r="D2889" t="str">
            <v>038238</v>
          </cell>
          <cell r="E2889" t="str">
            <v>04</v>
          </cell>
          <cell r="F2889" t="str">
            <v>007</v>
          </cell>
          <cell r="G2889">
            <v>1150708</v>
          </cell>
          <cell r="H2889" t="str">
            <v>T</v>
          </cell>
          <cell r="I2889" t="str">
            <v>038238</v>
          </cell>
          <cell r="J2889" t="str">
            <v>PR1</v>
          </cell>
          <cell r="K2889" t="str">
            <v>BOUQUET SOLEIL</v>
          </cell>
          <cell r="L2889">
            <v>0</v>
          </cell>
          <cell r="M2889">
            <v>0</v>
          </cell>
        </row>
        <row r="2890">
          <cell r="A2890" t="str">
            <v>038238-374</v>
          </cell>
          <cell r="B2890" t="str">
            <v>374</v>
          </cell>
          <cell r="C2890" t="str">
            <v>190</v>
          </cell>
          <cell r="D2890" t="str">
            <v>038238</v>
          </cell>
          <cell r="E2890" t="str">
            <v>04</v>
          </cell>
          <cell r="F2890" t="str">
            <v>007</v>
          </cell>
          <cell r="G2890">
            <v>1150708</v>
          </cell>
          <cell r="H2890" t="str">
            <v>S</v>
          </cell>
          <cell r="I2890" t="str">
            <v>038238</v>
          </cell>
          <cell r="J2890" t="str">
            <v>PR1</v>
          </cell>
          <cell r="K2890" t="str">
            <v>BOUQUET SOLEIL</v>
          </cell>
          <cell r="L2890">
            <v>0</v>
          </cell>
          <cell r="M2890">
            <v>0</v>
          </cell>
        </row>
        <row r="2891">
          <cell r="A2891" t="str">
            <v>038238-374</v>
          </cell>
          <cell r="B2891" t="str">
            <v>374</v>
          </cell>
          <cell r="C2891" t="str">
            <v>190</v>
          </cell>
          <cell r="D2891" t="str">
            <v>038238</v>
          </cell>
          <cell r="E2891" t="str">
            <v>04</v>
          </cell>
          <cell r="F2891" t="str">
            <v/>
          </cell>
          <cell r="G2891">
            <v>1150708</v>
          </cell>
          <cell r="H2891" t="str">
            <v>T</v>
          </cell>
          <cell r="I2891" t="str">
            <v>038238</v>
          </cell>
          <cell r="J2891" t="str">
            <v>10</v>
          </cell>
          <cell r="K2891" t="str">
            <v>BOUQUET SOLEIL</v>
          </cell>
          <cell r="L2891">
            <v>0</v>
          </cell>
          <cell r="M2891">
            <v>0</v>
          </cell>
        </row>
        <row r="2892">
          <cell r="A2892" t="str">
            <v>038238-374</v>
          </cell>
          <cell r="B2892" t="str">
            <v>374</v>
          </cell>
          <cell r="C2892" t="str">
            <v>190</v>
          </cell>
          <cell r="D2892" t="str">
            <v>038238</v>
          </cell>
          <cell r="E2892" t="str">
            <v>04</v>
          </cell>
          <cell r="F2892" t="str">
            <v/>
          </cell>
          <cell r="G2892">
            <v>1150708</v>
          </cell>
          <cell r="H2892" t="str">
            <v>S</v>
          </cell>
          <cell r="I2892" t="str">
            <v>038238</v>
          </cell>
          <cell r="J2892" t="str">
            <v>10</v>
          </cell>
          <cell r="K2892" t="str">
            <v>BOUQUET SOLEIL</v>
          </cell>
          <cell r="L2892">
            <v>0</v>
          </cell>
          <cell r="M2892">
            <v>0</v>
          </cell>
        </row>
        <row r="2893">
          <cell r="A2893" t="str">
            <v>555832-374</v>
          </cell>
          <cell r="B2893" t="str">
            <v>374</v>
          </cell>
          <cell r="C2893" t="str">
            <v>190</v>
          </cell>
          <cell r="D2893" t="str">
            <v>555832</v>
          </cell>
          <cell r="E2893" t="str">
            <v>09</v>
          </cell>
          <cell r="F2893" t="str">
            <v>007</v>
          </cell>
          <cell r="G2893">
            <v>1150708</v>
          </cell>
          <cell r="H2893" t="str">
            <v>T</v>
          </cell>
          <cell r="I2893" t="str">
            <v>555832</v>
          </cell>
          <cell r="J2893" t="str">
            <v>PR1</v>
          </cell>
          <cell r="K2893" t="str">
            <v>COMPO D ORCHIDEE 3FL</v>
          </cell>
          <cell r="L2893">
            <v>0</v>
          </cell>
          <cell r="M2893">
            <v>0</v>
          </cell>
        </row>
        <row r="2894">
          <cell r="A2894" t="str">
            <v>556947-374</v>
          </cell>
          <cell r="B2894" t="str">
            <v>374</v>
          </cell>
          <cell r="C2894" t="str">
            <v>181</v>
          </cell>
          <cell r="D2894" t="str">
            <v>556947</v>
          </cell>
          <cell r="E2894" t="str">
            <v>01</v>
          </cell>
          <cell r="F2894" t="str">
            <v>009</v>
          </cell>
          <cell r="G2894">
            <v>1150708</v>
          </cell>
          <cell r="H2894" t="str">
            <v>S</v>
          </cell>
          <cell r="I2894" t="str">
            <v>556947</v>
          </cell>
          <cell r="J2894" t="str">
            <v>C44</v>
          </cell>
          <cell r="K2894" t="str">
            <v>POMELOS ROSE CAL 45</v>
          </cell>
          <cell r="L2894">
            <v>0</v>
          </cell>
          <cell r="M2894">
            <v>0</v>
          </cell>
        </row>
        <row r="2895">
          <cell r="A2895" t="str">
            <v>556950-374</v>
          </cell>
          <cell r="B2895" t="str">
            <v>374</v>
          </cell>
          <cell r="C2895" t="str">
            <v>181</v>
          </cell>
          <cell r="D2895" t="str">
            <v>556950</v>
          </cell>
          <cell r="E2895" t="str">
            <v>11</v>
          </cell>
          <cell r="F2895" t="str">
            <v>009</v>
          </cell>
          <cell r="G2895">
            <v>1150708</v>
          </cell>
          <cell r="H2895" t="str">
            <v>S</v>
          </cell>
          <cell r="I2895" t="str">
            <v>556950</v>
          </cell>
          <cell r="J2895" t="str">
            <v>C44</v>
          </cell>
          <cell r="K2895" t="str">
            <v>PCE POMELO ROUGE 45 IMP X45</v>
          </cell>
          <cell r="L2895">
            <v>72</v>
          </cell>
          <cell r="M2895">
            <v>50</v>
          </cell>
        </row>
        <row r="2896">
          <cell r="A2896" t="str">
            <v>557658-374</v>
          </cell>
          <cell r="B2896" t="str">
            <v>374</v>
          </cell>
          <cell r="C2896" t="str">
            <v>190</v>
          </cell>
          <cell r="D2896" t="str">
            <v>557658</v>
          </cell>
          <cell r="E2896" t="str">
            <v>09</v>
          </cell>
          <cell r="F2896" t="str">
            <v>007</v>
          </cell>
          <cell r="G2896">
            <v>1150708</v>
          </cell>
          <cell r="H2896" t="str">
            <v>T</v>
          </cell>
          <cell r="I2896" t="str">
            <v>557658</v>
          </cell>
          <cell r="J2896" t="str">
            <v>N08</v>
          </cell>
          <cell r="K2896" t="str">
            <v>ORCHIDEE 2 FLEURS SORCIERE</v>
          </cell>
          <cell r="L2896">
            <v>0</v>
          </cell>
          <cell r="M2896">
            <v>0</v>
          </cell>
        </row>
        <row r="2897">
          <cell r="A2897" t="str">
            <v>557658-374</v>
          </cell>
          <cell r="B2897" t="str">
            <v>374</v>
          </cell>
          <cell r="C2897" t="str">
            <v>190</v>
          </cell>
          <cell r="D2897" t="str">
            <v>557658</v>
          </cell>
          <cell r="E2897" t="str">
            <v>09</v>
          </cell>
          <cell r="F2897" t="str">
            <v/>
          </cell>
          <cell r="G2897">
            <v>1150708</v>
          </cell>
          <cell r="H2897" t="str">
            <v>T</v>
          </cell>
          <cell r="I2897" t="str">
            <v>557658</v>
          </cell>
          <cell r="J2897" t="str">
            <v>PR1</v>
          </cell>
          <cell r="K2897" t="str">
            <v>ORCHIDEE 2 FLEURS SORCIERE</v>
          </cell>
          <cell r="L2897">
            <v>0</v>
          </cell>
          <cell r="M2897">
            <v>0</v>
          </cell>
        </row>
        <row r="2898">
          <cell r="A2898" t="str">
            <v>558074-374</v>
          </cell>
          <cell r="B2898" t="str">
            <v>374</v>
          </cell>
          <cell r="C2898" t="str">
            <v>181</v>
          </cell>
          <cell r="D2898" t="str">
            <v>558074</v>
          </cell>
          <cell r="E2898" t="str">
            <v>21</v>
          </cell>
          <cell r="F2898" t="str">
            <v>006</v>
          </cell>
          <cell r="G2898">
            <v>1150708</v>
          </cell>
          <cell r="H2898" t="str">
            <v>S</v>
          </cell>
          <cell r="I2898" t="str">
            <v>558074</v>
          </cell>
          <cell r="J2898" t="str">
            <v>C7</v>
          </cell>
          <cell r="K2898" t="str">
            <v>M.PLT 2KG NECTARINE BLC CEE</v>
          </cell>
          <cell r="L2898">
            <v>0</v>
          </cell>
          <cell r="M2898">
            <v>0</v>
          </cell>
        </row>
        <row r="2899">
          <cell r="A2899" t="str">
            <v>558075-374</v>
          </cell>
          <cell r="B2899" t="str">
            <v>374</v>
          </cell>
          <cell r="C2899" t="str">
            <v>181</v>
          </cell>
          <cell r="D2899" t="str">
            <v>558075</v>
          </cell>
          <cell r="E2899" t="str">
            <v>21</v>
          </cell>
          <cell r="F2899" t="str">
            <v>006</v>
          </cell>
          <cell r="G2899">
            <v>1150708</v>
          </cell>
          <cell r="H2899" t="str">
            <v>S</v>
          </cell>
          <cell r="I2899" t="str">
            <v>558075</v>
          </cell>
          <cell r="J2899" t="str">
            <v>C7</v>
          </cell>
          <cell r="K2899" t="str">
            <v>M.PLT 2KG NECTARINE JNE CEE</v>
          </cell>
          <cell r="L2899">
            <v>-173</v>
          </cell>
          <cell r="M2899">
            <v>0</v>
          </cell>
        </row>
        <row r="2900">
          <cell r="A2900" t="str">
            <v>558076-374</v>
          </cell>
          <cell r="B2900" t="str">
            <v>374</v>
          </cell>
          <cell r="C2900" t="str">
            <v>181</v>
          </cell>
          <cell r="D2900" t="str">
            <v>558076</v>
          </cell>
          <cell r="E2900" t="str">
            <v>18</v>
          </cell>
          <cell r="F2900" t="str">
            <v>006</v>
          </cell>
          <cell r="G2900">
            <v>1150708</v>
          </cell>
          <cell r="H2900" t="str">
            <v>S</v>
          </cell>
          <cell r="I2900" t="str">
            <v>558076</v>
          </cell>
          <cell r="J2900" t="str">
            <v>C7</v>
          </cell>
          <cell r="K2900" t="str">
            <v>M.PLT 2KG PECHE BLC CEE</v>
          </cell>
          <cell r="L2900">
            <v>0</v>
          </cell>
          <cell r="M2900">
            <v>0</v>
          </cell>
        </row>
        <row r="2901">
          <cell r="A2901" t="str">
            <v>558077-374</v>
          </cell>
          <cell r="B2901" t="str">
            <v>374</v>
          </cell>
          <cell r="C2901" t="str">
            <v>181</v>
          </cell>
          <cell r="D2901" t="str">
            <v>558077</v>
          </cell>
          <cell r="E2901" t="str">
            <v>18</v>
          </cell>
          <cell r="F2901" t="str">
            <v>006</v>
          </cell>
          <cell r="G2901">
            <v>1150708</v>
          </cell>
          <cell r="H2901" t="str">
            <v>S</v>
          </cell>
          <cell r="I2901" t="str">
            <v>558077</v>
          </cell>
          <cell r="J2901" t="str">
            <v>C7</v>
          </cell>
          <cell r="K2901" t="str">
            <v>M.PLT 2KG PECHE JNE CEE</v>
          </cell>
          <cell r="L2901">
            <v>0</v>
          </cell>
          <cell r="M2901">
            <v>0</v>
          </cell>
        </row>
        <row r="2902">
          <cell r="A2902" t="str">
            <v>558193-374</v>
          </cell>
          <cell r="B2902" t="str">
            <v>374</v>
          </cell>
          <cell r="C2902" t="str">
            <v>183</v>
          </cell>
          <cell r="D2902" t="str">
            <v>558193</v>
          </cell>
          <cell r="E2902" t="str">
            <v>10</v>
          </cell>
          <cell r="F2902" t="str">
            <v>011</v>
          </cell>
          <cell r="G2902">
            <v>1150708</v>
          </cell>
          <cell r="H2902" t="str">
            <v>S</v>
          </cell>
          <cell r="I2902" t="str">
            <v>558193</v>
          </cell>
          <cell r="J2902" t="str">
            <v>IFG</v>
          </cell>
          <cell r="K2902" t="str">
            <v>PCE CELERI RAVE FR X8</v>
          </cell>
          <cell r="L2902">
            <v>30</v>
          </cell>
          <cell r="M2902">
            <v>14</v>
          </cell>
        </row>
        <row r="2903">
          <cell r="A2903" t="str">
            <v>558393-374</v>
          </cell>
          <cell r="B2903" t="str">
            <v>374</v>
          </cell>
          <cell r="C2903" t="str">
            <v>183</v>
          </cell>
          <cell r="D2903" t="str">
            <v>558393</v>
          </cell>
          <cell r="E2903" t="str">
            <v>03</v>
          </cell>
          <cell r="F2903" t="str">
            <v/>
          </cell>
          <cell r="G2903">
            <v>1150708</v>
          </cell>
          <cell r="H2903" t="str">
            <v>S</v>
          </cell>
          <cell r="I2903" t="str">
            <v>558393</v>
          </cell>
          <cell r="J2903" t="str">
            <v>S10</v>
          </cell>
          <cell r="K2903" t="str">
            <v>SAC 10KG PDT CONS. BINTJE FR</v>
          </cell>
          <cell r="L2903">
            <v>0</v>
          </cell>
          <cell r="M2903">
            <v>0</v>
          </cell>
        </row>
        <row r="2904">
          <cell r="A2904" t="str">
            <v>558563-374</v>
          </cell>
          <cell r="B2904" t="str">
            <v>374</v>
          </cell>
          <cell r="C2904" t="str">
            <v>181</v>
          </cell>
          <cell r="D2904" t="str">
            <v>558563</v>
          </cell>
          <cell r="E2904" t="str">
            <v>08</v>
          </cell>
          <cell r="F2904" t="str">
            <v>002</v>
          </cell>
          <cell r="G2904">
            <v>1150708</v>
          </cell>
          <cell r="H2904" t="str">
            <v>S</v>
          </cell>
          <cell r="I2904" t="str">
            <v>558563</v>
          </cell>
          <cell r="J2904" t="str">
            <v>C3</v>
          </cell>
          <cell r="K2904" t="str">
            <v>PCE NOIX DE COCO IMP X6</v>
          </cell>
          <cell r="L2904">
            <v>13</v>
          </cell>
          <cell r="M2904">
            <v>7</v>
          </cell>
        </row>
        <row r="2905">
          <cell r="A2905" t="str">
            <v>558593-374</v>
          </cell>
          <cell r="B2905" t="str">
            <v>374</v>
          </cell>
          <cell r="C2905" t="str">
            <v>183</v>
          </cell>
          <cell r="D2905" t="str">
            <v>558593</v>
          </cell>
          <cell r="E2905" t="str">
            <v>02</v>
          </cell>
          <cell r="F2905" t="str">
            <v>012</v>
          </cell>
          <cell r="G2905">
            <v>1150708</v>
          </cell>
          <cell r="H2905" t="str">
            <v>S</v>
          </cell>
          <cell r="I2905" t="str">
            <v>558593</v>
          </cell>
          <cell r="J2905" t="str">
            <v>C14</v>
          </cell>
          <cell r="K2905" t="str">
            <v>PCE CHOU ROUGE CEE X6</v>
          </cell>
          <cell r="L2905">
            <v>0</v>
          </cell>
          <cell r="M2905">
            <v>0</v>
          </cell>
        </row>
        <row r="2906">
          <cell r="A2906" t="str">
            <v>560600-374</v>
          </cell>
          <cell r="B2906" t="str">
            <v>374</v>
          </cell>
          <cell r="C2906" t="str">
            <v>190</v>
          </cell>
          <cell r="D2906" t="str">
            <v>560600</v>
          </cell>
          <cell r="E2906" t="str">
            <v>04</v>
          </cell>
          <cell r="F2906" t="str">
            <v>007</v>
          </cell>
          <cell r="G2906">
            <v>1150708</v>
          </cell>
          <cell r="H2906" t="str">
            <v>T</v>
          </cell>
          <cell r="I2906" t="str">
            <v>560600</v>
          </cell>
          <cell r="J2906" t="str">
            <v>CN6</v>
          </cell>
          <cell r="K2906" t="str">
            <v>BOUQUET FRIM'S</v>
          </cell>
          <cell r="L2906">
            <v>0</v>
          </cell>
          <cell r="M2906">
            <v>0</v>
          </cell>
        </row>
        <row r="2907">
          <cell r="A2907" t="str">
            <v>560914-374</v>
          </cell>
          <cell r="B2907" t="str">
            <v>374</v>
          </cell>
          <cell r="C2907" t="str">
            <v>190</v>
          </cell>
          <cell r="D2907" t="str">
            <v>560914</v>
          </cell>
          <cell r="E2907" t="str">
            <v>02</v>
          </cell>
          <cell r="F2907" t="str">
            <v>007</v>
          </cell>
          <cell r="G2907">
            <v>1150708</v>
          </cell>
          <cell r="H2907" t="str">
            <v>T</v>
          </cell>
          <cell r="I2907" t="str">
            <v>560914</v>
          </cell>
          <cell r="J2907" t="str">
            <v>CN3</v>
          </cell>
          <cell r="K2907" t="str">
            <v>COMPOSITION FLORALE HYMNE</v>
          </cell>
          <cell r="L2907">
            <v>0</v>
          </cell>
          <cell r="M2907">
            <v>0</v>
          </cell>
        </row>
        <row r="2908">
          <cell r="A2908" t="str">
            <v>561764-374</v>
          </cell>
          <cell r="B2908" t="str">
            <v>374</v>
          </cell>
          <cell r="C2908" t="str">
            <v>190</v>
          </cell>
          <cell r="D2908" t="str">
            <v>561764</v>
          </cell>
          <cell r="E2908" t="str">
            <v>09</v>
          </cell>
          <cell r="F2908" t="str">
            <v>007</v>
          </cell>
          <cell r="G2908">
            <v>1150708</v>
          </cell>
          <cell r="H2908" t="str">
            <v>T</v>
          </cell>
          <cell r="I2908" t="str">
            <v>561764</v>
          </cell>
          <cell r="J2908" t="str">
            <v>N08</v>
          </cell>
          <cell r="K2908" t="str">
            <v>PANIER D'ORCHIDEE 4 FLEURS</v>
          </cell>
          <cell r="L2908">
            <v>0</v>
          </cell>
          <cell r="M2908">
            <v>0</v>
          </cell>
        </row>
        <row r="2909">
          <cell r="A2909" t="str">
            <v>561764-374</v>
          </cell>
          <cell r="B2909" t="str">
            <v>374</v>
          </cell>
          <cell r="C2909" t="str">
            <v>190</v>
          </cell>
          <cell r="D2909" t="str">
            <v>561764</v>
          </cell>
          <cell r="E2909" t="str">
            <v>09</v>
          </cell>
          <cell r="F2909" t="str">
            <v>007</v>
          </cell>
          <cell r="G2909">
            <v>1150708</v>
          </cell>
          <cell r="H2909" t="str">
            <v>T</v>
          </cell>
          <cell r="I2909" t="str">
            <v>561764</v>
          </cell>
          <cell r="J2909" t="str">
            <v>PR1</v>
          </cell>
          <cell r="K2909" t="str">
            <v>PANIER D'ORCHIDEE 4 FLEURS</v>
          </cell>
          <cell r="L2909">
            <v>0</v>
          </cell>
          <cell r="M2909">
            <v>0</v>
          </cell>
        </row>
        <row r="2910">
          <cell r="A2910" t="str">
            <v>562901-374</v>
          </cell>
          <cell r="B2910" t="str">
            <v>374</v>
          </cell>
          <cell r="C2910" t="str">
            <v>190</v>
          </cell>
          <cell r="D2910" t="str">
            <v>562901</v>
          </cell>
          <cell r="E2910" t="str">
            <v>05</v>
          </cell>
          <cell r="F2910" t="str">
            <v>007</v>
          </cell>
          <cell r="G2910">
            <v>1150708</v>
          </cell>
          <cell r="H2910" t="str">
            <v>T</v>
          </cell>
          <cell r="I2910" t="str">
            <v>562901</v>
          </cell>
          <cell r="J2910" t="str">
            <v>N10</v>
          </cell>
          <cell r="K2910" t="str">
            <v>BOUQUET DUO DE ROSES</v>
          </cell>
          <cell r="L2910">
            <v>0</v>
          </cell>
          <cell r="M2910">
            <v>0</v>
          </cell>
        </row>
        <row r="2911">
          <cell r="A2911" t="str">
            <v>562904-374</v>
          </cell>
          <cell r="B2911" t="str">
            <v>374</v>
          </cell>
          <cell r="C2911" t="str">
            <v>190</v>
          </cell>
          <cell r="D2911" t="str">
            <v>562904</v>
          </cell>
          <cell r="E2911" t="str">
            <v>09</v>
          </cell>
          <cell r="F2911" t="str">
            <v>007</v>
          </cell>
          <cell r="G2911">
            <v>1150708</v>
          </cell>
          <cell r="H2911" t="str">
            <v>T</v>
          </cell>
          <cell r="I2911" t="str">
            <v>562904</v>
          </cell>
          <cell r="J2911" t="str">
            <v>N08</v>
          </cell>
          <cell r="K2911" t="str">
            <v>ORCHIDEE 3 FLEURON</v>
          </cell>
          <cell r="L2911">
            <v>0</v>
          </cell>
          <cell r="M2911">
            <v>0</v>
          </cell>
        </row>
        <row r="2912">
          <cell r="A2912" t="str">
            <v>562904-374</v>
          </cell>
          <cell r="B2912" t="str">
            <v>374</v>
          </cell>
          <cell r="C2912" t="str">
            <v>190</v>
          </cell>
          <cell r="D2912" t="str">
            <v>562904</v>
          </cell>
          <cell r="E2912" t="str">
            <v>09</v>
          </cell>
          <cell r="F2912" t="str">
            <v>007</v>
          </cell>
          <cell r="G2912">
            <v>1150708</v>
          </cell>
          <cell r="H2912" t="str">
            <v>T</v>
          </cell>
          <cell r="I2912" t="str">
            <v>562904</v>
          </cell>
          <cell r="J2912" t="str">
            <v>10</v>
          </cell>
          <cell r="K2912" t="str">
            <v>ORCHIDEE 3 FLEURON</v>
          </cell>
          <cell r="L2912">
            <v>0</v>
          </cell>
          <cell r="M2912">
            <v>0</v>
          </cell>
        </row>
        <row r="2913">
          <cell r="A2913" t="str">
            <v>568382-374</v>
          </cell>
          <cell r="B2913" t="str">
            <v>374</v>
          </cell>
          <cell r="C2913" t="str">
            <v>190</v>
          </cell>
          <cell r="D2913" t="str">
            <v>568382</v>
          </cell>
          <cell r="E2913" t="str">
            <v>09</v>
          </cell>
          <cell r="F2913" t="str">
            <v>007</v>
          </cell>
          <cell r="G2913">
            <v>1150708</v>
          </cell>
          <cell r="H2913" t="str">
            <v>T</v>
          </cell>
          <cell r="I2913" t="str">
            <v>568382</v>
          </cell>
          <cell r="J2913" t="str">
            <v>N08</v>
          </cell>
          <cell r="K2913" t="str">
            <v>ORCHIDEE 3 FLEURONS</v>
          </cell>
          <cell r="L2913">
            <v>0</v>
          </cell>
          <cell r="M2913">
            <v>0</v>
          </cell>
        </row>
        <row r="2914">
          <cell r="A2914" t="str">
            <v>568382-374</v>
          </cell>
          <cell r="B2914" t="str">
            <v>374</v>
          </cell>
          <cell r="C2914" t="str">
            <v>190</v>
          </cell>
          <cell r="D2914" t="str">
            <v>568382</v>
          </cell>
          <cell r="E2914" t="str">
            <v>09</v>
          </cell>
          <cell r="F2914" t="str">
            <v>007</v>
          </cell>
          <cell r="G2914">
            <v>1150708</v>
          </cell>
          <cell r="H2914" t="str">
            <v>T</v>
          </cell>
          <cell r="I2914" t="str">
            <v>568382</v>
          </cell>
          <cell r="J2914" t="str">
            <v>PR1</v>
          </cell>
          <cell r="K2914" t="str">
            <v>ORCHIDEE 3 FLEURONS</v>
          </cell>
          <cell r="L2914">
            <v>0</v>
          </cell>
          <cell r="M2914">
            <v>0</v>
          </cell>
        </row>
        <row r="2915">
          <cell r="A2915" t="str">
            <v>568582-374</v>
          </cell>
          <cell r="B2915" t="str">
            <v>374</v>
          </cell>
          <cell r="C2915" t="str">
            <v>190</v>
          </cell>
          <cell r="D2915" t="str">
            <v>568582</v>
          </cell>
          <cell r="E2915" t="str">
            <v>04</v>
          </cell>
          <cell r="F2915" t="str">
            <v>007</v>
          </cell>
          <cell r="G2915">
            <v>1150708</v>
          </cell>
          <cell r="H2915" t="str">
            <v>T</v>
          </cell>
          <cell r="I2915" t="str">
            <v>568582</v>
          </cell>
          <cell r="J2915" t="str">
            <v>CN4</v>
          </cell>
          <cell r="K2915" t="str">
            <v>BOUQUET DE PAQUES</v>
          </cell>
          <cell r="L2915">
            <v>0</v>
          </cell>
          <cell r="M2915">
            <v>0</v>
          </cell>
        </row>
        <row r="2916">
          <cell r="A2916" t="str">
            <v>568582-374</v>
          </cell>
          <cell r="B2916" t="str">
            <v>374</v>
          </cell>
          <cell r="C2916" t="str">
            <v>190</v>
          </cell>
          <cell r="D2916" t="str">
            <v>568582</v>
          </cell>
          <cell r="E2916" t="str">
            <v>04</v>
          </cell>
          <cell r="F2916" t="str">
            <v/>
          </cell>
          <cell r="G2916">
            <v>1150708</v>
          </cell>
          <cell r="H2916" t="str">
            <v>T</v>
          </cell>
          <cell r="I2916" t="str">
            <v>568582</v>
          </cell>
          <cell r="J2916" t="str">
            <v>PR1</v>
          </cell>
          <cell r="K2916" t="str">
            <v>BOUQUET DE PAQUES</v>
          </cell>
          <cell r="L2916">
            <v>0</v>
          </cell>
          <cell r="M2916">
            <v>0</v>
          </cell>
        </row>
        <row r="2917">
          <cell r="A2917" t="str">
            <v>640684-374</v>
          </cell>
          <cell r="B2917" t="str">
            <v>374</v>
          </cell>
          <cell r="C2917" t="str">
            <v>183</v>
          </cell>
          <cell r="D2917" t="str">
            <v>640684</v>
          </cell>
          <cell r="E2917" t="str">
            <v>25</v>
          </cell>
          <cell r="F2917" t="str">
            <v>001</v>
          </cell>
          <cell r="G2917">
            <v>1150708</v>
          </cell>
          <cell r="H2917" t="str">
            <v>S</v>
          </cell>
          <cell r="I2917" t="str">
            <v>640684</v>
          </cell>
          <cell r="J2917" t="str">
            <v>IFG</v>
          </cell>
          <cell r="K2917" t="str">
            <v>FP1KG PDT PRIM NOIRMOUTIER FR</v>
          </cell>
          <cell r="L2917">
            <v>29</v>
          </cell>
          <cell r="M2917">
            <v>33</v>
          </cell>
        </row>
        <row r="2918">
          <cell r="A2918" t="str">
            <v>032245-374</v>
          </cell>
          <cell r="B2918" t="str">
            <v>374</v>
          </cell>
          <cell r="C2918" t="str">
            <v>184</v>
          </cell>
          <cell r="D2918" t="str">
            <v>032245</v>
          </cell>
          <cell r="E2918" t="str">
            <v>03</v>
          </cell>
          <cell r="F2918" t="str">
            <v>012</v>
          </cell>
          <cell r="G2918">
            <v>1150708</v>
          </cell>
          <cell r="H2918" t="str">
            <v>S</v>
          </cell>
          <cell r="I2918" t="str">
            <v>032245</v>
          </cell>
          <cell r="J2918" t="str">
            <v>N10</v>
          </cell>
          <cell r="K2918" t="str">
            <v>LENTILLE VERTE 500G CANADA</v>
          </cell>
          <cell r="L2918">
            <v>4</v>
          </cell>
          <cell r="M2918">
            <v>0</v>
          </cell>
        </row>
        <row r="2919">
          <cell r="A2919" t="str">
            <v>645016-374</v>
          </cell>
          <cell r="B2919" t="str">
            <v>374</v>
          </cell>
          <cell r="C2919" t="str">
            <v>190</v>
          </cell>
          <cell r="D2919" t="str">
            <v>645016</v>
          </cell>
          <cell r="E2919" t="str">
            <v>05</v>
          </cell>
          <cell r="F2919" t="str">
            <v>007</v>
          </cell>
          <cell r="G2919">
            <v>1150708</v>
          </cell>
          <cell r="H2919" t="str">
            <v>T</v>
          </cell>
          <cell r="I2919" t="str">
            <v>645016</v>
          </cell>
          <cell r="J2919" t="str">
            <v>CN6</v>
          </cell>
          <cell r="K2919" t="str">
            <v>BOUQUET MELODIE</v>
          </cell>
          <cell r="L2919">
            <v>0</v>
          </cell>
          <cell r="M2919">
            <v>0</v>
          </cell>
        </row>
        <row r="2920">
          <cell r="A2920" t="str">
            <v>075771-374</v>
          </cell>
          <cell r="B2920" t="str">
            <v>374</v>
          </cell>
          <cell r="C2920" t="str">
            <v>181</v>
          </cell>
          <cell r="D2920" t="str">
            <v>075771</v>
          </cell>
          <cell r="E2920" t="str">
            <v>10</v>
          </cell>
          <cell r="F2920" t="str">
            <v>008</v>
          </cell>
          <cell r="G2920">
            <v>1150708</v>
          </cell>
          <cell r="H2920" t="str">
            <v>S</v>
          </cell>
          <cell r="I2920" t="str">
            <v>075771</v>
          </cell>
          <cell r="J2920" t="str">
            <v>C9</v>
          </cell>
          <cell r="K2920" t="str">
            <v>KG PRUNE REINE CLAUDE FR 5KG</v>
          </cell>
          <cell r="L2920">
            <v>0</v>
          </cell>
          <cell r="M2920">
            <v>0</v>
          </cell>
        </row>
        <row r="2921">
          <cell r="A2921" t="str">
            <v>076899-374</v>
          </cell>
          <cell r="B2921" t="str">
            <v>374</v>
          </cell>
          <cell r="C2921" t="str">
            <v>181</v>
          </cell>
          <cell r="D2921" t="str">
            <v>076899</v>
          </cell>
          <cell r="E2921" t="str">
            <v>18</v>
          </cell>
          <cell r="F2921" t="str">
            <v>008</v>
          </cell>
          <cell r="G2921">
            <v>1150708</v>
          </cell>
          <cell r="H2921" t="str">
            <v>S</v>
          </cell>
          <cell r="I2921" t="str">
            <v>076899</v>
          </cell>
          <cell r="J2921" t="str">
            <v>C9</v>
          </cell>
          <cell r="K2921" t="str">
            <v>KG PRUNE JAUNE FR 5KG</v>
          </cell>
          <cell r="L2921">
            <v>168</v>
          </cell>
          <cell r="M2921">
            <v>60</v>
          </cell>
        </row>
        <row r="2922">
          <cell r="A2922" t="str">
            <v>077189-374</v>
          </cell>
          <cell r="B2922" t="str">
            <v>374</v>
          </cell>
          <cell r="C2922" t="str">
            <v>181</v>
          </cell>
          <cell r="D2922" t="str">
            <v>077189</v>
          </cell>
          <cell r="E2922" t="str">
            <v>10</v>
          </cell>
          <cell r="F2922" t="str">
            <v>009</v>
          </cell>
          <cell r="G2922">
            <v>1150708</v>
          </cell>
          <cell r="H2922" t="str">
            <v>S</v>
          </cell>
          <cell r="I2922" t="str">
            <v>077189</v>
          </cell>
          <cell r="J2922" t="str">
            <v>C9</v>
          </cell>
          <cell r="K2922" t="str">
            <v>KG CERISE CH.FERME 24+ FR 5KG</v>
          </cell>
          <cell r="L2922">
            <v>66</v>
          </cell>
          <cell r="M2922">
            <v>346</v>
          </cell>
        </row>
        <row r="2923">
          <cell r="A2923" t="str">
            <v>077225-374</v>
          </cell>
          <cell r="B2923" t="str">
            <v>374</v>
          </cell>
          <cell r="C2923" t="str">
            <v>181</v>
          </cell>
          <cell r="D2923" t="str">
            <v>077225</v>
          </cell>
          <cell r="E2923" t="str">
            <v>10</v>
          </cell>
          <cell r="F2923" t="str">
            <v>009</v>
          </cell>
          <cell r="G2923">
            <v>1150708</v>
          </cell>
          <cell r="H2923" t="str">
            <v>S</v>
          </cell>
          <cell r="I2923" t="str">
            <v>077225</v>
          </cell>
          <cell r="J2923" t="str">
            <v>C9</v>
          </cell>
          <cell r="K2923" t="str">
            <v>KG CERISE CH.FERME 26+ FR 5KG</v>
          </cell>
          <cell r="L2923">
            <v>368</v>
          </cell>
          <cell r="M2923">
            <v>108</v>
          </cell>
        </row>
        <row r="2924">
          <cell r="A2924" t="str">
            <v>077386-374</v>
          </cell>
          <cell r="B2924" t="str">
            <v>374</v>
          </cell>
          <cell r="C2924" t="str">
            <v>181</v>
          </cell>
          <cell r="D2924" t="str">
            <v>077386</v>
          </cell>
          <cell r="E2924" t="str">
            <v>22</v>
          </cell>
          <cell r="F2924" t="str">
            <v>006</v>
          </cell>
          <cell r="G2924">
            <v>1150708</v>
          </cell>
          <cell r="H2924" t="str">
            <v>S</v>
          </cell>
          <cell r="I2924" t="str">
            <v>077386</v>
          </cell>
          <cell r="J2924" t="str">
            <v>C33</v>
          </cell>
          <cell r="K2924" t="str">
            <v>KG PECHE BLC A RDF FR 7KG</v>
          </cell>
          <cell r="L2924">
            <v>251</v>
          </cell>
          <cell r="M2924">
            <v>52</v>
          </cell>
        </row>
        <row r="2925">
          <cell r="A2925" t="str">
            <v>077499-374</v>
          </cell>
          <cell r="B2925" t="str">
            <v>374</v>
          </cell>
          <cell r="C2925" t="str">
            <v>181</v>
          </cell>
          <cell r="D2925" t="str">
            <v>077499</v>
          </cell>
          <cell r="E2925" t="str">
            <v>25</v>
          </cell>
          <cell r="F2925" t="str">
            <v>006</v>
          </cell>
          <cell r="G2925">
            <v>1150708</v>
          </cell>
          <cell r="H2925" t="str">
            <v>S</v>
          </cell>
          <cell r="I2925" t="str">
            <v>077499</v>
          </cell>
          <cell r="J2925" t="str">
            <v>C33</v>
          </cell>
          <cell r="K2925" t="str">
            <v>KG PECHE JNE A RDF FR 7KG</v>
          </cell>
          <cell r="L2925">
            <v>48</v>
          </cell>
          <cell r="M2925">
            <v>43</v>
          </cell>
        </row>
        <row r="2926">
          <cell r="A2926" t="str">
            <v>078211-374</v>
          </cell>
          <cell r="B2926" t="str">
            <v>374</v>
          </cell>
          <cell r="C2926" t="str">
            <v>181</v>
          </cell>
          <cell r="D2926" t="str">
            <v>078211</v>
          </cell>
          <cell r="E2926" t="str">
            <v>14</v>
          </cell>
          <cell r="F2926" t="str">
            <v>006</v>
          </cell>
          <cell r="G2926">
            <v>1150708</v>
          </cell>
          <cell r="H2926" t="str">
            <v>S</v>
          </cell>
          <cell r="I2926" t="str">
            <v>078211</v>
          </cell>
          <cell r="J2926" t="str">
            <v>C33</v>
          </cell>
          <cell r="K2926" t="str">
            <v>KG NECTARINE BLC A RDF FR 7KG</v>
          </cell>
          <cell r="L2926">
            <v>154</v>
          </cell>
          <cell r="M2926">
            <v>58</v>
          </cell>
        </row>
        <row r="2927">
          <cell r="A2927" t="str">
            <v>078352-374</v>
          </cell>
          <cell r="B2927" t="str">
            <v>374</v>
          </cell>
          <cell r="C2927" t="str">
            <v>181</v>
          </cell>
          <cell r="D2927" t="str">
            <v>078352</v>
          </cell>
          <cell r="E2927" t="str">
            <v>19</v>
          </cell>
          <cell r="F2927" t="str">
            <v>006</v>
          </cell>
          <cell r="G2927">
            <v>1150708</v>
          </cell>
          <cell r="H2927" t="str">
            <v>S</v>
          </cell>
          <cell r="I2927" t="str">
            <v>078352</v>
          </cell>
          <cell r="J2927" t="str">
            <v>C33</v>
          </cell>
          <cell r="K2927" t="str">
            <v>KG NECTARINE JNE A RDF FR 7KG</v>
          </cell>
          <cell r="L2927">
            <v>383</v>
          </cell>
          <cell r="M2927">
            <v>146</v>
          </cell>
        </row>
        <row r="2928">
          <cell r="A2928" t="str">
            <v>079410-374</v>
          </cell>
          <cell r="B2928" t="str">
            <v>374</v>
          </cell>
          <cell r="C2928" t="str">
            <v>183</v>
          </cell>
          <cell r="D2928" t="str">
            <v>079410</v>
          </cell>
          <cell r="E2928" t="str">
            <v>01</v>
          </cell>
          <cell r="F2928" t="str">
            <v>008</v>
          </cell>
          <cell r="G2928">
            <v>1150708</v>
          </cell>
          <cell r="H2928" t="str">
            <v>S</v>
          </cell>
          <cell r="I2928" t="str">
            <v>079410</v>
          </cell>
          <cell r="J2928" t="str">
            <v>C70</v>
          </cell>
          <cell r="K2928" t="str">
            <v>BQ 125G CHAMP GIROLLE FR</v>
          </cell>
          <cell r="L2928">
            <v>0</v>
          </cell>
          <cell r="M2928">
            <v>0</v>
          </cell>
        </row>
        <row r="2929">
          <cell r="A2929" t="str">
            <v>084065-374</v>
          </cell>
          <cell r="B2929" t="str">
            <v>374</v>
          </cell>
          <cell r="C2929" t="str">
            <v>183</v>
          </cell>
          <cell r="D2929" t="str">
            <v>084065</v>
          </cell>
          <cell r="E2929" t="str">
            <v>02</v>
          </cell>
          <cell r="F2929" t="str">
            <v>001</v>
          </cell>
          <cell r="G2929">
            <v>1150708</v>
          </cell>
          <cell r="H2929" t="str">
            <v>T</v>
          </cell>
          <cell r="I2929" t="str">
            <v>084065</v>
          </cell>
          <cell r="J2929" t="str">
            <v>C69</v>
          </cell>
          <cell r="K2929" t="str">
            <v>KG CHAMP PIED MOUTON FR 3KG</v>
          </cell>
          <cell r="L2929">
            <v>0</v>
          </cell>
          <cell r="M2929">
            <v>0</v>
          </cell>
        </row>
        <row r="2930">
          <cell r="A2930" t="str">
            <v>076682-374</v>
          </cell>
          <cell r="B2930" t="str">
            <v>374</v>
          </cell>
          <cell r="C2930" t="str">
            <v>181</v>
          </cell>
          <cell r="D2930" t="str">
            <v>076682</v>
          </cell>
          <cell r="E2930" t="str">
            <v>17</v>
          </cell>
          <cell r="F2930" t="str">
            <v>002</v>
          </cell>
          <cell r="G2930">
            <v>1150708</v>
          </cell>
          <cell r="H2930" t="str">
            <v>S</v>
          </cell>
          <cell r="I2930" t="str">
            <v>076682</v>
          </cell>
          <cell r="J2930" t="str">
            <v>C9</v>
          </cell>
          <cell r="K2930" t="str">
            <v>KG PRUNE ROUGE IMP 5KG</v>
          </cell>
          <cell r="L2930">
            <v>0</v>
          </cell>
          <cell r="M2930">
            <v>0</v>
          </cell>
        </row>
        <row r="2931">
          <cell r="A2931" t="str">
            <v>079557-374</v>
          </cell>
          <cell r="B2931" t="str">
            <v>374</v>
          </cell>
          <cell r="C2931" t="str">
            <v>183</v>
          </cell>
          <cell r="D2931" t="str">
            <v>079557</v>
          </cell>
          <cell r="E2931" t="str">
            <v>02</v>
          </cell>
          <cell r="F2931" t="str">
            <v>008</v>
          </cell>
          <cell r="G2931">
            <v>1150708</v>
          </cell>
          <cell r="H2931" t="str">
            <v>T</v>
          </cell>
          <cell r="I2931" t="str">
            <v>079557</v>
          </cell>
          <cell r="J2931" t="str">
            <v>C31</v>
          </cell>
          <cell r="K2931" t="str">
            <v>KG CHANTERELLE GRIS VRAC CEE</v>
          </cell>
          <cell r="L2931">
            <v>0</v>
          </cell>
          <cell r="M2931">
            <v>0</v>
          </cell>
        </row>
        <row r="2932">
          <cell r="A2932" t="str">
            <v>079971-374</v>
          </cell>
          <cell r="B2932" t="str">
            <v>374</v>
          </cell>
          <cell r="C2932" t="str">
            <v>183</v>
          </cell>
          <cell r="D2932" t="str">
            <v>079971</v>
          </cell>
          <cell r="E2932" t="str">
            <v>07</v>
          </cell>
          <cell r="F2932" t="str">
            <v>001</v>
          </cell>
          <cell r="G2932">
            <v>1150708</v>
          </cell>
          <cell r="H2932" t="str">
            <v>T</v>
          </cell>
          <cell r="I2932" t="str">
            <v>079971</v>
          </cell>
          <cell r="J2932" t="str">
            <v>C70</v>
          </cell>
          <cell r="K2932" t="str">
            <v>BQ 125G CHAMP MORILLE IMP</v>
          </cell>
          <cell r="L2932">
            <v>0</v>
          </cell>
          <cell r="M2932">
            <v>0</v>
          </cell>
        </row>
        <row r="2933">
          <cell r="A2933" t="str">
            <v>082538-374</v>
          </cell>
          <cell r="B2933" t="str">
            <v>374</v>
          </cell>
          <cell r="C2933" t="str">
            <v>183</v>
          </cell>
          <cell r="D2933" t="str">
            <v>082538</v>
          </cell>
          <cell r="E2933" t="str">
            <v>02</v>
          </cell>
          <cell r="F2933" t="str">
            <v>008</v>
          </cell>
          <cell r="G2933">
            <v>1150708</v>
          </cell>
          <cell r="H2933" t="str">
            <v>T</v>
          </cell>
          <cell r="I2933" t="str">
            <v>082538</v>
          </cell>
          <cell r="J2933" t="str">
            <v>C31</v>
          </cell>
          <cell r="K2933" t="str">
            <v>KG OREILLE JUDAS VRAC IMP</v>
          </cell>
          <cell r="L2933">
            <v>0</v>
          </cell>
          <cell r="M2933">
            <v>0</v>
          </cell>
        </row>
        <row r="2934">
          <cell r="A2934" t="str">
            <v>090001-374</v>
          </cell>
          <cell r="B2934" t="str">
            <v>374</v>
          </cell>
          <cell r="C2934" t="str">
            <v>183</v>
          </cell>
          <cell r="D2934" t="str">
            <v>090001</v>
          </cell>
          <cell r="E2934" t="str">
            <v>50</v>
          </cell>
          <cell r="F2934" t="str">
            <v>001</v>
          </cell>
          <cell r="G2934">
            <v>1150708</v>
          </cell>
          <cell r="H2934" t="str">
            <v>S</v>
          </cell>
          <cell r="I2934" t="str">
            <v>090001</v>
          </cell>
          <cell r="J2934" t="str">
            <v>C15</v>
          </cell>
          <cell r="K2934" t="str">
            <v>KG CHAMP PLEUROTE GRIS FR 3KG</v>
          </cell>
          <cell r="L2934">
            <v>0</v>
          </cell>
          <cell r="M2934">
            <v>0</v>
          </cell>
        </row>
        <row r="2935">
          <cell r="A2935" t="str">
            <v>100013-374</v>
          </cell>
          <cell r="B2935" t="str">
            <v>374</v>
          </cell>
          <cell r="C2935" t="str">
            <v>183</v>
          </cell>
          <cell r="D2935" t="str">
            <v>100013</v>
          </cell>
          <cell r="E2935" t="str">
            <v>10</v>
          </cell>
          <cell r="F2935" t="str">
            <v>008</v>
          </cell>
          <cell r="G2935">
            <v>1150708</v>
          </cell>
          <cell r="H2935" t="str">
            <v>S</v>
          </cell>
          <cell r="I2935" t="str">
            <v>100013</v>
          </cell>
          <cell r="J2935" t="str">
            <v>C15</v>
          </cell>
          <cell r="K2935" t="str">
            <v>KG CHAMP BLC P/COUPE FR 3KG</v>
          </cell>
          <cell r="L2935">
            <v>42</v>
          </cell>
          <cell r="M2935">
            <v>63</v>
          </cell>
        </row>
        <row r="2936">
          <cell r="A2936" t="str">
            <v>101042-374</v>
          </cell>
          <cell r="B2936" t="str">
            <v>374</v>
          </cell>
          <cell r="C2936" t="str">
            <v>181</v>
          </cell>
          <cell r="D2936" t="str">
            <v>101042</v>
          </cell>
          <cell r="E2936" t="str">
            <v>13</v>
          </cell>
          <cell r="F2936" t="str">
            <v>009</v>
          </cell>
          <cell r="G2936">
            <v>1150708</v>
          </cell>
          <cell r="H2936" t="str">
            <v>S</v>
          </cell>
          <cell r="I2936" t="str">
            <v>101042</v>
          </cell>
          <cell r="J2936" t="str">
            <v>C12</v>
          </cell>
          <cell r="K2936" t="str">
            <v>KG ABRICOT CONFITURE FRANCE</v>
          </cell>
          <cell r="L2936">
            <v>0</v>
          </cell>
          <cell r="M2936">
            <v>1</v>
          </cell>
        </row>
        <row r="2937">
          <cell r="A2937" t="str">
            <v>104016-374</v>
          </cell>
          <cell r="B2937" t="str">
            <v>374</v>
          </cell>
          <cell r="C2937" t="str">
            <v>181</v>
          </cell>
          <cell r="D2937" t="str">
            <v>104016</v>
          </cell>
          <cell r="E2937" t="str">
            <v>10</v>
          </cell>
          <cell r="F2937" t="str">
            <v>009</v>
          </cell>
          <cell r="G2937">
            <v>1150708</v>
          </cell>
          <cell r="H2937" t="str">
            <v>S</v>
          </cell>
          <cell r="I2937" t="str">
            <v>104016</v>
          </cell>
          <cell r="J2937" t="str">
            <v>C33</v>
          </cell>
          <cell r="K2937" t="str">
            <v>KG ABRICOT GROS PLT RDF FR 5KG</v>
          </cell>
          <cell r="L2937">
            <v>267</v>
          </cell>
          <cell r="M2937">
            <v>100</v>
          </cell>
        </row>
        <row r="2938">
          <cell r="A2938" t="str">
            <v>104054-374</v>
          </cell>
          <cell r="B2938" t="str">
            <v>374</v>
          </cell>
          <cell r="C2938" t="str">
            <v>183</v>
          </cell>
          <cell r="D2938" t="str">
            <v>104054</v>
          </cell>
          <cell r="E2938" t="str">
            <v>10</v>
          </cell>
          <cell r="F2938" t="str">
            <v>011</v>
          </cell>
          <cell r="G2938">
            <v>1150708</v>
          </cell>
          <cell r="H2938" t="str">
            <v>S</v>
          </cell>
          <cell r="I2938" t="str">
            <v>104054</v>
          </cell>
          <cell r="J2938" t="str">
            <v>C12</v>
          </cell>
          <cell r="K2938" t="str">
            <v>KG ENDIVE FR 5KG</v>
          </cell>
          <cell r="L2938">
            <v>0</v>
          </cell>
          <cell r="M2938">
            <v>0</v>
          </cell>
        </row>
        <row r="2939">
          <cell r="A2939" t="str">
            <v>104061-374</v>
          </cell>
          <cell r="B2939" t="str">
            <v>374</v>
          </cell>
          <cell r="C2939" t="str">
            <v>183</v>
          </cell>
          <cell r="D2939" t="str">
            <v>104061</v>
          </cell>
          <cell r="E2939" t="str">
            <v>10</v>
          </cell>
          <cell r="F2939" t="str">
            <v>012</v>
          </cell>
          <cell r="G2939">
            <v>1150708</v>
          </cell>
          <cell r="H2939" t="str">
            <v>S</v>
          </cell>
          <cell r="I2939" t="str">
            <v>104061</v>
          </cell>
          <cell r="J2939" t="str">
            <v>C12</v>
          </cell>
          <cell r="K2939" t="str">
            <v>KG ENDIVE FR 5KG</v>
          </cell>
          <cell r="L2939">
            <v>0</v>
          </cell>
          <cell r="M2939">
            <v>0</v>
          </cell>
        </row>
        <row r="2940">
          <cell r="A2940" t="str">
            <v>105067-374</v>
          </cell>
          <cell r="B2940" t="str">
            <v>374</v>
          </cell>
          <cell r="C2940" t="str">
            <v>183</v>
          </cell>
          <cell r="D2940" t="str">
            <v>105067</v>
          </cell>
          <cell r="E2940" t="str">
            <v>10</v>
          </cell>
          <cell r="F2940" t="str">
            <v>011</v>
          </cell>
          <cell r="G2940">
            <v>1150708</v>
          </cell>
          <cell r="H2940" t="str">
            <v>S</v>
          </cell>
          <cell r="I2940" t="str">
            <v>105067</v>
          </cell>
          <cell r="J2940" t="str">
            <v>C44</v>
          </cell>
          <cell r="K2940" t="str">
            <v>PCE ARTICHAUT BLANC FR X15</v>
          </cell>
          <cell r="L2940">
            <v>0</v>
          </cell>
          <cell r="M2940">
            <v>0</v>
          </cell>
        </row>
        <row r="2941">
          <cell r="A2941" t="str">
            <v>105941-374</v>
          </cell>
          <cell r="B2941" t="str">
            <v>374</v>
          </cell>
          <cell r="C2941" t="str">
            <v>183</v>
          </cell>
          <cell r="D2941" t="str">
            <v>105941</v>
          </cell>
          <cell r="E2941" t="str">
            <v>10</v>
          </cell>
          <cell r="F2941" t="str">
            <v>011</v>
          </cell>
          <cell r="G2941">
            <v>1150708</v>
          </cell>
          <cell r="H2941" t="str">
            <v>S</v>
          </cell>
          <cell r="I2941" t="str">
            <v>105941</v>
          </cell>
          <cell r="J2941" t="str">
            <v>C44</v>
          </cell>
          <cell r="K2941" t="str">
            <v>PCE ARTICHAUT BLANC FR X18</v>
          </cell>
          <cell r="L2941">
            <v>98</v>
          </cell>
          <cell r="M2941">
            <v>58</v>
          </cell>
        </row>
        <row r="2942">
          <cell r="A2942" t="str">
            <v>110408-374</v>
          </cell>
          <cell r="B2942" t="str">
            <v>374</v>
          </cell>
          <cell r="C2942" t="str">
            <v>181</v>
          </cell>
          <cell r="D2942" t="str">
            <v>110408</v>
          </cell>
          <cell r="E2942" t="str">
            <v>18</v>
          </cell>
          <cell r="F2942" t="str">
            <v>006</v>
          </cell>
          <cell r="G2942">
            <v>1150708</v>
          </cell>
          <cell r="H2942" t="str">
            <v>S</v>
          </cell>
          <cell r="I2942" t="str">
            <v>110408</v>
          </cell>
          <cell r="J2942" t="str">
            <v>C7</v>
          </cell>
          <cell r="K2942" t="str">
            <v>M.PLT 2KG PECHE JNE FR</v>
          </cell>
          <cell r="L2942">
            <v>25</v>
          </cell>
          <cell r="M2942">
            <v>4</v>
          </cell>
        </row>
        <row r="2943">
          <cell r="A2943" t="str">
            <v>110471-374</v>
          </cell>
          <cell r="B2943" t="str">
            <v>374</v>
          </cell>
          <cell r="C2943" t="str">
            <v>181</v>
          </cell>
          <cell r="D2943" t="str">
            <v>110471</v>
          </cell>
          <cell r="E2943" t="str">
            <v>18</v>
          </cell>
          <cell r="F2943" t="str">
            <v>006</v>
          </cell>
          <cell r="G2943">
            <v>1150708</v>
          </cell>
          <cell r="H2943" t="str">
            <v>S</v>
          </cell>
          <cell r="I2943" t="str">
            <v>110471</v>
          </cell>
          <cell r="J2943" t="str">
            <v>C7</v>
          </cell>
          <cell r="K2943" t="str">
            <v>M.PLT 2KG PECHE BLC FR</v>
          </cell>
          <cell r="L2943">
            <v>0</v>
          </cell>
          <cell r="M2943">
            <v>0</v>
          </cell>
        </row>
        <row r="2944">
          <cell r="A2944" t="str">
            <v>111680-374</v>
          </cell>
          <cell r="B2944" t="str">
            <v>374</v>
          </cell>
          <cell r="C2944" t="str">
            <v>181</v>
          </cell>
          <cell r="D2944" t="str">
            <v>111680</v>
          </cell>
          <cell r="E2944" t="str">
            <v>29</v>
          </cell>
          <cell r="F2944" t="str">
            <v>002</v>
          </cell>
          <cell r="G2944">
            <v>1150708</v>
          </cell>
          <cell r="H2944" t="str">
            <v>S</v>
          </cell>
          <cell r="I2944" t="str">
            <v>111680</v>
          </cell>
          <cell r="J2944" t="str">
            <v>C37</v>
          </cell>
          <cell r="K2944" t="str">
            <v>KG POM GRANNY GROSSE IMP 7KG</v>
          </cell>
          <cell r="L2944">
            <v>0</v>
          </cell>
          <cell r="M2944">
            <v>0</v>
          </cell>
        </row>
        <row r="2945">
          <cell r="A2945" t="str">
            <v>112192-374</v>
          </cell>
          <cell r="B2945" t="str">
            <v>374</v>
          </cell>
          <cell r="C2945" t="str">
            <v>181</v>
          </cell>
          <cell r="D2945" t="str">
            <v>112192</v>
          </cell>
          <cell r="E2945" t="str">
            <v>52</v>
          </cell>
          <cell r="F2945" t="str">
            <v>002</v>
          </cell>
          <cell r="G2945">
            <v>1150708</v>
          </cell>
          <cell r="H2945" t="str">
            <v>S</v>
          </cell>
          <cell r="I2945" t="str">
            <v>112192</v>
          </cell>
          <cell r="J2945" t="str">
            <v>C37</v>
          </cell>
          <cell r="K2945" t="str">
            <v>KG POM PINK LADY GROS IMP 7KG</v>
          </cell>
          <cell r="L2945">
            <v>131</v>
          </cell>
          <cell r="M2945">
            <v>68</v>
          </cell>
        </row>
        <row r="2946">
          <cell r="A2946" t="str">
            <v>112336-374</v>
          </cell>
          <cell r="B2946" t="str">
            <v>374</v>
          </cell>
          <cell r="C2946" t="str">
            <v>181</v>
          </cell>
          <cell r="D2946" t="str">
            <v>112336</v>
          </cell>
          <cell r="E2946" t="str">
            <v>46</v>
          </cell>
          <cell r="F2946" t="str">
            <v>002</v>
          </cell>
          <cell r="G2946">
            <v>1150708</v>
          </cell>
          <cell r="H2946" t="str">
            <v>S</v>
          </cell>
          <cell r="I2946" t="str">
            <v>112336</v>
          </cell>
          <cell r="J2946" t="str">
            <v>IFG</v>
          </cell>
          <cell r="K2946" t="str">
            <v>KG POM ELSTAR GROSSE FR 7KG</v>
          </cell>
          <cell r="L2946">
            <v>0</v>
          </cell>
          <cell r="M2946">
            <v>1</v>
          </cell>
        </row>
        <row r="2947">
          <cell r="A2947" t="str">
            <v>121319-374</v>
          </cell>
          <cell r="B2947" t="str">
            <v>374</v>
          </cell>
          <cell r="C2947" t="str">
            <v>183</v>
          </cell>
          <cell r="D2947" t="str">
            <v>121319</v>
          </cell>
          <cell r="E2947" t="str">
            <v>05</v>
          </cell>
          <cell r="F2947" t="str">
            <v>012</v>
          </cell>
          <cell r="G2947">
            <v>1150708</v>
          </cell>
          <cell r="H2947" t="str">
            <v>S</v>
          </cell>
          <cell r="I2947" t="str">
            <v>121319</v>
          </cell>
          <cell r="J2947" t="str">
            <v>C58</v>
          </cell>
          <cell r="K2947" t="str">
            <v>PCE CHOU FLEUR FR X6</v>
          </cell>
          <cell r="L2947">
            <v>65</v>
          </cell>
          <cell r="M2947">
            <v>197</v>
          </cell>
        </row>
        <row r="2948">
          <cell r="A2948" t="str">
            <v>121492-374</v>
          </cell>
          <cell r="B2948" t="str">
            <v>374</v>
          </cell>
          <cell r="C2948" t="str">
            <v>183</v>
          </cell>
          <cell r="D2948" t="str">
            <v>121492</v>
          </cell>
          <cell r="E2948" t="str">
            <v>01</v>
          </cell>
          <cell r="F2948" t="str">
            <v>012</v>
          </cell>
          <cell r="G2948">
            <v>1150708</v>
          </cell>
          <cell r="H2948" t="str">
            <v>S</v>
          </cell>
          <cell r="I2948" t="str">
            <v>121492</v>
          </cell>
          <cell r="J2948" t="str">
            <v>C58</v>
          </cell>
          <cell r="K2948" t="str">
            <v>PCE CHOU BLANC CEE X8</v>
          </cell>
          <cell r="L2948">
            <v>0</v>
          </cell>
          <cell r="M2948">
            <v>0</v>
          </cell>
        </row>
        <row r="2949">
          <cell r="A2949" t="str">
            <v>122094-374</v>
          </cell>
          <cell r="B2949" t="str">
            <v>374</v>
          </cell>
          <cell r="C2949" t="str">
            <v>183</v>
          </cell>
          <cell r="D2949" t="str">
            <v>122094</v>
          </cell>
          <cell r="E2949" t="str">
            <v>03</v>
          </cell>
          <cell r="F2949" t="str">
            <v>012</v>
          </cell>
          <cell r="G2949">
            <v>1150708</v>
          </cell>
          <cell r="H2949" t="str">
            <v>S</v>
          </cell>
          <cell r="I2949" t="str">
            <v>122094</v>
          </cell>
          <cell r="J2949" t="str">
            <v>C58</v>
          </cell>
          <cell r="K2949" t="str">
            <v>PCE CHOU VERT CEE X6</v>
          </cell>
          <cell r="L2949">
            <v>0</v>
          </cell>
          <cell r="M2949">
            <v>0</v>
          </cell>
        </row>
        <row r="2950">
          <cell r="A2950" t="str">
            <v>125196-374</v>
          </cell>
          <cell r="B2950" t="str">
            <v>374</v>
          </cell>
          <cell r="C2950" t="str">
            <v>181</v>
          </cell>
          <cell r="D2950" t="str">
            <v>125196</v>
          </cell>
          <cell r="E2950" t="str">
            <v>12</v>
          </cell>
          <cell r="F2950" t="str">
            <v>009</v>
          </cell>
          <cell r="G2950">
            <v>1150708</v>
          </cell>
          <cell r="H2950" t="str">
            <v>S</v>
          </cell>
          <cell r="I2950" t="str">
            <v>125196</v>
          </cell>
          <cell r="J2950" t="str">
            <v>C9</v>
          </cell>
          <cell r="K2950" t="str">
            <v>KG CERISE BLANCHE FR 5KG</v>
          </cell>
          <cell r="L2950">
            <v>0</v>
          </cell>
          <cell r="M2950">
            <v>0</v>
          </cell>
        </row>
        <row r="2951">
          <cell r="A2951" t="str">
            <v>125630-374</v>
          </cell>
          <cell r="B2951" t="str">
            <v>374</v>
          </cell>
          <cell r="C2951" t="str">
            <v>181</v>
          </cell>
          <cell r="D2951" t="str">
            <v>125630</v>
          </cell>
          <cell r="E2951" t="str">
            <v>13</v>
          </cell>
          <cell r="F2951" t="str">
            <v>010</v>
          </cell>
          <cell r="G2951">
            <v>1150708</v>
          </cell>
          <cell r="H2951" t="str">
            <v>S</v>
          </cell>
          <cell r="I2951" t="str">
            <v>125630</v>
          </cell>
          <cell r="J2951" t="str">
            <v>C58</v>
          </cell>
          <cell r="K2951" t="str">
            <v>KG ORANGE DESSERT DS CEE 10KG</v>
          </cell>
          <cell r="L2951">
            <v>0</v>
          </cell>
          <cell r="M2951">
            <v>0</v>
          </cell>
        </row>
        <row r="2952">
          <cell r="A2952" t="str">
            <v>125646-374</v>
          </cell>
          <cell r="B2952" t="str">
            <v>374</v>
          </cell>
          <cell r="C2952" t="str">
            <v>181</v>
          </cell>
          <cell r="D2952" t="str">
            <v>125646</v>
          </cell>
          <cell r="E2952" t="str">
            <v>12</v>
          </cell>
          <cell r="F2952" t="str">
            <v>010</v>
          </cell>
          <cell r="G2952">
            <v>1150708</v>
          </cell>
          <cell r="H2952" t="str">
            <v>S</v>
          </cell>
          <cell r="I2952" t="str">
            <v>125646</v>
          </cell>
          <cell r="J2952" t="str">
            <v>C37</v>
          </cell>
          <cell r="K2952" t="str">
            <v>KG ORANGE N. TRAITE CEE  8KG</v>
          </cell>
          <cell r="L2952">
            <v>0</v>
          </cell>
          <cell r="M2952">
            <v>0</v>
          </cell>
        </row>
        <row r="2953">
          <cell r="A2953" t="str">
            <v>125647-374</v>
          </cell>
          <cell r="B2953" t="str">
            <v>374</v>
          </cell>
          <cell r="C2953" t="str">
            <v>181</v>
          </cell>
          <cell r="D2953" t="str">
            <v>125647</v>
          </cell>
          <cell r="E2953" t="str">
            <v>12</v>
          </cell>
          <cell r="F2953" t="str">
            <v>010</v>
          </cell>
          <cell r="G2953">
            <v>1150708</v>
          </cell>
          <cell r="H2953" t="str">
            <v>S</v>
          </cell>
          <cell r="I2953" t="str">
            <v>125647</v>
          </cell>
          <cell r="J2953" t="str">
            <v>IFG</v>
          </cell>
          <cell r="K2953" t="str">
            <v>KG ORANGE N. TRAITE CEE  8KG</v>
          </cell>
          <cell r="L2953">
            <v>0</v>
          </cell>
          <cell r="M2953">
            <v>0</v>
          </cell>
        </row>
        <row r="2954">
          <cell r="A2954" t="str">
            <v>131137-374</v>
          </cell>
          <cell r="B2954" t="str">
            <v>374</v>
          </cell>
          <cell r="C2954" t="str">
            <v>181</v>
          </cell>
          <cell r="D2954" t="str">
            <v>131137</v>
          </cell>
          <cell r="E2954" t="str">
            <v>02</v>
          </cell>
          <cell r="F2954" t="str">
            <v>006</v>
          </cell>
          <cell r="G2954">
            <v>1150708</v>
          </cell>
          <cell r="H2954" t="str">
            <v>S</v>
          </cell>
          <cell r="I2954" t="str">
            <v>131137</v>
          </cell>
          <cell r="J2954" t="str">
            <v>C52</v>
          </cell>
          <cell r="K2954" t="str">
            <v>PCE PASTEQUE S/P CAL 4 CEE X4</v>
          </cell>
          <cell r="L2954">
            <v>349</v>
          </cell>
          <cell r="M2954">
            <v>189</v>
          </cell>
        </row>
        <row r="2955">
          <cell r="A2955" t="str">
            <v>132013-374</v>
          </cell>
          <cell r="B2955" t="str">
            <v>374</v>
          </cell>
          <cell r="C2955" t="str">
            <v>181</v>
          </cell>
          <cell r="D2955" t="str">
            <v>132013</v>
          </cell>
          <cell r="E2955" t="str">
            <v>15</v>
          </cell>
          <cell r="F2955" t="str">
            <v>010</v>
          </cell>
          <cell r="G2955">
            <v>1150708</v>
          </cell>
          <cell r="H2955" t="str">
            <v>S</v>
          </cell>
          <cell r="I2955" t="str">
            <v>132013</v>
          </cell>
          <cell r="J2955" t="str">
            <v>C37</v>
          </cell>
          <cell r="K2955" t="str">
            <v>KG CITRON DS PLATEAU CEE 7KG</v>
          </cell>
          <cell r="L2955">
            <v>106</v>
          </cell>
          <cell r="M2955">
            <v>29</v>
          </cell>
        </row>
        <row r="2956">
          <cell r="A2956" t="str">
            <v>140453-374</v>
          </cell>
          <cell r="B2956" t="str">
            <v>374</v>
          </cell>
          <cell r="C2956" t="str">
            <v>183</v>
          </cell>
          <cell r="D2956" t="str">
            <v>140453</v>
          </cell>
          <cell r="E2956" t="str">
            <v>12</v>
          </cell>
          <cell r="F2956" t="str">
            <v>011</v>
          </cell>
          <cell r="G2956">
            <v>1150708</v>
          </cell>
          <cell r="H2956" t="str">
            <v>S</v>
          </cell>
          <cell r="I2956" t="str">
            <v>140453</v>
          </cell>
          <cell r="J2956" t="str">
            <v>C33</v>
          </cell>
          <cell r="K2956" t="str">
            <v>KG CELERI BRANCHE CEE 5KG</v>
          </cell>
          <cell r="L2956">
            <v>0</v>
          </cell>
          <cell r="M2956">
            <v>0</v>
          </cell>
        </row>
        <row r="2957">
          <cell r="A2957" t="str">
            <v>140565-374</v>
          </cell>
          <cell r="B2957" t="str">
            <v>374</v>
          </cell>
          <cell r="C2957" t="str">
            <v>181</v>
          </cell>
          <cell r="D2957" t="str">
            <v>140565</v>
          </cell>
          <cell r="E2957" t="str">
            <v>13</v>
          </cell>
          <cell r="F2957" t="str">
            <v>010</v>
          </cell>
          <cell r="G2957">
            <v>1150708</v>
          </cell>
          <cell r="H2957" t="str">
            <v>S</v>
          </cell>
          <cell r="I2957" t="str">
            <v>140565</v>
          </cell>
          <cell r="J2957" t="str">
            <v>C37</v>
          </cell>
          <cell r="K2957" t="str">
            <v>BQ 500G FRAISE RONDE FR</v>
          </cell>
          <cell r="L2957">
            <v>262</v>
          </cell>
          <cell r="M2957">
            <v>227</v>
          </cell>
        </row>
        <row r="2958">
          <cell r="A2958" t="str">
            <v>141154-374</v>
          </cell>
          <cell r="B2958" t="str">
            <v>374</v>
          </cell>
          <cell r="C2958" t="str">
            <v>181</v>
          </cell>
          <cell r="D2958" t="str">
            <v>141154</v>
          </cell>
          <cell r="E2958" t="str">
            <v>11</v>
          </cell>
          <cell r="F2958" t="str">
            <v>008</v>
          </cell>
          <cell r="G2958">
            <v>1150708</v>
          </cell>
          <cell r="H2958" t="str">
            <v>S</v>
          </cell>
          <cell r="I2958" t="str">
            <v>141154</v>
          </cell>
          <cell r="J2958" t="str">
            <v>C33</v>
          </cell>
          <cell r="K2958" t="str">
            <v>KG FIGUE VIOLET CEE 2KG</v>
          </cell>
          <cell r="L2958">
            <v>0</v>
          </cell>
          <cell r="M2958">
            <v>0</v>
          </cell>
        </row>
        <row r="2959">
          <cell r="A2959" t="str">
            <v>141312-374</v>
          </cell>
          <cell r="B2959" t="str">
            <v>374</v>
          </cell>
          <cell r="C2959" t="str">
            <v>190</v>
          </cell>
          <cell r="D2959" t="str">
            <v>141312</v>
          </cell>
          <cell r="E2959" t="str">
            <v>29</v>
          </cell>
          <cell r="F2959" t="str">
            <v>007</v>
          </cell>
          <cell r="G2959">
            <v>1150708</v>
          </cell>
          <cell r="H2959" t="str">
            <v>T</v>
          </cell>
          <cell r="I2959" t="str">
            <v>141312</v>
          </cell>
          <cell r="J2959" t="str">
            <v>N10</v>
          </cell>
          <cell r="K2959" t="str">
            <v>LISIANTHUS COL.ASSORTIS 5TIGES</v>
          </cell>
          <cell r="L2959">
            <v>0</v>
          </cell>
          <cell r="M2959">
            <v>0</v>
          </cell>
        </row>
        <row r="2960">
          <cell r="A2960" t="str">
            <v>141410-374</v>
          </cell>
          <cell r="B2960" t="str">
            <v>374</v>
          </cell>
          <cell r="C2960" t="str">
            <v>181</v>
          </cell>
          <cell r="D2960" t="str">
            <v>141410</v>
          </cell>
          <cell r="E2960" t="str">
            <v>11</v>
          </cell>
          <cell r="F2960" t="str">
            <v>006</v>
          </cell>
          <cell r="G2960">
            <v>1150708</v>
          </cell>
          <cell r="H2960" t="str">
            <v>S</v>
          </cell>
          <cell r="I2960" t="str">
            <v>141410</v>
          </cell>
          <cell r="J2960" t="str">
            <v>C40</v>
          </cell>
          <cell r="K2960" t="str">
            <v>PCE MELON 800/950 FR X12</v>
          </cell>
          <cell r="L2960">
            <v>0</v>
          </cell>
          <cell r="M2960">
            <v>0</v>
          </cell>
        </row>
        <row r="2961">
          <cell r="A2961" t="str">
            <v>141412-374</v>
          </cell>
          <cell r="B2961" t="str">
            <v>374</v>
          </cell>
          <cell r="C2961" t="str">
            <v>181</v>
          </cell>
          <cell r="D2961" t="str">
            <v>141412</v>
          </cell>
          <cell r="E2961" t="str">
            <v>11</v>
          </cell>
          <cell r="F2961" t="str">
            <v>006</v>
          </cell>
          <cell r="G2961">
            <v>1150708</v>
          </cell>
          <cell r="H2961" t="str">
            <v>S</v>
          </cell>
          <cell r="I2961" t="str">
            <v>141412</v>
          </cell>
          <cell r="J2961" t="str">
            <v>C40</v>
          </cell>
          <cell r="K2961" t="str">
            <v>PCE MELON 800/950 FR X12</v>
          </cell>
          <cell r="L2961">
            <v>125</v>
          </cell>
          <cell r="M2961">
            <v>84</v>
          </cell>
        </row>
        <row r="2962">
          <cell r="A2962" t="str">
            <v>141530-374</v>
          </cell>
          <cell r="B2962" t="str">
            <v>374</v>
          </cell>
          <cell r="C2962" t="str">
            <v>181</v>
          </cell>
          <cell r="D2962" t="str">
            <v>141530</v>
          </cell>
          <cell r="E2962" t="str">
            <v>11</v>
          </cell>
          <cell r="F2962" t="str">
            <v>006</v>
          </cell>
          <cell r="G2962">
            <v>1150708</v>
          </cell>
          <cell r="H2962" t="str">
            <v>S</v>
          </cell>
          <cell r="I2962" t="str">
            <v>141530</v>
          </cell>
          <cell r="J2962" t="str">
            <v>C40</v>
          </cell>
          <cell r="K2962" t="str">
            <v>PCE MELON 800/950 CEE X12</v>
          </cell>
          <cell r="L2962">
            <v>1385</v>
          </cell>
          <cell r="M2962">
            <v>1155</v>
          </cell>
        </row>
        <row r="2963">
          <cell r="A2963" t="str">
            <v>141590-374</v>
          </cell>
          <cell r="B2963" t="str">
            <v>374</v>
          </cell>
          <cell r="C2963" t="str">
            <v>181</v>
          </cell>
          <cell r="D2963" t="str">
            <v>141590</v>
          </cell>
          <cell r="E2963" t="str">
            <v>11</v>
          </cell>
          <cell r="F2963" t="str">
            <v>006</v>
          </cell>
          <cell r="G2963">
            <v>1150708</v>
          </cell>
          <cell r="H2963" t="str">
            <v>S</v>
          </cell>
          <cell r="I2963" t="str">
            <v>141590</v>
          </cell>
          <cell r="J2963" t="str">
            <v>C40</v>
          </cell>
          <cell r="K2963" t="str">
            <v>PCE MELON 650/800 CEE X15</v>
          </cell>
          <cell r="L2963">
            <v>250</v>
          </cell>
          <cell r="M2963">
            <v>203</v>
          </cell>
        </row>
        <row r="2964">
          <cell r="A2964" t="str">
            <v>141630-374</v>
          </cell>
          <cell r="B2964" t="str">
            <v>374</v>
          </cell>
          <cell r="C2964" t="str">
            <v>181</v>
          </cell>
          <cell r="D2964" t="str">
            <v>141630</v>
          </cell>
          <cell r="E2964" t="str">
            <v>11</v>
          </cell>
          <cell r="F2964" t="str">
            <v>006</v>
          </cell>
          <cell r="G2964">
            <v>1150708</v>
          </cell>
          <cell r="H2964" t="str">
            <v>S</v>
          </cell>
          <cell r="I2964" t="str">
            <v>141630</v>
          </cell>
          <cell r="J2964" t="str">
            <v>C40</v>
          </cell>
          <cell r="K2964" t="str">
            <v>PCE MELON 1150/1350 CEE X9</v>
          </cell>
          <cell r="L2964">
            <v>0</v>
          </cell>
          <cell r="M2964">
            <v>0</v>
          </cell>
        </row>
        <row r="2965">
          <cell r="A2965" t="str">
            <v>142763-374</v>
          </cell>
          <cell r="B2965" t="str">
            <v>374</v>
          </cell>
          <cell r="C2965" t="str">
            <v>183</v>
          </cell>
          <cell r="D2965" t="str">
            <v>142763</v>
          </cell>
          <cell r="E2965" t="str">
            <v>02</v>
          </cell>
          <cell r="F2965" t="str">
            <v>011</v>
          </cell>
          <cell r="G2965">
            <v>1150708</v>
          </cell>
          <cell r="H2965" t="str">
            <v>S</v>
          </cell>
          <cell r="I2965" t="str">
            <v>142763</v>
          </cell>
          <cell r="J2965" t="str">
            <v>C37</v>
          </cell>
          <cell r="K2965" t="str">
            <v>KG HARICOT BEURRE FR 5KG</v>
          </cell>
          <cell r="L2965">
            <v>0</v>
          </cell>
          <cell r="M2965">
            <v>19</v>
          </cell>
        </row>
        <row r="2966">
          <cell r="A2966" t="str">
            <v>145044-374</v>
          </cell>
          <cell r="B2966" t="str">
            <v>374</v>
          </cell>
          <cell r="C2966" t="str">
            <v>183</v>
          </cell>
          <cell r="D2966" t="str">
            <v>145044</v>
          </cell>
          <cell r="E2966" t="str">
            <v>10</v>
          </cell>
          <cell r="F2966" t="str">
            <v>011</v>
          </cell>
          <cell r="G2966">
            <v>1150708</v>
          </cell>
          <cell r="H2966" t="str">
            <v>S</v>
          </cell>
          <cell r="I2966" t="str">
            <v>145044</v>
          </cell>
          <cell r="J2966" t="str">
            <v>C37</v>
          </cell>
          <cell r="K2966" t="str">
            <v>KG POIVRON JAUNE 8/10 CEE 5KG</v>
          </cell>
          <cell r="L2966">
            <v>51</v>
          </cell>
          <cell r="M2966">
            <v>12</v>
          </cell>
        </row>
        <row r="2967">
          <cell r="A2967" t="str">
            <v>145313-374</v>
          </cell>
          <cell r="B2967" t="str">
            <v>374</v>
          </cell>
          <cell r="C2967" t="str">
            <v>183</v>
          </cell>
          <cell r="D2967" t="str">
            <v>145313</v>
          </cell>
          <cell r="E2967" t="str">
            <v>15</v>
          </cell>
          <cell r="F2967" t="str">
            <v>003</v>
          </cell>
          <cell r="G2967">
            <v>1150708</v>
          </cell>
          <cell r="H2967" t="str">
            <v>S</v>
          </cell>
          <cell r="I2967" t="str">
            <v>145313</v>
          </cell>
          <cell r="J2967" t="str">
            <v>C44</v>
          </cell>
          <cell r="K2967" t="str">
            <v>KG TOMATE GRAPPE FR 10KG</v>
          </cell>
          <cell r="L2967">
            <v>1504</v>
          </cell>
          <cell r="M2967">
            <v>531</v>
          </cell>
        </row>
        <row r="2968">
          <cell r="A2968" t="str">
            <v>145313-374</v>
          </cell>
          <cell r="B2968" t="str">
            <v>374</v>
          </cell>
          <cell r="C2968" t="str">
            <v>183</v>
          </cell>
          <cell r="D2968" t="str">
            <v>145313</v>
          </cell>
          <cell r="E2968" t="str">
            <v>15</v>
          </cell>
          <cell r="F2968" t="str">
            <v>003</v>
          </cell>
          <cell r="G2968">
            <v>1150708</v>
          </cell>
          <cell r="H2968" t="str">
            <v>S</v>
          </cell>
          <cell r="I2968" t="str">
            <v>145313</v>
          </cell>
          <cell r="J2968" t="str">
            <v>DET</v>
          </cell>
          <cell r="K2968" t="str">
            <v>KG TOMATE GRAPPE FR 10KG</v>
          </cell>
          <cell r="L2968">
            <v>1504</v>
          </cell>
          <cell r="M2968">
            <v>531</v>
          </cell>
        </row>
        <row r="2969">
          <cell r="A2969" t="str">
            <v>145313-374</v>
          </cell>
          <cell r="B2969" t="str">
            <v>374</v>
          </cell>
          <cell r="C2969" t="str">
            <v>183</v>
          </cell>
          <cell r="D2969" t="str">
            <v>145313</v>
          </cell>
          <cell r="E2969" t="str">
            <v>15</v>
          </cell>
          <cell r="F2969" t="str">
            <v>003</v>
          </cell>
          <cell r="G2969">
            <v>1150708</v>
          </cell>
          <cell r="H2969" t="str">
            <v>S</v>
          </cell>
          <cell r="I2969" t="str">
            <v>145313</v>
          </cell>
          <cell r="J2969" t="str">
            <v>DEG</v>
          </cell>
          <cell r="K2969" t="str">
            <v>KG TOMATE GRAPPE FR 10KG</v>
          </cell>
          <cell r="L2969">
            <v>1504</v>
          </cell>
          <cell r="M2969">
            <v>531</v>
          </cell>
        </row>
        <row r="2970">
          <cell r="A2970" t="str">
            <v>145413-374</v>
          </cell>
          <cell r="B2970" t="str">
            <v>374</v>
          </cell>
          <cell r="C2970" t="str">
            <v>183</v>
          </cell>
          <cell r="D2970" t="str">
            <v>145413</v>
          </cell>
          <cell r="E2970" t="str">
            <v>14</v>
          </cell>
          <cell r="F2970" t="str">
            <v>003</v>
          </cell>
          <cell r="G2970">
            <v>1150708</v>
          </cell>
          <cell r="H2970" t="str">
            <v>S</v>
          </cell>
          <cell r="I2970" t="str">
            <v>145413</v>
          </cell>
          <cell r="J2970" t="str">
            <v>C15</v>
          </cell>
          <cell r="K2970" t="str">
            <v>KG TOMATE ALLONGEE CEE 6KG</v>
          </cell>
          <cell r="L2970">
            <v>0</v>
          </cell>
          <cell r="M2970">
            <v>0</v>
          </cell>
        </row>
        <row r="2971">
          <cell r="A2971" t="str">
            <v>145435-374</v>
          </cell>
          <cell r="B2971" t="str">
            <v>374</v>
          </cell>
          <cell r="C2971" t="str">
            <v>183</v>
          </cell>
          <cell r="D2971" t="str">
            <v>145435</v>
          </cell>
          <cell r="E2971" t="str">
            <v>14</v>
          </cell>
          <cell r="F2971" t="str">
            <v>003</v>
          </cell>
          <cell r="G2971">
            <v>1150708</v>
          </cell>
          <cell r="H2971" t="str">
            <v>S</v>
          </cell>
          <cell r="I2971" t="str">
            <v>145435</v>
          </cell>
          <cell r="J2971" t="str">
            <v>C37</v>
          </cell>
          <cell r="K2971" t="str">
            <v>KG TOMATE ALLONGEE PLT FR 6KG</v>
          </cell>
          <cell r="L2971">
            <v>224</v>
          </cell>
          <cell r="M2971">
            <v>118</v>
          </cell>
        </row>
        <row r="2972">
          <cell r="A2972" t="str">
            <v>145500-374</v>
          </cell>
          <cell r="B2972" t="str">
            <v>374</v>
          </cell>
          <cell r="C2972" t="str">
            <v>183</v>
          </cell>
          <cell r="D2972" t="str">
            <v>145500</v>
          </cell>
          <cell r="E2972" t="str">
            <v>10</v>
          </cell>
          <cell r="F2972" t="str">
            <v>011</v>
          </cell>
          <cell r="G2972">
            <v>1150708</v>
          </cell>
          <cell r="H2972" t="str">
            <v>S</v>
          </cell>
          <cell r="I2972" t="str">
            <v>145500</v>
          </cell>
          <cell r="J2972" t="str">
            <v>IFG</v>
          </cell>
          <cell r="K2972" t="str">
            <v>KG COURGETTE FR 10KG</v>
          </cell>
          <cell r="L2972">
            <v>0</v>
          </cell>
          <cell r="M2972">
            <v>0</v>
          </cell>
        </row>
        <row r="2973">
          <cell r="A2973" t="str">
            <v>145502-374</v>
          </cell>
          <cell r="B2973" t="str">
            <v>374</v>
          </cell>
          <cell r="C2973" t="str">
            <v>183</v>
          </cell>
          <cell r="D2973" t="str">
            <v>145502</v>
          </cell>
          <cell r="E2973" t="str">
            <v>10</v>
          </cell>
          <cell r="F2973" t="str">
            <v>011</v>
          </cell>
          <cell r="G2973">
            <v>1150708</v>
          </cell>
          <cell r="H2973" t="str">
            <v>S</v>
          </cell>
          <cell r="I2973" t="str">
            <v>145502</v>
          </cell>
          <cell r="J2973" t="str">
            <v>C15</v>
          </cell>
          <cell r="K2973" t="str">
            <v>KG COURGETTE FR 5KG</v>
          </cell>
          <cell r="L2973">
            <v>186</v>
          </cell>
          <cell r="M2973">
            <v>162</v>
          </cell>
        </row>
        <row r="2974">
          <cell r="A2974" t="str">
            <v>150132-374</v>
          </cell>
          <cell r="B2974" t="str">
            <v>374</v>
          </cell>
          <cell r="C2974" t="str">
            <v>183</v>
          </cell>
          <cell r="D2974" t="str">
            <v>150132</v>
          </cell>
          <cell r="E2974" t="str">
            <v>67</v>
          </cell>
          <cell r="F2974" t="str">
            <v>003</v>
          </cell>
          <cell r="G2974">
            <v>1150708</v>
          </cell>
          <cell r="H2974" t="str">
            <v>S</v>
          </cell>
          <cell r="I2974" t="str">
            <v>150132</v>
          </cell>
          <cell r="J2974" t="str">
            <v>C7</v>
          </cell>
          <cell r="K2974" t="str">
            <v>BQ 250G TOMATE CERISE RGE FR</v>
          </cell>
          <cell r="L2974">
            <v>0</v>
          </cell>
          <cell r="M2974">
            <v>0</v>
          </cell>
        </row>
        <row r="2975">
          <cell r="A2975" t="str">
            <v>151130-374</v>
          </cell>
          <cell r="B2975" t="str">
            <v>374</v>
          </cell>
          <cell r="C2975" t="str">
            <v>183</v>
          </cell>
          <cell r="D2975" t="str">
            <v>151130</v>
          </cell>
          <cell r="E2975" t="str">
            <v>11</v>
          </cell>
          <cell r="F2975" t="str">
            <v>003</v>
          </cell>
          <cell r="G2975">
            <v>1150708</v>
          </cell>
          <cell r="H2975" t="str">
            <v>S</v>
          </cell>
          <cell r="I2975" t="str">
            <v>151130</v>
          </cell>
          <cell r="J2975" t="str">
            <v>C15</v>
          </cell>
          <cell r="K2975" t="str">
            <v>KG TOMATE MOYEN 57/67 FR 6KG</v>
          </cell>
          <cell r="L2975">
            <v>750</v>
          </cell>
          <cell r="M2975">
            <v>323</v>
          </cell>
        </row>
        <row r="2976">
          <cell r="A2976" t="str">
            <v>151169-374</v>
          </cell>
          <cell r="B2976" t="str">
            <v>374</v>
          </cell>
          <cell r="C2976" t="str">
            <v>183</v>
          </cell>
          <cell r="D2976" t="str">
            <v>151169</v>
          </cell>
          <cell r="E2976" t="str">
            <v>13</v>
          </cell>
          <cell r="F2976" t="str">
            <v>003</v>
          </cell>
          <cell r="G2976">
            <v>1150708</v>
          </cell>
          <cell r="H2976" t="str">
            <v>S</v>
          </cell>
          <cell r="I2976" t="str">
            <v>151169</v>
          </cell>
          <cell r="J2976" t="str">
            <v>C37</v>
          </cell>
          <cell r="K2976" t="str">
            <v>KG TOMATE FARCIR 82/102 FR 7KG</v>
          </cell>
          <cell r="L2976">
            <v>201</v>
          </cell>
          <cell r="M2976">
            <v>55</v>
          </cell>
        </row>
        <row r="2977">
          <cell r="A2977" t="str">
            <v>151390-374</v>
          </cell>
          <cell r="B2977" t="str">
            <v>374</v>
          </cell>
          <cell r="C2977" t="str">
            <v>183</v>
          </cell>
          <cell r="D2977" t="str">
            <v>151390</v>
          </cell>
          <cell r="E2977" t="str">
            <v>50</v>
          </cell>
          <cell r="F2977" t="str">
            <v>005</v>
          </cell>
          <cell r="G2977">
            <v>1150708</v>
          </cell>
          <cell r="H2977" t="str">
            <v>S</v>
          </cell>
          <cell r="I2977" t="str">
            <v>151390</v>
          </cell>
          <cell r="J2977" t="str">
            <v>C72</v>
          </cell>
          <cell r="K2977" t="str">
            <v>KG ECHALOTE 5KG</v>
          </cell>
          <cell r="L2977">
            <v>37</v>
          </cell>
          <cell r="M2977">
            <v>4</v>
          </cell>
        </row>
        <row r="2978">
          <cell r="A2978" t="str">
            <v>172320-374</v>
          </cell>
          <cell r="B2978" t="str">
            <v>374</v>
          </cell>
          <cell r="C2978" t="str">
            <v>183</v>
          </cell>
          <cell r="D2978" t="str">
            <v>172320</v>
          </cell>
          <cell r="E2978" t="str">
            <v>10</v>
          </cell>
          <cell r="F2978" t="str">
            <v>005</v>
          </cell>
          <cell r="G2978">
            <v>1150708</v>
          </cell>
          <cell r="H2978" t="str">
            <v>S</v>
          </cell>
          <cell r="I2978" t="str">
            <v>172320</v>
          </cell>
          <cell r="J2978" t="str">
            <v>SA5</v>
          </cell>
          <cell r="K2978" t="str">
            <v>KG AIL CEE 5KG</v>
          </cell>
          <cell r="L2978">
            <v>20</v>
          </cell>
          <cell r="M2978">
            <v>11</v>
          </cell>
        </row>
        <row r="2979">
          <cell r="A2979" t="str">
            <v>144286-374</v>
          </cell>
          <cell r="B2979" t="str">
            <v>374</v>
          </cell>
          <cell r="C2979" t="str">
            <v>183</v>
          </cell>
          <cell r="D2979" t="str">
            <v>144286</v>
          </cell>
          <cell r="E2979" t="str">
            <v>11</v>
          </cell>
          <cell r="F2979" t="str">
            <v>004</v>
          </cell>
          <cell r="G2979">
            <v>1150708</v>
          </cell>
          <cell r="H2979" t="str">
            <v>S</v>
          </cell>
          <cell r="I2979" t="str">
            <v>144286</v>
          </cell>
          <cell r="J2979" t="str">
            <v>C68</v>
          </cell>
          <cell r="K2979" t="str">
            <v>KG POIVRON ORANGE 6/8 CEE 5KG</v>
          </cell>
          <cell r="L2979">
            <v>0</v>
          </cell>
          <cell r="M2979">
            <v>0</v>
          </cell>
        </row>
        <row r="2980">
          <cell r="A2980" t="str">
            <v>173220-374</v>
          </cell>
          <cell r="B2980" t="str">
            <v>374</v>
          </cell>
          <cell r="C2980" t="str">
            <v>183</v>
          </cell>
          <cell r="D2980" t="str">
            <v>173220</v>
          </cell>
          <cell r="E2980" t="str">
            <v>11</v>
          </cell>
          <cell r="F2980" t="str">
            <v>005</v>
          </cell>
          <cell r="G2980">
            <v>1150708</v>
          </cell>
          <cell r="H2980" t="str">
            <v>S</v>
          </cell>
          <cell r="I2980" t="str">
            <v>173220</v>
          </cell>
          <cell r="J2980" t="str">
            <v>C44</v>
          </cell>
          <cell r="K2980" t="str">
            <v>TRES.500G AIL FUME FR</v>
          </cell>
          <cell r="L2980">
            <v>0</v>
          </cell>
          <cell r="M2980">
            <v>0</v>
          </cell>
        </row>
        <row r="2981">
          <cell r="A2981" t="str">
            <v>174020-374</v>
          </cell>
          <cell r="B2981" t="str">
            <v>374</v>
          </cell>
          <cell r="C2981" t="str">
            <v>183</v>
          </cell>
          <cell r="D2981" t="str">
            <v>174020</v>
          </cell>
          <cell r="E2981" t="str">
            <v>01</v>
          </cell>
          <cell r="F2981" t="str">
            <v>008</v>
          </cell>
          <cell r="G2981">
            <v>1150708</v>
          </cell>
          <cell r="H2981" t="str">
            <v>S</v>
          </cell>
          <cell r="I2981" t="str">
            <v>174020</v>
          </cell>
          <cell r="J2981" t="str">
            <v>C9</v>
          </cell>
          <cell r="K2981" t="str">
            <v>PCE CONCOMBRE 3/400 FR X12</v>
          </cell>
          <cell r="L2981">
            <v>1</v>
          </cell>
          <cell r="M2981">
            <v>352</v>
          </cell>
        </row>
        <row r="2982">
          <cell r="A2982" t="str">
            <v>174318-374</v>
          </cell>
          <cell r="B2982" t="str">
            <v>374</v>
          </cell>
          <cell r="C2982" t="str">
            <v>183</v>
          </cell>
          <cell r="D2982" t="str">
            <v>174318</v>
          </cell>
          <cell r="E2982" t="str">
            <v>50</v>
          </cell>
          <cell r="F2982" t="str">
            <v>003</v>
          </cell>
          <cell r="G2982">
            <v>1150708</v>
          </cell>
          <cell r="H2982" t="str">
            <v>S</v>
          </cell>
          <cell r="I2982" t="str">
            <v>174318</v>
          </cell>
          <cell r="J2982" t="str">
            <v>C44</v>
          </cell>
          <cell r="K2982" t="str">
            <v>ST 1KG CAROTTE FR</v>
          </cell>
          <cell r="L2982">
            <v>0</v>
          </cell>
          <cell r="M2982">
            <v>0</v>
          </cell>
        </row>
        <row r="2983">
          <cell r="A2983" t="str">
            <v>180098-374</v>
          </cell>
          <cell r="B2983" t="str">
            <v>374</v>
          </cell>
          <cell r="C2983" t="str">
            <v>183</v>
          </cell>
          <cell r="D2983" t="str">
            <v>180098</v>
          </cell>
          <cell r="E2983" t="str">
            <v>01</v>
          </cell>
          <cell r="F2983" t="str">
            <v>008</v>
          </cell>
          <cell r="G2983">
            <v>1150708</v>
          </cell>
          <cell r="H2983" t="str">
            <v>S</v>
          </cell>
          <cell r="I2983" t="str">
            <v>180098</v>
          </cell>
          <cell r="J2983" t="str">
            <v>C9</v>
          </cell>
          <cell r="K2983" t="str">
            <v>PCE CONCOMBRE 3/400 CEE X12</v>
          </cell>
          <cell r="L2983">
            <v>500</v>
          </cell>
          <cell r="M2983">
            <v>1</v>
          </cell>
        </row>
        <row r="2984">
          <cell r="A2984" t="str">
            <v>181015-374</v>
          </cell>
          <cell r="B2984" t="str">
            <v>374</v>
          </cell>
          <cell r="C2984" t="str">
            <v>183</v>
          </cell>
          <cell r="D2984" t="str">
            <v>181015</v>
          </cell>
          <cell r="E2984" t="str">
            <v>10</v>
          </cell>
          <cell r="F2984" t="str">
            <v>011</v>
          </cell>
          <cell r="G2984">
            <v>1150708</v>
          </cell>
          <cell r="H2984" t="str">
            <v>S</v>
          </cell>
          <cell r="I2984" t="str">
            <v>181015</v>
          </cell>
          <cell r="J2984" t="str">
            <v>IFG</v>
          </cell>
          <cell r="K2984" t="str">
            <v>PCE CELERI RAVE FR X10</v>
          </cell>
          <cell r="L2984">
            <v>0</v>
          </cell>
          <cell r="M2984">
            <v>0</v>
          </cell>
        </row>
        <row r="2985">
          <cell r="A2985" t="str">
            <v>182017-374</v>
          </cell>
          <cell r="B2985" t="str">
            <v>374</v>
          </cell>
          <cell r="C2985" t="str">
            <v>183</v>
          </cell>
          <cell r="D2985" t="str">
            <v>182017</v>
          </cell>
          <cell r="E2985" t="str">
            <v>01</v>
          </cell>
          <cell r="F2985" t="str">
            <v>008</v>
          </cell>
          <cell r="G2985">
            <v>1150708</v>
          </cell>
          <cell r="H2985" t="str">
            <v>S</v>
          </cell>
          <cell r="I2985" t="str">
            <v>182017</v>
          </cell>
          <cell r="J2985" t="str">
            <v>C9</v>
          </cell>
          <cell r="K2985" t="str">
            <v>PCE CONCOMBRE 4/500 FR X12</v>
          </cell>
          <cell r="L2985">
            <v>59</v>
          </cell>
          <cell r="M2985">
            <v>168</v>
          </cell>
        </row>
        <row r="2986">
          <cell r="A2986" t="str">
            <v>183099-374</v>
          </cell>
          <cell r="B2986" t="str">
            <v>374</v>
          </cell>
          <cell r="C2986" t="str">
            <v>183</v>
          </cell>
          <cell r="D2986" t="str">
            <v>183099</v>
          </cell>
          <cell r="E2986" t="str">
            <v>10</v>
          </cell>
          <cell r="F2986" t="str">
            <v>008</v>
          </cell>
          <cell r="G2986">
            <v>1150708</v>
          </cell>
          <cell r="H2986" t="str">
            <v>S</v>
          </cell>
          <cell r="I2986" t="str">
            <v>183099</v>
          </cell>
          <cell r="J2986" t="str">
            <v>C37</v>
          </cell>
          <cell r="K2986" t="str">
            <v>BOT. NAVET FANE FR</v>
          </cell>
          <cell r="L2986">
            <v>10</v>
          </cell>
          <cell r="M2986">
            <v>14</v>
          </cell>
        </row>
        <row r="2987">
          <cell r="A2987" t="str">
            <v>183152-374</v>
          </cell>
          <cell r="B2987" t="str">
            <v>374</v>
          </cell>
          <cell r="C2987" t="str">
            <v>183</v>
          </cell>
          <cell r="D2987" t="str">
            <v>183152</v>
          </cell>
          <cell r="E2987" t="str">
            <v>03</v>
          </cell>
          <cell r="F2987" t="str">
            <v>001</v>
          </cell>
          <cell r="G2987">
            <v>1150708</v>
          </cell>
          <cell r="H2987" t="str">
            <v>S</v>
          </cell>
          <cell r="I2987" t="str">
            <v>183152</v>
          </cell>
          <cell r="J2987" t="str">
            <v>C40</v>
          </cell>
          <cell r="K2987" t="str">
            <v>KG PETIT POIS FR 5KG</v>
          </cell>
          <cell r="L2987">
            <v>24</v>
          </cell>
          <cell r="M2987">
            <v>21</v>
          </cell>
        </row>
        <row r="2988">
          <cell r="A2988" t="str">
            <v>183156-374</v>
          </cell>
          <cell r="B2988" t="str">
            <v>374</v>
          </cell>
          <cell r="C2988" t="str">
            <v>183</v>
          </cell>
          <cell r="D2988" t="str">
            <v>183156</v>
          </cell>
          <cell r="E2988" t="str">
            <v>03</v>
          </cell>
          <cell r="F2988" t="str">
            <v>001</v>
          </cell>
          <cell r="G2988">
            <v>1150708</v>
          </cell>
          <cell r="H2988" t="str">
            <v>S</v>
          </cell>
          <cell r="I2988" t="str">
            <v>183156</v>
          </cell>
          <cell r="J2988" t="str">
            <v>C9</v>
          </cell>
          <cell r="K2988" t="str">
            <v>KG PETIT POIS CEE 4KG</v>
          </cell>
          <cell r="L2988">
            <v>0</v>
          </cell>
          <cell r="M2988">
            <v>0</v>
          </cell>
        </row>
        <row r="2989">
          <cell r="A2989" t="str">
            <v>183685-374</v>
          </cell>
          <cell r="B2989" t="str">
            <v>374</v>
          </cell>
          <cell r="C2989" t="str">
            <v>183</v>
          </cell>
          <cell r="D2989" t="str">
            <v>183685</v>
          </cell>
          <cell r="E2989" t="str">
            <v>05</v>
          </cell>
          <cell r="F2989" t="str">
            <v>001</v>
          </cell>
          <cell r="G2989">
            <v>1150708</v>
          </cell>
          <cell r="H2989" t="str">
            <v>S</v>
          </cell>
          <cell r="I2989" t="str">
            <v>183685</v>
          </cell>
          <cell r="J2989" t="str">
            <v>C40</v>
          </cell>
          <cell r="K2989" t="str">
            <v>KG FEVES CEE 5KG</v>
          </cell>
          <cell r="L2989">
            <v>4</v>
          </cell>
          <cell r="M2989">
            <v>3</v>
          </cell>
        </row>
        <row r="2990">
          <cell r="A2990" t="str">
            <v>200163-374</v>
          </cell>
          <cell r="B2990" t="str">
            <v>374</v>
          </cell>
          <cell r="C2990" t="str">
            <v>183</v>
          </cell>
          <cell r="D2990" t="str">
            <v>200163</v>
          </cell>
          <cell r="E2990" t="str">
            <v>11</v>
          </cell>
          <cell r="F2990" t="str">
            <v>011</v>
          </cell>
          <cell r="G2990">
            <v>1150708</v>
          </cell>
          <cell r="H2990" t="str">
            <v>S</v>
          </cell>
          <cell r="I2990" t="str">
            <v>200163</v>
          </cell>
          <cell r="J2990" t="str">
            <v>C9</v>
          </cell>
          <cell r="K2990" t="str">
            <v>KG HARICOT VERT FIN IMP 4KG</v>
          </cell>
          <cell r="L2990">
            <v>0</v>
          </cell>
          <cell r="M2990">
            <v>0</v>
          </cell>
        </row>
        <row r="2991">
          <cell r="A2991" t="str">
            <v>200153-374</v>
          </cell>
          <cell r="B2991" t="str">
            <v>374</v>
          </cell>
          <cell r="C2991" t="str">
            <v>183</v>
          </cell>
          <cell r="D2991" t="str">
            <v>200153</v>
          </cell>
          <cell r="E2991" t="str">
            <v>11</v>
          </cell>
          <cell r="F2991" t="str">
            <v>011</v>
          </cell>
          <cell r="G2991">
            <v>1150708</v>
          </cell>
          <cell r="H2991" t="str">
            <v>S</v>
          </cell>
          <cell r="I2991" t="str">
            <v>200153</v>
          </cell>
          <cell r="J2991" t="str">
            <v>C9</v>
          </cell>
          <cell r="K2991" t="str">
            <v>KG HARICOT VERT TR.FIN IMP 4KG</v>
          </cell>
          <cell r="L2991">
            <v>0</v>
          </cell>
          <cell r="M2991">
            <v>0</v>
          </cell>
        </row>
        <row r="2992">
          <cell r="A2992" t="str">
            <v>200272-374</v>
          </cell>
          <cell r="B2992" t="str">
            <v>374</v>
          </cell>
          <cell r="C2992" t="str">
            <v>183</v>
          </cell>
          <cell r="D2992" t="str">
            <v>200272</v>
          </cell>
          <cell r="E2992" t="str">
            <v>19</v>
          </cell>
          <cell r="F2992" t="str">
            <v>003</v>
          </cell>
          <cell r="G2992">
            <v>1150708</v>
          </cell>
          <cell r="H2992" t="str">
            <v>S</v>
          </cell>
          <cell r="I2992" t="str">
            <v>200272</v>
          </cell>
          <cell r="J2992" t="str">
            <v>C37</v>
          </cell>
          <cell r="K2992" t="str">
            <v>KG TOMATE COEUR BOEUF FR 6KG</v>
          </cell>
          <cell r="L2992">
            <v>276</v>
          </cell>
          <cell r="M2992">
            <v>479</v>
          </cell>
        </row>
        <row r="2993">
          <cell r="A2993" t="str">
            <v>200274-374</v>
          </cell>
          <cell r="B2993" t="str">
            <v>374</v>
          </cell>
          <cell r="C2993" t="str">
            <v>183</v>
          </cell>
          <cell r="D2993" t="str">
            <v>200274</v>
          </cell>
          <cell r="E2993" t="str">
            <v>11</v>
          </cell>
          <cell r="F2993" t="str">
            <v>001</v>
          </cell>
          <cell r="G2993">
            <v>1150708</v>
          </cell>
          <cell r="H2993" t="str">
            <v>S</v>
          </cell>
          <cell r="I2993" t="str">
            <v>200274</v>
          </cell>
          <cell r="J2993" t="str">
            <v>C44</v>
          </cell>
          <cell r="K2993" t="str">
            <v>BOT. 3 TETES AIL FRAIS FR</v>
          </cell>
          <cell r="L2993">
            <v>0</v>
          </cell>
          <cell r="M2993">
            <v>0</v>
          </cell>
        </row>
        <row r="2994">
          <cell r="A2994" t="str">
            <v>202156-374</v>
          </cell>
          <cell r="B2994" t="str">
            <v>374</v>
          </cell>
          <cell r="C2994" t="str">
            <v>183</v>
          </cell>
          <cell r="D2994" t="str">
            <v>202156</v>
          </cell>
          <cell r="E2994" t="str">
            <v>17</v>
          </cell>
          <cell r="F2994" t="str">
            <v>002</v>
          </cell>
          <cell r="G2994">
            <v>1150708</v>
          </cell>
          <cell r="H2994" t="str">
            <v>S</v>
          </cell>
          <cell r="I2994" t="str">
            <v>202156</v>
          </cell>
          <cell r="J2994" t="str">
            <v>C12</v>
          </cell>
          <cell r="K2994" t="str">
            <v>KG IGNAME IMP 5KG</v>
          </cell>
          <cell r="L2994">
            <v>0</v>
          </cell>
          <cell r="M2994">
            <v>0</v>
          </cell>
        </row>
        <row r="2995">
          <cell r="A2995" t="str">
            <v>202187-374</v>
          </cell>
          <cell r="B2995" t="str">
            <v>374</v>
          </cell>
          <cell r="C2995" t="str">
            <v>184</v>
          </cell>
          <cell r="D2995" t="str">
            <v>202187</v>
          </cell>
          <cell r="E2995" t="str">
            <v>10</v>
          </cell>
          <cell r="F2995" t="str">
            <v>012</v>
          </cell>
          <cell r="G2995">
            <v>1150708</v>
          </cell>
          <cell r="H2995" t="str">
            <v>S</v>
          </cell>
          <cell r="I2995" t="str">
            <v>202187</v>
          </cell>
          <cell r="J2995" t="str">
            <v>C7</v>
          </cell>
          <cell r="K2995" t="str">
            <v>FLT 500G CHEVRIER FR</v>
          </cell>
          <cell r="L2995">
            <v>8</v>
          </cell>
          <cell r="M2995">
            <v>0</v>
          </cell>
        </row>
        <row r="2996">
          <cell r="A2996" t="str">
            <v>202196-374</v>
          </cell>
          <cell r="B2996" t="str">
            <v>374</v>
          </cell>
          <cell r="C2996" t="str">
            <v>184</v>
          </cell>
          <cell r="D2996" t="str">
            <v>202196</v>
          </cell>
          <cell r="E2996" t="str">
            <v>12</v>
          </cell>
          <cell r="F2996" t="str">
            <v>012</v>
          </cell>
          <cell r="G2996">
            <v>1150708</v>
          </cell>
          <cell r="H2996" t="str">
            <v>S</v>
          </cell>
          <cell r="I2996" t="str">
            <v>202196</v>
          </cell>
          <cell r="J2996" t="str">
            <v>C7</v>
          </cell>
          <cell r="K2996" t="str">
            <v>FLT 500G POIS CHICHES FR</v>
          </cell>
          <cell r="L2996">
            <v>0</v>
          </cell>
          <cell r="M2996">
            <v>0</v>
          </cell>
        </row>
        <row r="2997">
          <cell r="A2997" t="str">
            <v>202199-374</v>
          </cell>
          <cell r="B2997" t="str">
            <v>374</v>
          </cell>
          <cell r="C2997" t="str">
            <v>184</v>
          </cell>
          <cell r="D2997" t="str">
            <v>202199</v>
          </cell>
          <cell r="E2997" t="str">
            <v>12</v>
          </cell>
          <cell r="F2997" t="str">
            <v>012</v>
          </cell>
          <cell r="G2997">
            <v>1150708</v>
          </cell>
          <cell r="H2997" t="str">
            <v>S</v>
          </cell>
          <cell r="I2997" t="str">
            <v>202199</v>
          </cell>
          <cell r="J2997" t="str">
            <v>C7</v>
          </cell>
          <cell r="K2997" t="str">
            <v>FLT 500G POIS CHICHES IMP</v>
          </cell>
          <cell r="L2997">
            <v>3</v>
          </cell>
          <cell r="M2997">
            <v>0</v>
          </cell>
        </row>
        <row r="2998">
          <cell r="A2998" t="str">
            <v>202215-374</v>
          </cell>
          <cell r="B2998" t="str">
            <v>374</v>
          </cell>
          <cell r="C2998" t="str">
            <v>183</v>
          </cell>
          <cell r="D2998" t="str">
            <v>202215</v>
          </cell>
          <cell r="E2998" t="str">
            <v>19</v>
          </cell>
          <cell r="F2998" t="str">
            <v>002</v>
          </cell>
          <cell r="G2998">
            <v>1150708</v>
          </cell>
          <cell r="H2998" t="str">
            <v>S</v>
          </cell>
          <cell r="I2998" t="str">
            <v>202215</v>
          </cell>
          <cell r="J2998" t="str">
            <v>C12</v>
          </cell>
          <cell r="K2998" t="str">
            <v>KG MANIOC IMP 5KG</v>
          </cell>
          <cell r="L2998">
            <v>0</v>
          </cell>
          <cell r="M2998">
            <v>0</v>
          </cell>
        </row>
        <row r="2999">
          <cell r="A2999" t="str">
            <v>202242-374</v>
          </cell>
          <cell r="B2999" t="str">
            <v>374</v>
          </cell>
          <cell r="C2999" t="str">
            <v>184</v>
          </cell>
          <cell r="D2999" t="str">
            <v>202242</v>
          </cell>
          <cell r="E2999" t="str">
            <v>10</v>
          </cell>
          <cell r="F2999" t="str">
            <v>012</v>
          </cell>
          <cell r="G2999">
            <v>1150708</v>
          </cell>
          <cell r="H2999" t="str">
            <v>S</v>
          </cell>
          <cell r="I2999" t="str">
            <v>202242</v>
          </cell>
          <cell r="J2999" t="str">
            <v>C7</v>
          </cell>
          <cell r="K2999" t="str">
            <v>FLT 500G MAIS FR</v>
          </cell>
          <cell r="L2999">
            <v>5</v>
          </cell>
          <cell r="M2999">
            <v>1</v>
          </cell>
        </row>
        <row r="3000">
          <cell r="A3000" t="str">
            <v>202272-374</v>
          </cell>
          <cell r="B3000" t="str">
            <v>374</v>
          </cell>
          <cell r="C3000" t="str">
            <v>184</v>
          </cell>
          <cell r="D3000" t="str">
            <v>202272</v>
          </cell>
          <cell r="E3000" t="str">
            <v>11</v>
          </cell>
          <cell r="F3000" t="str">
            <v>012</v>
          </cell>
          <cell r="G3000">
            <v>1150708</v>
          </cell>
          <cell r="H3000" t="str">
            <v>S</v>
          </cell>
          <cell r="I3000" t="str">
            <v>202272</v>
          </cell>
          <cell r="J3000" t="str">
            <v>C7</v>
          </cell>
          <cell r="K3000" t="str">
            <v>FLT 500G POIS CASSES FR</v>
          </cell>
          <cell r="L3000">
            <v>6</v>
          </cell>
          <cell r="M3000">
            <v>0</v>
          </cell>
        </row>
        <row r="3001">
          <cell r="A3001" t="str">
            <v>202405-374</v>
          </cell>
          <cell r="B3001" t="str">
            <v>374</v>
          </cell>
          <cell r="C3001" t="str">
            <v>184</v>
          </cell>
          <cell r="D3001" t="str">
            <v>202405</v>
          </cell>
          <cell r="E3001" t="str">
            <v>10</v>
          </cell>
          <cell r="F3001" t="str">
            <v>012</v>
          </cell>
          <cell r="G3001">
            <v>1150708</v>
          </cell>
          <cell r="H3001" t="str">
            <v>S</v>
          </cell>
          <cell r="I3001" t="str">
            <v>202405</v>
          </cell>
          <cell r="J3001" t="str">
            <v>C7</v>
          </cell>
          <cell r="K3001" t="str">
            <v>FLT 500G HARICOT SOISSON IMP</v>
          </cell>
          <cell r="L3001">
            <v>0</v>
          </cell>
          <cell r="M3001">
            <v>0</v>
          </cell>
        </row>
        <row r="3002">
          <cell r="A3002" t="str">
            <v>202419-374</v>
          </cell>
          <cell r="B3002" t="str">
            <v>374</v>
          </cell>
          <cell r="C3002" t="str">
            <v>184</v>
          </cell>
          <cell r="D3002" t="str">
            <v>202419</v>
          </cell>
          <cell r="E3002" t="str">
            <v>10</v>
          </cell>
          <cell r="F3002" t="str">
            <v>012</v>
          </cell>
          <cell r="G3002">
            <v>1150708</v>
          </cell>
          <cell r="H3002" t="str">
            <v>S</v>
          </cell>
          <cell r="I3002" t="str">
            <v>202419</v>
          </cell>
          <cell r="J3002" t="str">
            <v>C7</v>
          </cell>
          <cell r="K3002" t="str">
            <v>FLT 500G HARICOT ROUGE IMP</v>
          </cell>
          <cell r="L3002">
            <v>3</v>
          </cell>
          <cell r="M3002">
            <v>0</v>
          </cell>
        </row>
        <row r="3003">
          <cell r="A3003" t="str">
            <v>202438-374</v>
          </cell>
          <cell r="B3003" t="str">
            <v>374</v>
          </cell>
          <cell r="C3003" t="str">
            <v>184</v>
          </cell>
          <cell r="D3003" t="str">
            <v>202438</v>
          </cell>
          <cell r="E3003" t="str">
            <v>11</v>
          </cell>
          <cell r="F3003" t="str">
            <v>012</v>
          </cell>
          <cell r="G3003">
            <v>1150708</v>
          </cell>
          <cell r="H3003" t="str">
            <v>S</v>
          </cell>
          <cell r="I3003" t="str">
            <v>202438</v>
          </cell>
          <cell r="J3003" t="str">
            <v>C7</v>
          </cell>
          <cell r="K3003" t="str">
            <v>FLT 500G FEVE IMP</v>
          </cell>
          <cell r="L3003">
            <v>5</v>
          </cell>
          <cell r="M3003">
            <v>0</v>
          </cell>
        </row>
        <row r="3004">
          <cell r="A3004" t="str">
            <v>202609-374</v>
          </cell>
          <cell r="B3004" t="str">
            <v>374</v>
          </cell>
          <cell r="C3004" t="str">
            <v>184</v>
          </cell>
          <cell r="D3004" t="str">
            <v>202609</v>
          </cell>
          <cell r="E3004" t="str">
            <v>01</v>
          </cell>
          <cell r="F3004" t="str">
            <v>012</v>
          </cell>
          <cell r="G3004">
            <v>1150708</v>
          </cell>
          <cell r="H3004" t="str">
            <v>S</v>
          </cell>
          <cell r="I3004" t="str">
            <v>202609</v>
          </cell>
          <cell r="J3004" t="str">
            <v>C7</v>
          </cell>
          <cell r="K3004" t="str">
            <v>FLT 500G MOGETTE DE VENDEE FR</v>
          </cell>
          <cell r="L3004">
            <v>8</v>
          </cell>
          <cell r="M3004">
            <v>0</v>
          </cell>
        </row>
        <row r="3005">
          <cell r="A3005" t="str">
            <v>206445-374</v>
          </cell>
          <cell r="B3005" t="str">
            <v>374</v>
          </cell>
          <cell r="C3005" t="str">
            <v>181</v>
          </cell>
          <cell r="D3005" t="str">
            <v>206445</v>
          </cell>
          <cell r="E3005" t="str">
            <v>02</v>
          </cell>
          <cell r="F3005" t="str">
            <v>002</v>
          </cell>
          <cell r="G3005">
            <v>1150708</v>
          </cell>
          <cell r="H3005" t="str">
            <v>S</v>
          </cell>
          <cell r="I3005" t="str">
            <v>206445</v>
          </cell>
          <cell r="J3005" t="str">
            <v>C81</v>
          </cell>
          <cell r="K3005" t="str">
            <v>PCE GRENADE IMP X15</v>
          </cell>
          <cell r="L3005">
            <v>0</v>
          </cell>
          <cell r="M3005">
            <v>0</v>
          </cell>
        </row>
        <row r="3006">
          <cell r="A3006" t="str">
            <v>210060-374</v>
          </cell>
          <cell r="B3006" t="str">
            <v>374</v>
          </cell>
          <cell r="C3006" t="str">
            <v>181</v>
          </cell>
          <cell r="D3006" t="str">
            <v>210060</v>
          </cell>
          <cell r="E3006" t="str">
            <v>01</v>
          </cell>
          <cell r="F3006" t="str">
            <v>009</v>
          </cell>
          <cell r="G3006">
            <v>1150708</v>
          </cell>
          <cell r="H3006" t="str">
            <v>S</v>
          </cell>
          <cell r="I3006" t="str">
            <v>210060</v>
          </cell>
          <cell r="J3006" t="str">
            <v>C65</v>
          </cell>
          <cell r="K3006" t="str">
            <v>KG BANANE AFRIQUE IMP 18KG</v>
          </cell>
          <cell r="L3006">
            <v>235</v>
          </cell>
          <cell r="M3006">
            <v>91</v>
          </cell>
        </row>
        <row r="3007">
          <cell r="A3007" t="str">
            <v>210259-374</v>
          </cell>
          <cell r="B3007" t="str">
            <v>374</v>
          </cell>
          <cell r="C3007" t="str">
            <v>181</v>
          </cell>
          <cell r="D3007" t="str">
            <v>210259</v>
          </cell>
          <cell r="E3007" t="str">
            <v>01</v>
          </cell>
          <cell r="F3007" t="str">
            <v>009</v>
          </cell>
          <cell r="G3007">
            <v>1150708</v>
          </cell>
          <cell r="H3007" t="str">
            <v>S</v>
          </cell>
          <cell r="I3007" t="str">
            <v>210259</v>
          </cell>
          <cell r="J3007" t="str">
            <v>C65</v>
          </cell>
          <cell r="K3007" t="str">
            <v>KG BANANE AMERIQUE IMP 18KG</v>
          </cell>
          <cell r="L3007">
            <v>0</v>
          </cell>
          <cell r="M3007">
            <v>3</v>
          </cell>
        </row>
        <row r="3008">
          <cell r="A3008" t="str">
            <v>210264-374</v>
          </cell>
          <cell r="B3008" t="str">
            <v>374</v>
          </cell>
          <cell r="C3008" t="str">
            <v>181</v>
          </cell>
          <cell r="D3008" t="str">
            <v>210264</v>
          </cell>
          <cell r="E3008" t="str">
            <v>01</v>
          </cell>
          <cell r="F3008" t="str">
            <v>009</v>
          </cell>
          <cell r="G3008">
            <v>1150708</v>
          </cell>
          <cell r="H3008" t="str">
            <v>S</v>
          </cell>
          <cell r="I3008" t="str">
            <v>210264</v>
          </cell>
          <cell r="J3008" t="str">
            <v>C65</v>
          </cell>
          <cell r="K3008" t="str">
            <v>KG BANANE AMERIQUE IMP 18KG</v>
          </cell>
          <cell r="L3008">
            <v>0</v>
          </cell>
          <cell r="M3008">
            <v>0</v>
          </cell>
        </row>
        <row r="3009">
          <cell r="A3009" t="str">
            <v>210451-374</v>
          </cell>
          <cell r="B3009" t="str">
            <v>374</v>
          </cell>
          <cell r="C3009" t="str">
            <v>183</v>
          </cell>
          <cell r="D3009" t="str">
            <v>210451</v>
          </cell>
          <cell r="E3009" t="str">
            <v>18</v>
          </cell>
          <cell r="F3009" t="str">
            <v>002</v>
          </cell>
          <cell r="G3009">
            <v>1150708</v>
          </cell>
          <cell r="H3009" t="str">
            <v>S</v>
          </cell>
          <cell r="I3009" t="str">
            <v>210451</v>
          </cell>
          <cell r="J3009" t="str">
            <v>C12</v>
          </cell>
          <cell r="K3009" t="str">
            <v>KG PATATE DOUCE IMP 6KG</v>
          </cell>
          <cell r="L3009">
            <v>35</v>
          </cell>
          <cell r="M3009">
            <v>11</v>
          </cell>
        </row>
        <row r="3010">
          <cell r="A3010" t="str">
            <v>211380-374</v>
          </cell>
          <cell r="B3010" t="str">
            <v>374</v>
          </cell>
          <cell r="C3010" t="str">
            <v>181</v>
          </cell>
          <cell r="D3010" t="str">
            <v>211380</v>
          </cell>
          <cell r="E3010" t="str">
            <v>10</v>
          </cell>
          <cell r="F3010" t="str">
            <v>002</v>
          </cell>
          <cell r="G3010">
            <v>1150708</v>
          </cell>
          <cell r="H3010" t="str">
            <v>S</v>
          </cell>
          <cell r="I3010" t="str">
            <v>211380</v>
          </cell>
          <cell r="J3010" t="str">
            <v>C7</v>
          </cell>
          <cell r="K3010" t="str">
            <v>PCE AVOCAT HASS IMP X20</v>
          </cell>
          <cell r="L3010">
            <v>0</v>
          </cell>
          <cell r="M3010">
            <v>0</v>
          </cell>
        </row>
        <row r="3011">
          <cell r="A3011" t="str">
            <v>212238-374</v>
          </cell>
          <cell r="B3011" t="str">
            <v>374</v>
          </cell>
          <cell r="C3011" t="str">
            <v>181</v>
          </cell>
          <cell r="D3011" t="str">
            <v>212238</v>
          </cell>
          <cell r="E3011" t="str">
            <v>12</v>
          </cell>
          <cell r="F3011" t="str">
            <v>006</v>
          </cell>
          <cell r="G3011">
            <v>1150708</v>
          </cell>
          <cell r="H3011" t="str">
            <v>S</v>
          </cell>
          <cell r="I3011" t="str">
            <v>212238</v>
          </cell>
          <cell r="J3011" t="str">
            <v>C68</v>
          </cell>
          <cell r="K3011" t="str">
            <v>PCE KIWI MOYEN IMP X111</v>
          </cell>
          <cell r="L3011">
            <v>0</v>
          </cell>
          <cell r="M3011">
            <v>0</v>
          </cell>
        </row>
        <row r="3012">
          <cell r="A3012" t="str">
            <v>212346-374</v>
          </cell>
          <cell r="B3012" t="str">
            <v>374</v>
          </cell>
          <cell r="C3012" t="str">
            <v>183</v>
          </cell>
          <cell r="D3012" t="str">
            <v>212346</v>
          </cell>
          <cell r="E3012" t="str">
            <v>13</v>
          </cell>
          <cell r="F3012" t="str">
            <v>002</v>
          </cell>
          <cell r="G3012">
            <v>1150708</v>
          </cell>
          <cell r="H3012" t="str">
            <v>S</v>
          </cell>
          <cell r="I3012" t="str">
            <v>212346</v>
          </cell>
          <cell r="J3012" t="str">
            <v>C40</v>
          </cell>
          <cell r="K3012" t="str">
            <v>KG BANANE PLANTAIN IMP</v>
          </cell>
          <cell r="L3012">
            <v>0</v>
          </cell>
          <cell r="M3012">
            <v>0</v>
          </cell>
        </row>
        <row r="3013">
          <cell r="A3013" t="str">
            <v>212353-374</v>
          </cell>
          <cell r="B3013" t="str">
            <v>374</v>
          </cell>
          <cell r="C3013" t="str">
            <v>183</v>
          </cell>
          <cell r="D3013" t="str">
            <v>212353</v>
          </cell>
          <cell r="E3013" t="str">
            <v>13</v>
          </cell>
          <cell r="F3013" t="str">
            <v>002</v>
          </cell>
          <cell r="G3013">
            <v>1150708</v>
          </cell>
          <cell r="H3013" t="str">
            <v>S</v>
          </cell>
          <cell r="I3013" t="str">
            <v>212353</v>
          </cell>
          <cell r="J3013" t="str">
            <v>C12</v>
          </cell>
          <cell r="K3013" t="str">
            <v>KG BANANE PLANTAIN IMP 5KG</v>
          </cell>
          <cell r="L3013">
            <v>0</v>
          </cell>
          <cell r="M3013">
            <v>0</v>
          </cell>
        </row>
        <row r="3014">
          <cell r="A3014" t="str">
            <v>212511-374</v>
          </cell>
          <cell r="B3014" t="str">
            <v>374</v>
          </cell>
          <cell r="C3014" t="str">
            <v>190</v>
          </cell>
          <cell r="D3014" t="str">
            <v>212511</v>
          </cell>
          <cell r="E3014" t="str">
            <v>01</v>
          </cell>
          <cell r="F3014" t="str">
            <v>007</v>
          </cell>
          <cell r="G3014">
            <v>1150708</v>
          </cell>
          <cell r="H3014" t="str">
            <v>T</v>
          </cell>
          <cell r="I3014" t="str">
            <v>212511</v>
          </cell>
          <cell r="J3014" t="str">
            <v>N16</v>
          </cell>
          <cell r="K3014" t="str">
            <v>ROSE X15 40CM</v>
          </cell>
          <cell r="L3014">
            <v>0</v>
          </cell>
          <cell r="M3014">
            <v>0</v>
          </cell>
        </row>
        <row r="3015">
          <cell r="A3015" t="str">
            <v>212546-374</v>
          </cell>
          <cell r="B3015" t="str">
            <v>374</v>
          </cell>
          <cell r="C3015" t="str">
            <v>181</v>
          </cell>
          <cell r="D3015" t="str">
            <v>212546</v>
          </cell>
          <cell r="E3015" t="str">
            <v>15</v>
          </cell>
          <cell r="F3015" t="str">
            <v>002</v>
          </cell>
          <cell r="G3015">
            <v>1150708</v>
          </cell>
          <cell r="H3015" t="str">
            <v>S</v>
          </cell>
          <cell r="I3015" t="str">
            <v>212546</v>
          </cell>
          <cell r="J3015" t="str">
            <v>C23</v>
          </cell>
          <cell r="K3015" t="str">
            <v>PCE ANANAS VICTORIA IMP X8</v>
          </cell>
          <cell r="L3015">
            <v>9</v>
          </cell>
          <cell r="M3015">
            <v>2</v>
          </cell>
        </row>
        <row r="3016">
          <cell r="A3016" t="str">
            <v>213036-374</v>
          </cell>
          <cell r="B3016" t="str">
            <v>374</v>
          </cell>
          <cell r="C3016" t="str">
            <v>190</v>
          </cell>
          <cell r="D3016" t="str">
            <v>213036</v>
          </cell>
          <cell r="E3016" t="str">
            <v>04</v>
          </cell>
          <cell r="F3016" t="str">
            <v>007</v>
          </cell>
          <cell r="G3016">
            <v>1150708</v>
          </cell>
          <cell r="H3016" t="str">
            <v>T</v>
          </cell>
          <cell r="I3016" t="str">
            <v>213036</v>
          </cell>
          <cell r="J3016" t="str">
            <v>N12</v>
          </cell>
          <cell r="K3016" t="str">
            <v>BQ OPPORTUNITE</v>
          </cell>
          <cell r="L3016">
            <v>0</v>
          </cell>
          <cell r="M3016">
            <v>0</v>
          </cell>
        </row>
        <row r="3017">
          <cell r="A3017" t="str">
            <v>216124-374</v>
          </cell>
          <cell r="B3017" t="str">
            <v>374</v>
          </cell>
          <cell r="C3017" t="str">
            <v>183</v>
          </cell>
          <cell r="D3017" t="str">
            <v>216124</v>
          </cell>
          <cell r="E3017" t="str">
            <v>21</v>
          </cell>
          <cell r="F3017" t="str">
            <v>005</v>
          </cell>
          <cell r="G3017">
            <v>1150708</v>
          </cell>
          <cell r="H3017" t="str">
            <v>S</v>
          </cell>
          <cell r="I3017" t="str">
            <v>216124</v>
          </cell>
          <cell r="J3017" t="str">
            <v>C44</v>
          </cell>
          <cell r="K3017" t="str">
            <v>PCE SALADE LAITUE ROUGE FR X6</v>
          </cell>
          <cell r="L3017">
            <v>10</v>
          </cell>
          <cell r="M3017">
            <v>32</v>
          </cell>
        </row>
        <row r="3018">
          <cell r="A3018" t="str">
            <v>217124-374</v>
          </cell>
          <cell r="B3018" t="str">
            <v>374</v>
          </cell>
          <cell r="C3018" t="str">
            <v>183</v>
          </cell>
          <cell r="D3018" t="str">
            <v>217124</v>
          </cell>
          <cell r="E3018" t="str">
            <v>29</v>
          </cell>
          <cell r="F3018" t="str">
            <v>005</v>
          </cell>
          <cell r="G3018">
            <v>1150708</v>
          </cell>
          <cell r="H3018" t="str">
            <v>S</v>
          </cell>
          <cell r="I3018" t="str">
            <v>217124</v>
          </cell>
          <cell r="J3018" t="str">
            <v>C44</v>
          </cell>
          <cell r="K3018" t="str">
            <v>PCE FEUILLE CHENE ROUGE FR X6</v>
          </cell>
          <cell r="L3018">
            <v>5</v>
          </cell>
          <cell r="M3018">
            <v>10</v>
          </cell>
        </row>
        <row r="3019">
          <cell r="A3019" t="str">
            <v>217183-374</v>
          </cell>
          <cell r="B3019" t="str">
            <v>374</v>
          </cell>
          <cell r="C3019" t="str">
            <v>183</v>
          </cell>
          <cell r="D3019" t="str">
            <v>217183</v>
          </cell>
          <cell r="E3019" t="str">
            <v>28</v>
          </cell>
          <cell r="F3019" t="str">
            <v>005</v>
          </cell>
          <cell r="G3019">
            <v>1150708</v>
          </cell>
          <cell r="H3019" t="str">
            <v>S</v>
          </cell>
          <cell r="I3019" t="str">
            <v>217183</v>
          </cell>
          <cell r="J3019" t="str">
            <v>C44</v>
          </cell>
          <cell r="K3019" t="str">
            <v>PCE FEUILLE CH.BLONDE FR X6</v>
          </cell>
          <cell r="L3019">
            <v>3</v>
          </cell>
          <cell r="M3019">
            <v>7</v>
          </cell>
        </row>
        <row r="3020">
          <cell r="A3020" t="str">
            <v>217279-374</v>
          </cell>
          <cell r="B3020" t="str">
            <v>374</v>
          </cell>
          <cell r="C3020" t="str">
            <v>183</v>
          </cell>
          <cell r="D3020" t="str">
            <v>217279</v>
          </cell>
          <cell r="E3020" t="str">
            <v>22</v>
          </cell>
          <cell r="F3020" t="str">
            <v>008</v>
          </cell>
          <cell r="G3020">
            <v>1150708</v>
          </cell>
          <cell r="H3020" t="str">
            <v>S</v>
          </cell>
          <cell r="I3020" t="str">
            <v>217279</v>
          </cell>
          <cell r="J3020" t="str">
            <v>C58</v>
          </cell>
          <cell r="K3020" t="str">
            <v>PCE SALADE ICEBERG CEE X8</v>
          </cell>
          <cell r="L3020">
            <v>0</v>
          </cell>
          <cell r="M3020">
            <v>0</v>
          </cell>
        </row>
        <row r="3021">
          <cell r="A3021" t="str">
            <v>217533-374</v>
          </cell>
          <cell r="B3021" t="str">
            <v>374</v>
          </cell>
          <cell r="C3021" t="str">
            <v>183</v>
          </cell>
          <cell r="D3021" t="str">
            <v>217533</v>
          </cell>
          <cell r="E3021" t="str">
            <v>38</v>
          </cell>
          <cell r="F3021" t="str">
            <v/>
          </cell>
          <cell r="G3021">
            <v>1150708</v>
          </cell>
          <cell r="H3021" t="str">
            <v>S</v>
          </cell>
          <cell r="I3021" t="str">
            <v>217533</v>
          </cell>
          <cell r="J3021" t="str">
            <v>C22</v>
          </cell>
          <cell r="K3021" t="str">
            <v>KG SOJA FR 5KG</v>
          </cell>
          <cell r="L3021">
            <v>0</v>
          </cell>
          <cell r="M3021">
            <v>0</v>
          </cell>
        </row>
        <row r="3022">
          <cell r="A3022" t="str">
            <v>217944-374</v>
          </cell>
          <cell r="B3022" t="str">
            <v>374</v>
          </cell>
          <cell r="C3022" t="str">
            <v>183</v>
          </cell>
          <cell r="D3022" t="str">
            <v>217944</v>
          </cell>
          <cell r="E3022" t="str">
            <v>10</v>
          </cell>
          <cell r="F3022" t="str">
            <v>008</v>
          </cell>
          <cell r="G3022">
            <v>1150708</v>
          </cell>
          <cell r="H3022" t="str">
            <v>S</v>
          </cell>
          <cell r="I3022" t="str">
            <v>217944</v>
          </cell>
          <cell r="J3022" t="str">
            <v>C44</v>
          </cell>
          <cell r="K3022" t="str">
            <v>BOT. 400G RADIS ROSE FR</v>
          </cell>
          <cell r="L3022">
            <v>118</v>
          </cell>
          <cell r="M3022">
            <v>157</v>
          </cell>
        </row>
        <row r="3023">
          <cell r="A3023" t="str">
            <v>217987-374</v>
          </cell>
          <cell r="B3023" t="str">
            <v>374</v>
          </cell>
          <cell r="C3023" t="str">
            <v>183</v>
          </cell>
          <cell r="D3023" t="str">
            <v>217987</v>
          </cell>
          <cell r="E3023" t="str">
            <v>10</v>
          </cell>
          <cell r="F3023" t="str">
            <v>008</v>
          </cell>
          <cell r="G3023">
            <v>1150708</v>
          </cell>
          <cell r="H3023" t="str">
            <v>S</v>
          </cell>
          <cell r="I3023" t="str">
            <v>217987</v>
          </cell>
          <cell r="J3023" t="str">
            <v>C44</v>
          </cell>
          <cell r="K3023" t="str">
            <v>BOT. 400G RADIS ROUGE CEE</v>
          </cell>
          <cell r="L3023">
            <v>0</v>
          </cell>
          <cell r="M3023">
            <v>0</v>
          </cell>
        </row>
        <row r="3024">
          <cell r="A3024" t="str">
            <v>221451-374</v>
          </cell>
          <cell r="B3024" t="str">
            <v>374</v>
          </cell>
          <cell r="C3024" t="str">
            <v>183</v>
          </cell>
          <cell r="D3024" t="str">
            <v>221451</v>
          </cell>
          <cell r="E3024" t="str">
            <v>25</v>
          </cell>
          <cell r="F3024" t="str">
            <v>001</v>
          </cell>
          <cell r="G3024">
            <v>1150708</v>
          </cell>
          <cell r="H3024" t="str">
            <v>S</v>
          </cell>
          <cell r="I3024" t="str">
            <v>221451</v>
          </cell>
          <cell r="J3024" t="str">
            <v>BX3</v>
          </cell>
          <cell r="K3024" t="str">
            <v>FLT5KG PDT PRIMEUR FR</v>
          </cell>
          <cell r="L3024">
            <v>0</v>
          </cell>
          <cell r="M3024">
            <v>0</v>
          </cell>
        </row>
        <row r="3025">
          <cell r="A3025" t="str">
            <v>221527-374</v>
          </cell>
          <cell r="B3025" t="str">
            <v>374</v>
          </cell>
          <cell r="C3025" t="str">
            <v>183</v>
          </cell>
          <cell r="D3025" t="str">
            <v>221527</v>
          </cell>
          <cell r="E3025" t="str">
            <v>20</v>
          </cell>
          <cell r="F3025" t="str">
            <v>001</v>
          </cell>
          <cell r="G3025">
            <v>1150708</v>
          </cell>
          <cell r="H3025" t="str">
            <v>S</v>
          </cell>
          <cell r="I3025" t="str">
            <v>221527</v>
          </cell>
          <cell r="J3025" t="str">
            <v>C68</v>
          </cell>
          <cell r="K3025" t="str">
            <v>KG PDT PRIMEUR NOIRM. FR5KG</v>
          </cell>
          <cell r="L3025">
            <v>0</v>
          </cell>
          <cell r="M3025">
            <v>0</v>
          </cell>
        </row>
        <row r="3026">
          <cell r="A3026" t="str">
            <v>222898-374</v>
          </cell>
          <cell r="B3026" t="str">
            <v>374</v>
          </cell>
          <cell r="C3026" t="str">
            <v>183</v>
          </cell>
          <cell r="D3026" t="str">
            <v>222898</v>
          </cell>
          <cell r="E3026" t="str">
            <v>51</v>
          </cell>
          <cell r="F3026" t="str">
            <v>001</v>
          </cell>
          <cell r="G3026">
            <v>1150708</v>
          </cell>
          <cell r="H3026" t="str">
            <v>S</v>
          </cell>
          <cell r="I3026" t="str">
            <v>222898</v>
          </cell>
          <cell r="J3026" t="str">
            <v>C58</v>
          </cell>
          <cell r="K3026" t="str">
            <v>KG PDT CONS. CHARLOTTE FR 15KG</v>
          </cell>
          <cell r="L3026">
            <v>0</v>
          </cell>
          <cell r="M3026">
            <v>0</v>
          </cell>
        </row>
        <row r="3027">
          <cell r="A3027" t="str">
            <v>230824-374</v>
          </cell>
          <cell r="B3027" t="str">
            <v>374</v>
          </cell>
          <cell r="C3027" t="str">
            <v>183</v>
          </cell>
          <cell r="D3027" t="str">
            <v>230824</v>
          </cell>
          <cell r="E3027" t="str">
            <v>77</v>
          </cell>
          <cell r="F3027" t="str">
            <v>001</v>
          </cell>
          <cell r="G3027">
            <v>1150708</v>
          </cell>
          <cell r="H3027" t="str">
            <v>S</v>
          </cell>
          <cell r="I3027" t="str">
            <v>230824</v>
          </cell>
          <cell r="J3027" t="str">
            <v>S10</v>
          </cell>
          <cell r="K3027" t="str">
            <v>FLT10KG PDT CONSERVATION FR</v>
          </cell>
          <cell r="L3027">
            <v>79</v>
          </cell>
          <cell r="M3027">
            <v>17</v>
          </cell>
        </row>
        <row r="3028">
          <cell r="A3028" t="str">
            <v>221471-374</v>
          </cell>
          <cell r="B3028" t="str">
            <v>374</v>
          </cell>
          <cell r="C3028" t="str">
            <v>183</v>
          </cell>
          <cell r="D3028" t="str">
            <v>221471</v>
          </cell>
          <cell r="E3028" t="str">
            <v>23</v>
          </cell>
          <cell r="F3028" t="str">
            <v>001</v>
          </cell>
          <cell r="G3028">
            <v>1150708</v>
          </cell>
          <cell r="H3028" t="str">
            <v>S</v>
          </cell>
          <cell r="I3028" t="str">
            <v>221471</v>
          </cell>
          <cell r="J3028" t="str">
            <v>C90</v>
          </cell>
          <cell r="K3028" t="str">
            <v>KG PDT GRENAILLE PRIM FR12,5KG</v>
          </cell>
          <cell r="L3028">
            <v>53</v>
          </cell>
          <cell r="M3028">
            <v>16</v>
          </cell>
        </row>
        <row r="3029">
          <cell r="A3029" t="str">
            <v>221519-374</v>
          </cell>
          <cell r="B3029" t="str">
            <v>374</v>
          </cell>
          <cell r="C3029" t="str">
            <v>183</v>
          </cell>
          <cell r="D3029" t="str">
            <v>221519</v>
          </cell>
          <cell r="E3029" t="str">
            <v>22</v>
          </cell>
          <cell r="F3029" t="str">
            <v>001</v>
          </cell>
          <cell r="G3029">
            <v>1150708</v>
          </cell>
          <cell r="H3029" t="str">
            <v>S</v>
          </cell>
          <cell r="I3029" t="str">
            <v>221519</v>
          </cell>
          <cell r="J3029" t="str">
            <v>C90</v>
          </cell>
          <cell r="K3029" t="str">
            <v>KG PDT PRIM NOIRMOUT FR 12,5KG</v>
          </cell>
          <cell r="L3029">
            <v>51</v>
          </cell>
          <cell r="M3029">
            <v>32</v>
          </cell>
        </row>
        <row r="3030">
          <cell r="A3030" t="str">
            <v>222176-374</v>
          </cell>
          <cell r="B3030" t="str">
            <v>374</v>
          </cell>
          <cell r="C3030" t="str">
            <v>183</v>
          </cell>
          <cell r="D3030" t="str">
            <v>222176</v>
          </cell>
          <cell r="E3030" t="str">
            <v>54</v>
          </cell>
          <cell r="F3030" t="str">
            <v>001</v>
          </cell>
          <cell r="G3030">
            <v>1150708</v>
          </cell>
          <cell r="H3030" t="str">
            <v>S</v>
          </cell>
          <cell r="I3030" t="str">
            <v>222176</v>
          </cell>
          <cell r="J3030" t="str">
            <v>C90</v>
          </cell>
          <cell r="K3030" t="str">
            <v>KG PDT CONS. GRENAIL FR 12,5KG</v>
          </cell>
          <cell r="L3030">
            <v>0</v>
          </cell>
          <cell r="M3030">
            <v>0</v>
          </cell>
        </row>
        <row r="3031">
          <cell r="A3031" t="str">
            <v>222791-374</v>
          </cell>
          <cell r="B3031" t="str">
            <v>374</v>
          </cell>
          <cell r="C3031" t="str">
            <v>183</v>
          </cell>
          <cell r="D3031" t="str">
            <v>222791</v>
          </cell>
          <cell r="E3031" t="str">
            <v>50</v>
          </cell>
          <cell r="F3031" t="str">
            <v>001</v>
          </cell>
          <cell r="G3031">
            <v>1150708</v>
          </cell>
          <cell r="H3031" t="str">
            <v>S</v>
          </cell>
          <cell r="I3031" t="str">
            <v>222791</v>
          </cell>
          <cell r="J3031" t="str">
            <v>C90</v>
          </cell>
          <cell r="K3031" t="str">
            <v>KG PDT CONS. RGE FR CART.15KG</v>
          </cell>
          <cell r="L3031">
            <v>15</v>
          </cell>
          <cell r="M3031">
            <v>5</v>
          </cell>
        </row>
        <row r="3032">
          <cell r="A3032" t="str">
            <v>261428-374</v>
          </cell>
          <cell r="B3032" t="str">
            <v>374</v>
          </cell>
          <cell r="C3032" t="str">
            <v>183</v>
          </cell>
          <cell r="D3032" t="str">
            <v>261428</v>
          </cell>
          <cell r="E3032" t="str">
            <v>02</v>
          </cell>
          <cell r="F3032" t="str">
            <v>011</v>
          </cell>
          <cell r="G3032">
            <v>1150708</v>
          </cell>
          <cell r="H3032" t="str">
            <v>S</v>
          </cell>
          <cell r="I3032" t="str">
            <v>261428</v>
          </cell>
          <cell r="J3032" t="str">
            <v>C37</v>
          </cell>
          <cell r="K3032" t="str">
            <v>KG POIVRON ROUGE 8/10 CEE 5KG</v>
          </cell>
          <cell r="L3032">
            <v>0</v>
          </cell>
          <cell r="M3032">
            <v>0</v>
          </cell>
        </row>
        <row r="3033">
          <cell r="A3033" t="str">
            <v>261358-374</v>
          </cell>
          <cell r="B3033" t="str">
            <v>374</v>
          </cell>
          <cell r="C3033" t="str">
            <v>183</v>
          </cell>
          <cell r="D3033" t="str">
            <v>261358</v>
          </cell>
          <cell r="E3033" t="str">
            <v>01</v>
          </cell>
          <cell r="F3033" t="str">
            <v>003</v>
          </cell>
          <cell r="G3033">
            <v>1150708</v>
          </cell>
          <cell r="H3033" t="str">
            <v>S</v>
          </cell>
          <cell r="I3033" t="str">
            <v>261358</v>
          </cell>
          <cell r="J3033" t="str">
            <v>IFG</v>
          </cell>
          <cell r="K3033" t="str">
            <v>KG POIREAU FR 10KG</v>
          </cell>
          <cell r="L3033">
            <v>0</v>
          </cell>
          <cell r="M3033">
            <v>0</v>
          </cell>
        </row>
        <row r="3034">
          <cell r="A3034" t="str">
            <v>261593-374</v>
          </cell>
          <cell r="B3034" t="str">
            <v>374</v>
          </cell>
          <cell r="C3034" t="str">
            <v>183</v>
          </cell>
          <cell r="D3034" t="str">
            <v>261593</v>
          </cell>
          <cell r="E3034" t="str">
            <v>60</v>
          </cell>
          <cell r="F3034" t="str">
            <v>003</v>
          </cell>
          <cell r="G3034">
            <v>1150708</v>
          </cell>
          <cell r="H3034" t="str">
            <v>S</v>
          </cell>
          <cell r="I3034" t="str">
            <v>261593</v>
          </cell>
          <cell r="J3034" t="str">
            <v>IFP</v>
          </cell>
          <cell r="K3034" t="str">
            <v>FLT 1KG TOMATE PEG/LMC IMP</v>
          </cell>
          <cell r="L3034">
            <v>0</v>
          </cell>
          <cell r="M3034">
            <v>0</v>
          </cell>
        </row>
        <row r="3035">
          <cell r="A3035" t="str">
            <v>261797-374</v>
          </cell>
          <cell r="B3035" t="str">
            <v>374</v>
          </cell>
          <cell r="C3035" t="str">
            <v>190</v>
          </cell>
          <cell r="D3035" t="str">
            <v>261797</v>
          </cell>
          <cell r="E3035" t="str">
            <v>17</v>
          </cell>
          <cell r="F3035" t="str">
            <v>007</v>
          </cell>
          <cell r="G3035">
            <v>1150708</v>
          </cell>
          <cell r="H3035" t="str">
            <v>T</v>
          </cell>
          <cell r="I3035" t="str">
            <v>261797</v>
          </cell>
          <cell r="J3035" t="str">
            <v>N08</v>
          </cell>
          <cell r="K3035" t="str">
            <v>ARUM CALLA ASSORTIS 5 TIGES</v>
          </cell>
          <cell r="L3035">
            <v>0</v>
          </cell>
          <cell r="M3035">
            <v>2</v>
          </cell>
        </row>
        <row r="3036">
          <cell r="A3036" t="str">
            <v>356516-374</v>
          </cell>
          <cell r="B3036" t="str">
            <v>374</v>
          </cell>
          <cell r="C3036" t="str">
            <v>183</v>
          </cell>
          <cell r="D3036" t="str">
            <v>356516</v>
          </cell>
          <cell r="E3036" t="str">
            <v>29</v>
          </cell>
          <cell r="F3036" t="str">
            <v>005</v>
          </cell>
          <cell r="G3036">
            <v>1150708</v>
          </cell>
          <cell r="H3036" t="str">
            <v>S</v>
          </cell>
          <cell r="I3036" t="str">
            <v>356516</v>
          </cell>
          <cell r="J3036" t="str">
            <v>IFG</v>
          </cell>
          <cell r="K3036" t="str">
            <v>PCE FEUILLE CHENE ROUGE FR X12</v>
          </cell>
          <cell r="L3036">
            <v>32</v>
          </cell>
          <cell r="M3036">
            <v>35</v>
          </cell>
        </row>
        <row r="3037">
          <cell r="A3037" t="str">
            <v>356498-374</v>
          </cell>
          <cell r="B3037" t="str">
            <v>374</v>
          </cell>
          <cell r="C3037" t="str">
            <v>183</v>
          </cell>
          <cell r="D3037" t="str">
            <v>356498</v>
          </cell>
          <cell r="E3037" t="str">
            <v>28</v>
          </cell>
          <cell r="F3037" t="str">
            <v>005</v>
          </cell>
          <cell r="G3037">
            <v>1150708</v>
          </cell>
          <cell r="H3037" t="str">
            <v>S</v>
          </cell>
          <cell r="I3037" t="str">
            <v>356498</v>
          </cell>
          <cell r="J3037" t="str">
            <v>IFG</v>
          </cell>
          <cell r="K3037" t="str">
            <v>PCE FEUILLE CH.BLONDE FR X12</v>
          </cell>
          <cell r="L3037">
            <v>4</v>
          </cell>
          <cell r="M3037">
            <v>37</v>
          </cell>
        </row>
        <row r="3038">
          <cell r="A3038" t="str">
            <v>356473-374</v>
          </cell>
          <cell r="B3038" t="str">
            <v>374</v>
          </cell>
          <cell r="C3038" t="str">
            <v>183</v>
          </cell>
          <cell r="D3038" t="str">
            <v>356473</v>
          </cell>
          <cell r="E3038" t="str">
            <v>23</v>
          </cell>
          <cell r="F3038" t="str">
            <v>005</v>
          </cell>
          <cell r="G3038">
            <v>1150708</v>
          </cell>
          <cell r="H3038" t="str">
            <v>S</v>
          </cell>
          <cell r="I3038" t="str">
            <v>356473</v>
          </cell>
          <cell r="J3038" t="str">
            <v>IFG</v>
          </cell>
          <cell r="K3038" t="str">
            <v>PCE SALADE SCAROLE FR X8</v>
          </cell>
          <cell r="L3038">
            <v>1</v>
          </cell>
          <cell r="M3038">
            <v>14</v>
          </cell>
        </row>
        <row r="3039">
          <cell r="A3039" t="str">
            <v>356486-374</v>
          </cell>
          <cell r="B3039" t="str">
            <v>374</v>
          </cell>
          <cell r="C3039" t="str">
            <v>183</v>
          </cell>
          <cell r="D3039" t="str">
            <v>356486</v>
          </cell>
          <cell r="E3039" t="str">
            <v>24</v>
          </cell>
          <cell r="F3039" t="str">
            <v>005</v>
          </cell>
          <cell r="G3039">
            <v>1150708</v>
          </cell>
          <cell r="H3039" t="str">
            <v>S</v>
          </cell>
          <cell r="I3039" t="str">
            <v>356486</v>
          </cell>
          <cell r="J3039" t="str">
            <v>IFG</v>
          </cell>
          <cell r="K3039" t="str">
            <v>PCE SALADE FRISEE FR X8</v>
          </cell>
          <cell r="L3039">
            <v>0</v>
          </cell>
          <cell r="M3039">
            <v>2</v>
          </cell>
        </row>
        <row r="3040">
          <cell r="A3040" t="str">
            <v>356508-374</v>
          </cell>
          <cell r="B3040" t="str">
            <v>374</v>
          </cell>
          <cell r="C3040" t="str">
            <v>183</v>
          </cell>
          <cell r="D3040" t="str">
            <v>356508</v>
          </cell>
          <cell r="E3040" t="str">
            <v>10</v>
          </cell>
          <cell r="F3040" t="str">
            <v>012</v>
          </cell>
          <cell r="G3040">
            <v>1150708</v>
          </cell>
          <cell r="H3040" t="str">
            <v>S</v>
          </cell>
          <cell r="I3040" t="str">
            <v>356508</v>
          </cell>
          <cell r="J3040" t="str">
            <v>IFP</v>
          </cell>
          <cell r="K3040" t="str">
            <v>BOTTE HERBE PERSIL FRISEE FR</v>
          </cell>
          <cell r="L3040">
            <v>34</v>
          </cell>
          <cell r="M3040">
            <v>40</v>
          </cell>
        </row>
        <row r="3041">
          <cell r="A3041" t="str">
            <v>358377-374</v>
          </cell>
          <cell r="B3041" t="str">
            <v>374</v>
          </cell>
          <cell r="C3041" t="str">
            <v>183</v>
          </cell>
          <cell r="D3041" t="str">
            <v>358377</v>
          </cell>
          <cell r="E3041" t="str">
            <v>01</v>
          </cell>
          <cell r="F3041" t="str">
            <v>001</v>
          </cell>
          <cell r="G3041">
            <v>1150708</v>
          </cell>
          <cell r="H3041" t="str">
            <v>S</v>
          </cell>
          <cell r="I3041" t="str">
            <v>358377</v>
          </cell>
          <cell r="J3041" t="str">
            <v>C23</v>
          </cell>
          <cell r="K3041" t="str">
            <v>KG FENOUIL CEE 6KG</v>
          </cell>
          <cell r="L3041">
            <v>0</v>
          </cell>
          <cell r="M3041">
            <v>0</v>
          </cell>
        </row>
        <row r="3042">
          <cell r="A3042" t="str">
            <v>359903-374</v>
          </cell>
          <cell r="B3042" t="str">
            <v>374</v>
          </cell>
          <cell r="C3042" t="str">
            <v>181</v>
          </cell>
          <cell r="D3042" t="str">
            <v>359903</v>
          </cell>
          <cell r="E3042" t="str">
            <v>90</v>
          </cell>
          <cell r="F3042" t="str">
            <v>002</v>
          </cell>
          <cell r="G3042">
            <v>1150708</v>
          </cell>
          <cell r="H3042" t="str">
            <v>S</v>
          </cell>
          <cell r="I3042" t="str">
            <v>359903</v>
          </cell>
          <cell r="J3042" t="str">
            <v>C65</v>
          </cell>
          <cell r="K3042" t="str">
            <v>BQ 4FRT POM GOLDEN BIO CEE</v>
          </cell>
          <cell r="L3042">
            <v>0</v>
          </cell>
          <cell r="M3042">
            <v>0</v>
          </cell>
        </row>
        <row r="3043">
          <cell r="A3043" t="str">
            <v>363164-374</v>
          </cell>
          <cell r="B3043" t="str">
            <v>374</v>
          </cell>
          <cell r="C3043" t="str">
            <v>183</v>
          </cell>
          <cell r="D3043" t="str">
            <v>363164</v>
          </cell>
          <cell r="E3043" t="str">
            <v>11</v>
          </cell>
          <cell r="F3043" t="str">
            <v>008</v>
          </cell>
          <cell r="G3043">
            <v>1150708</v>
          </cell>
          <cell r="H3043" t="str">
            <v>S</v>
          </cell>
          <cell r="I3043" t="str">
            <v>363164</v>
          </cell>
          <cell r="J3043" t="str">
            <v>C69</v>
          </cell>
          <cell r="K3043" t="str">
            <v>KG CHAMP A FARCIR FR 2KG</v>
          </cell>
          <cell r="L3043">
            <v>40</v>
          </cell>
          <cell r="M3043">
            <v>47</v>
          </cell>
        </row>
        <row r="3044">
          <cell r="A3044" t="str">
            <v>374924-374</v>
          </cell>
          <cell r="B3044" t="str">
            <v>374</v>
          </cell>
          <cell r="C3044" t="str">
            <v>183</v>
          </cell>
          <cell r="D3044" t="str">
            <v>374924</v>
          </cell>
          <cell r="E3044" t="str">
            <v>79</v>
          </cell>
          <cell r="F3044" t="str">
            <v>003</v>
          </cell>
          <cell r="G3044">
            <v>1150708</v>
          </cell>
          <cell r="H3044" t="str">
            <v>S</v>
          </cell>
          <cell r="I3044" t="str">
            <v>374924</v>
          </cell>
          <cell r="J3044" t="str">
            <v>IFG</v>
          </cell>
          <cell r="K3044" t="str">
            <v>ST 1KG CAROTTE BIO CRF FR</v>
          </cell>
          <cell r="L3044">
            <v>157</v>
          </cell>
          <cell r="M3044">
            <v>59</v>
          </cell>
        </row>
        <row r="3045">
          <cell r="A3045" t="str">
            <v>414967-374</v>
          </cell>
          <cell r="B3045" t="str">
            <v>374</v>
          </cell>
          <cell r="C3045" t="str">
            <v>183</v>
          </cell>
          <cell r="D3045" t="str">
            <v>414967</v>
          </cell>
          <cell r="E3045" t="str">
            <v>11</v>
          </cell>
          <cell r="F3045" t="str">
            <v>005</v>
          </cell>
          <cell r="G3045">
            <v>1150708</v>
          </cell>
          <cell r="H3045" t="str">
            <v>S</v>
          </cell>
          <cell r="I3045" t="str">
            <v>414967</v>
          </cell>
          <cell r="J3045" t="str">
            <v>IFG</v>
          </cell>
          <cell r="K3045" t="str">
            <v>GRAP. 500G AIL FR</v>
          </cell>
          <cell r="L3045">
            <v>0</v>
          </cell>
          <cell r="M3045">
            <v>0</v>
          </cell>
        </row>
        <row r="3046">
          <cell r="A3046" t="str">
            <v>415211-374</v>
          </cell>
          <cell r="B3046" t="str">
            <v>374</v>
          </cell>
          <cell r="C3046" t="str">
            <v>183</v>
          </cell>
          <cell r="D3046" t="str">
            <v>415211</v>
          </cell>
          <cell r="E3046" t="str">
            <v>11</v>
          </cell>
          <cell r="F3046" t="str">
            <v>011</v>
          </cell>
          <cell r="G3046">
            <v>1150708</v>
          </cell>
          <cell r="H3046" t="str">
            <v>S</v>
          </cell>
          <cell r="I3046" t="str">
            <v>415211</v>
          </cell>
          <cell r="J3046" t="str">
            <v>IFG</v>
          </cell>
          <cell r="K3046" t="str">
            <v>KG COURGETTE RONDE FR 7KG</v>
          </cell>
          <cell r="L3046">
            <v>21</v>
          </cell>
          <cell r="M3046">
            <v>12</v>
          </cell>
        </row>
        <row r="3047">
          <cell r="A3047" t="str">
            <v>416313-374</v>
          </cell>
          <cell r="B3047" t="str">
            <v>374</v>
          </cell>
          <cell r="C3047" t="str">
            <v>181</v>
          </cell>
          <cell r="D3047" t="str">
            <v>416313</v>
          </cell>
          <cell r="E3047" t="str">
            <v>14</v>
          </cell>
          <cell r="F3047" t="str">
            <v>010</v>
          </cell>
          <cell r="G3047">
            <v>1150708</v>
          </cell>
          <cell r="H3047" t="str">
            <v>S</v>
          </cell>
          <cell r="I3047" t="str">
            <v>416313</v>
          </cell>
          <cell r="J3047" t="str">
            <v>C7</v>
          </cell>
          <cell r="K3047" t="str">
            <v>BQ 125G FRTS ROUGES MIXTE FR</v>
          </cell>
          <cell r="L3047">
            <v>9</v>
          </cell>
          <cell r="M3047">
            <v>11</v>
          </cell>
        </row>
        <row r="3048">
          <cell r="A3048" t="str">
            <v>418094-374</v>
          </cell>
          <cell r="B3048" t="str">
            <v>374</v>
          </cell>
          <cell r="C3048" t="str">
            <v>183</v>
          </cell>
          <cell r="D3048" t="str">
            <v>418094</v>
          </cell>
          <cell r="E3048" t="str">
            <v>02</v>
          </cell>
          <cell r="F3048" t="str">
            <v>012</v>
          </cell>
          <cell r="G3048">
            <v>1150708</v>
          </cell>
          <cell r="H3048" t="str">
            <v>S</v>
          </cell>
          <cell r="I3048" t="str">
            <v>418094</v>
          </cell>
          <cell r="J3048" t="str">
            <v>C58</v>
          </cell>
          <cell r="K3048" t="str">
            <v>KG BETTERAVE CUITE FR 5KG</v>
          </cell>
          <cell r="L3048">
            <v>17</v>
          </cell>
          <cell r="M3048">
            <v>11</v>
          </cell>
        </row>
        <row r="3049">
          <cell r="A3049" t="str">
            <v>420502-374</v>
          </cell>
          <cell r="B3049" t="str">
            <v>374</v>
          </cell>
          <cell r="C3049" t="str">
            <v>190</v>
          </cell>
          <cell r="D3049" t="str">
            <v>420502</v>
          </cell>
          <cell r="E3049" t="str">
            <v>11</v>
          </cell>
          <cell r="F3049" t="str">
            <v>007</v>
          </cell>
          <cell r="G3049">
            <v>1150708</v>
          </cell>
          <cell r="H3049" t="str">
            <v>T</v>
          </cell>
          <cell r="I3049" t="str">
            <v>420502</v>
          </cell>
          <cell r="J3049" t="str">
            <v>N15</v>
          </cell>
          <cell r="K3049" t="str">
            <v>FEUILLAGE POUR RECOMPOSITION</v>
          </cell>
          <cell r="L3049">
            <v>0</v>
          </cell>
          <cell r="M3049">
            <v>0</v>
          </cell>
        </row>
        <row r="3050">
          <cell r="A3050" t="str">
            <v>424046-374</v>
          </cell>
          <cell r="B3050" t="str">
            <v>374</v>
          </cell>
          <cell r="C3050" t="str">
            <v>183</v>
          </cell>
          <cell r="D3050" t="str">
            <v>424046</v>
          </cell>
          <cell r="E3050" t="str">
            <v>24</v>
          </cell>
          <cell r="F3050" t="str">
            <v>012</v>
          </cell>
          <cell r="G3050">
            <v>1150708</v>
          </cell>
          <cell r="H3050" t="str">
            <v>S</v>
          </cell>
          <cell r="I3050" t="str">
            <v>424046</v>
          </cell>
          <cell r="J3050" t="str">
            <v>C65</v>
          </cell>
          <cell r="K3050" t="str">
            <v>BQ 20G HERBES PANACHEES</v>
          </cell>
          <cell r="L3050">
            <v>11</v>
          </cell>
          <cell r="M3050">
            <v>12</v>
          </cell>
        </row>
        <row r="3051">
          <cell r="A3051" t="str">
            <v>424492-374</v>
          </cell>
          <cell r="B3051" t="str">
            <v>374</v>
          </cell>
          <cell r="C3051" t="str">
            <v>183</v>
          </cell>
          <cell r="D3051" t="str">
            <v>424492</v>
          </cell>
          <cell r="E3051" t="str">
            <v>11</v>
          </cell>
          <cell r="F3051" t="str">
            <v>008</v>
          </cell>
          <cell r="G3051">
            <v>1150708</v>
          </cell>
          <cell r="H3051" t="str">
            <v>S</v>
          </cell>
          <cell r="I3051" t="str">
            <v>424492</v>
          </cell>
          <cell r="J3051" t="str">
            <v>IFP</v>
          </cell>
          <cell r="K3051" t="str">
            <v>PCE RADIS NOIR FR</v>
          </cell>
          <cell r="L3051">
            <v>6</v>
          </cell>
          <cell r="M3051">
            <v>16</v>
          </cell>
        </row>
        <row r="3052">
          <cell r="A3052" t="str">
            <v>424612-374</v>
          </cell>
          <cell r="B3052" t="str">
            <v>374</v>
          </cell>
          <cell r="C3052" t="str">
            <v>183</v>
          </cell>
          <cell r="D3052" t="str">
            <v>424612</v>
          </cell>
          <cell r="E3052" t="str">
            <v>51</v>
          </cell>
          <cell r="F3052" t="str">
            <v>001</v>
          </cell>
          <cell r="G3052">
            <v>1150708</v>
          </cell>
          <cell r="H3052" t="str">
            <v>S</v>
          </cell>
          <cell r="I3052" t="str">
            <v>424612</v>
          </cell>
          <cell r="J3052" t="str">
            <v>IFG</v>
          </cell>
          <cell r="K3052" t="str">
            <v>KG PDT GROSSE TRIEE FR 15KG</v>
          </cell>
          <cell r="L3052">
            <v>13</v>
          </cell>
          <cell r="M3052">
            <v>10</v>
          </cell>
        </row>
        <row r="3053">
          <cell r="A3053" t="str">
            <v>424676-374</v>
          </cell>
          <cell r="B3053" t="str">
            <v>374</v>
          </cell>
          <cell r="C3053" t="str">
            <v>183</v>
          </cell>
          <cell r="D3053" t="str">
            <v>424676</v>
          </cell>
          <cell r="E3053" t="str">
            <v>04</v>
          </cell>
          <cell r="F3053" t="str">
            <v>001</v>
          </cell>
          <cell r="G3053">
            <v>1150708</v>
          </cell>
          <cell r="H3053" t="str">
            <v>S</v>
          </cell>
          <cell r="I3053" t="str">
            <v>424676</v>
          </cell>
          <cell r="J3053" t="str">
            <v>C68</v>
          </cell>
          <cell r="K3053" t="str">
            <v>KG EPINARD FR 3KG</v>
          </cell>
          <cell r="L3053">
            <v>12</v>
          </cell>
          <cell r="M3053">
            <v>10</v>
          </cell>
        </row>
        <row r="3054">
          <cell r="A3054" t="str">
            <v>424678-374</v>
          </cell>
          <cell r="B3054" t="str">
            <v>374</v>
          </cell>
          <cell r="C3054" t="str">
            <v>183</v>
          </cell>
          <cell r="D3054" t="str">
            <v>424678</v>
          </cell>
          <cell r="E3054" t="str">
            <v>04</v>
          </cell>
          <cell r="F3054" t="str">
            <v>001</v>
          </cell>
          <cell r="G3054">
            <v>1150708</v>
          </cell>
          <cell r="H3054" t="str">
            <v>S</v>
          </cell>
          <cell r="I3054" t="str">
            <v>424678</v>
          </cell>
          <cell r="J3054" t="str">
            <v>IFG</v>
          </cell>
          <cell r="K3054" t="str">
            <v>KG EPINARD FR 3KG</v>
          </cell>
          <cell r="L3054">
            <v>0</v>
          </cell>
          <cell r="M3054">
            <v>0</v>
          </cell>
        </row>
        <row r="3055">
          <cell r="A3055" t="str">
            <v>425581-374</v>
          </cell>
          <cell r="B3055" t="str">
            <v>374</v>
          </cell>
          <cell r="C3055" t="str">
            <v>181</v>
          </cell>
          <cell r="D3055" t="str">
            <v>425581</v>
          </cell>
          <cell r="E3055" t="str">
            <v>16</v>
          </cell>
          <cell r="F3055" t="str">
            <v>005</v>
          </cell>
          <cell r="G3055">
            <v>1150708</v>
          </cell>
          <cell r="H3055" t="str">
            <v>S</v>
          </cell>
          <cell r="I3055" t="str">
            <v>425581</v>
          </cell>
          <cell r="J3055" t="str">
            <v>C69</v>
          </cell>
          <cell r="K3055" t="str">
            <v>KG RAISIN NOIR FR 5KG</v>
          </cell>
          <cell r="L3055">
            <v>0</v>
          </cell>
          <cell r="M3055">
            <v>0</v>
          </cell>
        </row>
        <row r="3056">
          <cell r="A3056" t="str">
            <v>428769-374</v>
          </cell>
          <cell r="B3056" t="str">
            <v>374</v>
          </cell>
          <cell r="C3056" t="str">
            <v>190</v>
          </cell>
          <cell r="D3056" t="str">
            <v>428769</v>
          </cell>
          <cell r="E3056" t="str">
            <v>06</v>
          </cell>
          <cell r="F3056" t="str">
            <v>007</v>
          </cell>
          <cell r="G3056">
            <v>1150708</v>
          </cell>
          <cell r="H3056" t="str">
            <v>T</v>
          </cell>
          <cell r="I3056" t="str">
            <v>428769</v>
          </cell>
          <cell r="J3056" t="str">
            <v>CN3</v>
          </cell>
          <cell r="K3056" t="str">
            <v>BQ BULLE CADEAU</v>
          </cell>
          <cell r="L3056">
            <v>0</v>
          </cell>
          <cell r="M3056">
            <v>0</v>
          </cell>
        </row>
        <row r="3057">
          <cell r="A3057" t="str">
            <v>433088-374</v>
          </cell>
          <cell r="B3057" t="str">
            <v>374</v>
          </cell>
          <cell r="C3057" t="str">
            <v>190</v>
          </cell>
          <cell r="D3057" t="str">
            <v>433088</v>
          </cell>
          <cell r="E3057" t="str">
            <v>04</v>
          </cell>
          <cell r="F3057" t="str">
            <v>007</v>
          </cell>
          <cell r="G3057">
            <v>1150708</v>
          </cell>
          <cell r="H3057" t="str">
            <v>T</v>
          </cell>
          <cell r="I3057" t="str">
            <v>433088</v>
          </cell>
          <cell r="J3057" t="str">
            <v>N12</v>
          </cell>
          <cell r="K3057" t="str">
            <v>TULIPE BICOLORE RGE BLC 10T</v>
          </cell>
          <cell r="L3057">
            <v>0</v>
          </cell>
          <cell r="M3057">
            <v>0</v>
          </cell>
        </row>
        <row r="3058">
          <cell r="A3058" t="str">
            <v>433091-374</v>
          </cell>
          <cell r="B3058" t="str">
            <v>374</v>
          </cell>
          <cell r="C3058" t="str">
            <v>190</v>
          </cell>
          <cell r="D3058" t="str">
            <v>433091</v>
          </cell>
          <cell r="E3058" t="str">
            <v>04</v>
          </cell>
          <cell r="F3058" t="str">
            <v>007</v>
          </cell>
          <cell r="G3058">
            <v>1150708</v>
          </cell>
          <cell r="H3058" t="str">
            <v>T</v>
          </cell>
          <cell r="I3058" t="str">
            <v>433091</v>
          </cell>
          <cell r="J3058" t="str">
            <v>N12</v>
          </cell>
          <cell r="K3058" t="str">
            <v>TULIPE BLANCHE 10 TIGES</v>
          </cell>
          <cell r="L3058">
            <v>0</v>
          </cell>
          <cell r="M3058">
            <v>0</v>
          </cell>
        </row>
        <row r="3059">
          <cell r="A3059" t="str">
            <v>433190-374</v>
          </cell>
          <cell r="B3059" t="str">
            <v>374</v>
          </cell>
          <cell r="C3059" t="str">
            <v>190</v>
          </cell>
          <cell r="D3059" t="str">
            <v>433190</v>
          </cell>
          <cell r="E3059" t="str">
            <v>04</v>
          </cell>
          <cell r="F3059" t="str">
            <v>007</v>
          </cell>
          <cell r="G3059">
            <v>1150708</v>
          </cell>
          <cell r="H3059" t="str">
            <v>T</v>
          </cell>
          <cell r="I3059" t="str">
            <v>433190</v>
          </cell>
          <cell r="J3059" t="str">
            <v>N12</v>
          </cell>
          <cell r="K3059" t="str">
            <v>TULIPE JAUNE 10 TIGES</v>
          </cell>
          <cell r="L3059">
            <v>0</v>
          </cell>
          <cell r="M3059">
            <v>0</v>
          </cell>
        </row>
        <row r="3060">
          <cell r="A3060" t="str">
            <v>436606-374</v>
          </cell>
          <cell r="B3060" t="str">
            <v>374</v>
          </cell>
          <cell r="C3060" t="str">
            <v>190</v>
          </cell>
          <cell r="D3060" t="str">
            <v>436606</v>
          </cell>
          <cell r="E3060" t="str">
            <v>04</v>
          </cell>
          <cell r="F3060" t="str">
            <v>007</v>
          </cell>
          <cell r="G3060">
            <v>1150708</v>
          </cell>
          <cell r="H3060" t="str">
            <v>T</v>
          </cell>
          <cell r="I3060" t="str">
            <v>436606</v>
          </cell>
          <cell r="J3060" t="str">
            <v>N12</v>
          </cell>
          <cell r="K3060" t="str">
            <v>TULIPE ROUGE 10 TIGES</v>
          </cell>
          <cell r="L3060">
            <v>0</v>
          </cell>
          <cell r="M3060">
            <v>0</v>
          </cell>
        </row>
        <row r="3061">
          <cell r="A3061" t="str">
            <v>436608-374</v>
          </cell>
          <cell r="B3061" t="str">
            <v>374</v>
          </cell>
          <cell r="C3061" t="str">
            <v>190</v>
          </cell>
          <cell r="D3061" t="str">
            <v>436608</v>
          </cell>
          <cell r="E3061" t="str">
            <v>04</v>
          </cell>
          <cell r="F3061" t="str">
            <v>007</v>
          </cell>
          <cell r="G3061">
            <v>1150708</v>
          </cell>
          <cell r="H3061" t="str">
            <v>T</v>
          </cell>
          <cell r="I3061" t="str">
            <v>436608</v>
          </cell>
          <cell r="J3061" t="str">
            <v>N12</v>
          </cell>
          <cell r="K3061" t="str">
            <v>TULIPE ROSE 10 TIGES</v>
          </cell>
          <cell r="L3061">
            <v>0</v>
          </cell>
          <cell r="M3061">
            <v>0</v>
          </cell>
        </row>
        <row r="3062">
          <cell r="A3062" t="str">
            <v>436615-374</v>
          </cell>
          <cell r="B3062" t="str">
            <v>374</v>
          </cell>
          <cell r="C3062" t="str">
            <v>190</v>
          </cell>
          <cell r="D3062" t="str">
            <v>436615</v>
          </cell>
          <cell r="E3062" t="str">
            <v>04</v>
          </cell>
          <cell r="F3062" t="str">
            <v>007</v>
          </cell>
          <cell r="G3062">
            <v>1150708</v>
          </cell>
          <cell r="H3062" t="str">
            <v>T</v>
          </cell>
          <cell r="I3062" t="str">
            <v>436615</v>
          </cell>
          <cell r="J3062" t="str">
            <v>N12</v>
          </cell>
          <cell r="K3062" t="str">
            <v>TULIPE COL.ASSORTIS 10 TIGES</v>
          </cell>
          <cell r="L3062">
            <v>0</v>
          </cell>
          <cell r="M3062">
            <v>0</v>
          </cell>
        </row>
        <row r="3063">
          <cell r="A3063" t="str">
            <v>436632-374</v>
          </cell>
          <cell r="B3063" t="str">
            <v>374</v>
          </cell>
          <cell r="C3063" t="str">
            <v>190</v>
          </cell>
          <cell r="D3063" t="str">
            <v>436632</v>
          </cell>
          <cell r="E3063" t="str">
            <v>04</v>
          </cell>
          <cell r="F3063" t="str">
            <v>007</v>
          </cell>
          <cell r="G3063">
            <v>1150708</v>
          </cell>
          <cell r="H3063" t="str">
            <v>T</v>
          </cell>
          <cell r="I3063" t="str">
            <v>436632</v>
          </cell>
          <cell r="J3063" t="str">
            <v>N12</v>
          </cell>
          <cell r="K3063" t="str">
            <v>TULIPE COL.VARIES 10 TIGES</v>
          </cell>
          <cell r="L3063">
            <v>0</v>
          </cell>
          <cell r="M3063">
            <v>0</v>
          </cell>
        </row>
        <row r="3064">
          <cell r="A3064" t="str">
            <v>422521-374</v>
          </cell>
          <cell r="B3064" t="str">
            <v>374</v>
          </cell>
          <cell r="C3064" t="str">
            <v>181</v>
          </cell>
          <cell r="D3064" t="str">
            <v>422521</v>
          </cell>
          <cell r="E3064" t="str">
            <v>13</v>
          </cell>
          <cell r="F3064" t="str">
            <v>001</v>
          </cell>
          <cell r="G3064">
            <v>1150708</v>
          </cell>
          <cell r="H3064" t="str">
            <v>S</v>
          </cell>
          <cell r="I3064" t="str">
            <v>422521</v>
          </cell>
          <cell r="J3064" t="str">
            <v>C37</v>
          </cell>
          <cell r="K3064" t="str">
            <v>BOT 1KG RHUBARBE FR X5</v>
          </cell>
          <cell r="L3064">
            <v>0</v>
          </cell>
          <cell r="M3064">
            <v>0</v>
          </cell>
        </row>
        <row r="3065">
          <cell r="A3065" t="str">
            <v>424697-374</v>
          </cell>
          <cell r="B3065" t="str">
            <v>374</v>
          </cell>
          <cell r="C3065" t="str">
            <v>183</v>
          </cell>
          <cell r="D3065" t="str">
            <v>424697</v>
          </cell>
          <cell r="E3065" t="str">
            <v>15</v>
          </cell>
          <cell r="F3065" t="str">
            <v>008</v>
          </cell>
          <cell r="G3065">
            <v>1150708</v>
          </cell>
          <cell r="H3065" t="str">
            <v>S</v>
          </cell>
          <cell r="I3065" t="str">
            <v>424697</v>
          </cell>
          <cell r="J3065" t="str">
            <v>IFP</v>
          </cell>
          <cell r="K3065" t="str">
            <v>BOT. 300G OIGNON FR</v>
          </cell>
          <cell r="L3065">
            <v>30</v>
          </cell>
          <cell r="M3065">
            <v>104</v>
          </cell>
        </row>
        <row r="3066">
          <cell r="A3066" t="str">
            <v>424707-374</v>
          </cell>
          <cell r="B3066" t="str">
            <v>374</v>
          </cell>
          <cell r="C3066" t="str">
            <v>183</v>
          </cell>
          <cell r="D3066" t="str">
            <v>424707</v>
          </cell>
          <cell r="E3066" t="str">
            <v>10</v>
          </cell>
          <cell r="F3066" t="str">
            <v>008</v>
          </cell>
          <cell r="G3066">
            <v>1150708</v>
          </cell>
          <cell r="H3066" t="str">
            <v>S</v>
          </cell>
          <cell r="I3066" t="str">
            <v>424707</v>
          </cell>
          <cell r="J3066" t="str">
            <v>C90</v>
          </cell>
          <cell r="K3066" t="str">
            <v>BOT. 300G RADIS ROSE FR</v>
          </cell>
          <cell r="L3066">
            <v>0</v>
          </cell>
          <cell r="M3066">
            <v>11</v>
          </cell>
        </row>
        <row r="3067">
          <cell r="A3067" t="str">
            <v>418078-374</v>
          </cell>
          <cell r="B3067" t="str">
            <v>374</v>
          </cell>
          <cell r="C3067" t="str">
            <v>183</v>
          </cell>
          <cell r="D3067" t="str">
            <v>418078</v>
          </cell>
          <cell r="E3067" t="str">
            <v>07</v>
          </cell>
          <cell r="F3067" t="str">
            <v>001</v>
          </cell>
          <cell r="G3067">
            <v>1150708</v>
          </cell>
          <cell r="H3067" t="str">
            <v>S</v>
          </cell>
          <cell r="I3067" t="str">
            <v>418078</v>
          </cell>
          <cell r="J3067" t="str">
            <v>IFG</v>
          </cell>
          <cell r="K3067" t="str">
            <v>BOT. 1KG BLETTE FR</v>
          </cell>
          <cell r="L3067">
            <v>0</v>
          </cell>
          <cell r="M3067">
            <v>0</v>
          </cell>
        </row>
        <row r="3068">
          <cell r="A3068" t="str">
            <v>426520-374</v>
          </cell>
          <cell r="B3068" t="str">
            <v>374</v>
          </cell>
          <cell r="C3068" t="str">
            <v>181</v>
          </cell>
          <cell r="D3068" t="str">
            <v>426520</v>
          </cell>
          <cell r="E3068" t="str">
            <v>11</v>
          </cell>
          <cell r="F3068" t="str">
            <v>001</v>
          </cell>
          <cell r="G3068">
            <v>1150708</v>
          </cell>
          <cell r="H3068" t="str">
            <v>S</v>
          </cell>
          <cell r="I3068" t="str">
            <v>426520</v>
          </cell>
          <cell r="J3068" t="str">
            <v>IFG</v>
          </cell>
          <cell r="K3068" t="str">
            <v>FLT 1KG MARRON G1 FR</v>
          </cell>
          <cell r="L3068">
            <v>0</v>
          </cell>
          <cell r="M3068">
            <v>0</v>
          </cell>
        </row>
        <row r="3069">
          <cell r="A3069" t="str">
            <v>430079-374</v>
          </cell>
          <cell r="B3069" t="str">
            <v>374</v>
          </cell>
          <cell r="C3069" t="str">
            <v>181</v>
          </cell>
          <cell r="D3069" t="str">
            <v>430079</v>
          </cell>
          <cell r="E3069" t="str">
            <v>11</v>
          </cell>
          <cell r="F3069" t="str">
            <v>009</v>
          </cell>
          <cell r="G3069">
            <v>1150708</v>
          </cell>
          <cell r="H3069" t="str">
            <v>T</v>
          </cell>
          <cell r="I3069" t="str">
            <v>430079</v>
          </cell>
          <cell r="J3069" t="str">
            <v>C44</v>
          </cell>
          <cell r="K3069" t="str">
            <v>2X200G MARRON S/VIDE FR</v>
          </cell>
          <cell r="L3069">
            <v>21</v>
          </cell>
          <cell r="M3069">
            <v>0</v>
          </cell>
        </row>
        <row r="3070">
          <cell r="A3070" t="str">
            <v>445067-374</v>
          </cell>
          <cell r="B3070" t="str">
            <v>374</v>
          </cell>
          <cell r="C3070" t="str">
            <v>183</v>
          </cell>
          <cell r="D3070" t="str">
            <v>445067</v>
          </cell>
          <cell r="E3070" t="str">
            <v>11</v>
          </cell>
          <cell r="F3070" t="str">
            <v>005</v>
          </cell>
          <cell r="G3070">
            <v>1150708</v>
          </cell>
          <cell r="H3070" t="str">
            <v>S</v>
          </cell>
          <cell r="I3070" t="str">
            <v>445067</v>
          </cell>
          <cell r="J3070" t="str">
            <v>PR1</v>
          </cell>
          <cell r="K3070" t="str">
            <v>PRESENTOIR CONDIMENT FR 250KG</v>
          </cell>
          <cell r="L3070">
            <v>0</v>
          </cell>
          <cell r="M3070">
            <v>0</v>
          </cell>
        </row>
        <row r="3071">
          <cell r="A3071" t="str">
            <v>447154-374</v>
          </cell>
          <cell r="B3071" t="str">
            <v>374</v>
          </cell>
          <cell r="C3071" t="str">
            <v>183</v>
          </cell>
          <cell r="D3071" t="str">
            <v>447154</v>
          </cell>
          <cell r="E3071" t="str">
            <v>16</v>
          </cell>
          <cell r="F3071" t="str">
            <v>002</v>
          </cell>
          <cell r="G3071">
            <v>1150708</v>
          </cell>
          <cell r="H3071" t="str">
            <v>S</v>
          </cell>
          <cell r="I3071" t="str">
            <v>447154</v>
          </cell>
          <cell r="J3071" t="str">
            <v>C1</v>
          </cell>
          <cell r="K3071" t="str">
            <v>KG GINGEMBRE IMP 2KG</v>
          </cell>
          <cell r="L3071">
            <v>45</v>
          </cell>
          <cell r="M3071">
            <v>15</v>
          </cell>
        </row>
        <row r="3072">
          <cell r="A3072" t="str">
            <v>414973-374</v>
          </cell>
          <cell r="B3072" t="str">
            <v>374</v>
          </cell>
          <cell r="C3072" t="str">
            <v>183</v>
          </cell>
          <cell r="D3072" t="str">
            <v>414973</v>
          </cell>
          <cell r="E3072" t="str">
            <v>11</v>
          </cell>
          <cell r="F3072" t="str">
            <v>005</v>
          </cell>
          <cell r="G3072">
            <v>1150708</v>
          </cell>
          <cell r="H3072" t="str">
            <v>S</v>
          </cell>
          <cell r="I3072" t="str">
            <v>414973</v>
          </cell>
          <cell r="J3072" t="str">
            <v>IFG</v>
          </cell>
          <cell r="K3072" t="str">
            <v>GRAP. 500G AIL CEE</v>
          </cell>
          <cell r="L3072">
            <v>15</v>
          </cell>
          <cell r="M3072">
            <v>12</v>
          </cell>
        </row>
        <row r="3073">
          <cell r="A3073" t="str">
            <v>448925-374</v>
          </cell>
          <cell r="B3073" t="str">
            <v>374</v>
          </cell>
          <cell r="C3073" t="str">
            <v>190</v>
          </cell>
          <cell r="D3073" t="str">
            <v>448925</v>
          </cell>
          <cell r="E3073" t="str">
            <v>04</v>
          </cell>
          <cell r="F3073" t="str">
            <v>007</v>
          </cell>
          <cell r="G3073">
            <v>1150708</v>
          </cell>
          <cell r="H3073" t="str">
            <v>T</v>
          </cell>
          <cell r="I3073" t="str">
            <v>448925</v>
          </cell>
          <cell r="J3073" t="str">
            <v>N12</v>
          </cell>
          <cell r="K3073" t="str">
            <v>TULIPE X10 ASSORT TON FROID PH</v>
          </cell>
          <cell r="L3073">
            <v>0</v>
          </cell>
          <cell r="M3073">
            <v>0</v>
          </cell>
        </row>
        <row r="3074">
          <cell r="A3074" t="str">
            <v>450511-374</v>
          </cell>
          <cell r="B3074" t="str">
            <v>374</v>
          </cell>
          <cell r="C3074" t="str">
            <v>183</v>
          </cell>
          <cell r="D3074" t="str">
            <v>450511</v>
          </cell>
          <cell r="E3074" t="str">
            <v>71</v>
          </cell>
          <cell r="F3074" t="str">
            <v>001</v>
          </cell>
          <cell r="G3074">
            <v>1150708</v>
          </cell>
          <cell r="H3074" t="str">
            <v>S</v>
          </cell>
          <cell r="I3074" t="str">
            <v>450511</v>
          </cell>
          <cell r="J3074" t="str">
            <v>C12</v>
          </cell>
          <cell r="K3074" t="str">
            <v>KG PDT RATTE TOUQUET FR 5KG</v>
          </cell>
          <cell r="L3074">
            <v>0</v>
          </cell>
          <cell r="M3074">
            <v>0</v>
          </cell>
        </row>
        <row r="3075">
          <cell r="A3075" t="str">
            <v>457396-374</v>
          </cell>
          <cell r="B3075" t="str">
            <v>374</v>
          </cell>
          <cell r="C3075" t="str">
            <v>182</v>
          </cell>
          <cell r="D3075" t="str">
            <v>457396</v>
          </cell>
          <cell r="E3075" t="str">
            <v>02</v>
          </cell>
          <cell r="F3075" t="str">
            <v>001</v>
          </cell>
          <cell r="G3075">
            <v>1150708</v>
          </cell>
          <cell r="H3075" t="str">
            <v>T</v>
          </cell>
          <cell r="I3075" t="str">
            <v>457396</v>
          </cell>
          <cell r="J3075" t="str">
            <v>BOX</v>
          </cell>
          <cell r="K3075" t="str">
            <v>FLT 500G NOIX SECHE MOYEN FR</v>
          </cell>
          <cell r="L3075">
            <v>0</v>
          </cell>
          <cell r="M3075">
            <v>0</v>
          </cell>
        </row>
        <row r="3076">
          <cell r="A3076" t="str">
            <v>465785-374</v>
          </cell>
          <cell r="B3076" t="str">
            <v>374</v>
          </cell>
          <cell r="C3076" t="str">
            <v>183</v>
          </cell>
          <cell r="D3076" t="str">
            <v>465785</v>
          </cell>
          <cell r="E3076" t="str">
            <v>10</v>
          </cell>
          <cell r="F3076" t="str">
            <v>001</v>
          </cell>
          <cell r="G3076">
            <v>1150708</v>
          </cell>
          <cell r="H3076" t="str">
            <v>S</v>
          </cell>
          <cell r="I3076" t="str">
            <v>465785</v>
          </cell>
          <cell r="J3076" t="str">
            <v>C35</v>
          </cell>
          <cell r="K3076" t="str">
            <v>BQ 200G MINI POIREAU FR</v>
          </cell>
          <cell r="L3076">
            <v>0</v>
          </cell>
          <cell r="M3076">
            <v>0</v>
          </cell>
        </row>
        <row r="3077">
          <cell r="A3077" t="str">
            <v>465794-374</v>
          </cell>
          <cell r="B3077" t="str">
            <v>374</v>
          </cell>
          <cell r="C3077" t="str">
            <v>183</v>
          </cell>
          <cell r="D3077" t="str">
            <v>465794</v>
          </cell>
          <cell r="E3077" t="str">
            <v>10</v>
          </cell>
          <cell r="F3077" t="str">
            <v>001</v>
          </cell>
          <cell r="G3077">
            <v>1150708</v>
          </cell>
          <cell r="H3077" t="str">
            <v>T</v>
          </cell>
          <cell r="I3077" t="str">
            <v>465794</v>
          </cell>
          <cell r="J3077" t="str">
            <v>C7</v>
          </cell>
          <cell r="K3077" t="str">
            <v>BQ 250G MINI CHOU FLEUR FR</v>
          </cell>
          <cell r="L3077">
            <v>0</v>
          </cell>
          <cell r="M3077">
            <v>0</v>
          </cell>
        </row>
        <row r="3078">
          <cell r="A3078" t="str">
            <v>465971-374</v>
          </cell>
          <cell r="B3078" t="str">
            <v>374</v>
          </cell>
          <cell r="C3078" t="str">
            <v>183</v>
          </cell>
          <cell r="D3078" t="str">
            <v>465971</v>
          </cell>
          <cell r="E3078" t="str">
            <v>10</v>
          </cell>
          <cell r="F3078" t="str">
            <v>001</v>
          </cell>
          <cell r="G3078">
            <v>1150708</v>
          </cell>
          <cell r="H3078" t="str">
            <v>S</v>
          </cell>
          <cell r="I3078" t="str">
            <v>465971</v>
          </cell>
          <cell r="J3078" t="str">
            <v>C35</v>
          </cell>
          <cell r="K3078" t="str">
            <v>BQ 200G MINI FENOUIL FR</v>
          </cell>
          <cell r="L3078">
            <v>0</v>
          </cell>
          <cell r="M3078">
            <v>0</v>
          </cell>
        </row>
        <row r="3079">
          <cell r="A3079" t="str">
            <v>473138-374</v>
          </cell>
          <cell r="B3079" t="str">
            <v>374</v>
          </cell>
          <cell r="C3079" t="str">
            <v>190</v>
          </cell>
          <cell r="D3079" t="str">
            <v>473138</v>
          </cell>
          <cell r="E3079" t="str">
            <v>02</v>
          </cell>
          <cell r="F3079" t="str">
            <v>007</v>
          </cell>
          <cell r="G3079">
            <v>1150708</v>
          </cell>
          <cell r="H3079" t="str">
            <v>T</v>
          </cell>
          <cell r="I3079" t="str">
            <v>473138</v>
          </cell>
          <cell r="J3079" t="str">
            <v>CN5</v>
          </cell>
          <cell r="K3079" t="str">
            <v>THEMA EURO BLANC/JAUNE</v>
          </cell>
          <cell r="L3079">
            <v>0</v>
          </cell>
          <cell r="M3079">
            <v>1</v>
          </cell>
        </row>
        <row r="3080">
          <cell r="A3080" t="str">
            <v>485492-374</v>
          </cell>
          <cell r="B3080" t="str">
            <v>374</v>
          </cell>
          <cell r="C3080" t="str">
            <v>181</v>
          </cell>
          <cell r="D3080" t="str">
            <v>485492</v>
          </cell>
          <cell r="E3080" t="str">
            <v>22</v>
          </cell>
          <cell r="F3080" t="str">
            <v>006</v>
          </cell>
          <cell r="G3080">
            <v>1150708</v>
          </cell>
          <cell r="H3080" t="str">
            <v>S</v>
          </cell>
          <cell r="I3080" t="str">
            <v>485492</v>
          </cell>
          <cell r="J3080" t="str">
            <v>IFG</v>
          </cell>
          <cell r="K3080" t="str">
            <v>KG PECHE BLC A FQC FR 7KG</v>
          </cell>
          <cell r="L3080">
            <v>160</v>
          </cell>
          <cell r="M3080">
            <v>97</v>
          </cell>
        </row>
        <row r="3081">
          <cell r="A3081" t="str">
            <v>485506-374</v>
          </cell>
          <cell r="B3081" t="str">
            <v>374</v>
          </cell>
          <cell r="C3081" t="str">
            <v>181</v>
          </cell>
          <cell r="D3081" t="str">
            <v>485506</v>
          </cell>
          <cell r="E3081" t="str">
            <v>25</v>
          </cell>
          <cell r="F3081" t="str">
            <v>006</v>
          </cell>
          <cell r="G3081">
            <v>1150708</v>
          </cell>
          <cell r="H3081" t="str">
            <v>S</v>
          </cell>
          <cell r="I3081" t="str">
            <v>485506</v>
          </cell>
          <cell r="J3081" t="str">
            <v>IFG</v>
          </cell>
          <cell r="K3081" t="str">
            <v>KG PECHE JNE A FQC FR 7KG</v>
          </cell>
          <cell r="L3081">
            <v>2</v>
          </cell>
          <cell r="M3081">
            <v>513</v>
          </cell>
        </row>
        <row r="3082">
          <cell r="A3082" t="str">
            <v>485061-374</v>
          </cell>
          <cell r="B3082" t="str">
            <v>374</v>
          </cell>
          <cell r="C3082" t="str">
            <v>181</v>
          </cell>
          <cell r="D3082" t="str">
            <v>485061</v>
          </cell>
          <cell r="E3082" t="str">
            <v>10</v>
          </cell>
          <cell r="F3082" t="str">
            <v>006</v>
          </cell>
          <cell r="G3082">
            <v>1150708</v>
          </cell>
          <cell r="H3082" t="str">
            <v>S</v>
          </cell>
          <cell r="I3082" t="str">
            <v>485061</v>
          </cell>
          <cell r="J3082" t="str">
            <v>IFG</v>
          </cell>
          <cell r="K3082" t="str">
            <v>KG NECTARINE BLC CAL B FR 7KG</v>
          </cell>
          <cell r="L3082">
            <v>164</v>
          </cell>
          <cell r="M3082">
            <v>43</v>
          </cell>
        </row>
        <row r="3083">
          <cell r="A3083" t="str">
            <v>485062-374</v>
          </cell>
          <cell r="B3083" t="str">
            <v>374</v>
          </cell>
          <cell r="C3083" t="str">
            <v>181</v>
          </cell>
          <cell r="D3083" t="str">
            <v>485062</v>
          </cell>
          <cell r="E3083" t="str">
            <v>10</v>
          </cell>
          <cell r="F3083" t="str">
            <v>006</v>
          </cell>
          <cell r="G3083">
            <v>1150708</v>
          </cell>
          <cell r="H3083" t="str">
            <v>S</v>
          </cell>
          <cell r="I3083" t="str">
            <v>485062</v>
          </cell>
          <cell r="J3083" t="str">
            <v>IFG</v>
          </cell>
          <cell r="K3083" t="str">
            <v>KG NECTARINE BLC CAL B CEE 7KG</v>
          </cell>
          <cell r="L3083">
            <v>0</v>
          </cell>
          <cell r="M3083">
            <v>0</v>
          </cell>
        </row>
        <row r="3084">
          <cell r="A3084" t="str">
            <v>485340-374</v>
          </cell>
          <cell r="B3084" t="str">
            <v>374</v>
          </cell>
          <cell r="C3084" t="str">
            <v>181</v>
          </cell>
          <cell r="D3084" t="str">
            <v>485340</v>
          </cell>
          <cell r="E3084" t="str">
            <v>14</v>
          </cell>
          <cell r="F3084" t="str">
            <v>006</v>
          </cell>
          <cell r="G3084">
            <v>1150708</v>
          </cell>
          <cell r="H3084" t="str">
            <v>S</v>
          </cell>
          <cell r="I3084" t="str">
            <v>485340</v>
          </cell>
          <cell r="J3084" t="str">
            <v>IFG</v>
          </cell>
          <cell r="K3084" t="str">
            <v>KG NECTARINE BLC A FQC FR 7KG</v>
          </cell>
          <cell r="L3084">
            <v>142</v>
          </cell>
          <cell r="M3084">
            <v>151</v>
          </cell>
        </row>
        <row r="3085">
          <cell r="A3085" t="str">
            <v>485348-374</v>
          </cell>
          <cell r="B3085" t="str">
            <v>374</v>
          </cell>
          <cell r="C3085" t="str">
            <v>181</v>
          </cell>
          <cell r="D3085" t="str">
            <v>485348</v>
          </cell>
          <cell r="E3085" t="str">
            <v>15</v>
          </cell>
          <cell r="F3085" t="str">
            <v>006</v>
          </cell>
          <cell r="G3085">
            <v>1150708</v>
          </cell>
          <cell r="H3085" t="str">
            <v>S</v>
          </cell>
          <cell r="I3085" t="str">
            <v>485348</v>
          </cell>
          <cell r="J3085" t="str">
            <v>IFG</v>
          </cell>
          <cell r="K3085" t="str">
            <v>KG NECTARINE JNE CAL B FR 7KG</v>
          </cell>
          <cell r="L3085">
            <v>302</v>
          </cell>
          <cell r="M3085">
            <v>27</v>
          </cell>
        </row>
        <row r="3086">
          <cell r="A3086" t="str">
            <v>485395-374</v>
          </cell>
          <cell r="B3086" t="str">
            <v>374</v>
          </cell>
          <cell r="C3086" t="str">
            <v>181</v>
          </cell>
          <cell r="D3086" t="str">
            <v>485395</v>
          </cell>
          <cell r="E3086" t="str">
            <v>19</v>
          </cell>
          <cell r="F3086" t="str">
            <v>006</v>
          </cell>
          <cell r="G3086">
            <v>1150708</v>
          </cell>
          <cell r="H3086" t="str">
            <v>S</v>
          </cell>
          <cell r="I3086" t="str">
            <v>485395</v>
          </cell>
          <cell r="J3086" t="str">
            <v>IFG</v>
          </cell>
          <cell r="K3086" t="str">
            <v>KG NECTARINE JNE A FQC FR 7KG</v>
          </cell>
          <cell r="L3086">
            <v>216</v>
          </cell>
          <cell r="M3086">
            <v>130</v>
          </cell>
        </row>
        <row r="3087">
          <cell r="A3087" t="str">
            <v>484795-374</v>
          </cell>
          <cell r="B3087" t="str">
            <v>374</v>
          </cell>
          <cell r="C3087" t="str">
            <v>181</v>
          </cell>
          <cell r="D3087" t="str">
            <v>484795</v>
          </cell>
          <cell r="E3087" t="str">
            <v>15</v>
          </cell>
          <cell r="F3087" t="str">
            <v>009</v>
          </cell>
          <cell r="G3087">
            <v>1150708</v>
          </cell>
          <cell r="H3087" t="str">
            <v>S</v>
          </cell>
          <cell r="I3087" t="str">
            <v>484795</v>
          </cell>
          <cell r="J3087" t="str">
            <v>C22</v>
          </cell>
          <cell r="K3087" t="str">
            <v>KG ABRICOT MOYEN VRAC FR 5KG</v>
          </cell>
          <cell r="L3087">
            <v>436</v>
          </cell>
          <cell r="M3087">
            <v>386</v>
          </cell>
        </row>
        <row r="3088">
          <cell r="A3088" t="str">
            <v>484791-374</v>
          </cell>
          <cell r="B3088" t="str">
            <v>374</v>
          </cell>
          <cell r="C3088" t="str">
            <v>181</v>
          </cell>
          <cell r="D3088" t="str">
            <v>484791</v>
          </cell>
          <cell r="E3088" t="str">
            <v>14</v>
          </cell>
          <cell r="F3088" t="str">
            <v>009</v>
          </cell>
          <cell r="G3088">
            <v>1150708</v>
          </cell>
          <cell r="H3088" t="str">
            <v>S</v>
          </cell>
          <cell r="I3088" t="str">
            <v>484791</v>
          </cell>
          <cell r="J3088" t="str">
            <v>IFG</v>
          </cell>
          <cell r="K3088" t="str">
            <v>KG ABRICOT GROS PLT FR 5KG</v>
          </cell>
          <cell r="L3088">
            <v>0</v>
          </cell>
          <cell r="M3088">
            <v>0</v>
          </cell>
        </row>
        <row r="3089">
          <cell r="A3089" t="str">
            <v>484860-374</v>
          </cell>
          <cell r="B3089" t="str">
            <v>374</v>
          </cell>
          <cell r="C3089" t="str">
            <v>181</v>
          </cell>
          <cell r="D3089" t="str">
            <v>484860</v>
          </cell>
          <cell r="E3089" t="str">
            <v>10</v>
          </cell>
          <cell r="F3089" t="str">
            <v>010</v>
          </cell>
          <cell r="G3089">
            <v>1150708</v>
          </cell>
          <cell r="H3089" t="str">
            <v>S</v>
          </cell>
          <cell r="I3089" t="str">
            <v>484860</v>
          </cell>
          <cell r="J3089" t="str">
            <v>IFG</v>
          </cell>
          <cell r="K3089" t="str">
            <v>KG ORANGE DESSERT PLT CEE 8KG</v>
          </cell>
          <cell r="L3089">
            <v>0</v>
          </cell>
          <cell r="M3089">
            <v>0</v>
          </cell>
        </row>
        <row r="3090">
          <cell r="A3090" t="str">
            <v>484834-374</v>
          </cell>
          <cell r="B3090" t="str">
            <v>374</v>
          </cell>
          <cell r="C3090" t="str">
            <v>181</v>
          </cell>
          <cell r="D3090" t="str">
            <v>484834</v>
          </cell>
          <cell r="E3090" t="str">
            <v>12</v>
          </cell>
          <cell r="F3090" t="str">
            <v>010</v>
          </cell>
          <cell r="G3090">
            <v>1150708</v>
          </cell>
          <cell r="H3090" t="str">
            <v>S</v>
          </cell>
          <cell r="I3090" t="str">
            <v>484834</v>
          </cell>
          <cell r="J3090" t="str">
            <v>IFG</v>
          </cell>
          <cell r="K3090" t="str">
            <v>PCE CITRON MOYEN CEE X42</v>
          </cell>
          <cell r="L3090">
            <v>1</v>
          </cell>
          <cell r="M3090">
            <v>65</v>
          </cell>
        </row>
        <row r="3091">
          <cell r="A3091" t="str">
            <v>485740-374</v>
          </cell>
          <cell r="B3091" t="str">
            <v>374</v>
          </cell>
          <cell r="C3091" t="str">
            <v>183</v>
          </cell>
          <cell r="D3091" t="str">
            <v>485740</v>
          </cell>
          <cell r="E3091" t="str">
            <v>10</v>
          </cell>
          <cell r="F3091" t="str">
            <v>011</v>
          </cell>
          <cell r="G3091">
            <v>1150708</v>
          </cell>
          <cell r="H3091" t="str">
            <v>S</v>
          </cell>
          <cell r="I3091" t="str">
            <v>485740</v>
          </cell>
          <cell r="J3091" t="str">
            <v>IFG</v>
          </cell>
          <cell r="K3091" t="str">
            <v>KG POIVRON JAUNE 8/10 CEE 5KG</v>
          </cell>
          <cell r="L3091">
            <v>0</v>
          </cell>
          <cell r="M3091">
            <v>0</v>
          </cell>
        </row>
        <row r="3092">
          <cell r="A3092" t="str">
            <v>485724-374</v>
          </cell>
          <cell r="B3092" t="str">
            <v>374</v>
          </cell>
          <cell r="C3092" t="str">
            <v>183</v>
          </cell>
          <cell r="D3092" t="str">
            <v>485724</v>
          </cell>
          <cell r="E3092" t="str">
            <v>02</v>
          </cell>
          <cell r="F3092" t="str">
            <v>011</v>
          </cell>
          <cell r="G3092">
            <v>1150708</v>
          </cell>
          <cell r="H3092" t="str">
            <v>S</v>
          </cell>
          <cell r="I3092" t="str">
            <v>485724</v>
          </cell>
          <cell r="J3092" t="str">
            <v>C68</v>
          </cell>
          <cell r="K3092" t="str">
            <v>KG POIVRON ROUGE 8/10 CEE 5KG</v>
          </cell>
          <cell r="L3092">
            <v>0</v>
          </cell>
          <cell r="M3092">
            <v>0</v>
          </cell>
        </row>
        <row r="3093">
          <cell r="A3093" t="str">
            <v>485682-374</v>
          </cell>
          <cell r="B3093" t="str">
            <v>374</v>
          </cell>
          <cell r="C3093" t="str">
            <v>183</v>
          </cell>
          <cell r="D3093" t="str">
            <v>485682</v>
          </cell>
          <cell r="E3093" t="str">
            <v>01</v>
          </cell>
          <cell r="F3093" t="str">
            <v>011</v>
          </cell>
          <cell r="G3093">
            <v>1150708</v>
          </cell>
          <cell r="H3093" t="str">
            <v>S</v>
          </cell>
          <cell r="I3093" t="str">
            <v>485682</v>
          </cell>
          <cell r="J3093" t="str">
            <v>IFG</v>
          </cell>
          <cell r="K3093" t="str">
            <v>KG POIVRON VERT 6/8 FR 5KG</v>
          </cell>
          <cell r="L3093">
            <v>186</v>
          </cell>
          <cell r="M3093">
            <v>109</v>
          </cell>
        </row>
        <row r="3094">
          <cell r="A3094" t="str">
            <v>485618-374</v>
          </cell>
          <cell r="B3094" t="str">
            <v>374</v>
          </cell>
          <cell r="C3094" t="str">
            <v>183</v>
          </cell>
          <cell r="D3094" t="str">
            <v>485618</v>
          </cell>
          <cell r="E3094" t="str">
            <v>10</v>
          </cell>
          <cell r="F3094" t="str">
            <v>011</v>
          </cell>
          <cell r="G3094">
            <v>1150708</v>
          </cell>
          <cell r="H3094" t="str">
            <v>S</v>
          </cell>
          <cell r="I3094" t="str">
            <v>485618</v>
          </cell>
          <cell r="J3094" t="str">
            <v>IFG</v>
          </cell>
          <cell r="K3094" t="str">
            <v>KG COURGETTE FR 10KG</v>
          </cell>
          <cell r="L3094">
            <v>163</v>
          </cell>
          <cell r="M3094">
            <v>86</v>
          </cell>
        </row>
        <row r="3095">
          <cell r="A3095" t="str">
            <v>485779-374</v>
          </cell>
          <cell r="B3095" t="str">
            <v>374</v>
          </cell>
          <cell r="C3095" t="str">
            <v>183</v>
          </cell>
          <cell r="D3095" t="str">
            <v>485779</v>
          </cell>
          <cell r="E3095" t="str">
            <v>11</v>
          </cell>
          <cell r="F3095" t="str">
            <v>003</v>
          </cell>
          <cell r="G3095">
            <v>1150708</v>
          </cell>
          <cell r="H3095" t="str">
            <v>S</v>
          </cell>
          <cell r="I3095" t="str">
            <v>485779</v>
          </cell>
          <cell r="J3095" t="str">
            <v>IFG</v>
          </cell>
          <cell r="K3095" t="str">
            <v>KG CAROTTE FR 12KG</v>
          </cell>
          <cell r="L3095">
            <v>0</v>
          </cell>
          <cell r="M3095">
            <v>0</v>
          </cell>
        </row>
        <row r="3096">
          <cell r="A3096" t="str">
            <v>485761-374</v>
          </cell>
          <cell r="B3096" t="str">
            <v>374</v>
          </cell>
          <cell r="C3096" t="str">
            <v>183</v>
          </cell>
          <cell r="D3096" t="str">
            <v>485761</v>
          </cell>
          <cell r="E3096" t="str">
            <v>01</v>
          </cell>
          <cell r="F3096" t="str">
            <v>003</v>
          </cell>
          <cell r="G3096">
            <v>1150708</v>
          </cell>
          <cell r="H3096" t="str">
            <v>S</v>
          </cell>
          <cell r="I3096" t="str">
            <v>485761</v>
          </cell>
          <cell r="J3096" t="str">
            <v>IFG</v>
          </cell>
          <cell r="K3096" t="str">
            <v>KG POIREAU FR 5KG</v>
          </cell>
          <cell r="L3096">
            <v>0</v>
          </cell>
          <cell r="M3096">
            <v>0</v>
          </cell>
        </row>
        <row r="3097">
          <cell r="A3097" t="str">
            <v>485769-374</v>
          </cell>
          <cell r="B3097" t="str">
            <v>374</v>
          </cell>
          <cell r="C3097" t="str">
            <v>183</v>
          </cell>
          <cell r="D3097" t="str">
            <v>485769</v>
          </cell>
          <cell r="E3097" t="str">
            <v>01</v>
          </cell>
          <cell r="F3097" t="str">
            <v>003</v>
          </cell>
          <cell r="G3097">
            <v>1150708</v>
          </cell>
          <cell r="H3097" t="str">
            <v>S</v>
          </cell>
          <cell r="I3097" t="str">
            <v>485769</v>
          </cell>
          <cell r="J3097" t="str">
            <v>IFG</v>
          </cell>
          <cell r="K3097" t="str">
            <v>KG POIREAU PRIMEUR FR 5KG</v>
          </cell>
          <cell r="L3097">
            <v>69</v>
          </cell>
          <cell r="M3097">
            <v>45</v>
          </cell>
        </row>
        <row r="3098">
          <cell r="A3098" t="str">
            <v>485783-374</v>
          </cell>
          <cell r="B3098" t="str">
            <v>374</v>
          </cell>
          <cell r="C3098" t="str">
            <v>183</v>
          </cell>
          <cell r="D3098" t="str">
            <v>485783</v>
          </cell>
          <cell r="E3098" t="str">
            <v>11</v>
          </cell>
          <cell r="F3098" t="str">
            <v>003</v>
          </cell>
          <cell r="G3098">
            <v>1150708</v>
          </cell>
          <cell r="H3098" t="str">
            <v>S</v>
          </cell>
          <cell r="I3098" t="str">
            <v>485783</v>
          </cell>
          <cell r="J3098" t="str">
            <v>IFG</v>
          </cell>
          <cell r="K3098" t="str">
            <v>KG CAROTTE PRIMEUR FR 15KG</v>
          </cell>
          <cell r="L3098">
            <v>334</v>
          </cell>
          <cell r="M3098">
            <v>129</v>
          </cell>
        </row>
        <row r="3099">
          <cell r="A3099" t="str">
            <v>484850-374</v>
          </cell>
          <cell r="B3099" t="str">
            <v>374</v>
          </cell>
          <cell r="C3099" t="str">
            <v>181</v>
          </cell>
          <cell r="D3099" t="str">
            <v>484850</v>
          </cell>
          <cell r="E3099" t="str">
            <v>21</v>
          </cell>
          <cell r="F3099" t="str">
            <v>002</v>
          </cell>
          <cell r="G3099">
            <v>1150708</v>
          </cell>
          <cell r="H3099" t="str">
            <v>S</v>
          </cell>
          <cell r="I3099" t="str">
            <v>484850</v>
          </cell>
          <cell r="J3099" t="str">
            <v>C7</v>
          </cell>
          <cell r="K3099" t="str">
            <v>PCE CITRON VERT IMP X48</v>
          </cell>
          <cell r="L3099">
            <v>5</v>
          </cell>
          <cell r="M3099">
            <v>47</v>
          </cell>
        </row>
        <row r="3100">
          <cell r="A3100" t="str">
            <v>484863-374</v>
          </cell>
          <cell r="B3100" t="str">
            <v>374</v>
          </cell>
          <cell r="C3100" t="str">
            <v>181</v>
          </cell>
          <cell r="D3100" t="str">
            <v>484863</v>
          </cell>
          <cell r="E3100" t="str">
            <v>10</v>
          </cell>
          <cell r="F3100" t="str">
            <v>010</v>
          </cell>
          <cell r="G3100">
            <v>1150708</v>
          </cell>
          <cell r="H3100" t="str">
            <v>S</v>
          </cell>
          <cell r="I3100" t="str">
            <v>484863</v>
          </cell>
          <cell r="J3100" t="str">
            <v>IFG</v>
          </cell>
          <cell r="K3100" t="str">
            <v>KG ORANGE DESSERT PLT IMP 8KG</v>
          </cell>
          <cell r="L3100">
            <v>114</v>
          </cell>
          <cell r="M3100">
            <v>66</v>
          </cell>
        </row>
        <row r="3101">
          <cell r="A3101" t="str">
            <v>036507-374</v>
          </cell>
          <cell r="B3101" t="str">
            <v>374</v>
          </cell>
          <cell r="C3101" t="str">
            <v>183</v>
          </cell>
          <cell r="D3101" t="str">
            <v>036507</v>
          </cell>
          <cell r="E3101" t="str">
            <v>01</v>
          </cell>
          <cell r="F3101" t="str">
            <v>005</v>
          </cell>
          <cell r="G3101">
            <v>1150708</v>
          </cell>
          <cell r="H3101" t="str">
            <v>S</v>
          </cell>
          <cell r="I3101" t="str">
            <v>036507</v>
          </cell>
          <cell r="J3101" t="str">
            <v>IFG</v>
          </cell>
          <cell r="K3101" t="str">
            <v>FLT 250G ECHALOTE FR</v>
          </cell>
          <cell r="L3101">
            <v>1</v>
          </cell>
          <cell r="M3101">
            <v>11</v>
          </cell>
        </row>
        <row r="3102">
          <cell r="A3102" t="str">
            <v>491039-374</v>
          </cell>
          <cell r="B3102" t="str">
            <v>374</v>
          </cell>
          <cell r="C3102" t="str">
            <v>181</v>
          </cell>
          <cell r="D3102" t="str">
            <v>491039</v>
          </cell>
          <cell r="E3102" t="str">
            <v>19</v>
          </cell>
          <cell r="F3102" t="str">
            <v>005</v>
          </cell>
          <cell r="G3102">
            <v>1150708</v>
          </cell>
          <cell r="H3102" t="str">
            <v>S</v>
          </cell>
          <cell r="I3102" t="str">
            <v>491039</v>
          </cell>
          <cell r="J3102" t="str">
            <v>IFG</v>
          </cell>
          <cell r="K3102" t="str">
            <v>KG POIRE GUYOT FR 7KG</v>
          </cell>
          <cell r="L3102">
            <v>0</v>
          </cell>
          <cell r="M3102">
            <v>0</v>
          </cell>
        </row>
        <row r="3103">
          <cell r="A3103" t="str">
            <v>489976-374</v>
          </cell>
          <cell r="B3103" t="str">
            <v>374</v>
          </cell>
          <cell r="C3103" t="str">
            <v>181</v>
          </cell>
          <cell r="D3103" t="str">
            <v>489976</v>
          </cell>
          <cell r="E3103" t="str">
            <v>16</v>
          </cell>
          <cell r="F3103" t="str">
            <v>005</v>
          </cell>
          <cell r="G3103">
            <v>1150708</v>
          </cell>
          <cell r="H3103" t="str">
            <v>S</v>
          </cell>
          <cell r="I3103" t="str">
            <v>489976</v>
          </cell>
          <cell r="J3103" t="str">
            <v>IFG</v>
          </cell>
          <cell r="K3103" t="str">
            <v>KG POIRE WILLIAM IMP 7KG</v>
          </cell>
          <cell r="L3103">
            <v>34</v>
          </cell>
          <cell r="M3103">
            <v>37</v>
          </cell>
        </row>
        <row r="3104">
          <cell r="A3104" t="str">
            <v>489573-374</v>
          </cell>
          <cell r="B3104" t="str">
            <v>374</v>
          </cell>
          <cell r="C3104" t="str">
            <v>183</v>
          </cell>
          <cell r="D3104" t="str">
            <v>489573</v>
          </cell>
          <cell r="E3104" t="str">
            <v>26</v>
          </cell>
          <cell r="F3104" t="str">
            <v>005</v>
          </cell>
          <cell r="G3104">
            <v>1150708</v>
          </cell>
          <cell r="H3104" t="str">
            <v>S</v>
          </cell>
          <cell r="I3104" t="str">
            <v>489573</v>
          </cell>
          <cell r="J3104" t="str">
            <v>IFG</v>
          </cell>
          <cell r="K3104" t="str">
            <v>PCE SLD BATAVIA BLONDE FR X12</v>
          </cell>
          <cell r="L3104">
            <v>0</v>
          </cell>
          <cell r="M3104">
            <v>0</v>
          </cell>
        </row>
        <row r="3105">
          <cell r="A3105" t="str">
            <v>489576-374</v>
          </cell>
          <cell r="B3105" t="str">
            <v>374</v>
          </cell>
          <cell r="C3105" t="str">
            <v>183</v>
          </cell>
          <cell r="D3105" t="str">
            <v>489576</v>
          </cell>
          <cell r="E3105" t="str">
            <v>20</v>
          </cell>
          <cell r="F3105" t="str">
            <v>005</v>
          </cell>
          <cell r="G3105">
            <v>1150708</v>
          </cell>
          <cell r="H3105" t="str">
            <v>S</v>
          </cell>
          <cell r="I3105" t="str">
            <v>489576</v>
          </cell>
          <cell r="J3105" t="str">
            <v>IFG</v>
          </cell>
          <cell r="K3105" t="str">
            <v>PCE SALADE LAITUE FR X12</v>
          </cell>
          <cell r="L3105">
            <v>18</v>
          </cell>
          <cell r="M3105">
            <v>84</v>
          </cell>
        </row>
        <row r="3106">
          <cell r="A3106" t="str">
            <v>494304-374</v>
          </cell>
          <cell r="B3106" t="str">
            <v>374</v>
          </cell>
          <cell r="C3106" t="str">
            <v>181</v>
          </cell>
          <cell r="D3106" t="str">
            <v>494304</v>
          </cell>
          <cell r="E3106" t="str">
            <v>14</v>
          </cell>
          <cell r="F3106" t="str">
            <v>010</v>
          </cell>
          <cell r="G3106">
            <v>1150708</v>
          </cell>
          <cell r="H3106" t="str">
            <v>S</v>
          </cell>
          <cell r="I3106" t="str">
            <v>494304</v>
          </cell>
          <cell r="J3106" t="str">
            <v>IFG</v>
          </cell>
          <cell r="K3106" t="str">
            <v>FLT 2KG ORANGE DESSERT IMP</v>
          </cell>
          <cell r="L3106">
            <v>49</v>
          </cell>
          <cell r="M3106">
            <v>43</v>
          </cell>
        </row>
        <row r="3107">
          <cell r="A3107" t="str">
            <v>494146-374</v>
          </cell>
          <cell r="B3107" t="str">
            <v>374</v>
          </cell>
          <cell r="C3107" t="str">
            <v>181</v>
          </cell>
          <cell r="D3107" t="str">
            <v>494146</v>
          </cell>
          <cell r="E3107" t="str">
            <v>15</v>
          </cell>
          <cell r="F3107" t="str">
            <v>010</v>
          </cell>
          <cell r="G3107">
            <v>1150708</v>
          </cell>
          <cell r="H3107" t="str">
            <v>S</v>
          </cell>
          <cell r="I3107" t="str">
            <v>494146</v>
          </cell>
          <cell r="J3107" t="str">
            <v>IFG</v>
          </cell>
          <cell r="K3107" t="str">
            <v>FLT 2KG ORANGE DESSERT DS CEE</v>
          </cell>
          <cell r="L3107">
            <v>4</v>
          </cell>
          <cell r="M3107">
            <v>4</v>
          </cell>
        </row>
        <row r="3108">
          <cell r="A3108" t="str">
            <v>494086-374</v>
          </cell>
          <cell r="B3108" t="str">
            <v>374</v>
          </cell>
          <cell r="C3108" t="str">
            <v>181</v>
          </cell>
          <cell r="D3108" t="str">
            <v>494086</v>
          </cell>
          <cell r="E3108" t="str">
            <v>19</v>
          </cell>
          <cell r="F3108" t="str">
            <v>010</v>
          </cell>
          <cell r="G3108">
            <v>1150708</v>
          </cell>
          <cell r="H3108" t="str">
            <v>S</v>
          </cell>
          <cell r="I3108" t="str">
            <v>494086</v>
          </cell>
          <cell r="J3108" t="str">
            <v>IFG</v>
          </cell>
          <cell r="K3108" t="str">
            <v>FLT 2KG ORANGE JUS CEE</v>
          </cell>
          <cell r="L3108">
            <v>29</v>
          </cell>
          <cell r="M3108">
            <v>69</v>
          </cell>
        </row>
        <row r="3109">
          <cell r="A3109" t="str">
            <v>494098-374</v>
          </cell>
          <cell r="B3109" t="str">
            <v>374</v>
          </cell>
          <cell r="C3109" t="str">
            <v>181</v>
          </cell>
          <cell r="D3109" t="str">
            <v>494098</v>
          </cell>
          <cell r="E3109" t="str">
            <v>19</v>
          </cell>
          <cell r="F3109" t="str">
            <v>010</v>
          </cell>
          <cell r="G3109">
            <v>1150708</v>
          </cell>
          <cell r="H3109" t="str">
            <v>S</v>
          </cell>
          <cell r="I3109" t="str">
            <v>494098</v>
          </cell>
          <cell r="J3109" t="str">
            <v>C52</v>
          </cell>
          <cell r="K3109" t="str">
            <v>FLT 2KG ORANGE JUS IMP</v>
          </cell>
          <cell r="L3109">
            <v>0</v>
          </cell>
          <cell r="M3109">
            <v>0</v>
          </cell>
        </row>
        <row r="3110">
          <cell r="A3110" t="str">
            <v>492017-374</v>
          </cell>
          <cell r="B3110" t="str">
            <v>374</v>
          </cell>
          <cell r="C3110" t="str">
            <v>183</v>
          </cell>
          <cell r="D3110" t="str">
            <v>492017</v>
          </cell>
          <cell r="E3110" t="str">
            <v>63</v>
          </cell>
          <cell r="F3110" t="str">
            <v>011</v>
          </cell>
          <cell r="G3110">
            <v>1150708</v>
          </cell>
          <cell r="H3110" t="str">
            <v>S</v>
          </cell>
          <cell r="I3110" t="str">
            <v>492017</v>
          </cell>
          <cell r="J3110" t="str">
            <v>IFG</v>
          </cell>
          <cell r="K3110" t="str">
            <v>ST 3PCE POIVRON TRICOLORE CEE</v>
          </cell>
          <cell r="L3110">
            <v>19</v>
          </cell>
          <cell r="M3110">
            <v>7</v>
          </cell>
        </row>
        <row r="3111">
          <cell r="A3111" t="str">
            <v>491400-374</v>
          </cell>
          <cell r="B3111" t="str">
            <v>374</v>
          </cell>
          <cell r="C3111" t="str">
            <v>183</v>
          </cell>
          <cell r="D3111" t="str">
            <v>491400</v>
          </cell>
          <cell r="E3111" t="str">
            <v>51</v>
          </cell>
          <cell r="F3111" t="str">
            <v>003</v>
          </cell>
          <cell r="G3111">
            <v>1150708</v>
          </cell>
          <cell r="H3111" t="str">
            <v>S</v>
          </cell>
          <cell r="I3111" t="str">
            <v>491400</v>
          </cell>
          <cell r="J3111" t="str">
            <v>IFG</v>
          </cell>
          <cell r="K3111" t="str">
            <v>ST 1KG CAROTTE FQC FR</v>
          </cell>
          <cell r="L3111">
            <v>159</v>
          </cell>
          <cell r="M3111">
            <v>43</v>
          </cell>
        </row>
        <row r="3112">
          <cell r="A3112" t="str">
            <v>491373-374</v>
          </cell>
          <cell r="B3112" t="str">
            <v>374</v>
          </cell>
          <cell r="C3112" t="str">
            <v>183</v>
          </cell>
          <cell r="D3112" t="str">
            <v>491373</v>
          </cell>
          <cell r="E3112" t="str">
            <v>14</v>
          </cell>
          <cell r="F3112" t="str">
            <v>003</v>
          </cell>
          <cell r="G3112">
            <v>1150708</v>
          </cell>
          <cell r="H3112" t="str">
            <v>S</v>
          </cell>
          <cell r="I3112" t="str">
            <v>491373</v>
          </cell>
          <cell r="J3112" t="str">
            <v>IFG</v>
          </cell>
          <cell r="K3112" t="str">
            <v>BOT. 1KG POIREAU FR</v>
          </cell>
          <cell r="L3112">
            <v>0</v>
          </cell>
          <cell r="M3112">
            <v>0</v>
          </cell>
        </row>
        <row r="3113">
          <cell r="A3113" t="str">
            <v>491304-374</v>
          </cell>
          <cell r="B3113" t="str">
            <v>374</v>
          </cell>
          <cell r="C3113" t="str">
            <v>183</v>
          </cell>
          <cell r="D3113" t="str">
            <v>491304</v>
          </cell>
          <cell r="E3113" t="str">
            <v>10</v>
          </cell>
          <cell r="F3113" t="str">
            <v>008</v>
          </cell>
          <cell r="G3113">
            <v>1150708</v>
          </cell>
          <cell r="H3113" t="str">
            <v>S</v>
          </cell>
          <cell r="I3113" t="str">
            <v>491304</v>
          </cell>
          <cell r="J3113" t="str">
            <v>C37</v>
          </cell>
          <cell r="K3113" t="str">
            <v>BOTTE CAROTTE FANE FR</v>
          </cell>
          <cell r="L3113">
            <v>0</v>
          </cell>
          <cell r="M3113">
            <v>0</v>
          </cell>
        </row>
        <row r="3114">
          <cell r="A3114" t="str">
            <v>494307-374</v>
          </cell>
          <cell r="B3114" t="str">
            <v>374</v>
          </cell>
          <cell r="C3114" t="str">
            <v>181</v>
          </cell>
          <cell r="D3114" t="str">
            <v>494307</v>
          </cell>
          <cell r="E3114" t="str">
            <v>19</v>
          </cell>
          <cell r="F3114" t="str">
            <v>010</v>
          </cell>
          <cell r="G3114">
            <v>1150708</v>
          </cell>
          <cell r="H3114" t="str">
            <v>S</v>
          </cell>
          <cell r="I3114" t="str">
            <v>494307</v>
          </cell>
          <cell r="J3114" t="str">
            <v>IFG</v>
          </cell>
          <cell r="K3114" t="str">
            <v>FLT 500G CITRON DS N.TRAIT CEE</v>
          </cell>
          <cell r="L3114">
            <v>33</v>
          </cell>
          <cell r="M3114">
            <v>11</v>
          </cell>
        </row>
        <row r="3115">
          <cell r="A3115" t="str">
            <v>491329-374</v>
          </cell>
          <cell r="B3115" t="str">
            <v>374</v>
          </cell>
          <cell r="C3115" t="str">
            <v>183</v>
          </cell>
          <cell r="D3115" t="str">
            <v>491329</v>
          </cell>
          <cell r="E3115" t="str">
            <v>50</v>
          </cell>
          <cell r="F3115" t="str">
            <v>003</v>
          </cell>
          <cell r="G3115">
            <v>1150708</v>
          </cell>
          <cell r="H3115" t="str">
            <v>S</v>
          </cell>
          <cell r="I3115" t="str">
            <v>491329</v>
          </cell>
          <cell r="J3115" t="str">
            <v>IFG</v>
          </cell>
          <cell r="K3115" t="str">
            <v>ST 1KG CAROTTE FR</v>
          </cell>
          <cell r="L3115">
            <v>0</v>
          </cell>
          <cell r="M3115">
            <v>0</v>
          </cell>
        </row>
        <row r="3116">
          <cell r="A3116" t="str">
            <v>506158-374</v>
          </cell>
          <cell r="B3116" t="str">
            <v>374</v>
          </cell>
          <cell r="C3116" t="str">
            <v>181</v>
          </cell>
          <cell r="D3116" t="str">
            <v>506158</v>
          </cell>
          <cell r="E3116" t="str">
            <v>07</v>
          </cell>
          <cell r="F3116" t="str">
            <v>009</v>
          </cell>
          <cell r="G3116">
            <v>1150708</v>
          </cell>
          <cell r="H3116" t="str">
            <v>S</v>
          </cell>
          <cell r="I3116" t="str">
            <v>506158</v>
          </cell>
          <cell r="J3116" t="str">
            <v>IFG</v>
          </cell>
          <cell r="K3116" t="str">
            <v>BQ 500G CERISE ROUGE FR</v>
          </cell>
          <cell r="L3116">
            <v>27</v>
          </cell>
          <cell r="M3116">
            <v>57</v>
          </cell>
        </row>
        <row r="3117">
          <cell r="A3117" t="str">
            <v>506168-374</v>
          </cell>
          <cell r="B3117" t="str">
            <v>374</v>
          </cell>
          <cell r="C3117" t="str">
            <v>181</v>
          </cell>
          <cell r="D3117" t="str">
            <v>506168</v>
          </cell>
          <cell r="E3117" t="str">
            <v>10</v>
          </cell>
          <cell r="F3117" t="str">
            <v>009</v>
          </cell>
          <cell r="G3117">
            <v>1150708</v>
          </cell>
          <cell r="H3117" t="str">
            <v>S</v>
          </cell>
          <cell r="I3117" t="str">
            <v>506168</v>
          </cell>
          <cell r="J3117" t="str">
            <v>C9</v>
          </cell>
          <cell r="K3117" t="str">
            <v>KG CERISE CH.FERME 24+ FR 5KG</v>
          </cell>
          <cell r="L3117">
            <v>0</v>
          </cell>
          <cell r="M3117">
            <v>0</v>
          </cell>
        </row>
        <row r="3118">
          <cell r="A3118" t="str">
            <v>506113-374</v>
          </cell>
          <cell r="B3118" t="str">
            <v>374</v>
          </cell>
          <cell r="C3118" t="str">
            <v>181</v>
          </cell>
          <cell r="D3118" t="str">
            <v>506113</v>
          </cell>
          <cell r="E3118" t="str">
            <v>11</v>
          </cell>
          <cell r="F3118" t="str">
            <v>002</v>
          </cell>
          <cell r="G3118">
            <v>1150708</v>
          </cell>
          <cell r="H3118" t="str">
            <v>S</v>
          </cell>
          <cell r="I3118" t="str">
            <v>506113</v>
          </cell>
          <cell r="J3118" t="str">
            <v>C42</v>
          </cell>
          <cell r="K3118" t="str">
            <v>PCE ANANAS A8 IMP X8</v>
          </cell>
          <cell r="L3118">
            <v>207</v>
          </cell>
          <cell r="M3118">
            <v>56</v>
          </cell>
        </row>
        <row r="3119">
          <cell r="A3119" t="str">
            <v>506650-374</v>
          </cell>
          <cell r="B3119" t="str">
            <v>374</v>
          </cell>
          <cell r="C3119" t="str">
            <v>183</v>
          </cell>
          <cell r="D3119" t="str">
            <v>506650</v>
          </cell>
          <cell r="E3119" t="str">
            <v>10</v>
          </cell>
          <cell r="F3119" t="str">
            <v>011</v>
          </cell>
          <cell r="G3119">
            <v>1150708</v>
          </cell>
          <cell r="H3119" t="str">
            <v>S</v>
          </cell>
          <cell r="I3119" t="str">
            <v>506650</v>
          </cell>
          <cell r="J3119" t="str">
            <v>C44</v>
          </cell>
          <cell r="K3119" t="str">
            <v>PCE ARTICHAUT BLANC FR X15</v>
          </cell>
          <cell r="L3119">
            <v>0</v>
          </cell>
          <cell r="M3119">
            <v>0</v>
          </cell>
        </row>
        <row r="3120">
          <cell r="A3120" t="str">
            <v>506485-374</v>
          </cell>
          <cell r="B3120" t="str">
            <v>374</v>
          </cell>
          <cell r="C3120" t="str">
            <v>183</v>
          </cell>
          <cell r="D3120" t="str">
            <v>506485</v>
          </cell>
          <cell r="E3120" t="str">
            <v>11</v>
          </cell>
          <cell r="F3120" t="str">
            <v>005</v>
          </cell>
          <cell r="G3120">
            <v>1150708</v>
          </cell>
          <cell r="H3120" t="str">
            <v>S</v>
          </cell>
          <cell r="I3120" t="str">
            <v>506485</v>
          </cell>
          <cell r="J3120" t="str">
            <v>IFG</v>
          </cell>
          <cell r="K3120" t="str">
            <v>TRES. 1KG AIL FR</v>
          </cell>
          <cell r="L3120">
            <v>0</v>
          </cell>
          <cell r="M3120">
            <v>0</v>
          </cell>
        </row>
        <row r="3121">
          <cell r="A3121" t="str">
            <v>506493-374</v>
          </cell>
          <cell r="B3121" t="str">
            <v>374</v>
          </cell>
          <cell r="C3121" t="str">
            <v>183</v>
          </cell>
          <cell r="D3121" t="str">
            <v>506493</v>
          </cell>
          <cell r="E3121" t="str">
            <v>11</v>
          </cell>
          <cell r="F3121" t="str">
            <v>005</v>
          </cell>
          <cell r="G3121">
            <v>1150708</v>
          </cell>
          <cell r="H3121" t="str">
            <v>S</v>
          </cell>
          <cell r="I3121" t="str">
            <v>506493</v>
          </cell>
          <cell r="J3121" t="str">
            <v>IFG</v>
          </cell>
          <cell r="K3121" t="str">
            <v>FLT 3 TETES AIL IMP</v>
          </cell>
          <cell r="L3121">
            <v>18</v>
          </cell>
          <cell r="M3121">
            <v>9</v>
          </cell>
        </row>
        <row r="3122">
          <cell r="A3122" t="str">
            <v>507274-374</v>
          </cell>
          <cell r="B3122" t="str">
            <v>374</v>
          </cell>
          <cell r="C3122" t="str">
            <v>183</v>
          </cell>
          <cell r="D3122" t="str">
            <v>507274</v>
          </cell>
          <cell r="E3122" t="str">
            <v>11</v>
          </cell>
          <cell r="F3122" t="str">
            <v>012</v>
          </cell>
          <cell r="G3122">
            <v>1150708</v>
          </cell>
          <cell r="H3122" t="str">
            <v>S</v>
          </cell>
          <cell r="I3122" t="str">
            <v>507274</v>
          </cell>
          <cell r="J3122" t="str">
            <v>IFG</v>
          </cell>
          <cell r="K3122" t="str">
            <v>ST 500G BETTERAVE CUITE FR</v>
          </cell>
          <cell r="L3122">
            <v>73</v>
          </cell>
          <cell r="M3122">
            <v>43</v>
          </cell>
        </row>
        <row r="3123">
          <cell r="A3123" t="str">
            <v>509258-374</v>
          </cell>
          <cell r="B3123" t="str">
            <v>374</v>
          </cell>
          <cell r="C3123" t="str">
            <v>183</v>
          </cell>
          <cell r="D3123" t="str">
            <v>509258</v>
          </cell>
          <cell r="E3123" t="str">
            <v>11</v>
          </cell>
          <cell r="F3123" t="str">
            <v>003</v>
          </cell>
          <cell r="G3123">
            <v>1150708</v>
          </cell>
          <cell r="H3123" t="str">
            <v>S</v>
          </cell>
          <cell r="I3123" t="str">
            <v>509258</v>
          </cell>
          <cell r="J3123" t="str">
            <v>C15</v>
          </cell>
          <cell r="K3123" t="str">
            <v>KG TOMATE MOYEN 57/67 FR 6KG</v>
          </cell>
          <cell r="L3123">
            <v>0</v>
          </cell>
          <cell r="M3123">
            <v>0</v>
          </cell>
        </row>
        <row r="3124">
          <cell r="A3124" t="str">
            <v>510225-374</v>
          </cell>
          <cell r="B3124" t="str">
            <v>374</v>
          </cell>
          <cell r="C3124" t="str">
            <v>183</v>
          </cell>
          <cell r="D3124" t="str">
            <v>510225</v>
          </cell>
          <cell r="E3124" t="str">
            <v>05</v>
          </cell>
          <cell r="F3124" t="str">
            <v>001</v>
          </cell>
          <cell r="G3124">
            <v>1150708</v>
          </cell>
          <cell r="H3124" t="str">
            <v>S</v>
          </cell>
          <cell r="I3124" t="str">
            <v>510225</v>
          </cell>
          <cell r="J3124" t="str">
            <v>IFG</v>
          </cell>
          <cell r="K3124" t="str">
            <v>KG FEVES FR 5KG</v>
          </cell>
          <cell r="L3124">
            <v>0</v>
          </cell>
          <cell r="M3124">
            <v>0</v>
          </cell>
        </row>
        <row r="3125">
          <cell r="A3125" t="str">
            <v>508676-374</v>
          </cell>
          <cell r="B3125" t="str">
            <v>374</v>
          </cell>
          <cell r="C3125" t="str">
            <v>183</v>
          </cell>
          <cell r="D3125" t="str">
            <v>508676</v>
          </cell>
          <cell r="E3125" t="str">
            <v>20</v>
          </cell>
          <cell r="F3125" t="str">
            <v>005</v>
          </cell>
          <cell r="G3125">
            <v>1150708</v>
          </cell>
          <cell r="H3125" t="str">
            <v>S</v>
          </cell>
          <cell r="I3125" t="str">
            <v>508676</v>
          </cell>
          <cell r="J3125" t="str">
            <v>C58</v>
          </cell>
          <cell r="K3125" t="str">
            <v>PCE SALADE LAITUE FR X6</v>
          </cell>
          <cell r="L3125">
            <v>4</v>
          </cell>
          <cell r="M3125">
            <v>12</v>
          </cell>
        </row>
        <row r="3126">
          <cell r="A3126" t="str">
            <v>508873-374</v>
          </cell>
          <cell r="B3126" t="str">
            <v>374</v>
          </cell>
          <cell r="C3126" t="str">
            <v>183</v>
          </cell>
          <cell r="D3126" t="str">
            <v>508873</v>
          </cell>
          <cell r="E3126" t="str">
            <v>28</v>
          </cell>
          <cell r="F3126" t="str">
            <v>005</v>
          </cell>
          <cell r="G3126">
            <v>1150708</v>
          </cell>
          <cell r="H3126" t="str">
            <v>S</v>
          </cell>
          <cell r="I3126" t="str">
            <v>508873</v>
          </cell>
          <cell r="J3126" t="str">
            <v>IFG</v>
          </cell>
          <cell r="K3126" t="str">
            <v>PCE FEUILLE CH.BLONDE FR X12</v>
          </cell>
          <cell r="L3126">
            <v>0</v>
          </cell>
          <cell r="M3126">
            <v>0</v>
          </cell>
        </row>
        <row r="3127">
          <cell r="A3127" t="str">
            <v>508849-374</v>
          </cell>
          <cell r="B3127" t="str">
            <v>374</v>
          </cell>
          <cell r="C3127" t="str">
            <v>183</v>
          </cell>
          <cell r="D3127" t="str">
            <v>508849</v>
          </cell>
          <cell r="E3127" t="str">
            <v>26</v>
          </cell>
          <cell r="F3127" t="str">
            <v>005</v>
          </cell>
          <cell r="G3127">
            <v>1150708</v>
          </cell>
          <cell r="H3127" t="str">
            <v>S</v>
          </cell>
          <cell r="I3127" t="str">
            <v>508849</v>
          </cell>
          <cell r="J3127" t="str">
            <v>IFG</v>
          </cell>
          <cell r="K3127" t="str">
            <v>PCE SLD BATAVIA BLONDE FR X12</v>
          </cell>
          <cell r="L3127">
            <v>38</v>
          </cell>
          <cell r="M3127">
            <v>40</v>
          </cell>
        </row>
        <row r="3128">
          <cell r="A3128" t="str">
            <v>508853-374</v>
          </cell>
          <cell r="B3128" t="str">
            <v>374</v>
          </cell>
          <cell r="C3128" t="str">
            <v>183</v>
          </cell>
          <cell r="D3128" t="str">
            <v>508853</v>
          </cell>
          <cell r="E3128" t="str">
            <v>26</v>
          </cell>
          <cell r="F3128" t="str">
            <v>005</v>
          </cell>
          <cell r="G3128">
            <v>1150708</v>
          </cell>
          <cell r="H3128" t="str">
            <v>S</v>
          </cell>
          <cell r="I3128" t="str">
            <v>508853</v>
          </cell>
          <cell r="J3128" t="str">
            <v>C58</v>
          </cell>
          <cell r="K3128" t="str">
            <v>PCE SLD BATAVIA BLONDE FR X6</v>
          </cell>
          <cell r="L3128">
            <v>6</v>
          </cell>
          <cell r="M3128">
            <v>11</v>
          </cell>
        </row>
        <row r="3129">
          <cell r="A3129" t="str">
            <v>510526-374</v>
          </cell>
          <cell r="B3129" t="str">
            <v>374</v>
          </cell>
          <cell r="C3129" t="str">
            <v>183</v>
          </cell>
          <cell r="D3129" t="str">
            <v>510526</v>
          </cell>
          <cell r="E3129" t="str">
            <v>25</v>
          </cell>
          <cell r="F3129" t="str">
            <v>001</v>
          </cell>
          <cell r="G3129">
            <v>1150708</v>
          </cell>
          <cell r="H3129" t="str">
            <v>S</v>
          </cell>
          <cell r="I3129" t="str">
            <v>510526</v>
          </cell>
          <cell r="J3129" t="str">
            <v>IFG</v>
          </cell>
          <cell r="K3129" t="str">
            <v>FLT2,5KG PDT PRIMEUR FR</v>
          </cell>
          <cell r="L3129">
            <v>7</v>
          </cell>
          <cell r="M3129">
            <v>34</v>
          </cell>
        </row>
        <row r="3130">
          <cell r="A3130" t="str">
            <v>510925-374</v>
          </cell>
          <cell r="B3130" t="str">
            <v>374</v>
          </cell>
          <cell r="C3130" t="str">
            <v>183</v>
          </cell>
          <cell r="D3130" t="str">
            <v>510925</v>
          </cell>
          <cell r="E3130" t="str">
            <v>58</v>
          </cell>
          <cell r="F3130" t="str">
            <v>001</v>
          </cell>
          <cell r="G3130">
            <v>1150708</v>
          </cell>
          <cell r="H3130" t="str">
            <v>S</v>
          </cell>
          <cell r="I3130" t="str">
            <v>510925</v>
          </cell>
          <cell r="J3130" t="str">
            <v>IFG</v>
          </cell>
          <cell r="K3130" t="str">
            <v>FLT2,5KG PDT CONS. FRITES FR</v>
          </cell>
          <cell r="L3130">
            <v>0</v>
          </cell>
          <cell r="M3130">
            <v>0</v>
          </cell>
        </row>
        <row r="3131">
          <cell r="A3131" t="str">
            <v>510993-374</v>
          </cell>
          <cell r="B3131" t="str">
            <v>374</v>
          </cell>
          <cell r="C3131" t="str">
            <v>183</v>
          </cell>
          <cell r="D3131" t="str">
            <v>510993</v>
          </cell>
          <cell r="E3131" t="str">
            <v>64</v>
          </cell>
          <cell r="F3131" t="str">
            <v>001</v>
          </cell>
          <cell r="G3131">
            <v>1150708</v>
          </cell>
          <cell r="H3131" t="str">
            <v>S</v>
          </cell>
          <cell r="I3131" t="str">
            <v>510993</v>
          </cell>
          <cell r="J3131" t="str">
            <v>IFG</v>
          </cell>
          <cell r="K3131" t="str">
            <v>FLT2,5KG PDT RG VAP/GR/RIS FR</v>
          </cell>
          <cell r="L3131">
            <v>7</v>
          </cell>
          <cell r="M3131">
            <v>13</v>
          </cell>
        </row>
        <row r="3132">
          <cell r="A3132" t="str">
            <v>511007-374</v>
          </cell>
          <cell r="B3132" t="str">
            <v>374</v>
          </cell>
          <cell r="C3132" t="str">
            <v>183</v>
          </cell>
          <cell r="D3132" t="str">
            <v>511007</v>
          </cell>
          <cell r="E3132" t="str">
            <v>65</v>
          </cell>
          <cell r="F3132" t="str">
            <v>001</v>
          </cell>
          <cell r="G3132">
            <v>1150708</v>
          </cell>
          <cell r="H3132" t="str">
            <v>S</v>
          </cell>
          <cell r="I3132" t="str">
            <v>511007</v>
          </cell>
          <cell r="J3132" t="str">
            <v>IFG</v>
          </cell>
          <cell r="K3132" t="str">
            <v>FLT2,5KG PDT BL VAP/GR/RIS FR</v>
          </cell>
          <cell r="L3132">
            <v>0</v>
          </cell>
          <cell r="M3132">
            <v>0</v>
          </cell>
        </row>
        <row r="3133">
          <cell r="A3133" t="str">
            <v>511023-374</v>
          </cell>
          <cell r="B3133" t="str">
            <v>374</v>
          </cell>
          <cell r="C3133" t="str">
            <v>183</v>
          </cell>
          <cell r="D3133" t="str">
            <v>511023</v>
          </cell>
          <cell r="E3133" t="str">
            <v>68</v>
          </cell>
          <cell r="F3133" t="str">
            <v>001</v>
          </cell>
          <cell r="G3133">
            <v>1150708</v>
          </cell>
          <cell r="H3133" t="str">
            <v>S</v>
          </cell>
          <cell r="I3133" t="str">
            <v>511023</v>
          </cell>
          <cell r="J3133" t="str">
            <v>IFG</v>
          </cell>
          <cell r="K3133" t="str">
            <v>FLT2,5KG PDT CONS. PPF FR</v>
          </cell>
          <cell r="L3133">
            <v>0</v>
          </cell>
          <cell r="M3133">
            <v>0</v>
          </cell>
        </row>
        <row r="3134">
          <cell r="A3134" t="str">
            <v>509059-374</v>
          </cell>
          <cell r="B3134" t="str">
            <v>374</v>
          </cell>
          <cell r="C3134" t="str">
            <v>183</v>
          </cell>
          <cell r="D3134" t="str">
            <v>509059</v>
          </cell>
          <cell r="E3134" t="str">
            <v>45</v>
          </cell>
          <cell r="F3134" t="str">
            <v/>
          </cell>
          <cell r="G3134">
            <v>1150708</v>
          </cell>
          <cell r="H3134" t="str">
            <v>S</v>
          </cell>
          <cell r="I3134" t="str">
            <v>509059</v>
          </cell>
          <cell r="J3134" t="str">
            <v>C10</v>
          </cell>
          <cell r="K3134" t="str">
            <v>PLT 1KG JEUNE POUSSE CEE</v>
          </cell>
          <cell r="L3134">
            <v>0</v>
          </cell>
          <cell r="M3134">
            <v>0</v>
          </cell>
        </row>
        <row r="3135">
          <cell r="A3135" t="str">
            <v>510231-374</v>
          </cell>
          <cell r="B3135" t="str">
            <v>374</v>
          </cell>
          <cell r="C3135" t="str">
            <v>183</v>
          </cell>
          <cell r="D3135" t="str">
            <v>510231</v>
          </cell>
          <cell r="E3135" t="str">
            <v>06</v>
          </cell>
          <cell r="F3135" t="str">
            <v>001</v>
          </cell>
          <cell r="G3135">
            <v>1150708</v>
          </cell>
          <cell r="H3135" t="str">
            <v>S</v>
          </cell>
          <cell r="I3135" t="str">
            <v>510231</v>
          </cell>
          <cell r="J3135" t="str">
            <v>IFP</v>
          </cell>
          <cell r="K3135" t="str">
            <v>KG RUTABAGA FRANCE</v>
          </cell>
          <cell r="L3135">
            <v>0</v>
          </cell>
          <cell r="M3135">
            <v>0</v>
          </cell>
        </row>
        <row r="3136">
          <cell r="A3136" t="str">
            <v>508530-374</v>
          </cell>
          <cell r="B3136" t="str">
            <v>374</v>
          </cell>
          <cell r="C3136" t="str">
            <v>181</v>
          </cell>
          <cell r="D3136" t="str">
            <v>508530</v>
          </cell>
          <cell r="E3136" t="str">
            <v>16</v>
          </cell>
          <cell r="F3136" t="str">
            <v>005</v>
          </cell>
          <cell r="G3136">
            <v>1150708</v>
          </cell>
          <cell r="H3136" t="str">
            <v>S</v>
          </cell>
          <cell r="I3136" t="str">
            <v>508530</v>
          </cell>
          <cell r="J3136" t="str">
            <v>C12</v>
          </cell>
          <cell r="K3136" t="str">
            <v>KG RAISIN NOIR CEE 8KG</v>
          </cell>
          <cell r="L3136">
            <v>92</v>
          </cell>
          <cell r="M3136">
            <v>20</v>
          </cell>
        </row>
        <row r="3137">
          <cell r="A3137" t="str">
            <v>512813-374</v>
          </cell>
          <cell r="B3137" t="str">
            <v>374</v>
          </cell>
          <cell r="C3137" t="str">
            <v>183</v>
          </cell>
          <cell r="D3137" t="str">
            <v>512813</v>
          </cell>
          <cell r="E3137" t="str">
            <v>02</v>
          </cell>
          <cell r="F3137" t="str">
            <v>008</v>
          </cell>
          <cell r="G3137">
            <v>1150708</v>
          </cell>
          <cell r="H3137" t="str">
            <v>T</v>
          </cell>
          <cell r="I3137" t="str">
            <v>512813</v>
          </cell>
          <cell r="J3137" t="str">
            <v>C69</v>
          </cell>
          <cell r="K3137" t="str">
            <v>KG CHAMP CEPE MOYEN CEE 3KG</v>
          </cell>
          <cell r="L3137">
            <v>0</v>
          </cell>
          <cell r="M3137">
            <v>0</v>
          </cell>
        </row>
        <row r="3138">
          <cell r="A3138" t="str">
            <v>512576-374</v>
          </cell>
          <cell r="B3138" t="str">
            <v>374</v>
          </cell>
          <cell r="C3138" t="str">
            <v>183</v>
          </cell>
          <cell r="D3138" t="str">
            <v>512576</v>
          </cell>
          <cell r="E3138" t="str">
            <v>01</v>
          </cell>
          <cell r="F3138" t="str">
            <v>008</v>
          </cell>
          <cell r="G3138">
            <v>1150708</v>
          </cell>
          <cell r="H3138" t="str">
            <v>T</v>
          </cell>
          <cell r="I3138" t="str">
            <v>512576</v>
          </cell>
          <cell r="J3138" t="str">
            <v>C23</v>
          </cell>
          <cell r="K3138" t="str">
            <v>BQ 125G CHAMI OREIL. JUDAS IMP</v>
          </cell>
          <cell r="L3138">
            <v>0</v>
          </cell>
          <cell r="M3138">
            <v>0</v>
          </cell>
        </row>
        <row r="3139">
          <cell r="A3139" t="str">
            <v>512760-374</v>
          </cell>
          <cell r="B3139" t="str">
            <v>374</v>
          </cell>
          <cell r="C3139" t="str">
            <v>183</v>
          </cell>
          <cell r="D3139" t="str">
            <v>512760</v>
          </cell>
          <cell r="E3139" t="str">
            <v>01</v>
          </cell>
          <cell r="F3139" t="str">
            <v>001</v>
          </cell>
          <cell r="G3139">
            <v>1150708</v>
          </cell>
          <cell r="H3139" t="str">
            <v>T</v>
          </cell>
          <cell r="I3139" t="str">
            <v>512760</v>
          </cell>
          <cell r="J3139" t="str">
            <v>C23</v>
          </cell>
          <cell r="K3139" t="str">
            <v>BQ 125G CHAMP TROMPETTE IMP</v>
          </cell>
          <cell r="L3139">
            <v>0</v>
          </cell>
          <cell r="M3139">
            <v>0</v>
          </cell>
        </row>
        <row r="3140">
          <cell r="A3140" t="str">
            <v>513401-374</v>
          </cell>
          <cell r="B3140" t="str">
            <v>374</v>
          </cell>
          <cell r="C3140" t="str">
            <v>183</v>
          </cell>
          <cell r="D3140" t="str">
            <v>513401</v>
          </cell>
          <cell r="E3140" t="str">
            <v>03</v>
          </cell>
          <cell r="F3140" t="str">
            <v>012</v>
          </cell>
          <cell r="G3140">
            <v>1150708</v>
          </cell>
          <cell r="H3140" t="str">
            <v>S</v>
          </cell>
          <cell r="I3140" t="str">
            <v>513401</v>
          </cell>
          <cell r="J3140" t="str">
            <v>IFG</v>
          </cell>
          <cell r="K3140" t="str">
            <v>PCE CHOU VERT FR X6</v>
          </cell>
          <cell r="L3140">
            <v>37</v>
          </cell>
          <cell r="M3140">
            <v>15</v>
          </cell>
        </row>
        <row r="3141">
          <cell r="A3141" t="str">
            <v>511611-374</v>
          </cell>
          <cell r="B3141" t="str">
            <v>374</v>
          </cell>
          <cell r="C3141" t="str">
            <v>183</v>
          </cell>
          <cell r="D3141" t="str">
            <v>511611</v>
          </cell>
          <cell r="E3141" t="str">
            <v>12</v>
          </cell>
          <cell r="F3141" t="str">
            <v>011</v>
          </cell>
          <cell r="G3141">
            <v>1150708</v>
          </cell>
          <cell r="H3141" t="str">
            <v>S</v>
          </cell>
          <cell r="I3141" t="str">
            <v>511611</v>
          </cell>
          <cell r="J3141" t="str">
            <v>IFG</v>
          </cell>
          <cell r="K3141" t="str">
            <v>KG CELERI BRANCHE FR 5KG</v>
          </cell>
          <cell r="L3141">
            <v>0</v>
          </cell>
          <cell r="M3141">
            <v>0</v>
          </cell>
        </row>
        <row r="3142">
          <cell r="A3142" t="str">
            <v>511614-374</v>
          </cell>
          <cell r="B3142" t="str">
            <v>374</v>
          </cell>
          <cell r="C3142" t="str">
            <v>183</v>
          </cell>
          <cell r="D3142" t="str">
            <v>511614</v>
          </cell>
          <cell r="E3142" t="str">
            <v>12</v>
          </cell>
          <cell r="F3142" t="str">
            <v>011</v>
          </cell>
          <cell r="G3142">
            <v>1150708</v>
          </cell>
          <cell r="H3142" t="str">
            <v>S</v>
          </cell>
          <cell r="I3142" t="str">
            <v>511614</v>
          </cell>
          <cell r="J3142" t="str">
            <v>IFG</v>
          </cell>
          <cell r="K3142" t="str">
            <v>KG CELERI BRANCHE CEE 5KG</v>
          </cell>
          <cell r="L3142">
            <v>36</v>
          </cell>
          <cell r="M3142">
            <v>27</v>
          </cell>
        </row>
        <row r="3143">
          <cell r="A3143" t="str">
            <v>513951-374</v>
          </cell>
          <cell r="B3143" t="str">
            <v>374</v>
          </cell>
          <cell r="C3143" t="str">
            <v>183</v>
          </cell>
          <cell r="D3143" t="str">
            <v>513951</v>
          </cell>
          <cell r="E3143" t="str">
            <v>01</v>
          </cell>
          <cell r="F3143" t="str">
            <v>005</v>
          </cell>
          <cell r="G3143">
            <v>1150708</v>
          </cell>
          <cell r="H3143" t="str">
            <v>S</v>
          </cell>
          <cell r="I3143" t="str">
            <v>513951</v>
          </cell>
          <cell r="J3143" t="str">
            <v>IFP</v>
          </cell>
          <cell r="K3143" t="str">
            <v>FLT 250G ECHALOTE GRISE FR</v>
          </cell>
          <cell r="L3143">
            <v>0</v>
          </cell>
          <cell r="M3143">
            <v>0</v>
          </cell>
        </row>
        <row r="3144">
          <cell r="A3144" t="str">
            <v>511625-374</v>
          </cell>
          <cell r="B3144" t="str">
            <v>374</v>
          </cell>
          <cell r="C3144" t="str">
            <v>183</v>
          </cell>
          <cell r="D3144" t="str">
            <v>511625</v>
          </cell>
          <cell r="E3144" t="str">
            <v>10</v>
          </cell>
          <cell r="F3144" t="str">
            <v>005</v>
          </cell>
          <cell r="G3144">
            <v>1150708</v>
          </cell>
          <cell r="H3144" t="str">
            <v>S</v>
          </cell>
          <cell r="I3144" t="str">
            <v>511625</v>
          </cell>
          <cell r="J3144" t="str">
            <v>IFP</v>
          </cell>
          <cell r="K3144" t="str">
            <v>KG OIGNON JAUNE FR 5KG</v>
          </cell>
          <cell r="L3144">
            <v>98</v>
          </cell>
          <cell r="M3144">
            <v>47</v>
          </cell>
        </row>
        <row r="3145">
          <cell r="A3145" t="str">
            <v>511855-374</v>
          </cell>
          <cell r="B3145" t="str">
            <v>374</v>
          </cell>
          <cell r="C3145" t="str">
            <v>183</v>
          </cell>
          <cell r="D3145" t="str">
            <v>511855</v>
          </cell>
          <cell r="E3145" t="str">
            <v>16</v>
          </cell>
          <cell r="F3145" t="str">
            <v>005</v>
          </cell>
          <cell r="G3145">
            <v>1150708</v>
          </cell>
          <cell r="H3145" t="str">
            <v>S</v>
          </cell>
          <cell r="I3145" t="str">
            <v>511855</v>
          </cell>
          <cell r="J3145" t="str">
            <v>IFG</v>
          </cell>
          <cell r="K3145" t="str">
            <v>FLT 1KG OIGNON JAUNE FR</v>
          </cell>
          <cell r="L3145">
            <v>150</v>
          </cell>
          <cell r="M3145">
            <v>56</v>
          </cell>
        </row>
        <row r="3146">
          <cell r="A3146" t="str">
            <v>512170-374</v>
          </cell>
          <cell r="B3146" t="str">
            <v>374</v>
          </cell>
          <cell r="C3146" t="str">
            <v>183</v>
          </cell>
          <cell r="D3146" t="str">
            <v>512170</v>
          </cell>
          <cell r="E3146" t="str">
            <v>16</v>
          </cell>
          <cell r="F3146" t="str">
            <v>005</v>
          </cell>
          <cell r="G3146">
            <v>1150708</v>
          </cell>
          <cell r="H3146" t="str">
            <v>S</v>
          </cell>
          <cell r="I3146" t="str">
            <v>512170</v>
          </cell>
          <cell r="J3146" t="str">
            <v>IFG</v>
          </cell>
          <cell r="K3146" t="str">
            <v>GRAP. 1KG OIGNON JAUNE FR</v>
          </cell>
          <cell r="L3146">
            <v>15</v>
          </cell>
          <cell r="M3146">
            <v>12</v>
          </cell>
        </row>
        <row r="3147">
          <cell r="A3147" t="str">
            <v>511493-374</v>
          </cell>
          <cell r="B3147" t="str">
            <v>374</v>
          </cell>
          <cell r="C3147" t="str">
            <v>183</v>
          </cell>
          <cell r="D3147" t="str">
            <v>511493</v>
          </cell>
          <cell r="E3147" t="str">
            <v>02</v>
          </cell>
          <cell r="F3147" t="str">
            <v>003</v>
          </cell>
          <cell r="G3147">
            <v>1150708</v>
          </cell>
          <cell r="H3147" t="str">
            <v>S</v>
          </cell>
          <cell r="I3147" t="str">
            <v>511493</v>
          </cell>
          <cell r="J3147" t="str">
            <v>IFP</v>
          </cell>
          <cell r="K3147" t="str">
            <v>KG NAVET NOUVEAU FR 5KG</v>
          </cell>
          <cell r="L3147">
            <v>45</v>
          </cell>
          <cell r="M3147">
            <v>26</v>
          </cell>
        </row>
        <row r="3148">
          <cell r="A3148" t="str">
            <v>512421-374</v>
          </cell>
          <cell r="B3148" t="str">
            <v>374</v>
          </cell>
          <cell r="C3148" t="str">
            <v>183</v>
          </cell>
          <cell r="D3148" t="str">
            <v>512421</v>
          </cell>
          <cell r="E3148" t="str">
            <v>17</v>
          </cell>
          <cell r="F3148" t="str">
            <v>005</v>
          </cell>
          <cell r="G3148">
            <v>1150708</v>
          </cell>
          <cell r="H3148" t="str">
            <v>S</v>
          </cell>
          <cell r="I3148" t="str">
            <v>512421</v>
          </cell>
          <cell r="J3148" t="str">
            <v>IFG</v>
          </cell>
          <cell r="K3148" t="str">
            <v>MANCH. 500G OIGNON ROUGE IMP</v>
          </cell>
          <cell r="L3148">
            <v>16</v>
          </cell>
          <cell r="M3148">
            <v>11</v>
          </cell>
        </row>
        <row r="3149">
          <cell r="A3149" t="str">
            <v>512468-374</v>
          </cell>
          <cell r="B3149" t="str">
            <v>374</v>
          </cell>
          <cell r="C3149" t="str">
            <v>183</v>
          </cell>
          <cell r="D3149" t="str">
            <v>512468</v>
          </cell>
          <cell r="E3149" t="str">
            <v>18</v>
          </cell>
          <cell r="F3149" t="str">
            <v>005</v>
          </cell>
          <cell r="G3149">
            <v>1150708</v>
          </cell>
          <cell r="H3149" t="str">
            <v>S</v>
          </cell>
          <cell r="I3149" t="str">
            <v>512468</v>
          </cell>
          <cell r="J3149" t="str">
            <v>IFP</v>
          </cell>
          <cell r="K3149" t="str">
            <v>MANCH. 500G OIGNON BLANC CEE</v>
          </cell>
          <cell r="L3149">
            <v>7</v>
          </cell>
          <cell r="M3149">
            <v>3</v>
          </cell>
        </row>
        <row r="3150">
          <cell r="A3150" t="str">
            <v>512275-374</v>
          </cell>
          <cell r="B3150" t="str">
            <v>374</v>
          </cell>
          <cell r="C3150" t="str">
            <v>183</v>
          </cell>
          <cell r="D3150" t="str">
            <v>512275</v>
          </cell>
          <cell r="E3150" t="str">
            <v>16</v>
          </cell>
          <cell r="F3150" t="str">
            <v>005</v>
          </cell>
          <cell r="G3150">
            <v>1150708</v>
          </cell>
          <cell r="H3150" t="str">
            <v>S</v>
          </cell>
          <cell r="I3150" t="str">
            <v>512275</v>
          </cell>
          <cell r="J3150" t="str">
            <v>IFG</v>
          </cell>
          <cell r="K3150" t="str">
            <v>FLT 500G OIGNON DOUX JAUNE FR</v>
          </cell>
          <cell r="L3150">
            <v>0</v>
          </cell>
          <cell r="M3150">
            <v>0</v>
          </cell>
        </row>
        <row r="3151">
          <cell r="A3151" t="str">
            <v>512578-374</v>
          </cell>
          <cell r="B3151" t="str">
            <v>374</v>
          </cell>
          <cell r="C3151" t="str">
            <v>183</v>
          </cell>
          <cell r="D3151" t="str">
            <v>512578</v>
          </cell>
          <cell r="E3151" t="str">
            <v>10</v>
          </cell>
          <cell r="F3151" t="str">
            <v>012</v>
          </cell>
          <cell r="G3151">
            <v>1150708</v>
          </cell>
          <cell r="H3151" t="str">
            <v>S</v>
          </cell>
          <cell r="I3151" t="str">
            <v>512578</v>
          </cell>
          <cell r="J3151" t="str">
            <v>C9</v>
          </cell>
          <cell r="K3151" t="str">
            <v>BOTTE HERBE PERSIL FRISEE FR</v>
          </cell>
          <cell r="L3151">
            <v>29</v>
          </cell>
          <cell r="M3151">
            <v>21</v>
          </cell>
        </row>
        <row r="3152">
          <cell r="A3152" t="str">
            <v>511753-374</v>
          </cell>
          <cell r="B3152" t="str">
            <v>374</v>
          </cell>
          <cell r="C3152" t="str">
            <v>183</v>
          </cell>
          <cell r="D3152" t="str">
            <v>511753</v>
          </cell>
          <cell r="E3152" t="str">
            <v>15</v>
          </cell>
          <cell r="F3152" t="str">
            <v>008</v>
          </cell>
          <cell r="G3152">
            <v>1150708</v>
          </cell>
          <cell r="H3152" t="str">
            <v>S</v>
          </cell>
          <cell r="I3152" t="str">
            <v>511753</v>
          </cell>
          <cell r="J3152" t="str">
            <v>C37</v>
          </cell>
          <cell r="K3152" t="str">
            <v>BOT. 400G OIGNON FR</v>
          </cell>
          <cell r="L3152">
            <v>0</v>
          </cell>
          <cell r="M3152">
            <v>0</v>
          </cell>
        </row>
        <row r="3153">
          <cell r="A3153" t="str">
            <v>511627-374</v>
          </cell>
          <cell r="B3153" t="str">
            <v>374</v>
          </cell>
          <cell r="C3153" t="str">
            <v>183</v>
          </cell>
          <cell r="D3153" t="str">
            <v>511627</v>
          </cell>
          <cell r="E3153" t="str">
            <v>01</v>
          </cell>
          <cell r="F3153" t="str">
            <v>001</v>
          </cell>
          <cell r="G3153">
            <v>1150708</v>
          </cell>
          <cell r="H3153" t="str">
            <v>S</v>
          </cell>
          <cell r="I3153" t="str">
            <v>511627</v>
          </cell>
          <cell r="J3153" t="str">
            <v>IFG</v>
          </cell>
          <cell r="K3153" t="str">
            <v>KG FENOUIL CEE 6KG</v>
          </cell>
          <cell r="L3153">
            <v>26</v>
          </cell>
          <cell r="M3153">
            <v>24</v>
          </cell>
        </row>
        <row r="3154">
          <cell r="A3154" t="str">
            <v>512102-374</v>
          </cell>
          <cell r="B3154" t="str">
            <v>374</v>
          </cell>
          <cell r="C3154" t="str">
            <v>183</v>
          </cell>
          <cell r="D3154" t="str">
            <v>512102</v>
          </cell>
          <cell r="E3154" t="str">
            <v>50</v>
          </cell>
          <cell r="F3154" t="str">
            <v>008</v>
          </cell>
          <cell r="G3154">
            <v>1150708</v>
          </cell>
          <cell r="H3154" t="str">
            <v>S</v>
          </cell>
          <cell r="I3154" t="str">
            <v>512102</v>
          </cell>
          <cell r="J3154" t="str">
            <v>C15</v>
          </cell>
          <cell r="K3154" t="str">
            <v>KG CHAMP PLEUROTE GRIS FR 2KG</v>
          </cell>
          <cell r="L3154">
            <v>3</v>
          </cell>
          <cell r="M3154">
            <v>3</v>
          </cell>
        </row>
        <row r="3155">
          <cell r="A3155" t="str">
            <v>511674-374</v>
          </cell>
          <cell r="B3155" t="str">
            <v>374</v>
          </cell>
          <cell r="C3155" t="str">
            <v>183</v>
          </cell>
          <cell r="D3155" t="str">
            <v>511674</v>
          </cell>
          <cell r="E3155" t="str">
            <v>11</v>
          </cell>
          <cell r="F3155" t="str">
            <v>005</v>
          </cell>
          <cell r="G3155">
            <v>1150708</v>
          </cell>
          <cell r="H3155" t="str">
            <v>S</v>
          </cell>
          <cell r="I3155" t="str">
            <v>511674</v>
          </cell>
          <cell r="J3155" t="str">
            <v>SA5</v>
          </cell>
          <cell r="K3155" t="str">
            <v>KG OIGNON ROUGE IMP 5KG</v>
          </cell>
          <cell r="L3155">
            <v>49</v>
          </cell>
          <cell r="M3155">
            <v>15</v>
          </cell>
        </row>
        <row r="3156">
          <cell r="A3156" t="str">
            <v>511793-374</v>
          </cell>
          <cell r="B3156" t="str">
            <v>374</v>
          </cell>
          <cell r="C3156" t="str">
            <v>183</v>
          </cell>
          <cell r="D3156" t="str">
            <v>511793</v>
          </cell>
          <cell r="E3156" t="str">
            <v>15</v>
          </cell>
          <cell r="F3156" t="str">
            <v>008</v>
          </cell>
          <cell r="G3156">
            <v>1150708</v>
          </cell>
          <cell r="H3156" t="str">
            <v>S</v>
          </cell>
          <cell r="I3156" t="str">
            <v>511793</v>
          </cell>
          <cell r="J3156" t="str">
            <v>IFP</v>
          </cell>
          <cell r="K3156" t="str">
            <v>BOT. 300G OIGNON FR</v>
          </cell>
          <cell r="L3156">
            <v>0</v>
          </cell>
          <cell r="M3156">
            <v>0</v>
          </cell>
        </row>
        <row r="3157">
          <cell r="A3157" t="str">
            <v>520934-374</v>
          </cell>
          <cell r="B3157" t="str">
            <v>374</v>
          </cell>
          <cell r="C3157" t="str">
            <v>181</v>
          </cell>
          <cell r="D3157" t="str">
            <v>520934</v>
          </cell>
          <cell r="E3157" t="str">
            <v>21</v>
          </cell>
          <cell r="F3157" t="str">
            <v>002</v>
          </cell>
          <cell r="G3157">
            <v>1150708</v>
          </cell>
          <cell r="H3157" t="str">
            <v>S</v>
          </cell>
          <cell r="I3157" t="str">
            <v>520934</v>
          </cell>
          <cell r="J3157" t="str">
            <v>IFG</v>
          </cell>
          <cell r="K3157" t="str">
            <v>BQ 2 FRT AVOCAT MAP IMP</v>
          </cell>
          <cell r="L3157">
            <v>15</v>
          </cell>
          <cell r="M3157">
            <v>40</v>
          </cell>
        </row>
        <row r="3158">
          <cell r="A3158" t="str">
            <v>519638-374</v>
          </cell>
          <cell r="B3158" t="str">
            <v>374</v>
          </cell>
          <cell r="C3158" t="str">
            <v>181</v>
          </cell>
          <cell r="D3158" t="str">
            <v>519638</v>
          </cell>
          <cell r="E3158" t="str">
            <v>01</v>
          </cell>
          <cell r="F3158" t="str">
            <v>009</v>
          </cell>
          <cell r="G3158">
            <v>1150708</v>
          </cell>
          <cell r="H3158" t="str">
            <v>S</v>
          </cell>
          <cell r="I3158" t="str">
            <v>519638</v>
          </cell>
          <cell r="J3158" t="str">
            <v>C68</v>
          </cell>
          <cell r="K3158" t="str">
            <v>KG BANANE ANTILLES EXTRA</v>
          </cell>
          <cell r="L3158">
            <v>50</v>
          </cell>
          <cell r="M3158">
            <v>45</v>
          </cell>
        </row>
        <row r="3159">
          <cell r="A3159" t="str">
            <v>529972-374</v>
          </cell>
          <cell r="B3159" t="str">
            <v>374</v>
          </cell>
          <cell r="C3159" t="str">
            <v>181</v>
          </cell>
          <cell r="D3159" t="str">
            <v>529972</v>
          </cell>
          <cell r="E3159" t="str">
            <v>38</v>
          </cell>
          <cell r="F3159" t="str">
            <v>002</v>
          </cell>
          <cell r="G3159">
            <v>1150708</v>
          </cell>
          <cell r="H3159" t="str">
            <v>S</v>
          </cell>
          <cell r="I3159" t="str">
            <v>529972</v>
          </cell>
          <cell r="J3159" t="str">
            <v>IFG</v>
          </cell>
          <cell r="K3159" t="str">
            <v>KG POM ROYAL GALA GROS IMP 7KG</v>
          </cell>
          <cell r="L3159">
            <v>89</v>
          </cell>
          <cell r="M3159">
            <v>29</v>
          </cell>
        </row>
        <row r="3160">
          <cell r="A3160" t="str">
            <v>563128-374</v>
          </cell>
          <cell r="B3160" t="str">
            <v>374</v>
          </cell>
          <cell r="C3160" t="str">
            <v>190</v>
          </cell>
          <cell r="D3160" t="str">
            <v>563128</v>
          </cell>
          <cell r="E3160" t="str">
            <v>05</v>
          </cell>
          <cell r="F3160" t="str">
            <v>007</v>
          </cell>
          <cell r="G3160">
            <v>1150708</v>
          </cell>
          <cell r="H3160" t="str">
            <v>T</v>
          </cell>
          <cell r="I3160" t="str">
            <v>563128</v>
          </cell>
          <cell r="J3160" t="str">
            <v>N08</v>
          </cell>
          <cell r="K3160" t="str">
            <v>BOUQUET MENUET</v>
          </cell>
          <cell r="L3160">
            <v>0</v>
          </cell>
          <cell r="M3160">
            <v>0</v>
          </cell>
        </row>
        <row r="3161">
          <cell r="A3161" t="str">
            <v>605073-374</v>
          </cell>
          <cell r="B3161" t="str">
            <v>374</v>
          </cell>
          <cell r="C3161" t="str">
            <v>190</v>
          </cell>
          <cell r="D3161" t="str">
            <v>605073</v>
          </cell>
          <cell r="E3161" t="str">
            <v>01</v>
          </cell>
          <cell r="F3161" t="str">
            <v>007</v>
          </cell>
          <cell r="G3161">
            <v>1150708</v>
          </cell>
          <cell r="H3161" t="str">
            <v>T</v>
          </cell>
          <cell r="I3161" t="str">
            <v>605073</v>
          </cell>
          <cell r="J3161" t="str">
            <v>CN5</v>
          </cell>
          <cell r="K3161" t="str">
            <v>ROSE BICOLORE JAUNE/ORANGE</v>
          </cell>
          <cell r="L3161">
            <v>0</v>
          </cell>
          <cell r="M3161">
            <v>0</v>
          </cell>
        </row>
        <row r="3162">
          <cell r="A3162" t="str">
            <v>606028-374</v>
          </cell>
          <cell r="B3162" t="str">
            <v>374</v>
          </cell>
          <cell r="C3162" t="str">
            <v>190</v>
          </cell>
          <cell r="D3162" t="str">
            <v>606028</v>
          </cell>
          <cell r="E3162" t="str">
            <v>05</v>
          </cell>
          <cell r="F3162" t="str">
            <v>007</v>
          </cell>
          <cell r="G3162">
            <v>1150708</v>
          </cell>
          <cell r="H3162" t="str">
            <v>T</v>
          </cell>
          <cell r="I3162" t="str">
            <v>606028</v>
          </cell>
          <cell r="J3162" t="str">
            <v>CN4</v>
          </cell>
          <cell r="K3162" t="str">
            <v>BOUQUET ROME ROUGE</v>
          </cell>
          <cell r="L3162">
            <v>0</v>
          </cell>
          <cell r="M3162">
            <v>4</v>
          </cell>
        </row>
        <row r="3163">
          <cell r="A3163" t="str">
            <v>606029-374</v>
          </cell>
          <cell r="B3163" t="str">
            <v>374</v>
          </cell>
          <cell r="C3163" t="str">
            <v>190</v>
          </cell>
          <cell r="D3163" t="str">
            <v>606029</v>
          </cell>
          <cell r="E3163" t="str">
            <v>05</v>
          </cell>
          <cell r="F3163" t="str">
            <v>007</v>
          </cell>
          <cell r="G3163">
            <v>1150708</v>
          </cell>
          <cell r="H3163" t="str">
            <v>T</v>
          </cell>
          <cell r="I3163" t="str">
            <v>606029</v>
          </cell>
          <cell r="J3163" t="str">
            <v>CN4</v>
          </cell>
          <cell r="K3163" t="str">
            <v>BQ ROME ORANGE</v>
          </cell>
          <cell r="L3163">
            <v>0</v>
          </cell>
          <cell r="M3163">
            <v>4</v>
          </cell>
        </row>
        <row r="3164">
          <cell r="A3164" t="str">
            <v>609707-374</v>
          </cell>
          <cell r="B3164" t="str">
            <v>374</v>
          </cell>
          <cell r="C3164" t="str">
            <v>183</v>
          </cell>
          <cell r="D3164" t="str">
            <v>609707</v>
          </cell>
          <cell r="E3164" t="str">
            <v>03</v>
          </cell>
          <cell r="F3164" t="str">
            <v>012</v>
          </cell>
          <cell r="G3164">
            <v>1150708</v>
          </cell>
          <cell r="H3164" t="str">
            <v>S</v>
          </cell>
          <cell r="I3164" t="str">
            <v>609707</v>
          </cell>
          <cell r="J3164" t="str">
            <v>C33</v>
          </cell>
          <cell r="K3164" t="str">
            <v>BQ 40G THYM/LAURIER FR</v>
          </cell>
          <cell r="L3164">
            <v>5</v>
          </cell>
          <cell r="M3164">
            <v>5</v>
          </cell>
        </row>
        <row r="3165">
          <cell r="A3165" t="str">
            <v>633485-374</v>
          </cell>
          <cell r="B3165" t="str">
            <v>374</v>
          </cell>
          <cell r="C3165" t="str">
            <v>183</v>
          </cell>
          <cell r="D3165" t="str">
            <v>633485</v>
          </cell>
          <cell r="E3165" t="str">
            <v>43</v>
          </cell>
          <cell r="F3165" t="str">
            <v>012</v>
          </cell>
          <cell r="G3165">
            <v>1150708</v>
          </cell>
          <cell r="H3165" t="str">
            <v>T</v>
          </cell>
          <cell r="I3165" t="str">
            <v>633485</v>
          </cell>
          <cell r="J3165" t="str">
            <v>C12</v>
          </cell>
          <cell r="K3165" t="str">
            <v>BOTTE MENTHE FR</v>
          </cell>
          <cell r="L3165">
            <v>0</v>
          </cell>
          <cell r="M3165">
            <v>1</v>
          </cell>
        </row>
        <row r="3166">
          <cell r="A3166" t="str">
            <v>633493-374</v>
          </cell>
          <cell r="B3166" t="str">
            <v>374</v>
          </cell>
          <cell r="C3166" t="str">
            <v>183</v>
          </cell>
          <cell r="D3166" t="str">
            <v>633493</v>
          </cell>
          <cell r="E3166" t="str">
            <v>24</v>
          </cell>
          <cell r="F3166" t="str">
            <v>012</v>
          </cell>
          <cell r="G3166">
            <v>1150708</v>
          </cell>
          <cell r="H3166" t="str">
            <v>T</v>
          </cell>
          <cell r="I3166" t="str">
            <v>633493</v>
          </cell>
          <cell r="J3166" t="str">
            <v>C58</v>
          </cell>
          <cell r="K3166" t="str">
            <v>BOTTE ANETH FR</v>
          </cell>
          <cell r="L3166">
            <v>0</v>
          </cell>
          <cell r="M3166">
            <v>0</v>
          </cell>
        </row>
        <row r="3167">
          <cell r="A3167" t="str">
            <v>666206-374</v>
          </cell>
          <cell r="B3167" t="str">
            <v>374</v>
          </cell>
          <cell r="C3167" t="str">
            <v>181</v>
          </cell>
          <cell r="D3167" t="str">
            <v>666206</v>
          </cell>
          <cell r="E3167" t="str">
            <v>07</v>
          </cell>
          <cell r="F3167" t="str">
            <v>009</v>
          </cell>
          <cell r="G3167">
            <v>1150708</v>
          </cell>
          <cell r="H3167" t="str">
            <v>S</v>
          </cell>
          <cell r="I3167" t="str">
            <v>666206</v>
          </cell>
          <cell r="J3167" t="str">
            <v>C58</v>
          </cell>
          <cell r="K3167" t="str">
            <v>BQ 600G CERISE ROUGE FR</v>
          </cell>
          <cell r="L3167">
            <v>81</v>
          </cell>
          <cell r="M3167">
            <v>38</v>
          </cell>
        </row>
        <row r="3168">
          <cell r="A3168" t="str">
            <v>670626-374</v>
          </cell>
          <cell r="B3168" t="str">
            <v>374</v>
          </cell>
          <cell r="C3168" t="str">
            <v>181</v>
          </cell>
          <cell r="D3168" t="str">
            <v>670626</v>
          </cell>
          <cell r="E3168" t="str">
            <v>17</v>
          </cell>
          <cell r="F3168" t="str">
            <v>008</v>
          </cell>
          <cell r="G3168">
            <v>1150708</v>
          </cell>
          <cell r="H3168" t="str">
            <v>S</v>
          </cell>
          <cell r="I3168" t="str">
            <v>670626</v>
          </cell>
          <cell r="J3168" t="str">
            <v>C9</v>
          </cell>
          <cell r="K3168" t="str">
            <v>KG PRUNE ROUGE OBILNAYA FR 5KG</v>
          </cell>
          <cell r="L3168">
            <v>49</v>
          </cell>
          <cell r="M3168">
            <v>56</v>
          </cell>
        </row>
        <row r="3169">
          <cell r="A3169" t="str">
            <v>674898-374</v>
          </cell>
          <cell r="B3169" t="str">
            <v>374</v>
          </cell>
          <cell r="C3169" t="str">
            <v>183</v>
          </cell>
          <cell r="D3169" t="str">
            <v>674898</v>
          </cell>
          <cell r="E3169" t="str">
            <v>27</v>
          </cell>
          <cell r="F3169" t="str">
            <v>001</v>
          </cell>
          <cell r="G3169">
            <v>1150708</v>
          </cell>
          <cell r="H3169" t="str">
            <v>S</v>
          </cell>
          <cell r="I3169" t="str">
            <v>674898</v>
          </cell>
          <cell r="J3169" t="str">
            <v>IFG</v>
          </cell>
          <cell r="K3169" t="str">
            <v>FLT2,5KG PDT PRIM FRITES FR</v>
          </cell>
          <cell r="L3169">
            <v>22</v>
          </cell>
          <cell r="M3169">
            <v>16</v>
          </cell>
        </row>
        <row r="3170">
          <cell r="A3170" t="str">
            <v>674915-374</v>
          </cell>
          <cell r="B3170" t="str">
            <v>374</v>
          </cell>
          <cell r="C3170" t="str">
            <v>183</v>
          </cell>
          <cell r="D3170" t="str">
            <v>674915</v>
          </cell>
          <cell r="E3170" t="str">
            <v>65</v>
          </cell>
          <cell r="F3170" t="str">
            <v>001</v>
          </cell>
          <cell r="G3170">
            <v>1150708</v>
          </cell>
          <cell r="H3170" t="str">
            <v>S</v>
          </cell>
          <cell r="I3170" t="str">
            <v>674915</v>
          </cell>
          <cell r="J3170" t="str">
            <v>IFG</v>
          </cell>
          <cell r="K3170" t="str">
            <v>FLT2,5KG PDT BL VAP/GR/RIS FR</v>
          </cell>
          <cell r="L3170">
            <v>15</v>
          </cell>
          <cell r="M3170">
            <v>13</v>
          </cell>
        </row>
        <row r="3171">
          <cell r="A3171" t="str">
            <v>674930-374</v>
          </cell>
          <cell r="B3171" t="str">
            <v>374</v>
          </cell>
          <cell r="C3171" t="str">
            <v>183</v>
          </cell>
          <cell r="D3171" t="str">
            <v>674930</v>
          </cell>
          <cell r="E3171" t="str">
            <v>32</v>
          </cell>
          <cell r="F3171" t="str">
            <v>001</v>
          </cell>
          <cell r="G3171">
            <v>1150708</v>
          </cell>
          <cell r="H3171" t="str">
            <v>S</v>
          </cell>
          <cell r="I3171" t="str">
            <v>674930</v>
          </cell>
          <cell r="J3171" t="str">
            <v>IFG</v>
          </cell>
          <cell r="K3171" t="str">
            <v>FLT2,5KG PDT PRIM PPF FR</v>
          </cell>
          <cell r="L3171">
            <v>10</v>
          </cell>
          <cell r="M3171">
            <v>9</v>
          </cell>
        </row>
        <row r="3172">
          <cell r="A3172" t="str">
            <v>686504-374</v>
          </cell>
          <cell r="B3172" t="str">
            <v>374</v>
          </cell>
          <cell r="C3172" t="str">
            <v>190</v>
          </cell>
          <cell r="D3172" t="str">
            <v>686504</v>
          </cell>
          <cell r="E3172" t="str">
            <v>27</v>
          </cell>
          <cell r="F3172" t="str">
            <v>007</v>
          </cell>
          <cell r="G3172">
            <v>1150708</v>
          </cell>
          <cell r="H3172" t="str">
            <v>T</v>
          </cell>
          <cell r="I3172" t="str">
            <v>686504</v>
          </cell>
          <cell r="J3172" t="str">
            <v>N15</v>
          </cell>
          <cell r="K3172" t="str">
            <v>MINI OEILLET COL.ASSORTIS X10</v>
          </cell>
          <cell r="L3172">
            <v>0</v>
          </cell>
          <cell r="M3172">
            <v>0</v>
          </cell>
        </row>
        <row r="3173">
          <cell r="A3173" t="str">
            <v>697024-374</v>
          </cell>
          <cell r="B3173" t="str">
            <v>374</v>
          </cell>
          <cell r="C3173" t="str">
            <v>154</v>
          </cell>
          <cell r="D3173" t="str">
            <v>697024</v>
          </cell>
          <cell r="E3173" t="str">
            <v>33</v>
          </cell>
          <cell r="F3173" t="str">
            <v>001</v>
          </cell>
          <cell r="G3173">
            <v>1150708</v>
          </cell>
          <cell r="H3173" t="str">
            <v>T</v>
          </cell>
          <cell r="I3173" t="str">
            <v>697024</v>
          </cell>
          <cell r="J3173" t="str">
            <v>CB8</v>
          </cell>
          <cell r="K3173" t="str">
            <v>8KG(70P)HTRE SPEC.NORM.EST N2</v>
          </cell>
          <cell r="L3173">
            <v>0</v>
          </cell>
          <cell r="M3173">
            <v>0</v>
          </cell>
        </row>
        <row r="3174">
          <cell r="A3174" t="str">
            <v>697050-374</v>
          </cell>
          <cell r="B3174" t="str">
            <v>374</v>
          </cell>
          <cell r="C3174" t="str">
            <v>154</v>
          </cell>
          <cell r="D3174" t="str">
            <v>697050</v>
          </cell>
          <cell r="E3174" t="str">
            <v>33</v>
          </cell>
          <cell r="F3174" t="str">
            <v>001</v>
          </cell>
          <cell r="G3174">
            <v>1150708</v>
          </cell>
          <cell r="H3174" t="str">
            <v>T</v>
          </cell>
          <cell r="I3174" t="str">
            <v>697050</v>
          </cell>
          <cell r="J3174" t="str">
            <v>PZ8</v>
          </cell>
          <cell r="K3174" t="str">
            <v>8KG(192P)HTRE SPEC.NORM EST N5</v>
          </cell>
          <cell r="L3174">
            <v>0</v>
          </cell>
          <cell r="M3174">
            <v>0</v>
          </cell>
        </row>
        <row r="3175">
          <cell r="A3175" t="str">
            <v>697074-374</v>
          </cell>
          <cell r="B3175" t="str">
            <v>374</v>
          </cell>
          <cell r="C3175" t="str">
            <v>154</v>
          </cell>
          <cell r="D3175" t="str">
            <v>697074</v>
          </cell>
          <cell r="E3175" t="str">
            <v>33</v>
          </cell>
          <cell r="F3175" t="str">
            <v>001</v>
          </cell>
          <cell r="G3175">
            <v>1150708</v>
          </cell>
          <cell r="H3175" t="str">
            <v>T</v>
          </cell>
          <cell r="I3175" t="str">
            <v>697074</v>
          </cell>
          <cell r="J3175" t="str">
            <v>CB2</v>
          </cell>
          <cell r="K3175" t="str">
            <v>2DZ HTRE SPEC.NORMANDE EST N°2</v>
          </cell>
          <cell r="L3175">
            <v>0</v>
          </cell>
          <cell r="M3175">
            <v>0</v>
          </cell>
        </row>
        <row r="3176">
          <cell r="A3176" t="str">
            <v>708339-374</v>
          </cell>
          <cell r="B3176" t="str">
            <v>374</v>
          </cell>
          <cell r="C3176" t="str">
            <v>181</v>
          </cell>
          <cell r="D3176" t="str">
            <v>708339</v>
          </cell>
          <cell r="E3176" t="str">
            <v>12</v>
          </cell>
          <cell r="F3176" t="str">
            <v>005</v>
          </cell>
          <cell r="G3176">
            <v>1150708</v>
          </cell>
          <cell r="H3176" t="str">
            <v>S</v>
          </cell>
          <cell r="I3176" t="str">
            <v>708339</v>
          </cell>
          <cell r="J3176" t="str">
            <v>IFG</v>
          </cell>
          <cell r="K3176" t="str">
            <v>KG POIRE CONFERENCE CEE 7KG</v>
          </cell>
          <cell r="L3176">
            <v>53</v>
          </cell>
          <cell r="M3176">
            <v>120</v>
          </cell>
        </row>
        <row r="3177">
          <cell r="A3177" t="str">
            <v>710624-374</v>
          </cell>
          <cell r="B3177" t="str">
            <v>374</v>
          </cell>
          <cell r="C3177" t="str">
            <v>183</v>
          </cell>
          <cell r="D3177" t="str">
            <v>710624</v>
          </cell>
          <cell r="E3177" t="str">
            <v>10</v>
          </cell>
          <cell r="F3177" t="str">
            <v>001</v>
          </cell>
          <cell r="G3177">
            <v>1150708</v>
          </cell>
          <cell r="H3177" t="str">
            <v>S</v>
          </cell>
          <cell r="I3177" t="str">
            <v>710624</v>
          </cell>
          <cell r="J3177" t="str">
            <v>C1</v>
          </cell>
          <cell r="K3177" t="str">
            <v>BQ200G MINI ARTICHAUT VLET FR</v>
          </cell>
          <cell r="L3177">
            <v>0</v>
          </cell>
          <cell r="M3177">
            <v>0</v>
          </cell>
        </row>
        <row r="3178">
          <cell r="A3178" t="str">
            <v>712237-374</v>
          </cell>
          <cell r="B3178" t="str">
            <v>374</v>
          </cell>
          <cell r="C3178" t="str">
            <v>190</v>
          </cell>
          <cell r="D3178" t="str">
            <v>712237</v>
          </cell>
          <cell r="E3178" t="str">
            <v>04</v>
          </cell>
          <cell r="F3178" t="str">
            <v>007</v>
          </cell>
          <cell r="G3178">
            <v>1150708</v>
          </cell>
          <cell r="H3178" t="str">
            <v>T</v>
          </cell>
          <cell r="I3178" t="str">
            <v>712237</v>
          </cell>
          <cell r="J3178" t="str">
            <v>N08</v>
          </cell>
          <cell r="K3178" t="str">
            <v>BOUQUET ALLURE</v>
          </cell>
          <cell r="L3178">
            <v>0</v>
          </cell>
          <cell r="M3178">
            <v>0</v>
          </cell>
        </row>
        <row r="3179">
          <cell r="A3179" t="str">
            <v>697043-374</v>
          </cell>
          <cell r="B3179" t="str">
            <v>374</v>
          </cell>
          <cell r="C3179" t="str">
            <v>154</v>
          </cell>
          <cell r="D3179" t="str">
            <v>697043</v>
          </cell>
          <cell r="E3179" t="str">
            <v>34</v>
          </cell>
          <cell r="F3179" t="str">
            <v>001</v>
          </cell>
          <cell r="G3179">
            <v>1150708</v>
          </cell>
          <cell r="H3179" t="str">
            <v>T</v>
          </cell>
          <cell r="I3179" t="str">
            <v>697043</v>
          </cell>
          <cell r="J3179" t="str">
            <v>CB8</v>
          </cell>
          <cell r="K3179" t="str">
            <v>8KG(96P)HTRE NORM.EST N3 SEL.C</v>
          </cell>
          <cell r="L3179">
            <v>0</v>
          </cell>
          <cell r="M3179">
            <v>0</v>
          </cell>
        </row>
        <row r="3180">
          <cell r="A3180" t="str">
            <v>697703-374</v>
          </cell>
          <cell r="B3180" t="str">
            <v>374</v>
          </cell>
          <cell r="C3180" t="str">
            <v>154</v>
          </cell>
          <cell r="D3180" t="str">
            <v>697703</v>
          </cell>
          <cell r="E3180" t="str">
            <v>34</v>
          </cell>
          <cell r="F3180" t="str">
            <v>001</v>
          </cell>
          <cell r="G3180">
            <v>1150708</v>
          </cell>
          <cell r="H3180" t="str">
            <v>T</v>
          </cell>
          <cell r="I3180" t="str">
            <v>697703</v>
          </cell>
          <cell r="J3180" t="str">
            <v>CB2</v>
          </cell>
          <cell r="K3180" t="str">
            <v>2DZ HTRE SPEC.NORM.EST N°3 SEL</v>
          </cell>
          <cell r="L3180">
            <v>0</v>
          </cell>
          <cell r="M3180">
            <v>0</v>
          </cell>
        </row>
        <row r="3181">
          <cell r="A3181" t="str">
            <v>713322-374</v>
          </cell>
          <cell r="B3181" t="str">
            <v>374</v>
          </cell>
          <cell r="C3181" t="str">
            <v>181</v>
          </cell>
          <cell r="D3181" t="str">
            <v>713322</v>
          </cell>
          <cell r="E3181" t="str">
            <v>18</v>
          </cell>
          <cell r="F3181" t="str">
            <v>009</v>
          </cell>
          <cell r="G3181">
            <v>1150708</v>
          </cell>
          <cell r="H3181" t="str">
            <v>S</v>
          </cell>
          <cell r="I3181" t="str">
            <v>713322</v>
          </cell>
          <cell r="J3181" t="str">
            <v>C52</v>
          </cell>
          <cell r="K3181" t="str">
            <v>ST BANANE BIO IMP KG</v>
          </cell>
          <cell r="L3181">
            <v>8</v>
          </cell>
          <cell r="M3181">
            <v>81</v>
          </cell>
        </row>
        <row r="3182">
          <cell r="A3182" t="str">
            <v>724037-374</v>
          </cell>
          <cell r="B3182" t="str">
            <v>374</v>
          </cell>
          <cell r="C3182" t="str">
            <v>190</v>
          </cell>
          <cell r="D3182" t="str">
            <v>724037</v>
          </cell>
          <cell r="E3182" t="str">
            <v>08</v>
          </cell>
          <cell r="F3182" t="str">
            <v>007</v>
          </cell>
          <cell r="G3182">
            <v>1150708</v>
          </cell>
          <cell r="H3182" t="str">
            <v>T</v>
          </cell>
          <cell r="I3182" t="str">
            <v>724037</v>
          </cell>
          <cell r="J3182" t="str">
            <v>BOX</v>
          </cell>
          <cell r="K3182" t="str">
            <v>BOX BOUQUET</v>
          </cell>
          <cell r="L3182">
            <v>0</v>
          </cell>
          <cell r="M3182">
            <v>1</v>
          </cell>
        </row>
        <row r="3183">
          <cell r="A3183" t="str">
            <v>724699-374</v>
          </cell>
          <cell r="B3183" t="str">
            <v>374</v>
          </cell>
          <cell r="C3183" t="str">
            <v>181</v>
          </cell>
          <cell r="D3183" t="str">
            <v>724699</v>
          </cell>
          <cell r="E3183" t="str">
            <v>11</v>
          </cell>
          <cell r="F3183" t="str">
            <v>009</v>
          </cell>
          <cell r="G3183">
            <v>1150708</v>
          </cell>
          <cell r="H3183" t="str">
            <v>S</v>
          </cell>
          <cell r="I3183" t="str">
            <v>724699</v>
          </cell>
          <cell r="J3183" t="str">
            <v>IFG</v>
          </cell>
          <cell r="K3183" t="str">
            <v>BQ 750G ABRICOT MAP RDF FR</v>
          </cell>
          <cell r="L3183">
            <v>0</v>
          </cell>
          <cell r="M3183">
            <v>0</v>
          </cell>
        </row>
        <row r="3184">
          <cell r="A3184" t="str">
            <v>732178-374</v>
          </cell>
          <cell r="B3184" t="str">
            <v>374</v>
          </cell>
          <cell r="C3184" t="str">
            <v>190</v>
          </cell>
          <cell r="D3184" t="str">
            <v>732178</v>
          </cell>
          <cell r="E3184" t="str">
            <v>04</v>
          </cell>
          <cell r="F3184" t="str">
            <v>007</v>
          </cell>
          <cell r="G3184">
            <v>1150708</v>
          </cell>
          <cell r="H3184" t="str">
            <v>T</v>
          </cell>
          <cell r="I3184" t="str">
            <v>732178</v>
          </cell>
          <cell r="J3184" t="str">
            <v>N12</v>
          </cell>
          <cell r="K3184" t="str">
            <v>TULIPE BIC ROUGE ET JAUNE</v>
          </cell>
          <cell r="L3184">
            <v>0</v>
          </cell>
          <cell r="M3184">
            <v>0</v>
          </cell>
        </row>
        <row r="3185">
          <cell r="A3185" t="str">
            <v>738570-374</v>
          </cell>
          <cell r="B3185" t="str">
            <v>374</v>
          </cell>
          <cell r="C3185" t="str">
            <v>190</v>
          </cell>
          <cell r="D3185" t="str">
            <v>738570</v>
          </cell>
          <cell r="E3185" t="str">
            <v>04</v>
          </cell>
          <cell r="F3185" t="str">
            <v>007</v>
          </cell>
          <cell r="G3185">
            <v>1150708</v>
          </cell>
          <cell r="H3185" t="str">
            <v>T</v>
          </cell>
          <cell r="I3185" t="str">
            <v>738570</v>
          </cell>
          <cell r="J3185" t="str">
            <v>N12</v>
          </cell>
          <cell r="K3185" t="str">
            <v>TULIPE ORANGE 10 TIGES</v>
          </cell>
          <cell r="L3185">
            <v>0</v>
          </cell>
          <cell r="M3185">
            <v>0</v>
          </cell>
        </row>
        <row r="3186">
          <cell r="A3186" t="str">
            <v>739669-374</v>
          </cell>
          <cell r="B3186" t="str">
            <v>374</v>
          </cell>
          <cell r="C3186" t="str">
            <v>181</v>
          </cell>
          <cell r="D3186" t="str">
            <v>739669</v>
          </cell>
          <cell r="E3186" t="str">
            <v>20</v>
          </cell>
          <cell r="F3186" t="str">
            <v>010</v>
          </cell>
          <cell r="G3186">
            <v>1150708</v>
          </cell>
          <cell r="H3186" t="str">
            <v>S</v>
          </cell>
          <cell r="I3186" t="str">
            <v>739669</v>
          </cell>
          <cell r="J3186" t="str">
            <v>IFG</v>
          </cell>
          <cell r="K3186" t="str">
            <v>FLT 2KG ORANGE JUS DS CEE</v>
          </cell>
          <cell r="L3186">
            <v>92</v>
          </cell>
          <cell r="M3186">
            <v>17</v>
          </cell>
        </row>
        <row r="3187">
          <cell r="A3187" t="str">
            <v>742666-374</v>
          </cell>
          <cell r="B3187" t="str">
            <v>374</v>
          </cell>
          <cell r="C3187" t="str">
            <v>183</v>
          </cell>
          <cell r="D3187" t="str">
            <v>742666</v>
          </cell>
          <cell r="E3187" t="str">
            <v>66</v>
          </cell>
          <cell r="F3187" t="str">
            <v>008</v>
          </cell>
          <cell r="G3187">
            <v>1150708</v>
          </cell>
          <cell r="H3187" t="str">
            <v>S</v>
          </cell>
          <cell r="I3187" t="str">
            <v>742666</v>
          </cell>
          <cell r="J3187" t="str">
            <v>C37</v>
          </cell>
          <cell r="K3187" t="str">
            <v>BQ 125G ROQUETTE P.ROND FR</v>
          </cell>
          <cell r="L3187">
            <v>0</v>
          </cell>
          <cell r="M3187">
            <v>9</v>
          </cell>
        </row>
        <row r="3188">
          <cell r="A3188" t="str">
            <v>754865-374</v>
          </cell>
          <cell r="B3188" t="str">
            <v>374</v>
          </cell>
          <cell r="C3188" t="str">
            <v>190</v>
          </cell>
          <cell r="D3188" t="str">
            <v>754865</v>
          </cell>
          <cell r="E3188" t="str">
            <v>09</v>
          </cell>
          <cell r="F3188" t="str">
            <v>007</v>
          </cell>
          <cell r="G3188">
            <v>1150708</v>
          </cell>
          <cell r="H3188" t="str">
            <v>T</v>
          </cell>
          <cell r="I3188" t="str">
            <v>754865</v>
          </cell>
          <cell r="J3188" t="str">
            <v>N12</v>
          </cell>
          <cell r="K3188" t="str">
            <v>ORCHIDEE 1 FLEURON</v>
          </cell>
          <cell r="L3188">
            <v>0</v>
          </cell>
          <cell r="M3188">
            <v>0</v>
          </cell>
        </row>
        <row r="3189">
          <cell r="A3189" t="str">
            <v>770740-374</v>
          </cell>
          <cell r="B3189" t="str">
            <v>374</v>
          </cell>
          <cell r="C3189" t="str">
            <v>181</v>
          </cell>
          <cell r="D3189" t="str">
            <v>770740</v>
          </cell>
          <cell r="E3189" t="str">
            <v>11</v>
          </cell>
          <cell r="F3189" t="str">
            <v>006</v>
          </cell>
          <cell r="G3189">
            <v>1150708</v>
          </cell>
          <cell r="H3189" t="str">
            <v>S</v>
          </cell>
          <cell r="I3189" t="str">
            <v>770740</v>
          </cell>
          <cell r="J3189" t="str">
            <v>C40</v>
          </cell>
          <cell r="K3189" t="str">
            <v>PCE MELON 1350/1750 FR X9</v>
          </cell>
          <cell r="L3189">
            <v>0</v>
          </cell>
          <cell r="M3189">
            <v>0</v>
          </cell>
        </row>
        <row r="3190">
          <cell r="A3190" t="str">
            <v>770745-374</v>
          </cell>
          <cell r="B3190" t="str">
            <v>374</v>
          </cell>
          <cell r="C3190" t="str">
            <v>183</v>
          </cell>
          <cell r="D3190" t="str">
            <v>770745</v>
          </cell>
          <cell r="E3190" t="str">
            <v>04</v>
          </cell>
          <cell r="F3190" t="str">
            <v>012</v>
          </cell>
          <cell r="G3190">
            <v>1150708</v>
          </cell>
          <cell r="H3190" t="str">
            <v>S</v>
          </cell>
          <cell r="I3190" t="str">
            <v>770745</v>
          </cell>
          <cell r="J3190" t="str">
            <v>IFG</v>
          </cell>
          <cell r="K3190" t="str">
            <v>PCE CHOU CHINOIS CEE X8</v>
          </cell>
          <cell r="L3190">
            <v>9</v>
          </cell>
          <cell r="M3190">
            <v>0</v>
          </cell>
        </row>
        <row r="3191">
          <cell r="A3191" t="str">
            <v>779645-374</v>
          </cell>
          <cell r="B3191" t="str">
            <v>374</v>
          </cell>
          <cell r="C3191" t="str">
            <v>181</v>
          </cell>
          <cell r="D3191" t="str">
            <v>779645</v>
          </cell>
          <cell r="E3191" t="str">
            <v>10</v>
          </cell>
          <cell r="F3191" t="str">
            <v>002</v>
          </cell>
          <cell r="G3191">
            <v>1150708</v>
          </cell>
          <cell r="H3191" t="str">
            <v>S</v>
          </cell>
          <cell r="I3191" t="str">
            <v>779645</v>
          </cell>
          <cell r="J3191" t="str">
            <v>C44</v>
          </cell>
          <cell r="K3191" t="str">
            <v>PCE POMELOS ROSE FRANCE</v>
          </cell>
          <cell r="L3191">
            <v>0</v>
          </cell>
          <cell r="M3191">
            <v>0</v>
          </cell>
        </row>
        <row r="3192">
          <cell r="A3192" t="str">
            <v>779653-374</v>
          </cell>
          <cell r="B3192" t="str">
            <v>374</v>
          </cell>
          <cell r="C3192" t="str">
            <v>181</v>
          </cell>
          <cell r="D3192" t="str">
            <v>779653</v>
          </cell>
          <cell r="E3192" t="str">
            <v>11</v>
          </cell>
          <cell r="F3192" t="str">
            <v>009</v>
          </cell>
          <cell r="G3192">
            <v>1150708</v>
          </cell>
          <cell r="H3192" t="str">
            <v>S</v>
          </cell>
          <cell r="I3192" t="str">
            <v>779653</v>
          </cell>
          <cell r="J3192" t="str">
            <v>IFG</v>
          </cell>
          <cell r="K3192" t="str">
            <v>PCE POMELOS ROUGE FRANCE</v>
          </cell>
          <cell r="L3192">
            <v>0</v>
          </cell>
          <cell r="M3192">
            <v>0</v>
          </cell>
        </row>
        <row r="3193">
          <cell r="A3193" t="str">
            <v>780046-374</v>
          </cell>
          <cell r="B3193" t="str">
            <v>374</v>
          </cell>
          <cell r="C3193" t="str">
            <v>183</v>
          </cell>
          <cell r="D3193" t="str">
            <v>780046</v>
          </cell>
          <cell r="E3193" t="str">
            <v>46</v>
          </cell>
          <cell r="F3193" t="str">
            <v>003</v>
          </cell>
          <cell r="G3193">
            <v>1150708</v>
          </cell>
          <cell r="H3193" t="str">
            <v>S</v>
          </cell>
          <cell r="I3193" t="str">
            <v>780046</v>
          </cell>
          <cell r="J3193" t="str">
            <v>C33</v>
          </cell>
          <cell r="K3193" t="str">
            <v>BIO BQ 625G TOMAT.GRAP.P/P IMP</v>
          </cell>
          <cell r="L3193">
            <v>0</v>
          </cell>
          <cell r="M3193">
            <v>0</v>
          </cell>
        </row>
        <row r="3194">
          <cell r="A3194" t="str">
            <v>783556-374</v>
          </cell>
          <cell r="B3194" t="str">
            <v>374</v>
          </cell>
          <cell r="C3194" t="str">
            <v>183</v>
          </cell>
          <cell r="D3194" t="str">
            <v>783556</v>
          </cell>
          <cell r="E3194" t="str">
            <v>01</v>
          </cell>
          <cell r="F3194" t="str">
            <v>011</v>
          </cell>
          <cell r="G3194">
            <v>1150708</v>
          </cell>
          <cell r="H3194" t="str">
            <v>S</v>
          </cell>
          <cell r="I3194" t="str">
            <v>783556</v>
          </cell>
          <cell r="J3194" t="str">
            <v>C37</v>
          </cell>
          <cell r="K3194" t="str">
            <v>KG PIMENT VERT IMP 5KG</v>
          </cell>
          <cell r="L3194">
            <v>11</v>
          </cell>
          <cell r="M3194">
            <v>9</v>
          </cell>
        </row>
        <row r="3195">
          <cell r="A3195" t="str">
            <v>783582-374</v>
          </cell>
          <cell r="B3195" t="str">
            <v>374</v>
          </cell>
          <cell r="C3195" t="str">
            <v>181</v>
          </cell>
          <cell r="D3195" t="str">
            <v>783582</v>
          </cell>
          <cell r="E3195" t="str">
            <v>46</v>
          </cell>
          <cell r="F3195" t="str">
            <v>002</v>
          </cell>
          <cell r="G3195">
            <v>1150708</v>
          </cell>
          <cell r="H3195" t="str">
            <v>S</v>
          </cell>
          <cell r="I3195" t="str">
            <v>783582</v>
          </cell>
          <cell r="J3195" t="str">
            <v>DET</v>
          </cell>
          <cell r="K3195" t="str">
            <v>KG POM ELSTAR GROSSE CEE 7KG</v>
          </cell>
          <cell r="L3195">
            <v>198</v>
          </cell>
          <cell r="M3195">
            <v>87</v>
          </cell>
        </row>
        <row r="3196">
          <cell r="A3196" t="str">
            <v>783582-374</v>
          </cell>
          <cell r="B3196" t="str">
            <v>374</v>
          </cell>
          <cell r="C3196" t="str">
            <v>181</v>
          </cell>
          <cell r="D3196" t="str">
            <v>783582</v>
          </cell>
          <cell r="E3196" t="str">
            <v>46</v>
          </cell>
          <cell r="F3196" t="str">
            <v>002</v>
          </cell>
          <cell r="G3196">
            <v>1150708</v>
          </cell>
          <cell r="H3196" t="str">
            <v>S</v>
          </cell>
          <cell r="I3196" t="str">
            <v>783582</v>
          </cell>
          <cell r="J3196" t="str">
            <v>IFG</v>
          </cell>
          <cell r="K3196" t="str">
            <v>KG POM ELSTAR GROSSE CEE 7KG</v>
          </cell>
          <cell r="L3196">
            <v>198</v>
          </cell>
          <cell r="M3196">
            <v>87</v>
          </cell>
        </row>
        <row r="3197">
          <cell r="A3197" t="str">
            <v>784020-374</v>
          </cell>
          <cell r="B3197" t="str">
            <v>374</v>
          </cell>
          <cell r="C3197" t="str">
            <v>183</v>
          </cell>
          <cell r="D3197" t="str">
            <v>784020</v>
          </cell>
          <cell r="E3197" t="str">
            <v>01</v>
          </cell>
          <cell r="F3197" t="str">
            <v>001</v>
          </cell>
          <cell r="G3197">
            <v>1150708</v>
          </cell>
          <cell r="H3197" t="str">
            <v>S</v>
          </cell>
          <cell r="I3197" t="str">
            <v>784020</v>
          </cell>
          <cell r="J3197" t="str">
            <v>C23</v>
          </cell>
          <cell r="K3197" t="str">
            <v>KG FENOUIL VRAC CEE</v>
          </cell>
          <cell r="L3197">
            <v>14</v>
          </cell>
          <cell r="M3197">
            <v>11</v>
          </cell>
        </row>
        <row r="3198">
          <cell r="A3198" t="str">
            <v>787454-374</v>
          </cell>
          <cell r="B3198" t="str">
            <v>374</v>
          </cell>
          <cell r="C3198" t="str">
            <v>183</v>
          </cell>
          <cell r="D3198" t="str">
            <v>787454</v>
          </cell>
          <cell r="E3198" t="str">
            <v>60</v>
          </cell>
          <cell r="F3198" t="str">
            <v>008</v>
          </cell>
          <cell r="G3198">
            <v>1150708</v>
          </cell>
          <cell r="H3198" t="str">
            <v>S</v>
          </cell>
          <cell r="I3198" t="str">
            <v>787454</v>
          </cell>
          <cell r="J3198" t="str">
            <v>C33</v>
          </cell>
          <cell r="K3198" t="str">
            <v>BQ 150G SALADE MACHE FR</v>
          </cell>
          <cell r="L3198">
            <v>0</v>
          </cell>
          <cell r="M3198">
            <v>0</v>
          </cell>
        </row>
        <row r="3199">
          <cell r="A3199" t="str">
            <v>788810-374</v>
          </cell>
          <cell r="B3199" t="str">
            <v>374</v>
          </cell>
          <cell r="C3199" t="str">
            <v>183</v>
          </cell>
          <cell r="D3199" t="str">
            <v>788810</v>
          </cell>
          <cell r="E3199" t="str">
            <v>14</v>
          </cell>
          <cell r="F3199" t="str">
            <v>001</v>
          </cell>
          <cell r="G3199">
            <v>1150708</v>
          </cell>
          <cell r="H3199" t="str">
            <v>S</v>
          </cell>
          <cell r="I3199" t="str">
            <v>788810</v>
          </cell>
          <cell r="J3199" t="str">
            <v>DEG</v>
          </cell>
          <cell r="K3199" t="str">
            <v>FLT 500G OIGNON SAUCIER FR</v>
          </cell>
          <cell r="L3199">
            <v>1</v>
          </cell>
          <cell r="M3199">
            <v>5</v>
          </cell>
        </row>
        <row r="3200">
          <cell r="A3200" t="str">
            <v>788810-374</v>
          </cell>
          <cell r="B3200" t="str">
            <v>374</v>
          </cell>
          <cell r="C3200" t="str">
            <v>183</v>
          </cell>
          <cell r="D3200" t="str">
            <v>788810</v>
          </cell>
          <cell r="E3200" t="str">
            <v>14</v>
          </cell>
          <cell r="F3200" t="str">
            <v>005</v>
          </cell>
          <cell r="G3200">
            <v>1150708</v>
          </cell>
          <cell r="H3200" t="str">
            <v>S</v>
          </cell>
          <cell r="I3200" t="str">
            <v>788810</v>
          </cell>
          <cell r="J3200" t="str">
            <v>IFP</v>
          </cell>
          <cell r="K3200" t="str">
            <v>FLT 500G OIGNON SAUCIER FR</v>
          </cell>
          <cell r="L3200">
            <v>1</v>
          </cell>
          <cell r="M3200">
            <v>5</v>
          </cell>
        </row>
        <row r="3201">
          <cell r="A3201" t="str">
            <v>788421-374</v>
          </cell>
          <cell r="B3201" t="str">
            <v>374</v>
          </cell>
          <cell r="C3201" t="str">
            <v>183</v>
          </cell>
          <cell r="D3201" t="str">
            <v>788421</v>
          </cell>
          <cell r="E3201" t="str">
            <v>16</v>
          </cell>
          <cell r="F3201" t="str">
            <v>005</v>
          </cell>
          <cell r="G3201">
            <v>1150708</v>
          </cell>
          <cell r="H3201" t="str">
            <v>S</v>
          </cell>
          <cell r="I3201" t="str">
            <v>788421</v>
          </cell>
          <cell r="J3201" t="str">
            <v>IFG</v>
          </cell>
          <cell r="K3201" t="str">
            <v>MANCH. 500G OIGNON JAUNE IMP</v>
          </cell>
          <cell r="L3201">
            <v>12</v>
          </cell>
          <cell r="M3201">
            <v>8</v>
          </cell>
        </row>
        <row r="3202">
          <cell r="A3202" t="str">
            <v>792961-374</v>
          </cell>
          <cell r="B3202" t="str">
            <v>374</v>
          </cell>
          <cell r="C3202" t="str">
            <v>181</v>
          </cell>
          <cell r="D3202" t="str">
            <v>792961</v>
          </cell>
          <cell r="E3202" t="str">
            <v>12</v>
          </cell>
          <cell r="F3202" t="str">
            <v>010</v>
          </cell>
          <cell r="G3202">
            <v>1150708</v>
          </cell>
          <cell r="H3202" t="str">
            <v>S</v>
          </cell>
          <cell r="I3202" t="str">
            <v>792961</v>
          </cell>
          <cell r="J3202" t="str">
            <v>C9</v>
          </cell>
          <cell r="K3202" t="str">
            <v>BQ 250G FRAISE GARIGUETTE FR</v>
          </cell>
          <cell r="L3202">
            <v>0</v>
          </cell>
          <cell r="M3202">
            <v>0</v>
          </cell>
        </row>
        <row r="3203">
          <cell r="A3203" t="str">
            <v>804192-374</v>
          </cell>
          <cell r="B3203" t="str">
            <v>374</v>
          </cell>
          <cell r="C3203" t="str">
            <v>181</v>
          </cell>
          <cell r="D3203" t="str">
            <v>804192</v>
          </cell>
          <cell r="E3203" t="str">
            <v>10</v>
          </cell>
          <cell r="F3203" t="str">
            <v>009</v>
          </cell>
          <cell r="G3203">
            <v>1150708</v>
          </cell>
          <cell r="H3203" t="str">
            <v>S</v>
          </cell>
          <cell r="I3203" t="str">
            <v>804192</v>
          </cell>
          <cell r="J3203" t="str">
            <v>C7</v>
          </cell>
          <cell r="K3203" t="str">
            <v>PCE MANGUE DECOL.CAL9 IMP X9</v>
          </cell>
          <cell r="L3203">
            <v>27</v>
          </cell>
          <cell r="M3203">
            <v>51</v>
          </cell>
        </row>
        <row r="3204">
          <cell r="A3204" t="str">
            <v>804288-374</v>
          </cell>
          <cell r="B3204" t="str">
            <v>374</v>
          </cell>
          <cell r="C3204" t="str">
            <v>183</v>
          </cell>
          <cell r="D3204" t="str">
            <v>804288</v>
          </cell>
          <cell r="E3204" t="str">
            <v>20</v>
          </cell>
          <cell r="F3204" t="str">
            <v>001</v>
          </cell>
          <cell r="G3204">
            <v>1150708</v>
          </cell>
          <cell r="H3204" t="str">
            <v>S</v>
          </cell>
          <cell r="I3204" t="str">
            <v>804288</v>
          </cell>
          <cell r="J3204" t="str">
            <v>C76</v>
          </cell>
          <cell r="K3204" t="str">
            <v>KG PDT PRIMEUR STARLET. FR 5KG</v>
          </cell>
          <cell r="L3204">
            <v>0</v>
          </cell>
          <cell r="M3204">
            <v>27</v>
          </cell>
        </row>
        <row r="3205">
          <cell r="A3205" t="str">
            <v>806996-374</v>
          </cell>
          <cell r="B3205" t="str">
            <v>374</v>
          </cell>
          <cell r="C3205" t="str">
            <v>183</v>
          </cell>
          <cell r="D3205" t="str">
            <v>806996</v>
          </cell>
          <cell r="E3205" t="str">
            <v>14</v>
          </cell>
          <cell r="F3205" t="str">
            <v>005</v>
          </cell>
          <cell r="G3205">
            <v>1150708</v>
          </cell>
          <cell r="H3205" t="str">
            <v>S</v>
          </cell>
          <cell r="I3205" t="str">
            <v>806996</v>
          </cell>
          <cell r="J3205" t="str">
            <v>IFG</v>
          </cell>
          <cell r="K3205" t="str">
            <v>FLT 500G OIGNON SAUCIER IMP</v>
          </cell>
          <cell r="L3205">
            <v>0</v>
          </cell>
          <cell r="M3205">
            <v>0</v>
          </cell>
        </row>
        <row r="3206">
          <cell r="A3206" t="str">
            <v>808229-374</v>
          </cell>
          <cell r="B3206" t="str">
            <v>374</v>
          </cell>
          <cell r="C3206" t="str">
            <v>181</v>
          </cell>
          <cell r="D3206" t="str">
            <v>808229</v>
          </cell>
          <cell r="E3206" t="str">
            <v>13</v>
          </cell>
          <cell r="F3206" t="str">
            <v>001</v>
          </cell>
          <cell r="G3206">
            <v>1150708</v>
          </cell>
          <cell r="H3206" t="str">
            <v>S</v>
          </cell>
          <cell r="I3206" t="str">
            <v>808229</v>
          </cell>
          <cell r="J3206" t="str">
            <v>C37</v>
          </cell>
          <cell r="K3206" t="str">
            <v>BOT 1KG RHUBARBE CEE</v>
          </cell>
          <cell r="L3206">
            <v>7</v>
          </cell>
          <cell r="M3206">
            <v>4</v>
          </cell>
        </row>
        <row r="3207">
          <cell r="A3207" t="str">
            <v>808531-374</v>
          </cell>
          <cell r="B3207" t="str">
            <v>374</v>
          </cell>
          <cell r="C3207" t="str">
            <v>181</v>
          </cell>
          <cell r="D3207" t="str">
            <v>808531</v>
          </cell>
          <cell r="E3207" t="str">
            <v>25</v>
          </cell>
          <cell r="F3207" t="str">
            <v>005</v>
          </cell>
          <cell r="G3207">
            <v>1150708</v>
          </cell>
          <cell r="H3207" t="str">
            <v>S</v>
          </cell>
          <cell r="I3207" t="str">
            <v>808531</v>
          </cell>
          <cell r="J3207" t="str">
            <v>C68</v>
          </cell>
          <cell r="K3207" t="str">
            <v>BQ 4 FRT POIRE BIO IMP</v>
          </cell>
          <cell r="L3207">
            <v>12</v>
          </cell>
          <cell r="M3207">
            <v>5</v>
          </cell>
        </row>
        <row r="3208">
          <cell r="A3208" t="str">
            <v>818044-374</v>
          </cell>
          <cell r="B3208" t="str">
            <v>374</v>
          </cell>
          <cell r="C3208" t="str">
            <v>190</v>
          </cell>
          <cell r="D3208" t="str">
            <v>818044</v>
          </cell>
          <cell r="E3208" t="str">
            <v>09</v>
          </cell>
          <cell r="F3208" t="str">
            <v>007</v>
          </cell>
          <cell r="G3208">
            <v>1150708</v>
          </cell>
          <cell r="H3208" t="str">
            <v>T</v>
          </cell>
          <cell r="I3208" t="str">
            <v>818044</v>
          </cell>
          <cell r="J3208" t="str">
            <v>N08</v>
          </cell>
          <cell r="K3208" t="str">
            <v>MIX ORCHIDEE 6 FLEURS</v>
          </cell>
          <cell r="L3208">
            <v>0</v>
          </cell>
          <cell r="M3208">
            <v>0</v>
          </cell>
        </row>
        <row r="3209">
          <cell r="A3209" t="str">
            <v>821880-374</v>
          </cell>
          <cell r="B3209" t="str">
            <v>374</v>
          </cell>
          <cell r="C3209" t="str">
            <v>190</v>
          </cell>
          <cell r="D3209" t="str">
            <v>821880</v>
          </cell>
          <cell r="E3209" t="str">
            <v>03</v>
          </cell>
          <cell r="F3209" t="str">
            <v>007</v>
          </cell>
          <cell r="G3209">
            <v>1150708</v>
          </cell>
          <cell r="H3209" t="str">
            <v>T</v>
          </cell>
          <cell r="I3209" t="str">
            <v>821880</v>
          </cell>
          <cell r="J3209" t="str">
            <v>N12</v>
          </cell>
          <cell r="K3209" t="str">
            <v>OEILLETS COL.ASSORTIS</v>
          </cell>
          <cell r="L3209">
            <v>0</v>
          </cell>
          <cell r="M3209">
            <v>0</v>
          </cell>
        </row>
        <row r="3210">
          <cell r="A3210" t="str">
            <v>822209-374</v>
          </cell>
          <cell r="B3210" t="str">
            <v>374</v>
          </cell>
          <cell r="C3210" t="str">
            <v>181</v>
          </cell>
          <cell r="D3210" t="str">
            <v>822209</v>
          </cell>
          <cell r="E3210" t="str">
            <v>02</v>
          </cell>
          <cell r="F3210" t="str">
            <v>001</v>
          </cell>
          <cell r="G3210">
            <v>1150708</v>
          </cell>
          <cell r="H3210" t="str">
            <v>S</v>
          </cell>
          <cell r="I3210" t="str">
            <v>822209</v>
          </cell>
          <cell r="J3210" t="str">
            <v>C3</v>
          </cell>
          <cell r="K3210" t="str">
            <v>KG AMANDE FRAIS FR 5KG</v>
          </cell>
          <cell r="L3210">
            <v>2</v>
          </cell>
          <cell r="M3210">
            <v>1</v>
          </cell>
        </row>
        <row r="3211">
          <cell r="A3211" t="str">
            <v>822212-374</v>
          </cell>
          <cell r="B3211" t="str">
            <v>374</v>
          </cell>
          <cell r="C3211" t="str">
            <v>181</v>
          </cell>
          <cell r="D3211" t="str">
            <v>822212</v>
          </cell>
          <cell r="E3211" t="str">
            <v>02</v>
          </cell>
          <cell r="F3211" t="str">
            <v>001</v>
          </cell>
          <cell r="G3211">
            <v>1150708</v>
          </cell>
          <cell r="H3211" t="str">
            <v>S</v>
          </cell>
          <cell r="I3211" t="str">
            <v>822212</v>
          </cell>
          <cell r="J3211" t="str">
            <v>C3</v>
          </cell>
          <cell r="K3211" t="str">
            <v>KG AMANDE FRAICHE CEE</v>
          </cell>
          <cell r="L3211">
            <v>0</v>
          </cell>
          <cell r="M3211">
            <v>0</v>
          </cell>
        </row>
        <row r="3212">
          <cell r="A3212" t="str">
            <v>822213-374</v>
          </cell>
          <cell r="B3212" t="str">
            <v>374</v>
          </cell>
          <cell r="C3212" t="str">
            <v>181</v>
          </cell>
          <cell r="D3212" t="str">
            <v>822213</v>
          </cell>
          <cell r="E3212" t="str">
            <v>02</v>
          </cell>
          <cell r="F3212" t="str">
            <v>001</v>
          </cell>
          <cell r="G3212">
            <v>1150708</v>
          </cell>
          <cell r="H3212" t="str">
            <v>S</v>
          </cell>
          <cell r="I3212" t="str">
            <v>822213</v>
          </cell>
          <cell r="J3212" t="str">
            <v>C3</v>
          </cell>
          <cell r="K3212" t="str">
            <v>KG AMANDE FRAICHE CEE</v>
          </cell>
          <cell r="L3212">
            <v>0</v>
          </cell>
          <cell r="M3212">
            <v>0</v>
          </cell>
        </row>
        <row r="3213">
          <cell r="A3213" t="str">
            <v>823834-374</v>
          </cell>
          <cell r="B3213" t="str">
            <v>374</v>
          </cell>
          <cell r="C3213" t="str">
            <v>183</v>
          </cell>
          <cell r="D3213" t="str">
            <v>823834</v>
          </cell>
          <cell r="E3213" t="str">
            <v>89</v>
          </cell>
          <cell r="F3213" t="str">
            <v>005</v>
          </cell>
          <cell r="G3213">
            <v>1150708</v>
          </cell>
          <cell r="H3213" t="str">
            <v>S</v>
          </cell>
          <cell r="I3213" t="str">
            <v>823834</v>
          </cell>
          <cell r="J3213" t="str">
            <v>C44</v>
          </cell>
          <cell r="K3213" t="str">
            <v>BIO OIGNON RGE GIRS.500G IMP.</v>
          </cell>
          <cell r="L3213">
            <v>0</v>
          </cell>
          <cell r="M3213">
            <v>0</v>
          </cell>
        </row>
        <row r="3214">
          <cell r="A3214" t="str">
            <v>824250-374</v>
          </cell>
          <cell r="B3214" t="str">
            <v>374</v>
          </cell>
          <cell r="C3214" t="str">
            <v>190</v>
          </cell>
          <cell r="D3214" t="str">
            <v>824250</v>
          </cell>
          <cell r="E3214" t="str">
            <v>04</v>
          </cell>
          <cell r="F3214" t="str">
            <v>007</v>
          </cell>
          <cell r="G3214">
            <v>1150708</v>
          </cell>
          <cell r="H3214" t="str">
            <v>T</v>
          </cell>
          <cell r="I3214" t="str">
            <v>824250</v>
          </cell>
          <cell r="J3214" t="str">
            <v>CN5</v>
          </cell>
          <cell r="K3214" t="str">
            <v>BOUQUET SOLEDAD</v>
          </cell>
          <cell r="L3214">
            <v>0</v>
          </cell>
          <cell r="M3214">
            <v>0</v>
          </cell>
        </row>
        <row r="3215">
          <cell r="A3215" t="str">
            <v>831580-374</v>
          </cell>
          <cell r="B3215" t="str">
            <v>374</v>
          </cell>
          <cell r="C3215" t="str">
            <v>181</v>
          </cell>
          <cell r="D3215" t="str">
            <v>831580</v>
          </cell>
          <cell r="E3215" t="str">
            <v>21</v>
          </cell>
          <cell r="F3215" t="str">
            <v>006</v>
          </cell>
          <cell r="G3215">
            <v>1150708</v>
          </cell>
          <cell r="H3215" t="str">
            <v>S</v>
          </cell>
          <cell r="I3215" t="str">
            <v>831580</v>
          </cell>
          <cell r="J3215" t="str">
            <v>C7</v>
          </cell>
          <cell r="K3215" t="str">
            <v>M.PLT 2KG NECTARINE BLC FR</v>
          </cell>
          <cell r="L3215">
            <v>0</v>
          </cell>
          <cell r="M3215">
            <v>0</v>
          </cell>
        </row>
        <row r="3216">
          <cell r="A3216" t="str">
            <v>831583-374</v>
          </cell>
          <cell r="B3216" t="str">
            <v>374</v>
          </cell>
          <cell r="C3216" t="str">
            <v>181</v>
          </cell>
          <cell r="D3216" t="str">
            <v>831583</v>
          </cell>
          <cell r="E3216" t="str">
            <v>21</v>
          </cell>
          <cell r="F3216" t="str">
            <v>006</v>
          </cell>
          <cell r="G3216">
            <v>1150708</v>
          </cell>
          <cell r="H3216" t="str">
            <v>S</v>
          </cell>
          <cell r="I3216" t="str">
            <v>831583</v>
          </cell>
          <cell r="J3216" t="str">
            <v>C1</v>
          </cell>
          <cell r="K3216" t="str">
            <v>M.PLT 2KG NECTARINE JNE FR</v>
          </cell>
          <cell r="L3216">
            <v>0</v>
          </cell>
          <cell r="M3216">
            <v>0</v>
          </cell>
        </row>
        <row r="3217">
          <cell r="A3217" t="str">
            <v>831585-374</v>
          </cell>
          <cell r="B3217" t="str">
            <v>374</v>
          </cell>
          <cell r="C3217" t="str">
            <v>181</v>
          </cell>
          <cell r="D3217" t="str">
            <v>831585</v>
          </cell>
          <cell r="E3217" t="str">
            <v>18</v>
          </cell>
          <cell r="F3217" t="str">
            <v>006</v>
          </cell>
          <cell r="G3217">
            <v>1150708</v>
          </cell>
          <cell r="H3217" t="str">
            <v>S</v>
          </cell>
          <cell r="I3217" t="str">
            <v>831585</v>
          </cell>
          <cell r="J3217" t="str">
            <v>C7</v>
          </cell>
          <cell r="K3217" t="str">
            <v>M.PLT 2KG PECHE BLC FR</v>
          </cell>
          <cell r="L3217">
            <v>0</v>
          </cell>
          <cell r="M3217">
            <v>0</v>
          </cell>
        </row>
        <row r="3218">
          <cell r="A3218" t="str">
            <v>831880-374</v>
          </cell>
          <cell r="B3218" t="str">
            <v>374</v>
          </cell>
          <cell r="C3218" t="str">
            <v>181</v>
          </cell>
          <cell r="D3218" t="str">
            <v>831880</v>
          </cell>
          <cell r="E3218" t="str">
            <v>12</v>
          </cell>
          <cell r="F3218" t="str">
            <v>009</v>
          </cell>
          <cell r="G3218">
            <v>1150708</v>
          </cell>
          <cell r="H3218" t="str">
            <v>S</v>
          </cell>
          <cell r="I3218" t="str">
            <v>831880</v>
          </cell>
          <cell r="J3218" t="str">
            <v>C9</v>
          </cell>
          <cell r="K3218" t="str">
            <v>MINI PLT 2KG ABRICOT FR</v>
          </cell>
          <cell r="L3218">
            <v>38</v>
          </cell>
          <cell r="M3218">
            <v>2</v>
          </cell>
        </row>
        <row r="3219">
          <cell r="A3219" t="str">
            <v>833387-374</v>
          </cell>
          <cell r="B3219" t="str">
            <v>374</v>
          </cell>
          <cell r="C3219" t="str">
            <v>183</v>
          </cell>
          <cell r="D3219" t="str">
            <v>833387</v>
          </cell>
          <cell r="E3219" t="str">
            <v>11</v>
          </cell>
          <cell r="F3219" t="str">
            <v>011</v>
          </cell>
          <cell r="G3219">
            <v>1150708</v>
          </cell>
          <cell r="H3219" t="str">
            <v>S</v>
          </cell>
          <cell r="I3219" t="str">
            <v>833387</v>
          </cell>
          <cell r="J3219" t="str">
            <v>IFG</v>
          </cell>
          <cell r="K3219" t="str">
            <v>KG HARIC. VERT MACHINE FR 5KG</v>
          </cell>
          <cell r="L3219">
            <v>0</v>
          </cell>
          <cell r="M3219">
            <v>0</v>
          </cell>
        </row>
        <row r="3220">
          <cell r="A3220" t="str">
            <v>834586-374</v>
          </cell>
          <cell r="B3220" t="str">
            <v>374</v>
          </cell>
          <cell r="C3220" t="str">
            <v>190</v>
          </cell>
          <cell r="D3220" t="str">
            <v>834586</v>
          </cell>
          <cell r="E3220" t="str">
            <v>09</v>
          </cell>
          <cell r="F3220" t="str">
            <v>007</v>
          </cell>
          <cell r="G3220">
            <v>1150708</v>
          </cell>
          <cell r="H3220" t="str">
            <v>T</v>
          </cell>
          <cell r="I3220" t="str">
            <v>834586</v>
          </cell>
          <cell r="J3220" t="str">
            <v>N08</v>
          </cell>
          <cell r="K3220" t="str">
            <v>ORCHIDEE 2 FLEURONS</v>
          </cell>
          <cell r="L3220">
            <v>0</v>
          </cell>
          <cell r="M3220">
            <v>0</v>
          </cell>
        </row>
        <row r="3221">
          <cell r="A3221" t="str">
            <v>836066-374</v>
          </cell>
          <cell r="B3221" t="str">
            <v>374</v>
          </cell>
          <cell r="C3221" t="str">
            <v>183</v>
          </cell>
          <cell r="D3221" t="str">
            <v>836066</v>
          </cell>
          <cell r="E3221" t="str">
            <v>33</v>
          </cell>
          <cell r="F3221" t="str">
            <v>011</v>
          </cell>
          <cell r="G3221">
            <v>1150708</v>
          </cell>
          <cell r="H3221" t="str">
            <v>S</v>
          </cell>
          <cell r="I3221" t="str">
            <v>836066</v>
          </cell>
          <cell r="J3221" t="str">
            <v>C44</v>
          </cell>
          <cell r="K3221" t="str">
            <v>BIO CHP BQ 1KG COURGETT.P/P FR</v>
          </cell>
          <cell r="L3221">
            <v>0</v>
          </cell>
          <cell r="M3221">
            <v>0</v>
          </cell>
        </row>
        <row r="3222">
          <cell r="A3222" t="str">
            <v>836464-374</v>
          </cell>
          <cell r="B3222" t="str">
            <v>374</v>
          </cell>
          <cell r="C3222" t="str">
            <v>183</v>
          </cell>
          <cell r="D3222" t="str">
            <v>836464</v>
          </cell>
          <cell r="E3222" t="str">
            <v>95</v>
          </cell>
          <cell r="F3222" t="str">
            <v/>
          </cell>
          <cell r="G3222">
            <v>1150708</v>
          </cell>
          <cell r="H3222" t="str">
            <v>S</v>
          </cell>
          <cell r="I3222" t="str">
            <v>836464</v>
          </cell>
          <cell r="J3222" t="str">
            <v>DET</v>
          </cell>
          <cell r="K3222" t="str">
            <v>BIO CRF PDT NOUVELLE 1,5KG FR</v>
          </cell>
          <cell r="L3222">
            <v>14</v>
          </cell>
          <cell r="M3222">
            <v>17</v>
          </cell>
        </row>
        <row r="3223">
          <cell r="A3223" t="str">
            <v>836464-374</v>
          </cell>
          <cell r="B3223" t="str">
            <v>374</v>
          </cell>
          <cell r="C3223" t="str">
            <v>183</v>
          </cell>
          <cell r="D3223" t="str">
            <v>836464</v>
          </cell>
          <cell r="E3223" t="str">
            <v>95</v>
          </cell>
          <cell r="F3223" t="str">
            <v>001</v>
          </cell>
          <cell r="G3223">
            <v>1150708</v>
          </cell>
          <cell r="H3223" t="str">
            <v>S</v>
          </cell>
          <cell r="I3223" t="str">
            <v>836464</v>
          </cell>
          <cell r="J3223" t="str">
            <v>IFG</v>
          </cell>
          <cell r="K3223" t="str">
            <v>BIO CRF PDT NOUVELLE 1,5KG FR</v>
          </cell>
          <cell r="L3223">
            <v>14</v>
          </cell>
          <cell r="M3223">
            <v>17</v>
          </cell>
        </row>
        <row r="3224">
          <cell r="A3224" t="str">
            <v>837842-374</v>
          </cell>
          <cell r="B3224" t="str">
            <v>374</v>
          </cell>
          <cell r="C3224" t="str">
            <v>181</v>
          </cell>
          <cell r="D3224" t="str">
            <v>837842</v>
          </cell>
          <cell r="E3224" t="str">
            <v>16</v>
          </cell>
          <cell r="F3224" t="str">
            <v>009</v>
          </cell>
          <cell r="G3224">
            <v>1150708</v>
          </cell>
          <cell r="H3224" t="str">
            <v>S</v>
          </cell>
          <cell r="I3224" t="str">
            <v>837842</v>
          </cell>
          <cell r="J3224" t="str">
            <v>C9</v>
          </cell>
          <cell r="K3224" t="str">
            <v>PLT 5KG ABRICOT CONFITURE FR</v>
          </cell>
          <cell r="L3224">
            <v>0</v>
          </cell>
          <cell r="M3224">
            <v>398</v>
          </cell>
        </row>
        <row r="3225">
          <cell r="A3225" t="str">
            <v>854540-374</v>
          </cell>
          <cell r="B3225" t="str">
            <v>374</v>
          </cell>
          <cell r="C3225" t="str">
            <v>190</v>
          </cell>
          <cell r="D3225" t="str">
            <v>854540</v>
          </cell>
          <cell r="E3225" t="str">
            <v>02</v>
          </cell>
          <cell r="F3225" t="str">
            <v>007</v>
          </cell>
          <cell r="G3225">
            <v>1150708</v>
          </cell>
          <cell r="H3225" t="str">
            <v>T</v>
          </cell>
          <cell r="I3225" t="str">
            <v>854540</v>
          </cell>
          <cell r="J3225" t="str">
            <v>N08</v>
          </cell>
          <cell r="K3225" t="str">
            <v>BQT COUP DE COEUR</v>
          </cell>
          <cell r="L3225">
            <v>0</v>
          </cell>
          <cell r="M3225">
            <v>4</v>
          </cell>
        </row>
        <row r="3226">
          <cell r="A3226" t="str">
            <v>854541-374</v>
          </cell>
          <cell r="B3226" t="str">
            <v>374</v>
          </cell>
          <cell r="C3226" t="str">
            <v>190</v>
          </cell>
          <cell r="D3226" t="str">
            <v>854541</v>
          </cell>
          <cell r="E3226" t="str">
            <v>02</v>
          </cell>
          <cell r="F3226" t="str">
            <v>007</v>
          </cell>
          <cell r="G3226">
            <v>1150708</v>
          </cell>
          <cell r="H3226" t="str">
            <v>T</v>
          </cell>
          <cell r="I3226" t="str">
            <v>854541</v>
          </cell>
          <cell r="J3226" t="str">
            <v>N08</v>
          </cell>
          <cell r="K3226" t="str">
            <v>BQT COUP DE COEUR</v>
          </cell>
          <cell r="L3226">
            <v>0</v>
          </cell>
          <cell r="M3226">
            <v>0</v>
          </cell>
        </row>
        <row r="3227">
          <cell r="A3227" t="str">
            <v>855163-374</v>
          </cell>
          <cell r="B3227" t="str">
            <v>374</v>
          </cell>
          <cell r="C3227" t="str">
            <v>190</v>
          </cell>
          <cell r="D3227" t="str">
            <v>855163</v>
          </cell>
          <cell r="E3227" t="str">
            <v>02</v>
          </cell>
          <cell r="F3227" t="str">
            <v>007</v>
          </cell>
          <cell r="G3227">
            <v>1150708</v>
          </cell>
          <cell r="H3227" t="str">
            <v>T</v>
          </cell>
          <cell r="I3227" t="str">
            <v>855163</v>
          </cell>
          <cell r="J3227" t="str">
            <v>N08</v>
          </cell>
          <cell r="K3227" t="str">
            <v>BOUQUET COUP DE COEUR</v>
          </cell>
          <cell r="L3227">
            <v>0</v>
          </cell>
          <cell r="M3227">
            <v>0</v>
          </cell>
        </row>
        <row r="3228">
          <cell r="A3228" t="str">
            <v>861890-374</v>
          </cell>
          <cell r="B3228" t="str">
            <v>374</v>
          </cell>
          <cell r="C3228" t="str">
            <v>183</v>
          </cell>
          <cell r="D3228" t="str">
            <v>861890</v>
          </cell>
          <cell r="E3228" t="str">
            <v>57</v>
          </cell>
          <cell r="F3228" t="str">
            <v>001</v>
          </cell>
          <cell r="G3228">
            <v>1150708</v>
          </cell>
          <cell r="H3228" t="str">
            <v>S</v>
          </cell>
          <cell r="I3228" t="str">
            <v>861890</v>
          </cell>
          <cell r="J3228" t="str">
            <v>BOX</v>
          </cell>
          <cell r="K3228" t="str">
            <v>5KG+20%GT PDT CONS.FR</v>
          </cell>
          <cell r="L3228">
            <v>0</v>
          </cell>
          <cell r="M3228">
            <v>0</v>
          </cell>
        </row>
        <row r="3229">
          <cell r="A3229" t="str">
            <v>862152-374</v>
          </cell>
          <cell r="B3229" t="str">
            <v>374</v>
          </cell>
          <cell r="C3229" t="str">
            <v>181</v>
          </cell>
          <cell r="D3229" t="str">
            <v>862152</v>
          </cell>
          <cell r="E3229" t="str">
            <v>25</v>
          </cell>
          <cell r="F3229" t="str">
            <v>002</v>
          </cell>
          <cell r="G3229">
            <v>1150708</v>
          </cell>
          <cell r="H3229" t="str">
            <v>S</v>
          </cell>
          <cell r="I3229" t="str">
            <v>862152</v>
          </cell>
          <cell r="J3229" t="str">
            <v>C9</v>
          </cell>
          <cell r="K3229" t="str">
            <v>KG DATTE MEDJOOL IMP 5KG</v>
          </cell>
          <cell r="L3229">
            <v>11</v>
          </cell>
          <cell r="M3229">
            <v>0</v>
          </cell>
        </row>
        <row r="3230">
          <cell r="A3230" t="str">
            <v>855171-374</v>
          </cell>
          <cell r="B3230" t="str">
            <v>374</v>
          </cell>
          <cell r="C3230" t="str">
            <v>190</v>
          </cell>
          <cell r="D3230" t="str">
            <v>855171</v>
          </cell>
          <cell r="E3230" t="str">
            <v>02</v>
          </cell>
          <cell r="F3230" t="str">
            <v>007</v>
          </cell>
          <cell r="G3230">
            <v>1150708</v>
          </cell>
          <cell r="H3230" t="str">
            <v>T</v>
          </cell>
          <cell r="I3230" t="str">
            <v>855171</v>
          </cell>
          <cell r="J3230" t="str">
            <v>N08</v>
          </cell>
          <cell r="K3230" t="str">
            <v>BOUQUET COUP DE COEUR</v>
          </cell>
          <cell r="L3230">
            <v>0</v>
          </cell>
          <cell r="M3230">
            <v>0</v>
          </cell>
        </row>
        <row r="3231">
          <cell r="A3231" t="str">
            <v>911747-374</v>
          </cell>
          <cell r="B3231" t="str">
            <v>374</v>
          </cell>
          <cell r="C3231" t="str">
            <v>183</v>
          </cell>
          <cell r="D3231" t="str">
            <v>911747</v>
          </cell>
          <cell r="E3231" t="str">
            <v>35</v>
          </cell>
          <cell r="F3231" t="str">
            <v>008</v>
          </cell>
          <cell r="G3231">
            <v>1150708</v>
          </cell>
          <cell r="H3231" t="str">
            <v>S</v>
          </cell>
          <cell r="I3231" t="str">
            <v>911747</v>
          </cell>
          <cell r="J3231" t="str">
            <v>C22</v>
          </cell>
          <cell r="K3231" t="str">
            <v>BQ 100G CRESSON FR</v>
          </cell>
          <cell r="L3231">
            <v>0</v>
          </cell>
          <cell r="M3231">
            <v>0</v>
          </cell>
        </row>
        <row r="3232">
          <cell r="A3232" t="str">
            <v>913928-374</v>
          </cell>
          <cell r="B3232" t="str">
            <v>374</v>
          </cell>
          <cell r="C3232" t="str">
            <v>183</v>
          </cell>
          <cell r="D3232" t="str">
            <v>913928</v>
          </cell>
          <cell r="E3232" t="str">
            <v>50</v>
          </cell>
          <cell r="F3232" t="str">
            <v>005</v>
          </cell>
          <cell r="G3232">
            <v>1150708</v>
          </cell>
          <cell r="H3232" t="str">
            <v>S</v>
          </cell>
          <cell r="I3232" t="str">
            <v>913928</v>
          </cell>
          <cell r="J3232" t="str">
            <v>IFP</v>
          </cell>
          <cell r="K3232" t="str">
            <v>KG ECHALOTE GAMME + FR 5KG</v>
          </cell>
          <cell r="L3232">
            <v>27</v>
          </cell>
          <cell r="M3232">
            <v>8</v>
          </cell>
        </row>
        <row r="3233">
          <cell r="A3233" t="str">
            <v>914994-374</v>
          </cell>
          <cell r="B3233" t="str">
            <v>374</v>
          </cell>
          <cell r="C3233" t="str">
            <v>190</v>
          </cell>
          <cell r="D3233" t="str">
            <v>914994</v>
          </cell>
          <cell r="E3233" t="str">
            <v>01</v>
          </cell>
          <cell r="F3233" t="str">
            <v>007</v>
          </cell>
          <cell r="G3233">
            <v>1150708</v>
          </cell>
          <cell r="H3233" t="str">
            <v>T</v>
          </cell>
          <cell r="I3233" t="str">
            <v>914994</v>
          </cell>
          <cell r="J3233" t="str">
            <v>N60</v>
          </cell>
          <cell r="K3233" t="str">
            <v>1 ROSE COL.VARIES A VENDRE</v>
          </cell>
          <cell r="L3233">
            <v>0</v>
          </cell>
          <cell r="M3233">
            <v>0</v>
          </cell>
        </row>
        <row r="3234">
          <cell r="A3234" t="str">
            <v>915534-374</v>
          </cell>
          <cell r="B3234" t="str">
            <v>374</v>
          </cell>
          <cell r="C3234" t="str">
            <v>183</v>
          </cell>
          <cell r="D3234" t="str">
            <v>915534</v>
          </cell>
          <cell r="E3234" t="str">
            <v>03</v>
          </cell>
          <cell r="F3234" t="str">
            <v>012</v>
          </cell>
          <cell r="G3234">
            <v>1150708</v>
          </cell>
          <cell r="H3234" t="str">
            <v>S</v>
          </cell>
          <cell r="I3234" t="str">
            <v>915534</v>
          </cell>
          <cell r="J3234" t="str">
            <v>C86</v>
          </cell>
          <cell r="K3234" t="str">
            <v>20G BOUQUET THYM/LAURIER FR</v>
          </cell>
          <cell r="L3234">
            <v>4</v>
          </cell>
          <cell r="M3234">
            <v>2</v>
          </cell>
        </row>
        <row r="3235">
          <cell r="A3235" t="str">
            <v>916752-374</v>
          </cell>
          <cell r="B3235" t="str">
            <v>374</v>
          </cell>
          <cell r="C3235" t="str">
            <v>190</v>
          </cell>
          <cell r="D3235" t="str">
            <v>916752</v>
          </cell>
          <cell r="E3235" t="str">
            <v>30</v>
          </cell>
          <cell r="F3235" t="str">
            <v>007</v>
          </cell>
          <cell r="G3235">
            <v>1150708</v>
          </cell>
          <cell r="H3235" t="str">
            <v>T</v>
          </cell>
          <cell r="I3235" t="str">
            <v>916752</v>
          </cell>
          <cell r="J3235" t="str">
            <v>CN7</v>
          </cell>
          <cell r="K3235" t="str">
            <v>ROSE COL VARIE 19 TIGES + GYPS</v>
          </cell>
          <cell r="L3235">
            <v>0</v>
          </cell>
          <cell r="M3235">
            <v>0</v>
          </cell>
        </row>
        <row r="3236">
          <cell r="A3236" t="str">
            <v>916753-374</v>
          </cell>
          <cell r="B3236" t="str">
            <v>374</v>
          </cell>
          <cell r="C3236" t="str">
            <v>190</v>
          </cell>
          <cell r="D3236" t="str">
            <v>916753</v>
          </cell>
          <cell r="E3236" t="str">
            <v>30</v>
          </cell>
          <cell r="F3236" t="str">
            <v>007</v>
          </cell>
          <cell r="G3236">
            <v>1150708</v>
          </cell>
          <cell r="H3236" t="str">
            <v>T</v>
          </cell>
          <cell r="I3236" t="str">
            <v>916753</v>
          </cell>
          <cell r="J3236" t="str">
            <v>BOX</v>
          </cell>
          <cell r="K3236" t="str">
            <v>ROSE COL VARIE X19 +GYPS</v>
          </cell>
          <cell r="L3236">
            <v>0</v>
          </cell>
          <cell r="M3236">
            <v>0</v>
          </cell>
        </row>
        <row r="3237">
          <cell r="A3237" t="str">
            <v>918026-374</v>
          </cell>
          <cell r="B3237" t="str">
            <v>374</v>
          </cell>
          <cell r="C3237" t="str">
            <v>183</v>
          </cell>
          <cell r="D3237" t="str">
            <v>918026</v>
          </cell>
          <cell r="E3237" t="str">
            <v>10</v>
          </cell>
          <cell r="F3237" t="str">
            <v>001</v>
          </cell>
          <cell r="G3237">
            <v>1150708</v>
          </cell>
          <cell r="H3237" t="str">
            <v>T</v>
          </cell>
          <cell r="I3237" t="str">
            <v>918026</v>
          </cell>
          <cell r="J3237" t="str">
            <v>C1</v>
          </cell>
          <cell r="K3237" t="str">
            <v>BQ 30G FLEUR DE COURGETTE FR</v>
          </cell>
          <cell r="L3237">
            <v>0</v>
          </cell>
          <cell r="M3237">
            <v>0</v>
          </cell>
        </row>
        <row r="3238">
          <cell r="A3238" t="str">
            <v>920414-374</v>
          </cell>
          <cell r="B3238" t="str">
            <v>374</v>
          </cell>
          <cell r="C3238" t="str">
            <v>183</v>
          </cell>
          <cell r="D3238" t="str">
            <v>920414</v>
          </cell>
          <cell r="E3238" t="str">
            <v>60</v>
          </cell>
          <cell r="F3238" t="str">
            <v>003</v>
          </cell>
          <cell r="G3238">
            <v>1150708</v>
          </cell>
          <cell r="H3238" t="str">
            <v>S</v>
          </cell>
          <cell r="I3238" t="str">
            <v>920414</v>
          </cell>
          <cell r="J3238" t="str">
            <v>IFP</v>
          </cell>
          <cell r="K3238" t="str">
            <v>FLT 1KG TOMATE RDE P.PRIX CEE</v>
          </cell>
          <cell r="L3238">
            <v>800</v>
          </cell>
          <cell r="M3238">
            <v>179</v>
          </cell>
        </row>
        <row r="3239">
          <cell r="A3239" t="str">
            <v>924676-374</v>
          </cell>
          <cell r="B3239" t="str">
            <v>374</v>
          </cell>
          <cell r="C3239" t="str">
            <v>190</v>
          </cell>
          <cell r="D3239" t="str">
            <v>924676</v>
          </cell>
          <cell r="E3239" t="str">
            <v>01</v>
          </cell>
          <cell r="F3239" t="str">
            <v>007</v>
          </cell>
          <cell r="G3239">
            <v>1150708</v>
          </cell>
          <cell r="H3239" t="str">
            <v>T</v>
          </cell>
          <cell r="I3239" t="str">
            <v>924676</v>
          </cell>
          <cell r="J3239" t="str">
            <v>CN7</v>
          </cell>
          <cell r="K3239" t="str">
            <v>ROSE ORANGE 9 TIGES</v>
          </cell>
          <cell r="L3239">
            <v>0</v>
          </cell>
          <cell r="M3239">
            <v>0</v>
          </cell>
        </row>
        <row r="3240">
          <cell r="A3240" t="str">
            <v>935734-374</v>
          </cell>
          <cell r="B3240" t="str">
            <v>374</v>
          </cell>
          <cell r="C3240" t="str">
            <v>190</v>
          </cell>
          <cell r="D3240" t="str">
            <v>935734</v>
          </cell>
          <cell r="E3240" t="str">
            <v>30</v>
          </cell>
          <cell r="F3240" t="str">
            <v>007</v>
          </cell>
          <cell r="G3240">
            <v>1150708</v>
          </cell>
          <cell r="H3240" t="str">
            <v>T</v>
          </cell>
          <cell r="I3240" t="str">
            <v>935734</v>
          </cell>
          <cell r="J3240" t="str">
            <v>CN7</v>
          </cell>
          <cell r="K3240" t="str">
            <v>ROSE BICOLORE 9 TIGES 50CM</v>
          </cell>
          <cell r="L3240">
            <v>0</v>
          </cell>
          <cell r="M3240">
            <v>4</v>
          </cell>
        </row>
        <row r="3241">
          <cell r="A3241" t="str">
            <v>935736-374</v>
          </cell>
          <cell r="B3241" t="str">
            <v>374</v>
          </cell>
          <cell r="C3241" t="str">
            <v>190</v>
          </cell>
          <cell r="D3241" t="str">
            <v>935736</v>
          </cell>
          <cell r="E3241" t="str">
            <v>30</v>
          </cell>
          <cell r="F3241" t="str">
            <v>007</v>
          </cell>
          <cell r="G3241">
            <v>1150708</v>
          </cell>
          <cell r="H3241" t="str">
            <v>T</v>
          </cell>
          <cell r="I3241" t="str">
            <v>935736</v>
          </cell>
          <cell r="J3241" t="str">
            <v>CN7</v>
          </cell>
          <cell r="K3241" t="str">
            <v>ROSE ASSORTIS 9 TIGES</v>
          </cell>
          <cell r="L3241">
            <v>0</v>
          </cell>
          <cell r="M3241">
            <v>5</v>
          </cell>
        </row>
        <row r="3242">
          <cell r="A3242" t="str">
            <v>943915-374</v>
          </cell>
          <cell r="B3242" t="str">
            <v>374</v>
          </cell>
          <cell r="C3242" t="str">
            <v>183</v>
          </cell>
          <cell r="D3242" t="str">
            <v>943915</v>
          </cell>
          <cell r="E3242" t="str">
            <v>10</v>
          </cell>
          <cell r="F3242" t="str">
            <v>012</v>
          </cell>
          <cell r="G3242">
            <v>1150708</v>
          </cell>
          <cell r="H3242" t="str">
            <v>S</v>
          </cell>
          <cell r="I3242" t="str">
            <v>943915</v>
          </cell>
          <cell r="J3242" t="str">
            <v>C15</v>
          </cell>
          <cell r="K3242" t="str">
            <v>BQ 20G ANETH IMP</v>
          </cell>
          <cell r="L3242">
            <v>9</v>
          </cell>
          <cell r="M3242">
            <v>7</v>
          </cell>
        </row>
        <row r="3243">
          <cell r="A3243" t="str">
            <v>943930-374</v>
          </cell>
          <cell r="B3243" t="str">
            <v>374</v>
          </cell>
          <cell r="C3243" t="str">
            <v>183</v>
          </cell>
          <cell r="D3243" t="str">
            <v>943930</v>
          </cell>
          <cell r="E3243" t="str">
            <v>05</v>
          </cell>
          <cell r="F3243" t="str">
            <v>012</v>
          </cell>
          <cell r="G3243">
            <v>1150708</v>
          </cell>
          <cell r="H3243" t="str">
            <v>S</v>
          </cell>
          <cell r="I3243" t="str">
            <v>943930</v>
          </cell>
          <cell r="J3243" t="str">
            <v>C58</v>
          </cell>
          <cell r="K3243" t="str">
            <v>BQ 20G BASILIC IMP</v>
          </cell>
          <cell r="L3243">
            <v>7</v>
          </cell>
          <cell r="M3243">
            <v>17</v>
          </cell>
        </row>
        <row r="3244">
          <cell r="A3244" t="str">
            <v>943944-374</v>
          </cell>
          <cell r="B3244" t="str">
            <v>374</v>
          </cell>
          <cell r="C3244" t="str">
            <v>183</v>
          </cell>
          <cell r="D3244" t="str">
            <v>943944</v>
          </cell>
          <cell r="E3244" t="str">
            <v>02</v>
          </cell>
          <cell r="F3244" t="str">
            <v>012</v>
          </cell>
          <cell r="G3244">
            <v>1150708</v>
          </cell>
          <cell r="H3244" t="str">
            <v>S</v>
          </cell>
          <cell r="I3244" t="str">
            <v>943944</v>
          </cell>
          <cell r="J3244" t="str">
            <v>C58</v>
          </cell>
          <cell r="K3244" t="str">
            <v>BQ 20G CIBOULETTE IMP</v>
          </cell>
          <cell r="L3244">
            <v>17</v>
          </cell>
          <cell r="M3244">
            <v>17</v>
          </cell>
        </row>
        <row r="3245">
          <cell r="A3245" t="str">
            <v>943986-374</v>
          </cell>
          <cell r="B3245" t="str">
            <v>374</v>
          </cell>
          <cell r="C3245" t="str">
            <v>183</v>
          </cell>
          <cell r="D3245" t="str">
            <v>943986</v>
          </cell>
          <cell r="E3245" t="str">
            <v>02</v>
          </cell>
          <cell r="F3245" t="str">
            <v>012</v>
          </cell>
          <cell r="G3245">
            <v>1150708</v>
          </cell>
          <cell r="H3245" t="str">
            <v>S</v>
          </cell>
          <cell r="I3245" t="str">
            <v>943986</v>
          </cell>
          <cell r="J3245" t="str">
            <v>C58</v>
          </cell>
          <cell r="K3245" t="str">
            <v>BQ 20G CORIANDRE IMP</v>
          </cell>
          <cell r="L3245">
            <v>15</v>
          </cell>
          <cell r="M3245">
            <v>9</v>
          </cell>
        </row>
        <row r="3246">
          <cell r="A3246" t="str">
            <v>943996-374</v>
          </cell>
          <cell r="B3246" t="str">
            <v>374</v>
          </cell>
          <cell r="C3246" t="str">
            <v>183</v>
          </cell>
          <cell r="D3246" t="str">
            <v>943996</v>
          </cell>
          <cell r="E3246" t="str">
            <v>05</v>
          </cell>
          <cell r="F3246" t="str">
            <v>012</v>
          </cell>
          <cell r="G3246">
            <v>1150708</v>
          </cell>
          <cell r="H3246" t="str">
            <v>S</v>
          </cell>
          <cell r="I3246" t="str">
            <v>943996</v>
          </cell>
          <cell r="J3246" t="str">
            <v>C58</v>
          </cell>
          <cell r="K3246" t="str">
            <v>BQ 20G MENTHE IMP</v>
          </cell>
          <cell r="L3246">
            <v>39</v>
          </cell>
          <cell r="M3246">
            <v>10</v>
          </cell>
        </row>
        <row r="3247">
          <cell r="A3247" t="str">
            <v>943998-374</v>
          </cell>
          <cell r="B3247" t="str">
            <v>374</v>
          </cell>
          <cell r="C3247" t="str">
            <v>183</v>
          </cell>
          <cell r="D3247" t="str">
            <v>943998</v>
          </cell>
          <cell r="E3247" t="str">
            <v>24</v>
          </cell>
          <cell r="F3247" t="str">
            <v>012</v>
          </cell>
          <cell r="G3247">
            <v>1150708</v>
          </cell>
          <cell r="H3247" t="str">
            <v>S</v>
          </cell>
          <cell r="I3247" t="str">
            <v>943998</v>
          </cell>
          <cell r="J3247" t="str">
            <v>C8</v>
          </cell>
          <cell r="K3247" t="str">
            <v>BQ 20G OSEILLE IMP</v>
          </cell>
          <cell r="L3247">
            <v>7</v>
          </cell>
          <cell r="M3247">
            <v>3</v>
          </cell>
        </row>
        <row r="3248">
          <cell r="A3248" t="str">
            <v>944001-374</v>
          </cell>
          <cell r="B3248" t="str">
            <v>374</v>
          </cell>
          <cell r="C3248" t="str">
            <v>183</v>
          </cell>
          <cell r="D3248" t="str">
            <v>944001</v>
          </cell>
          <cell r="E3248" t="str">
            <v>05</v>
          </cell>
          <cell r="F3248" t="str">
            <v>012</v>
          </cell>
          <cell r="G3248">
            <v>1150708</v>
          </cell>
          <cell r="H3248" t="str">
            <v>S</v>
          </cell>
          <cell r="I3248" t="str">
            <v>944001</v>
          </cell>
          <cell r="J3248" t="str">
            <v>C58</v>
          </cell>
          <cell r="K3248" t="str">
            <v>BQ 20G ROMARIN IMP</v>
          </cell>
          <cell r="L3248">
            <v>4</v>
          </cell>
          <cell r="M3248">
            <v>10</v>
          </cell>
        </row>
        <row r="3249">
          <cell r="A3249" t="str">
            <v>011570-374</v>
          </cell>
          <cell r="B3249" t="str">
            <v>374</v>
          </cell>
          <cell r="C3249" t="str">
            <v>181</v>
          </cell>
          <cell r="D3249" t="str">
            <v>011570</v>
          </cell>
          <cell r="E3249" t="str">
            <v>92</v>
          </cell>
          <cell r="F3249" t="str">
            <v>002</v>
          </cell>
          <cell r="G3249">
            <v>1150708</v>
          </cell>
          <cell r="H3249" t="str">
            <v>S</v>
          </cell>
          <cell r="I3249" t="str">
            <v>011570</v>
          </cell>
          <cell r="J3249" t="str">
            <v>C47</v>
          </cell>
          <cell r="K3249" t="str">
            <v>KG POMME ARIANE PLT 1RG FR</v>
          </cell>
          <cell r="L3249">
            <v>0</v>
          </cell>
          <cell r="M3249">
            <v>0</v>
          </cell>
        </row>
        <row r="3250">
          <cell r="A3250" t="str">
            <v>046482-374</v>
          </cell>
          <cell r="B3250" t="str">
            <v>374</v>
          </cell>
          <cell r="C3250" t="str">
            <v>181</v>
          </cell>
          <cell r="D3250" t="str">
            <v>046482</v>
          </cell>
          <cell r="E3250" t="str">
            <v>74</v>
          </cell>
          <cell r="F3250" t="str">
            <v>002</v>
          </cell>
          <cell r="G3250">
            <v>1150708</v>
          </cell>
          <cell r="H3250" t="str">
            <v>S</v>
          </cell>
          <cell r="I3250" t="str">
            <v>046482</v>
          </cell>
          <cell r="J3250" t="str">
            <v>IFG</v>
          </cell>
          <cell r="K3250" t="str">
            <v>ST 1KG5 ROYAL GALA 60/65 IMPOR</v>
          </cell>
          <cell r="L3250">
            <v>179</v>
          </cell>
          <cell r="M3250">
            <v>14</v>
          </cell>
        </row>
        <row r="3251">
          <cell r="A3251" t="str">
            <v>072018-374</v>
          </cell>
          <cell r="B3251" t="str">
            <v>374</v>
          </cell>
          <cell r="C3251" t="str">
            <v>190</v>
          </cell>
          <cell r="D3251" t="str">
            <v>072018</v>
          </cell>
          <cell r="E3251" t="str">
            <v>09</v>
          </cell>
          <cell r="F3251" t="str">
            <v>007</v>
          </cell>
          <cell r="G3251">
            <v>1150708</v>
          </cell>
          <cell r="H3251" t="str">
            <v>T</v>
          </cell>
          <cell r="I3251" t="str">
            <v>072018</v>
          </cell>
          <cell r="J3251" t="str">
            <v>N20</v>
          </cell>
          <cell r="K3251" t="str">
            <v>ORCHIDEE 1 FLEURON</v>
          </cell>
          <cell r="L3251">
            <v>0</v>
          </cell>
          <cell r="M3251">
            <v>0</v>
          </cell>
        </row>
        <row r="3252">
          <cell r="A3252" t="str">
            <v>075864-374</v>
          </cell>
          <cell r="B3252" t="str">
            <v>374</v>
          </cell>
          <cell r="C3252" t="str">
            <v>181</v>
          </cell>
          <cell r="D3252" t="str">
            <v>075864</v>
          </cell>
          <cell r="E3252" t="str">
            <v>13</v>
          </cell>
          <cell r="F3252" t="str">
            <v>010</v>
          </cell>
          <cell r="G3252">
            <v>1150708</v>
          </cell>
          <cell r="H3252" t="str">
            <v>S</v>
          </cell>
          <cell r="I3252" t="str">
            <v>075864</v>
          </cell>
          <cell r="J3252" t="str">
            <v>C9</v>
          </cell>
          <cell r="K3252" t="str">
            <v>BQ 250G MARA DES BOIS FR</v>
          </cell>
          <cell r="L3252">
            <v>0</v>
          </cell>
          <cell r="M3252">
            <v>67</v>
          </cell>
        </row>
        <row r="3253">
          <cell r="A3253" t="str">
            <v>077054-374</v>
          </cell>
          <cell r="B3253" t="str">
            <v>374</v>
          </cell>
          <cell r="C3253" t="str">
            <v>190</v>
          </cell>
          <cell r="D3253" t="str">
            <v>077054</v>
          </cell>
          <cell r="E3253" t="str">
            <v>99</v>
          </cell>
          <cell r="F3253" t="str">
            <v>007</v>
          </cell>
          <cell r="G3253">
            <v>1150708</v>
          </cell>
          <cell r="H3253" t="str">
            <v>T</v>
          </cell>
          <cell r="I3253" t="str">
            <v>077054</v>
          </cell>
          <cell r="J3253" t="str">
            <v>N12</v>
          </cell>
          <cell r="K3253" t="str">
            <v>BQ COUP DE COEUR</v>
          </cell>
          <cell r="L3253">
            <v>0</v>
          </cell>
          <cell r="M3253">
            <v>0</v>
          </cell>
        </row>
        <row r="3254">
          <cell r="A3254" t="str">
            <v>096432-374</v>
          </cell>
          <cell r="B3254" t="str">
            <v>374</v>
          </cell>
          <cell r="C3254" t="str">
            <v>181</v>
          </cell>
          <cell r="D3254" t="str">
            <v>096432</v>
          </cell>
          <cell r="E3254" t="str">
            <v>14</v>
          </cell>
          <cell r="F3254" t="str">
            <v>010</v>
          </cell>
          <cell r="G3254">
            <v>1150708</v>
          </cell>
          <cell r="H3254" t="str">
            <v>S</v>
          </cell>
          <cell r="I3254" t="str">
            <v>096432</v>
          </cell>
          <cell r="J3254" t="str">
            <v>C44</v>
          </cell>
          <cell r="K3254" t="str">
            <v>MINI PLAT.2K.PANACH.FRT.RGE.FR</v>
          </cell>
          <cell r="L3254">
            <v>0</v>
          </cell>
          <cell r="M3254">
            <v>0</v>
          </cell>
        </row>
        <row r="3255">
          <cell r="A3255" t="str">
            <v>099421-374</v>
          </cell>
          <cell r="B3255" t="str">
            <v>374</v>
          </cell>
          <cell r="C3255" t="str">
            <v>181</v>
          </cell>
          <cell r="D3255" t="str">
            <v>099421</v>
          </cell>
          <cell r="E3255" t="str">
            <v>90</v>
          </cell>
          <cell r="F3255" t="str">
            <v>002</v>
          </cell>
          <cell r="G3255">
            <v>1150708</v>
          </cell>
          <cell r="H3255" t="str">
            <v>S</v>
          </cell>
          <cell r="I3255" t="str">
            <v>099421</v>
          </cell>
          <cell r="J3255" t="str">
            <v>C15</v>
          </cell>
          <cell r="K3255" t="str">
            <v>BIO POMME GOLDEN BQ 4FRUIT CEE</v>
          </cell>
          <cell r="L3255">
            <v>47</v>
          </cell>
          <cell r="M3255">
            <v>30</v>
          </cell>
        </row>
        <row r="3256">
          <cell r="A3256" t="str">
            <v>106654-374</v>
          </cell>
          <cell r="B3256" t="str">
            <v>374</v>
          </cell>
          <cell r="C3256" t="str">
            <v>181</v>
          </cell>
          <cell r="D3256" t="str">
            <v>106654</v>
          </cell>
          <cell r="E3256" t="str">
            <v>11</v>
          </cell>
          <cell r="F3256" t="str">
            <v>006</v>
          </cell>
          <cell r="G3256">
            <v>1150708</v>
          </cell>
          <cell r="H3256" t="str">
            <v>S</v>
          </cell>
          <cell r="I3256" t="str">
            <v>106654</v>
          </cell>
          <cell r="J3256" t="str">
            <v>IFG</v>
          </cell>
          <cell r="K3256" t="str">
            <v>KG PECHE BLC CAL B FR 7KG</v>
          </cell>
          <cell r="L3256">
            <v>178</v>
          </cell>
          <cell r="M3256">
            <v>47</v>
          </cell>
        </row>
        <row r="3257">
          <cell r="A3257" t="str">
            <v>106664-374</v>
          </cell>
          <cell r="B3257" t="str">
            <v>374</v>
          </cell>
          <cell r="C3257" t="str">
            <v>181</v>
          </cell>
          <cell r="D3257" t="str">
            <v>106664</v>
          </cell>
          <cell r="E3257" t="str">
            <v>13</v>
          </cell>
          <cell r="F3257" t="str">
            <v>006</v>
          </cell>
          <cell r="G3257">
            <v>1150708</v>
          </cell>
          <cell r="H3257" t="str">
            <v>S</v>
          </cell>
          <cell r="I3257" t="str">
            <v>106664</v>
          </cell>
          <cell r="J3257" t="str">
            <v>IFG</v>
          </cell>
          <cell r="K3257" t="str">
            <v>KG PECHE JNE CAL B FR 7KG</v>
          </cell>
          <cell r="L3257">
            <v>204</v>
          </cell>
          <cell r="M3257">
            <v>45</v>
          </cell>
        </row>
        <row r="3258">
          <cell r="A3258" t="str">
            <v>106712-374</v>
          </cell>
          <cell r="B3258" t="str">
            <v>374</v>
          </cell>
          <cell r="C3258" t="str">
            <v>181</v>
          </cell>
          <cell r="D3258" t="str">
            <v>106712</v>
          </cell>
          <cell r="E3258" t="str">
            <v>15</v>
          </cell>
          <cell r="F3258" t="str">
            <v>005</v>
          </cell>
          <cell r="G3258">
            <v>1150708</v>
          </cell>
          <cell r="H3258" t="str">
            <v>S</v>
          </cell>
          <cell r="I3258" t="str">
            <v>106712</v>
          </cell>
          <cell r="J3258" t="str">
            <v>IFG</v>
          </cell>
          <cell r="K3258" t="str">
            <v>KG NECTARINE JNE CAL B FR 7KG</v>
          </cell>
          <cell r="L3258">
            <v>0</v>
          </cell>
          <cell r="M3258">
            <v>0</v>
          </cell>
        </row>
        <row r="3259">
          <cell r="A3259" t="str">
            <v>106843-374</v>
          </cell>
          <cell r="B3259" t="str">
            <v>374</v>
          </cell>
          <cell r="C3259" t="str">
            <v>183</v>
          </cell>
          <cell r="D3259" t="str">
            <v>106843</v>
          </cell>
          <cell r="E3259" t="str">
            <v>10</v>
          </cell>
          <cell r="F3259" t="str">
            <v>011</v>
          </cell>
          <cell r="G3259">
            <v>1150708</v>
          </cell>
          <cell r="H3259" t="str">
            <v>S</v>
          </cell>
          <cell r="I3259" t="str">
            <v>106843</v>
          </cell>
          <cell r="J3259" t="str">
            <v>IFG</v>
          </cell>
          <cell r="K3259" t="str">
            <v>KG AUBERGINE 3/4 FR 5KG</v>
          </cell>
          <cell r="L3259">
            <v>78</v>
          </cell>
          <cell r="M3259">
            <v>69</v>
          </cell>
        </row>
        <row r="3260">
          <cell r="A3260" t="str">
            <v>106862-374</v>
          </cell>
          <cell r="B3260" t="str">
            <v>374</v>
          </cell>
          <cell r="C3260" t="str">
            <v>183</v>
          </cell>
          <cell r="D3260" t="str">
            <v>106862</v>
          </cell>
          <cell r="E3260" t="str">
            <v>02</v>
          </cell>
          <cell r="F3260" t="str">
            <v>011</v>
          </cell>
          <cell r="G3260">
            <v>1150708</v>
          </cell>
          <cell r="H3260" t="str">
            <v>S</v>
          </cell>
          <cell r="I3260" t="str">
            <v>106862</v>
          </cell>
          <cell r="J3260" t="str">
            <v>IFG</v>
          </cell>
          <cell r="K3260" t="str">
            <v>KG POIVRON ROUGE 8/10 CEE 5KG</v>
          </cell>
          <cell r="L3260">
            <v>74</v>
          </cell>
          <cell r="M3260">
            <v>122</v>
          </cell>
        </row>
        <row r="3261">
          <cell r="A3261" t="str">
            <v>106859-374</v>
          </cell>
          <cell r="B3261" t="str">
            <v>374</v>
          </cell>
          <cell r="C3261" t="str">
            <v>183</v>
          </cell>
          <cell r="D3261" t="str">
            <v>106859</v>
          </cell>
          <cell r="E3261" t="str">
            <v>01</v>
          </cell>
          <cell r="F3261" t="str">
            <v>011</v>
          </cell>
          <cell r="G3261">
            <v>1150708</v>
          </cell>
          <cell r="H3261" t="str">
            <v>S</v>
          </cell>
          <cell r="I3261" t="str">
            <v>106859</v>
          </cell>
          <cell r="J3261" t="str">
            <v>IFG</v>
          </cell>
          <cell r="K3261" t="str">
            <v>KG POIVRON VERT 8/10 CEE 5KG</v>
          </cell>
          <cell r="L3261">
            <v>0</v>
          </cell>
          <cell r="M3261">
            <v>0</v>
          </cell>
        </row>
        <row r="3262">
          <cell r="A3262" t="str">
            <v>129298-374</v>
          </cell>
          <cell r="B3262" t="str">
            <v>374</v>
          </cell>
          <cell r="C3262" t="str">
            <v>190</v>
          </cell>
          <cell r="D3262" t="str">
            <v>129298</v>
          </cell>
          <cell r="E3262" t="str">
            <v>01</v>
          </cell>
          <cell r="F3262" t="str">
            <v>007</v>
          </cell>
          <cell r="G3262">
            <v>1150708</v>
          </cell>
          <cell r="H3262" t="str">
            <v>T</v>
          </cell>
          <cell r="I3262" t="str">
            <v>129298</v>
          </cell>
          <cell r="J3262" t="str">
            <v>N20</v>
          </cell>
          <cell r="K3262" t="str">
            <v>ROSE ROUGE GRAND PRIX</v>
          </cell>
          <cell r="L3262">
            <v>0</v>
          </cell>
          <cell r="M3262">
            <v>1</v>
          </cell>
        </row>
        <row r="3263">
          <cell r="A3263" t="str">
            <v>129300-374</v>
          </cell>
          <cell r="B3263" t="str">
            <v>374</v>
          </cell>
          <cell r="C3263" t="str">
            <v>190</v>
          </cell>
          <cell r="D3263" t="str">
            <v>129300</v>
          </cell>
          <cell r="E3263" t="str">
            <v>01</v>
          </cell>
          <cell r="F3263" t="str">
            <v>007</v>
          </cell>
          <cell r="G3263">
            <v>1150708</v>
          </cell>
          <cell r="H3263" t="str">
            <v>T</v>
          </cell>
          <cell r="I3263" t="str">
            <v>129300</v>
          </cell>
          <cell r="J3263" t="str">
            <v>N20</v>
          </cell>
          <cell r="K3263" t="str">
            <v>ROSE BLANCHE AVALANCHE</v>
          </cell>
          <cell r="L3263">
            <v>0</v>
          </cell>
          <cell r="M3263">
            <v>0</v>
          </cell>
        </row>
        <row r="3264">
          <cell r="A3264" t="str">
            <v>129302-374</v>
          </cell>
          <cell r="B3264" t="str">
            <v>374</v>
          </cell>
          <cell r="C3264" t="str">
            <v>190</v>
          </cell>
          <cell r="D3264" t="str">
            <v>129302</v>
          </cell>
          <cell r="E3264" t="str">
            <v>01</v>
          </cell>
          <cell r="F3264" t="str">
            <v>007</v>
          </cell>
          <cell r="G3264">
            <v>1150708</v>
          </cell>
          <cell r="H3264" t="str">
            <v>T</v>
          </cell>
          <cell r="I3264" t="str">
            <v>129302</v>
          </cell>
          <cell r="J3264" t="str">
            <v>N20</v>
          </cell>
          <cell r="K3264" t="str">
            <v>ROSE ORANGE NARANGA</v>
          </cell>
          <cell r="L3264">
            <v>0</v>
          </cell>
          <cell r="M3264">
            <v>0</v>
          </cell>
        </row>
        <row r="3265">
          <cell r="A3265" t="str">
            <v>129312-374</v>
          </cell>
          <cell r="B3265" t="str">
            <v>374</v>
          </cell>
          <cell r="C3265" t="str">
            <v>190</v>
          </cell>
          <cell r="D3265" t="str">
            <v>129312</v>
          </cell>
          <cell r="E3265" t="str">
            <v>01</v>
          </cell>
          <cell r="F3265" t="str">
            <v>007</v>
          </cell>
          <cell r="G3265">
            <v>1150708</v>
          </cell>
          <cell r="H3265" t="str">
            <v>T</v>
          </cell>
          <cell r="I3265" t="str">
            <v>129312</v>
          </cell>
          <cell r="J3265" t="str">
            <v>N20</v>
          </cell>
          <cell r="K3265" t="str">
            <v>ROSE JAUNE LLIOS</v>
          </cell>
          <cell r="L3265">
            <v>0</v>
          </cell>
          <cell r="M3265">
            <v>0</v>
          </cell>
        </row>
        <row r="3266">
          <cell r="A3266" t="str">
            <v>129314-374</v>
          </cell>
          <cell r="B3266" t="str">
            <v>374</v>
          </cell>
          <cell r="C3266" t="str">
            <v>190</v>
          </cell>
          <cell r="D3266" t="str">
            <v>129314</v>
          </cell>
          <cell r="E3266" t="str">
            <v>05</v>
          </cell>
          <cell r="F3266" t="str">
            <v>007</v>
          </cell>
          <cell r="G3266">
            <v>1150708</v>
          </cell>
          <cell r="H3266" t="str">
            <v>T</v>
          </cell>
          <cell r="I3266" t="str">
            <v>129314</v>
          </cell>
          <cell r="J3266" t="str">
            <v>N10</v>
          </cell>
          <cell r="K3266" t="str">
            <v>LYS BLANC ORIENTAL</v>
          </cell>
          <cell r="L3266">
            <v>0</v>
          </cell>
          <cell r="M3266">
            <v>1</v>
          </cell>
        </row>
        <row r="3267">
          <cell r="A3267" t="str">
            <v>171349-374</v>
          </cell>
          <cell r="B3267" t="str">
            <v>374</v>
          </cell>
          <cell r="C3267" t="str">
            <v>190</v>
          </cell>
          <cell r="D3267" t="str">
            <v>171349</v>
          </cell>
          <cell r="E3267" t="str">
            <v>01</v>
          </cell>
          <cell r="F3267" t="str">
            <v>007</v>
          </cell>
          <cell r="G3267">
            <v>1150708</v>
          </cell>
          <cell r="H3267" t="str">
            <v>T</v>
          </cell>
          <cell r="I3267" t="str">
            <v>171349</v>
          </cell>
          <cell r="J3267" t="str">
            <v>N08</v>
          </cell>
          <cell r="K3267" t="str">
            <v>ROSE COL.ASSORTIS 20 TIGES</v>
          </cell>
          <cell r="L3267">
            <v>0</v>
          </cell>
          <cell r="M3267">
            <v>11</v>
          </cell>
        </row>
        <row r="3268">
          <cell r="A3268" t="str">
            <v>176504-374</v>
          </cell>
          <cell r="B3268" t="str">
            <v>374</v>
          </cell>
          <cell r="C3268" t="str">
            <v>183</v>
          </cell>
          <cell r="D3268" t="str">
            <v>176504</v>
          </cell>
          <cell r="E3268" t="str">
            <v>10</v>
          </cell>
          <cell r="F3268" t="str">
            <v>001</v>
          </cell>
          <cell r="G3268">
            <v>1150708</v>
          </cell>
          <cell r="H3268" t="str">
            <v>T</v>
          </cell>
          <cell r="I3268" t="str">
            <v>176504</v>
          </cell>
          <cell r="J3268" t="str">
            <v>C1</v>
          </cell>
          <cell r="K3268" t="str">
            <v>BQ 125G MINI MAIS IMP</v>
          </cell>
          <cell r="L3268">
            <v>0</v>
          </cell>
          <cell r="M3268">
            <v>0</v>
          </cell>
        </row>
        <row r="3269">
          <cell r="A3269" t="str">
            <v>176495-374</v>
          </cell>
          <cell r="B3269" t="str">
            <v>374</v>
          </cell>
          <cell r="C3269" t="str">
            <v>183</v>
          </cell>
          <cell r="D3269" t="str">
            <v>176495</v>
          </cell>
          <cell r="E3269" t="str">
            <v>10</v>
          </cell>
          <cell r="F3269" t="str">
            <v>001</v>
          </cell>
          <cell r="G3269">
            <v>1150708</v>
          </cell>
          <cell r="H3269" t="str">
            <v>T</v>
          </cell>
          <cell r="I3269" t="str">
            <v>176495</v>
          </cell>
          <cell r="J3269" t="str">
            <v>C1</v>
          </cell>
          <cell r="K3269" t="str">
            <v>BQ 200G MINI LEG.MIXT.3 VARIET</v>
          </cell>
          <cell r="L3269">
            <v>0</v>
          </cell>
          <cell r="M3269">
            <v>0</v>
          </cell>
        </row>
        <row r="3270">
          <cell r="A3270" t="str">
            <v>177259-374</v>
          </cell>
          <cell r="B3270" t="str">
            <v>374</v>
          </cell>
          <cell r="C3270" t="str">
            <v>183</v>
          </cell>
          <cell r="D3270" t="str">
            <v>177259</v>
          </cell>
          <cell r="E3270" t="str">
            <v>10</v>
          </cell>
          <cell r="F3270" t="str">
            <v>001</v>
          </cell>
          <cell r="G3270">
            <v>1150708</v>
          </cell>
          <cell r="H3270" t="str">
            <v>T</v>
          </cell>
          <cell r="I3270" t="str">
            <v>177259</v>
          </cell>
          <cell r="J3270" t="str">
            <v>C1</v>
          </cell>
          <cell r="K3270" t="str">
            <v>BQ 200G MINI COURGETTE LG IMP</v>
          </cell>
          <cell r="L3270">
            <v>0</v>
          </cell>
          <cell r="M3270">
            <v>0</v>
          </cell>
        </row>
        <row r="3271">
          <cell r="A3271" t="str">
            <v>177261-374</v>
          </cell>
          <cell r="B3271" t="str">
            <v>374</v>
          </cell>
          <cell r="C3271" t="str">
            <v>183</v>
          </cell>
          <cell r="D3271" t="str">
            <v>177261</v>
          </cell>
          <cell r="E3271" t="str">
            <v>10</v>
          </cell>
          <cell r="F3271" t="str">
            <v>001</v>
          </cell>
          <cell r="G3271">
            <v>1150708</v>
          </cell>
          <cell r="H3271" t="str">
            <v>T</v>
          </cell>
          <cell r="I3271" t="str">
            <v>177261</v>
          </cell>
          <cell r="J3271" t="str">
            <v>C1</v>
          </cell>
          <cell r="K3271" t="str">
            <v>BQ 200G MINI CAROTTE IMPORT</v>
          </cell>
          <cell r="L3271">
            <v>0</v>
          </cell>
          <cell r="M3271">
            <v>0</v>
          </cell>
        </row>
        <row r="3272">
          <cell r="A3272" t="str">
            <v>183952-374</v>
          </cell>
          <cell r="B3272" t="str">
            <v>374</v>
          </cell>
          <cell r="C3272" t="str">
            <v>190</v>
          </cell>
          <cell r="D3272" t="str">
            <v>183952</v>
          </cell>
          <cell r="E3272" t="str">
            <v>13</v>
          </cell>
          <cell r="F3272" t="str">
            <v>007</v>
          </cell>
          <cell r="G3272">
            <v>1150708</v>
          </cell>
          <cell r="H3272" t="str">
            <v>T</v>
          </cell>
          <cell r="I3272" t="str">
            <v>183952</v>
          </cell>
          <cell r="J3272" t="str">
            <v>N08</v>
          </cell>
          <cell r="K3272" t="str">
            <v>20 TIGES JONQUILLE CARLTON CRF</v>
          </cell>
          <cell r="L3272">
            <v>0</v>
          </cell>
          <cell r="M3272">
            <v>0</v>
          </cell>
        </row>
        <row r="3273">
          <cell r="A3273" t="str">
            <v>185409-374</v>
          </cell>
          <cell r="B3273" t="str">
            <v>374</v>
          </cell>
          <cell r="C3273" t="str">
            <v>183</v>
          </cell>
          <cell r="D3273" t="str">
            <v>185409</v>
          </cell>
          <cell r="E3273" t="str">
            <v>10</v>
          </cell>
          <cell r="F3273" t="str">
            <v>001</v>
          </cell>
          <cell r="G3273">
            <v>1150708</v>
          </cell>
          <cell r="H3273" t="str">
            <v>T</v>
          </cell>
          <cell r="I3273" t="str">
            <v>185409</v>
          </cell>
          <cell r="J3273" t="str">
            <v>C1</v>
          </cell>
          <cell r="K3273" t="str">
            <v>BQ 180G MINI POIREAU IMP</v>
          </cell>
          <cell r="L3273">
            <v>0</v>
          </cell>
          <cell r="M3273">
            <v>0</v>
          </cell>
        </row>
        <row r="3274">
          <cell r="A3274" t="str">
            <v>185404-374</v>
          </cell>
          <cell r="B3274" t="str">
            <v>374</v>
          </cell>
          <cell r="C3274" t="str">
            <v>183</v>
          </cell>
          <cell r="D3274" t="str">
            <v>185404</v>
          </cell>
          <cell r="E3274" t="str">
            <v>10</v>
          </cell>
          <cell r="F3274" t="str">
            <v>001</v>
          </cell>
          <cell r="G3274">
            <v>1150708</v>
          </cell>
          <cell r="H3274" t="str">
            <v>T</v>
          </cell>
          <cell r="I3274" t="str">
            <v>185404</v>
          </cell>
          <cell r="J3274" t="str">
            <v>C1</v>
          </cell>
          <cell r="K3274" t="str">
            <v>BQ 180G MINI FENOUIL IMP</v>
          </cell>
          <cell r="L3274">
            <v>0</v>
          </cell>
          <cell r="M3274">
            <v>0</v>
          </cell>
        </row>
        <row r="3275">
          <cell r="A3275" t="str">
            <v>186694-374</v>
          </cell>
          <cell r="B3275" t="str">
            <v>374</v>
          </cell>
          <cell r="C3275" t="str">
            <v>190</v>
          </cell>
          <cell r="D3275" t="str">
            <v>186694</v>
          </cell>
          <cell r="E3275" t="str">
            <v>09</v>
          </cell>
          <cell r="F3275" t="str">
            <v>007</v>
          </cell>
          <cell r="G3275">
            <v>1150708</v>
          </cell>
          <cell r="H3275" t="str">
            <v>T</v>
          </cell>
          <cell r="I3275" t="str">
            <v>186694</v>
          </cell>
          <cell r="J3275" t="str">
            <v>N15</v>
          </cell>
          <cell r="K3275" t="str">
            <v>ORCHIDEE 3 FLEURONS CRF</v>
          </cell>
          <cell r="L3275">
            <v>0</v>
          </cell>
          <cell r="M3275">
            <v>0</v>
          </cell>
        </row>
        <row r="3276">
          <cell r="A3276" t="str">
            <v>197958-374</v>
          </cell>
          <cell r="B3276" t="str">
            <v>374</v>
          </cell>
          <cell r="C3276" t="str">
            <v>190</v>
          </cell>
          <cell r="D3276" t="str">
            <v>197958</v>
          </cell>
          <cell r="E3276" t="str">
            <v>01</v>
          </cell>
          <cell r="F3276" t="str">
            <v>007</v>
          </cell>
          <cell r="G3276">
            <v>1150708</v>
          </cell>
          <cell r="H3276" t="str">
            <v>T</v>
          </cell>
          <cell r="I3276" t="str">
            <v>197958</v>
          </cell>
          <cell r="J3276" t="str">
            <v>CN6</v>
          </cell>
          <cell r="K3276" t="str">
            <v>ROSE GB 7 TIGES 60 CM</v>
          </cell>
          <cell r="L3276">
            <v>0</v>
          </cell>
          <cell r="M3276">
            <v>30</v>
          </cell>
        </row>
        <row r="3277">
          <cell r="A3277" t="str">
            <v>197961-374</v>
          </cell>
          <cell r="B3277" t="str">
            <v>374</v>
          </cell>
          <cell r="C3277" t="str">
            <v>190</v>
          </cell>
          <cell r="D3277" t="str">
            <v>197961</v>
          </cell>
          <cell r="E3277" t="str">
            <v>99</v>
          </cell>
          <cell r="F3277" t="str">
            <v>007</v>
          </cell>
          <cell r="G3277">
            <v>1150708</v>
          </cell>
          <cell r="H3277" t="str">
            <v>T</v>
          </cell>
          <cell r="I3277" t="str">
            <v>197961</v>
          </cell>
          <cell r="J3277" t="str">
            <v>N08</v>
          </cell>
          <cell r="K3277" t="str">
            <v>JACINTHE 5 TIGES</v>
          </cell>
          <cell r="L3277">
            <v>0</v>
          </cell>
          <cell r="M3277">
            <v>0</v>
          </cell>
        </row>
        <row r="3278">
          <cell r="A3278" t="str">
            <v>198406-374</v>
          </cell>
          <cell r="B3278" t="str">
            <v>374</v>
          </cell>
          <cell r="C3278" t="str">
            <v>190</v>
          </cell>
          <cell r="D3278" t="str">
            <v>198406</v>
          </cell>
          <cell r="E3278" t="str">
            <v>01</v>
          </cell>
          <cell r="F3278" t="str">
            <v>007</v>
          </cell>
          <cell r="G3278">
            <v>1150708</v>
          </cell>
          <cell r="H3278" t="str">
            <v>T</v>
          </cell>
          <cell r="I3278" t="str">
            <v>198406</v>
          </cell>
          <cell r="J3278" t="str">
            <v>CN6</v>
          </cell>
          <cell r="K3278" t="str">
            <v>ROSE VARIE 15 TIGES</v>
          </cell>
          <cell r="L3278">
            <v>0</v>
          </cell>
          <cell r="M3278">
            <v>7</v>
          </cell>
        </row>
        <row r="3279">
          <cell r="A3279" t="str">
            <v>198407-374</v>
          </cell>
          <cell r="B3279" t="str">
            <v>374</v>
          </cell>
          <cell r="C3279" t="str">
            <v>190</v>
          </cell>
          <cell r="D3279" t="str">
            <v>198407</v>
          </cell>
          <cell r="E3279" t="str">
            <v>02</v>
          </cell>
          <cell r="F3279" t="str">
            <v>007</v>
          </cell>
          <cell r="G3279">
            <v>1150708</v>
          </cell>
          <cell r="H3279" t="str">
            <v>T</v>
          </cell>
          <cell r="I3279" t="str">
            <v>198407</v>
          </cell>
          <cell r="J3279" t="str">
            <v>CN6</v>
          </cell>
          <cell r="K3279" t="str">
            <v>BOUQUET DU MARCHE</v>
          </cell>
          <cell r="L3279">
            <v>0</v>
          </cell>
          <cell r="M3279">
            <v>3</v>
          </cell>
        </row>
        <row r="3280">
          <cell r="A3280" t="str">
            <v>198410-374</v>
          </cell>
          <cell r="B3280" t="str">
            <v>374</v>
          </cell>
          <cell r="C3280" t="str">
            <v>190</v>
          </cell>
          <cell r="D3280" t="str">
            <v>198410</v>
          </cell>
          <cell r="E3280" t="str">
            <v>02</v>
          </cell>
          <cell r="F3280" t="str">
            <v>007</v>
          </cell>
          <cell r="G3280">
            <v>1150708</v>
          </cell>
          <cell r="H3280" t="str">
            <v>T</v>
          </cell>
          <cell r="I3280" t="str">
            <v>198410</v>
          </cell>
          <cell r="J3280" t="str">
            <v>CN4</v>
          </cell>
          <cell r="K3280" t="str">
            <v>BOUQUET ROME VIOLET</v>
          </cell>
          <cell r="L3280">
            <v>0</v>
          </cell>
          <cell r="M3280">
            <v>2</v>
          </cell>
        </row>
        <row r="3281">
          <cell r="A3281" t="str">
            <v>205902-374</v>
          </cell>
          <cell r="B3281" t="str">
            <v>374</v>
          </cell>
          <cell r="C3281" t="str">
            <v>190</v>
          </cell>
          <cell r="D3281" t="str">
            <v>205902</v>
          </cell>
          <cell r="E3281" t="str">
            <v>05</v>
          </cell>
          <cell r="F3281" t="str">
            <v>007</v>
          </cell>
          <cell r="G3281">
            <v>1150708</v>
          </cell>
          <cell r="H3281" t="str">
            <v>T</v>
          </cell>
          <cell r="I3281" t="str">
            <v>205902</v>
          </cell>
          <cell r="J3281" t="str">
            <v>CN6</v>
          </cell>
          <cell r="K3281" t="str">
            <v>BOUQUET SURPRISE</v>
          </cell>
          <cell r="L3281">
            <v>0</v>
          </cell>
          <cell r="M3281">
            <v>0</v>
          </cell>
        </row>
        <row r="3282">
          <cell r="A3282" t="str">
            <v>234522-374</v>
          </cell>
          <cell r="B3282" t="str">
            <v>374</v>
          </cell>
          <cell r="C3282" t="str">
            <v>190</v>
          </cell>
          <cell r="D3282" t="str">
            <v>234522</v>
          </cell>
          <cell r="E3282" t="str">
            <v>01</v>
          </cell>
          <cell r="F3282" t="str">
            <v>007</v>
          </cell>
          <cell r="G3282">
            <v>1150708</v>
          </cell>
          <cell r="H3282" t="str">
            <v>T</v>
          </cell>
          <cell r="I3282" t="str">
            <v>234522</v>
          </cell>
          <cell r="J3282" t="str">
            <v>N10</v>
          </cell>
          <cell r="K3282" t="str">
            <v>BLE SECHE</v>
          </cell>
          <cell r="L3282">
            <v>0</v>
          </cell>
          <cell r="M3282">
            <v>1</v>
          </cell>
        </row>
        <row r="3283">
          <cell r="A3283" t="str">
            <v>234524-374</v>
          </cell>
          <cell r="B3283" t="str">
            <v>374</v>
          </cell>
          <cell r="C3283" t="str">
            <v>190</v>
          </cell>
          <cell r="D3283" t="str">
            <v>234524</v>
          </cell>
          <cell r="E3283" t="str">
            <v>01</v>
          </cell>
          <cell r="F3283" t="str">
            <v>007</v>
          </cell>
          <cell r="G3283">
            <v>1150708</v>
          </cell>
          <cell r="H3283" t="str">
            <v>T</v>
          </cell>
          <cell r="I3283" t="str">
            <v>234524</v>
          </cell>
          <cell r="J3283" t="str">
            <v>N40</v>
          </cell>
          <cell r="K3283" t="str">
            <v>GERBERA COL VARIES</v>
          </cell>
          <cell r="L3283">
            <v>0</v>
          </cell>
          <cell r="M3283">
            <v>0</v>
          </cell>
        </row>
        <row r="3284">
          <cell r="A3284" t="str">
            <v>234527-374</v>
          </cell>
          <cell r="B3284" t="str">
            <v>374</v>
          </cell>
          <cell r="C3284" t="str">
            <v>190</v>
          </cell>
          <cell r="D3284" t="str">
            <v>234527</v>
          </cell>
          <cell r="E3284" t="str">
            <v>01</v>
          </cell>
          <cell r="F3284" t="str">
            <v>007</v>
          </cell>
          <cell r="G3284">
            <v>1150708</v>
          </cell>
          <cell r="H3284" t="str">
            <v>T</v>
          </cell>
          <cell r="I3284" t="str">
            <v>234527</v>
          </cell>
          <cell r="J3284" t="str">
            <v>CN1</v>
          </cell>
          <cell r="K3284" t="str">
            <v>FEUILLAGE HAUT DE GAMME</v>
          </cell>
          <cell r="L3284">
            <v>0</v>
          </cell>
          <cell r="M3284">
            <v>0</v>
          </cell>
        </row>
        <row r="3285">
          <cell r="A3285" t="str">
            <v>249537-374</v>
          </cell>
          <cell r="B3285" t="str">
            <v>374</v>
          </cell>
          <cell r="C3285" t="str">
            <v>190</v>
          </cell>
          <cell r="D3285" t="str">
            <v>249537</v>
          </cell>
          <cell r="E3285" t="str">
            <v>29</v>
          </cell>
          <cell r="F3285" t="str">
            <v>007</v>
          </cell>
          <cell r="G3285">
            <v>1150708</v>
          </cell>
          <cell r="H3285" t="str">
            <v>T</v>
          </cell>
          <cell r="I3285" t="str">
            <v>249537</v>
          </cell>
          <cell r="J3285" t="str">
            <v>N15</v>
          </cell>
          <cell r="K3285" t="str">
            <v>LISIANTHUS COL.ASSORTIS X5</v>
          </cell>
          <cell r="L3285">
            <v>0</v>
          </cell>
          <cell r="M3285">
            <v>0</v>
          </cell>
        </row>
        <row r="3286">
          <cell r="A3286" t="str">
            <v>258556-374</v>
          </cell>
          <cell r="B3286" t="str">
            <v>374</v>
          </cell>
          <cell r="C3286" t="str">
            <v>183</v>
          </cell>
          <cell r="D3286" t="str">
            <v>258556</v>
          </cell>
          <cell r="E3286" t="str">
            <v>23</v>
          </cell>
          <cell r="F3286" t="str">
            <v>003</v>
          </cell>
          <cell r="G3286">
            <v>1150708</v>
          </cell>
          <cell r="H3286" t="str">
            <v>S</v>
          </cell>
          <cell r="I3286" t="str">
            <v>258556</v>
          </cell>
          <cell r="J3286" t="str">
            <v>C15</v>
          </cell>
          <cell r="K3286" t="str">
            <v>KG TOMATE KUMATO FR 6KG</v>
          </cell>
          <cell r="L3286">
            <v>0</v>
          </cell>
          <cell r="M3286">
            <v>0</v>
          </cell>
        </row>
        <row r="3287">
          <cell r="A3287" t="str">
            <v>268257-374</v>
          </cell>
          <cell r="B3287" t="str">
            <v>374</v>
          </cell>
          <cell r="C3287" t="str">
            <v>183</v>
          </cell>
          <cell r="D3287" t="str">
            <v>268257</v>
          </cell>
          <cell r="E3287" t="str">
            <v>78</v>
          </cell>
          <cell r="F3287" t="str">
            <v>003</v>
          </cell>
          <cell r="G3287">
            <v>1150708</v>
          </cell>
          <cell r="H3287" t="str">
            <v>S</v>
          </cell>
          <cell r="I3287" t="str">
            <v>268257</v>
          </cell>
          <cell r="J3287" t="str">
            <v>IFG</v>
          </cell>
          <cell r="K3287" t="str">
            <v>ST 1KG CAROTTE BIO CEE</v>
          </cell>
          <cell r="L3287">
            <v>0</v>
          </cell>
          <cell r="M3287">
            <v>0</v>
          </cell>
        </row>
        <row r="3288">
          <cell r="A3288" t="str">
            <v>285185-374</v>
          </cell>
          <cell r="B3288" t="str">
            <v>374</v>
          </cell>
          <cell r="C3288" t="str">
            <v>181</v>
          </cell>
          <cell r="D3288" t="str">
            <v>285185</v>
          </cell>
          <cell r="E3288" t="str">
            <v>92</v>
          </cell>
          <cell r="F3288" t="str">
            <v>002</v>
          </cell>
          <cell r="G3288">
            <v>1150708</v>
          </cell>
          <cell r="H3288" t="str">
            <v>S</v>
          </cell>
          <cell r="I3288" t="str">
            <v>285185</v>
          </cell>
          <cell r="J3288" t="str">
            <v>C15</v>
          </cell>
          <cell r="K3288" t="str">
            <v>BIO POMME BICOLORE BQ 4FRT IMP</v>
          </cell>
          <cell r="L3288">
            <v>0</v>
          </cell>
          <cell r="M3288">
            <v>0</v>
          </cell>
        </row>
        <row r="3289">
          <cell r="A3289" t="str">
            <v>286974-374</v>
          </cell>
          <cell r="B3289" t="str">
            <v>374</v>
          </cell>
          <cell r="C3289" t="str">
            <v>183</v>
          </cell>
          <cell r="D3289" t="str">
            <v>286974</v>
          </cell>
          <cell r="E3289" t="str">
            <v>10</v>
          </cell>
          <cell r="F3289" t="str">
            <v>011</v>
          </cell>
          <cell r="G3289">
            <v>1150708</v>
          </cell>
          <cell r="H3289" t="str">
            <v>S</v>
          </cell>
          <cell r="I3289" t="str">
            <v>286974</v>
          </cell>
          <cell r="J3289" t="str">
            <v>C44</v>
          </cell>
          <cell r="K3289" t="str">
            <v>PCE ARTICHAUT BLANC CEE X15</v>
          </cell>
          <cell r="L3289">
            <v>0</v>
          </cell>
          <cell r="M3289">
            <v>0</v>
          </cell>
        </row>
        <row r="3290">
          <cell r="A3290" t="str">
            <v>288291-374</v>
          </cell>
          <cell r="B3290" t="str">
            <v>374</v>
          </cell>
          <cell r="C3290" t="str">
            <v>190</v>
          </cell>
          <cell r="D3290" t="str">
            <v>288291</v>
          </cell>
          <cell r="E3290" t="str">
            <v>01</v>
          </cell>
          <cell r="F3290" t="str">
            <v>007</v>
          </cell>
          <cell r="G3290">
            <v>1150708</v>
          </cell>
          <cell r="H3290" t="str">
            <v>T</v>
          </cell>
          <cell r="I3290" t="str">
            <v>288291</v>
          </cell>
          <cell r="J3290" t="str">
            <v>N20</v>
          </cell>
          <cell r="K3290" t="str">
            <v>ROSE ROSE AQUA GB 70CM</v>
          </cell>
          <cell r="L3290">
            <v>0</v>
          </cell>
          <cell r="M3290">
            <v>0</v>
          </cell>
        </row>
        <row r="3291">
          <cell r="A3291" t="str">
            <v>291146-374</v>
          </cell>
          <cell r="B3291" t="str">
            <v>374</v>
          </cell>
          <cell r="C3291" t="str">
            <v>181</v>
          </cell>
          <cell r="D3291" t="str">
            <v>291146</v>
          </cell>
          <cell r="E3291" t="str">
            <v>85</v>
          </cell>
          <cell r="F3291" t="str">
            <v>010</v>
          </cell>
          <cell r="G3291">
            <v>1150708</v>
          </cell>
          <cell r="H3291" t="str">
            <v>S</v>
          </cell>
          <cell r="I3291" t="str">
            <v>291146</v>
          </cell>
          <cell r="J3291" t="str">
            <v>C37</v>
          </cell>
          <cell r="K3291" t="str">
            <v>BQ 250G FRAISE BIO FR</v>
          </cell>
          <cell r="L3291">
            <v>0</v>
          </cell>
          <cell r="M3291">
            <v>0</v>
          </cell>
        </row>
        <row r="3292">
          <cell r="A3292" t="str">
            <v>311543-374</v>
          </cell>
          <cell r="B3292" t="str">
            <v>374</v>
          </cell>
          <cell r="C3292" t="str">
            <v>183</v>
          </cell>
          <cell r="D3292" t="str">
            <v>311543</v>
          </cell>
          <cell r="E3292" t="str">
            <v>10</v>
          </cell>
          <cell r="F3292" t="str">
            <v>011</v>
          </cell>
          <cell r="G3292">
            <v>1150708</v>
          </cell>
          <cell r="H3292" t="str">
            <v>S</v>
          </cell>
          <cell r="I3292" t="str">
            <v>311543</v>
          </cell>
          <cell r="J3292" t="str">
            <v>C15</v>
          </cell>
          <cell r="K3292" t="str">
            <v>KG COURGETTE JAUNE CEE 5KG</v>
          </cell>
          <cell r="L3292">
            <v>25</v>
          </cell>
          <cell r="M3292">
            <v>10</v>
          </cell>
        </row>
        <row r="3293">
          <cell r="A3293" t="str">
            <v>311642-374</v>
          </cell>
          <cell r="B3293" t="str">
            <v>374</v>
          </cell>
          <cell r="C3293" t="str">
            <v>190</v>
          </cell>
          <cell r="D3293" t="str">
            <v>311642</v>
          </cell>
          <cell r="E3293" t="str">
            <v>02</v>
          </cell>
          <cell r="F3293" t="str">
            <v>007</v>
          </cell>
          <cell r="G3293">
            <v>1150708</v>
          </cell>
          <cell r="H3293" t="str">
            <v>T</v>
          </cell>
          <cell r="I3293" t="str">
            <v>311642</v>
          </cell>
          <cell r="J3293" t="str">
            <v>N10</v>
          </cell>
          <cell r="K3293" t="str">
            <v>BOUQUET COUP COEUR</v>
          </cell>
          <cell r="L3293">
            <v>0</v>
          </cell>
          <cell r="M3293">
            <v>0</v>
          </cell>
        </row>
        <row r="3294">
          <cell r="A3294" t="str">
            <v>316490-374</v>
          </cell>
          <cell r="B3294" t="str">
            <v>374</v>
          </cell>
          <cell r="C3294" t="str">
            <v>183</v>
          </cell>
          <cell r="D3294" t="str">
            <v>316490</v>
          </cell>
          <cell r="E3294" t="str">
            <v>67</v>
          </cell>
          <cell r="F3294" t="str">
            <v>003</v>
          </cell>
          <cell r="G3294">
            <v>1150708</v>
          </cell>
          <cell r="H3294" t="str">
            <v>S</v>
          </cell>
          <cell r="I3294" t="str">
            <v>316490</v>
          </cell>
          <cell r="J3294" t="str">
            <v>C7</v>
          </cell>
          <cell r="K3294" t="str">
            <v>BQ 250G TT CERIS DUO SAVEOL FR</v>
          </cell>
          <cell r="L3294">
            <v>19</v>
          </cell>
          <cell r="M3294">
            <v>6</v>
          </cell>
        </row>
        <row r="3295">
          <cell r="A3295" t="str">
            <v>318228-374</v>
          </cell>
          <cell r="B3295" t="str">
            <v>374</v>
          </cell>
          <cell r="C3295" t="str">
            <v>190</v>
          </cell>
          <cell r="D3295" t="str">
            <v>318228</v>
          </cell>
          <cell r="E3295" t="str">
            <v>02</v>
          </cell>
          <cell r="F3295" t="str">
            <v>007</v>
          </cell>
          <cell r="G3295">
            <v>1150708</v>
          </cell>
          <cell r="H3295" t="str">
            <v>T</v>
          </cell>
          <cell r="I3295" t="str">
            <v>318228</v>
          </cell>
          <cell r="J3295" t="str">
            <v>N10</v>
          </cell>
          <cell r="K3295" t="str">
            <v>BOUQUET COUP DE COEUR</v>
          </cell>
          <cell r="L3295">
            <v>0</v>
          </cell>
          <cell r="M3295">
            <v>0</v>
          </cell>
        </row>
        <row r="3296">
          <cell r="A3296" t="str">
            <v>325873-374</v>
          </cell>
          <cell r="B3296" t="str">
            <v>374</v>
          </cell>
          <cell r="C3296" t="str">
            <v>190</v>
          </cell>
          <cell r="D3296" t="str">
            <v>325873</v>
          </cell>
          <cell r="E3296" t="str">
            <v>11</v>
          </cell>
          <cell r="F3296" t="str">
            <v>007</v>
          </cell>
          <cell r="G3296">
            <v>1150708</v>
          </cell>
          <cell r="H3296" t="str">
            <v>T</v>
          </cell>
          <cell r="I3296" t="str">
            <v>325873</v>
          </cell>
          <cell r="J3296" t="str">
            <v>N25</v>
          </cell>
          <cell r="K3296" t="str">
            <v>SALAL POUR RECOMPOSITION</v>
          </cell>
          <cell r="L3296">
            <v>0</v>
          </cell>
          <cell r="M3296">
            <v>0</v>
          </cell>
        </row>
        <row r="3297">
          <cell r="A3297" t="str">
            <v>342108-374</v>
          </cell>
          <cell r="B3297" t="str">
            <v>374</v>
          </cell>
          <cell r="C3297" t="str">
            <v>183</v>
          </cell>
          <cell r="D3297" t="str">
            <v>342108</v>
          </cell>
          <cell r="E3297" t="str">
            <v>23</v>
          </cell>
          <cell r="F3297" t="str">
            <v>005</v>
          </cell>
          <cell r="G3297">
            <v>1150708</v>
          </cell>
          <cell r="H3297" t="str">
            <v>S</v>
          </cell>
          <cell r="I3297" t="str">
            <v>342108</v>
          </cell>
          <cell r="J3297" t="str">
            <v>IFG</v>
          </cell>
          <cell r="K3297" t="str">
            <v>PCE SLD PANACH.SCAROL/FRISE FR</v>
          </cell>
          <cell r="L3297">
            <v>0</v>
          </cell>
          <cell r="M3297">
            <v>9</v>
          </cell>
        </row>
        <row r="3298">
          <cell r="A3298" t="str">
            <v>354004-374</v>
          </cell>
          <cell r="B3298" t="str">
            <v>374</v>
          </cell>
          <cell r="C3298" t="str">
            <v>190</v>
          </cell>
          <cell r="D3298" t="str">
            <v>354004</v>
          </cell>
          <cell r="E3298" t="str">
            <v>27</v>
          </cell>
          <cell r="F3298" t="str">
            <v>007</v>
          </cell>
          <cell r="G3298">
            <v>1150708</v>
          </cell>
          <cell r="H3298" t="str">
            <v>T</v>
          </cell>
          <cell r="I3298" t="str">
            <v>354004</v>
          </cell>
          <cell r="J3298" t="str">
            <v>N10</v>
          </cell>
          <cell r="K3298" t="str">
            <v>OEILLETS X10</v>
          </cell>
          <cell r="L3298">
            <v>0</v>
          </cell>
          <cell r="M3298">
            <v>0</v>
          </cell>
        </row>
        <row r="3299">
          <cell r="A3299" t="str">
            <v>383150-374</v>
          </cell>
          <cell r="B3299" t="str">
            <v>374</v>
          </cell>
          <cell r="C3299" t="str">
            <v>190</v>
          </cell>
          <cell r="D3299" t="str">
            <v>383150</v>
          </cell>
          <cell r="E3299" t="str">
            <v>02</v>
          </cell>
          <cell r="F3299" t="str">
            <v>007</v>
          </cell>
          <cell r="G3299">
            <v>1150708</v>
          </cell>
          <cell r="H3299" t="str">
            <v>T</v>
          </cell>
          <cell r="I3299" t="str">
            <v>383150</v>
          </cell>
          <cell r="J3299" t="str">
            <v>CN3</v>
          </cell>
          <cell r="K3299" t="str">
            <v>BOUQUET FRIMAS</v>
          </cell>
          <cell r="L3299">
            <v>0</v>
          </cell>
          <cell r="M3299">
            <v>0</v>
          </cell>
        </row>
        <row r="3300">
          <cell r="A3300" t="str">
            <v>396719-374</v>
          </cell>
          <cell r="B3300" t="str">
            <v>374</v>
          </cell>
          <cell r="C3300" t="str">
            <v>190</v>
          </cell>
          <cell r="D3300" t="str">
            <v>396719</v>
          </cell>
          <cell r="E3300" t="str">
            <v>02</v>
          </cell>
          <cell r="F3300" t="str">
            <v>007</v>
          </cell>
          <cell r="G3300">
            <v>1150708</v>
          </cell>
          <cell r="H3300" t="str">
            <v>T</v>
          </cell>
          <cell r="I3300" t="str">
            <v>396719</v>
          </cell>
          <cell r="J3300" t="str">
            <v>CN6</v>
          </cell>
          <cell r="K3300" t="str">
            <v>BOUQUET COUP COEUR</v>
          </cell>
          <cell r="L3300">
            <v>0</v>
          </cell>
          <cell r="M3300">
            <v>0</v>
          </cell>
        </row>
        <row r="3301">
          <cell r="A3301" t="str">
            <v>396724-374</v>
          </cell>
          <cell r="B3301" t="str">
            <v>374</v>
          </cell>
          <cell r="C3301" t="str">
            <v>190</v>
          </cell>
          <cell r="D3301" t="str">
            <v>396724</v>
          </cell>
          <cell r="E3301" t="str">
            <v>02</v>
          </cell>
          <cell r="F3301" t="str">
            <v>007</v>
          </cell>
          <cell r="G3301">
            <v>1150708</v>
          </cell>
          <cell r="H3301" t="str">
            <v>T</v>
          </cell>
          <cell r="I3301" t="str">
            <v>396724</v>
          </cell>
          <cell r="J3301" t="str">
            <v>CN6</v>
          </cell>
          <cell r="K3301" t="str">
            <v>BOUQUET COUP COEUR</v>
          </cell>
          <cell r="L3301">
            <v>0</v>
          </cell>
          <cell r="M3301">
            <v>0</v>
          </cell>
        </row>
        <row r="3302">
          <cell r="A3302" t="str">
            <v>396728-374</v>
          </cell>
          <cell r="B3302" t="str">
            <v>374</v>
          </cell>
          <cell r="C3302" t="str">
            <v>190</v>
          </cell>
          <cell r="D3302" t="str">
            <v>396728</v>
          </cell>
          <cell r="E3302" t="str">
            <v>02</v>
          </cell>
          <cell r="F3302" t="str">
            <v>007</v>
          </cell>
          <cell r="G3302">
            <v>1150708</v>
          </cell>
          <cell r="H3302" t="str">
            <v>T</v>
          </cell>
          <cell r="I3302" t="str">
            <v>396728</v>
          </cell>
          <cell r="J3302" t="str">
            <v>CN6</v>
          </cell>
          <cell r="K3302" t="str">
            <v>BOUQUET COUP COEUR</v>
          </cell>
          <cell r="L3302">
            <v>0</v>
          </cell>
          <cell r="M3302">
            <v>3</v>
          </cell>
        </row>
        <row r="3303">
          <cell r="A3303" t="str">
            <v>396730-374</v>
          </cell>
          <cell r="B3303" t="str">
            <v>374</v>
          </cell>
          <cell r="C3303" t="str">
            <v>190</v>
          </cell>
          <cell r="D3303" t="str">
            <v>396730</v>
          </cell>
          <cell r="E3303" t="str">
            <v>02</v>
          </cell>
          <cell r="F3303" t="str">
            <v>007</v>
          </cell>
          <cell r="G3303">
            <v>1150708</v>
          </cell>
          <cell r="H3303" t="str">
            <v>T</v>
          </cell>
          <cell r="I3303" t="str">
            <v>396730</v>
          </cell>
          <cell r="J3303" t="str">
            <v>CN6</v>
          </cell>
          <cell r="K3303" t="str">
            <v>BOUQUET COUP COEUR</v>
          </cell>
          <cell r="L3303">
            <v>0</v>
          </cell>
          <cell r="M3303">
            <v>0</v>
          </cell>
        </row>
        <row r="3304">
          <cell r="A3304" t="str">
            <v>397326-374</v>
          </cell>
          <cell r="B3304" t="str">
            <v>374</v>
          </cell>
          <cell r="C3304" t="str">
            <v>181</v>
          </cell>
          <cell r="D3304" t="str">
            <v>397326</v>
          </cell>
          <cell r="E3304" t="str">
            <v>11</v>
          </cell>
          <cell r="F3304" t="str">
            <v>006</v>
          </cell>
          <cell r="G3304">
            <v>1150708</v>
          </cell>
          <cell r="H3304" t="str">
            <v>S</v>
          </cell>
          <cell r="I3304" t="str">
            <v>397326</v>
          </cell>
          <cell r="J3304" t="str">
            <v>C44</v>
          </cell>
          <cell r="K3304" t="str">
            <v>PCE ANANAS A7 IMP X7</v>
          </cell>
          <cell r="L3304">
            <v>0</v>
          </cell>
          <cell r="M3304">
            <v>0</v>
          </cell>
        </row>
        <row r="3305">
          <cell r="A3305" t="str">
            <v>410856-374</v>
          </cell>
          <cell r="B3305" t="str">
            <v>374</v>
          </cell>
          <cell r="C3305" t="str">
            <v>183</v>
          </cell>
          <cell r="D3305" t="str">
            <v>410856</v>
          </cell>
          <cell r="E3305" t="str">
            <v>50</v>
          </cell>
          <cell r="F3305" t="str">
            <v>011</v>
          </cell>
          <cell r="G3305">
            <v>1150708</v>
          </cell>
          <cell r="H3305" t="str">
            <v>S</v>
          </cell>
          <cell r="I3305" t="str">
            <v>410856</v>
          </cell>
          <cell r="J3305" t="str">
            <v>C1</v>
          </cell>
          <cell r="K3305" t="str">
            <v>BQ 400G HARICOT VERT EBOUT IMP</v>
          </cell>
          <cell r="L3305">
            <v>16</v>
          </cell>
          <cell r="M3305">
            <v>13</v>
          </cell>
        </row>
        <row r="3306">
          <cell r="A3306" t="str">
            <v>408119-374</v>
          </cell>
          <cell r="B3306" t="str">
            <v>374</v>
          </cell>
          <cell r="C3306" t="str">
            <v>183</v>
          </cell>
          <cell r="D3306" t="str">
            <v>408119</v>
          </cell>
          <cell r="E3306" t="str">
            <v>59</v>
          </cell>
          <cell r="F3306" t="str">
            <v>001</v>
          </cell>
          <cell r="G3306">
            <v>1150708</v>
          </cell>
          <cell r="H3306" t="str">
            <v>S</v>
          </cell>
          <cell r="I3306" t="str">
            <v>408119</v>
          </cell>
          <cell r="J3306" t="str">
            <v>BOX</v>
          </cell>
          <cell r="K3306" t="str">
            <v>2,5KG PDT CONS. FRITE CRF FR</v>
          </cell>
          <cell r="L3306">
            <v>7</v>
          </cell>
          <cell r="M3306">
            <v>6</v>
          </cell>
        </row>
        <row r="3307">
          <cell r="A3307" t="str">
            <v>408139-374</v>
          </cell>
          <cell r="B3307" t="str">
            <v>374</v>
          </cell>
          <cell r="C3307" t="str">
            <v>183</v>
          </cell>
          <cell r="D3307" t="str">
            <v>408139</v>
          </cell>
          <cell r="E3307" t="str">
            <v>66</v>
          </cell>
          <cell r="F3307" t="str">
            <v>001</v>
          </cell>
          <cell r="G3307">
            <v>1150708</v>
          </cell>
          <cell r="H3307" t="str">
            <v>S</v>
          </cell>
          <cell r="I3307" t="str">
            <v>408139</v>
          </cell>
          <cell r="J3307" t="str">
            <v>BOX</v>
          </cell>
          <cell r="K3307" t="str">
            <v>FLT2,5KG PDT RG VAP/G/R CRF FR</v>
          </cell>
          <cell r="L3307">
            <v>5</v>
          </cell>
          <cell r="M3307">
            <v>5</v>
          </cell>
        </row>
        <row r="3308">
          <cell r="A3308" t="str">
            <v>408131-374</v>
          </cell>
          <cell r="B3308" t="str">
            <v>374</v>
          </cell>
          <cell r="C3308" t="str">
            <v>183</v>
          </cell>
          <cell r="D3308" t="str">
            <v>408131</v>
          </cell>
          <cell r="E3308" t="str">
            <v>67</v>
          </cell>
          <cell r="F3308" t="str">
            <v>001</v>
          </cell>
          <cell r="G3308">
            <v>1150708</v>
          </cell>
          <cell r="H3308" t="str">
            <v>S</v>
          </cell>
          <cell r="I3308" t="str">
            <v>408131</v>
          </cell>
          <cell r="J3308" t="str">
            <v>BOX</v>
          </cell>
          <cell r="K3308" t="str">
            <v>FLT2,5KG PDT BLC VAP CRF FR</v>
          </cell>
          <cell r="L3308">
            <v>7</v>
          </cell>
          <cell r="M3308">
            <v>6</v>
          </cell>
        </row>
        <row r="3309">
          <cell r="A3309" t="str">
            <v>408017-374</v>
          </cell>
          <cell r="B3309" t="str">
            <v>374</v>
          </cell>
          <cell r="C3309" t="str">
            <v>183</v>
          </cell>
          <cell r="D3309" t="str">
            <v>408017</v>
          </cell>
          <cell r="E3309" t="str">
            <v>69</v>
          </cell>
          <cell r="F3309" t="str">
            <v>001</v>
          </cell>
          <cell r="G3309">
            <v>1150708</v>
          </cell>
          <cell r="H3309" t="str">
            <v>S</v>
          </cell>
          <cell r="I3309" t="str">
            <v>408017</v>
          </cell>
          <cell r="J3309" t="str">
            <v>BOX</v>
          </cell>
          <cell r="K3309" t="str">
            <v>2,5KG PDT CONS. PPF CRF FR</v>
          </cell>
          <cell r="L3309">
            <v>5</v>
          </cell>
          <cell r="M3309">
            <v>3</v>
          </cell>
        </row>
        <row r="3310">
          <cell r="A3310" t="str">
            <v>411246-374</v>
          </cell>
          <cell r="B3310" t="str">
            <v>374</v>
          </cell>
          <cell r="C3310" t="str">
            <v>183</v>
          </cell>
          <cell r="D3310" t="str">
            <v>411246</v>
          </cell>
          <cell r="E3310" t="str">
            <v>53</v>
          </cell>
          <cell r="F3310" t="str">
            <v>001</v>
          </cell>
          <cell r="G3310">
            <v>1150708</v>
          </cell>
          <cell r="H3310" t="str">
            <v>S</v>
          </cell>
          <cell r="I3310" t="str">
            <v>411246</v>
          </cell>
          <cell r="J3310" t="str">
            <v>C15</v>
          </cell>
          <cell r="K3310" t="str">
            <v>BQ 300G POIS MANG.TOUT EBT IMP</v>
          </cell>
          <cell r="L3310">
            <v>14</v>
          </cell>
          <cell r="M3310">
            <v>8</v>
          </cell>
        </row>
        <row r="3311">
          <cell r="A3311" t="str">
            <v>425830-374</v>
          </cell>
          <cell r="B3311" t="str">
            <v>374</v>
          </cell>
          <cell r="C3311" t="str">
            <v>190</v>
          </cell>
          <cell r="D3311" t="str">
            <v>425830</v>
          </cell>
          <cell r="E3311" t="str">
            <v>30</v>
          </cell>
          <cell r="F3311" t="str">
            <v>007</v>
          </cell>
          <cell r="G3311">
            <v>1150708</v>
          </cell>
          <cell r="H3311" t="str">
            <v>T</v>
          </cell>
          <cell r="I3311" t="str">
            <v>425830</v>
          </cell>
          <cell r="J3311" t="str">
            <v>N15</v>
          </cell>
          <cell r="K3311" t="str">
            <v>ROSE COL ASSORTIS 5 TIGES</v>
          </cell>
          <cell r="L3311">
            <v>0</v>
          </cell>
          <cell r="M3311">
            <v>0</v>
          </cell>
        </row>
        <row r="3312">
          <cell r="A3312" t="str">
            <v>446374-374</v>
          </cell>
          <cell r="B3312" t="str">
            <v>374</v>
          </cell>
          <cell r="C3312" t="str">
            <v>183</v>
          </cell>
          <cell r="D3312" t="str">
            <v>446374</v>
          </cell>
          <cell r="E3312" t="str">
            <v>10</v>
          </cell>
          <cell r="F3312" t="str">
            <v>011</v>
          </cell>
          <cell r="G3312">
            <v>1150708</v>
          </cell>
          <cell r="H3312" t="str">
            <v>S</v>
          </cell>
          <cell r="I3312" t="str">
            <v>446374</v>
          </cell>
          <cell r="J3312" t="str">
            <v>C22</v>
          </cell>
          <cell r="K3312" t="str">
            <v>PCE CELERI RAVE FR X5</v>
          </cell>
          <cell r="L3312">
            <v>16</v>
          </cell>
          <cell r="M3312">
            <v>16</v>
          </cell>
        </row>
        <row r="3313">
          <cell r="A3313" t="str">
            <v>472769-374</v>
          </cell>
          <cell r="B3313" t="str">
            <v>374</v>
          </cell>
          <cell r="C3313" t="str">
            <v>190</v>
          </cell>
          <cell r="D3313" t="str">
            <v>472769</v>
          </cell>
          <cell r="E3313" t="str">
            <v>07</v>
          </cell>
          <cell r="F3313" t="str">
            <v>007</v>
          </cell>
          <cell r="G3313">
            <v>1150708</v>
          </cell>
          <cell r="H3313" t="str">
            <v>T</v>
          </cell>
          <cell r="I3313" t="str">
            <v>472769</v>
          </cell>
          <cell r="J3313" t="str">
            <v>CN6</v>
          </cell>
          <cell r="K3313" t="str">
            <v>BULLE CADEAUX</v>
          </cell>
          <cell r="L3313">
            <v>0</v>
          </cell>
          <cell r="M3313">
            <v>0</v>
          </cell>
        </row>
        <row r="3314">
          <cell r="A3314" t="str">
            <v>577169-374</v>
          </cell>
          <cell r="B3314" t="str">
            <v>374</v>
          </cell>
          <cell r="C3314" t="str">
            <v>183</v>
          </cell>
          <cell r="D3314" t="str">
            <v>577169</v>
          </cell>
          <cell r="E3314" t="str">
            <v>70</v>
          </cell>
          <cell r="F3314" t="str">
            <v>001</v>
          </cell>
          <cell r="G3314">
            <v>1150708</v>
          </cell>
          <cell r="H3314" t="str">
            <v>S</v>
          </cell>
          <cell r="I3314" t="str">
            <v>577169</v>
          </cell>
          <cell r="J3314" t="str">
            <v>IFG</v>
          </cell>
          <cell r="K3314" t="str">
            <v>BQ1KG PDT RATTE FR</v>
          </cell>
          <cell r="L3314">
            <v>0</v>
          </cell>
          <cell r="M3314">
            <v>0</v>
          </cell>
        </row>
        <row r="3315">
          <cell r="A3315" t="str">
            <v>582190-374</v>
          </cell>
          <cell r="B3315" t="str">
            <v>374</v>
          </cell>
          <cell r="C3315" t="str">
            <v>190</v>
          </cell>
          <cell r="D3315" t="str">
            <v>582190</v>
          </cell>
          <cell r="E3315" t="str">
            <v>27</v>
          </cell>
          <cell r="F3315" t="str">
            <v>007</v>
          </cell>
          <cell r="G3315">
            <v>1150708</v>
          </cell>
          <cell r="H3315" t="str">
            <v>T</v>
          </cell>
          <cell r="I3315" t="str">
            <v>582190</v>
          </cell>
          <cell r="J3315" t="str">
            <v>CN6</v>
          </cell>
          <cell r="K3315" t="str">
            <v>MINI OEILLET COL.VARIE 10TIGES</v>
          </cell>
          <cell r="L3315">
            <v>0</v>
          </cell>
          <cell r="M3315">
            <v>16</v>
          </cell>
        </row>
        <row r="3316">
          <cell r="A3316" t="str">
            <v>582192-374</v>
          </cell>
          <cell r="B3316" t="str">
            <v>374</v>
          </cell>
          <cell r="C3316" t="str">
            <v>190</v>
          </cell>
          <cell r="D3316" t="str">
            <v>582192</v>
          </cell>
          <cell r="E3316" t="str">
            <v>27</v>
          </cell>
          <cell r="F3316" t="str">
            <v>007</v>
          </cell>
          <cell r="G3316">
            <v>1150708</v>
          </cell>
          <cell r="H3316" t="str">
            <v>T</v>
          </cell>
          <cell r="I3316" t="str">
            <v>582192</v>
          </cell>
          <cell r="J3316" t="str">
            <v>CN6</v>
          </cell>
          <cell r="K3316" t="str">
            <v>MINI OEILLET COL.ASSORT.10TIGE</v>
          </cell>
          <cell r="L3316">
            <v>0</v>
          </cell>
          <cell r="M3316">
            <v>4</v>
          </cell>
        </row>
        <row r="3317">
          <cell r="A3317" t="str">
            <v>586983-374</v>
          </cell>
          <cell r="B3317" t="str">
            <v>374</v>
          </cell>
          <cell r="C3317" t="str">
            <v>181</v>
          </cell>
          <cell r="D3317" t="str">
            <v>586983</v>
          </cell>
          <cell r="E3317" t="str">
            <v>11</v>
          </cell>
          <cell r="F3317" t="str">
            <v>009</v>
          </cell>
          <cell r="G3317">
            <v>1150708</v>
          </cell>
          <cell r="H3317" t="str">
            <v>S</v>
          </cell>
          <cell r="I3317" t="str">
            <v>586983</v>
          </cell>
          <cell r="J3317" t="str">
            <v>IFG</v>
          </cell>
          <cell r="K3317" t="str">
            <v>PCE POMELO ROUGE 40 IMP X21</v>
          </cell>
          <cell r="L3317">
            <v>21</v>
          </cell>
          <cell r="M3317">
            <v>9</v>
          </cell>
        </row>
        <row r="3318">
          <cell r="A3318" t="str">
            <v>591420-374</v>
          </cell>
          <cell r="B3318" t="str">
            <v>374</v>
          </cell>
          <cell r="C3318" t="str">
            <v>183</v>
          </cell>
          <cell r="D3318" t="str">
            <v>591420</v>
          </cell>
          <cell r="E3318" t="str">
            <v>10</v>
          </cell>
          <cell r="F3318" t="str">
            <v>001</v>
          </cell>
          <cell r="G3318">
            <v>1150708</v>
          </cell>
          <cell r="H3318" t="str">
            <v>T</v>
          </cell>
          <cell r="I3318" t="str">
            <v>591420</v>
          </cell>
          <cell r="J3318" t="str">
            <v>C7</v>
          </cell>
          <cell r="K3318" t="str">
            <v>BQ 180G MINI NAVET IMP</v>
          </cell>
          <cell r="L3318">
            <v>0</v>
          </cell>
          <cell r="M3318">
            <v>0</v>
          </cell>
        </row>
        <row r="3319">
          <cell r="A3319" t="str">
            <v>604523-374</v>
          </cell>
          <cell r="B3319" t="str">
            <v>374</v>
          </cell>
          <cell r="C3319" t="str">
            <v>190</v>
          </cell>
          <cell r="D3319" t="str">
            <v>604523</v>
          </cell>
          <cell r="E3319" t="str">
            <v>09</v>
          </cell>
          <cell r="F3319" t="str">
            <v>007</v>
          </cell>
          <cell r="G3319">
            <v>1150708</v>
          </cell>
          <cell r="H3319" t="str">
            <v>T</v>
          </cell>
          <cell r="I3319" t="str">
            <v>604523</v>
          </cell>
          <cell r="J3319" t="str">
            <v>N15</v>
          </cell>
          <cell r="K3319" t="str">
            <v>ORCHIDEE 1 FLEURON</v>
          </cell>
          <cell r="L3319">
            <v>0</v>
          </cell>
          <cell r="M3319">
            <v>0</v>
          </cell>
        </row>
        <row r="3320">
          <cell r="A3320" t="str">
            <v>604534-374</v>
          </cell>
          <cell r="B3320" t="str">
            <v>374</v>
          </cell>
          <cell r="C3320" t="str">
            <v>190</v>
          </cell>
          <cell r="D3320" t="str">
            <v>604534</v>
          </cell>
          <cell r="E3320" t="str">
            <v>02</v>
          </cell>
          <cell r="F3320" t="str">
            <v>007</v>
          </cell>
          <cell r="G3320">
            <v>1150708</v>
          </cell>
          <cell r="H3320" t="str">
            <v>T</v>
          </cell>
          <cell r="I3320" t="str">
            <v>604534</v>
          </cell>
          <cell r="J3320" t="str">
            <v>CN4</v>
          </cell>
          <cell r="K3320" t="str">
            <v>BOUQUET AMOUR</v>
          </cell>
          <cell r="L3320">
            <v>0</v>
          </cell>
          <cell r="M3320">
            <v>0</v>
          </cell>
        </row>
        <row r="3321">
          <cell r="A3321" t="str">
            <v>621704-374</v>
          </cell>
          <cell r="B3321" t="str">
            <v>374</v>
          </cell>
          <cell r="C3321" t="str">
            <v>183</v>
          </cell>
          <cell r="D3321" t="str">
            <v>621704</v>
          </cell>
          <cell r="E3321" t="str">
            <v>89</v>
          </cell>
          <cell r="F3321" t="str">
            <v>005</v>
          </cell>
          <cell r="G3321">
            <v>1150708</v>
          </cell>
          <cell r="H3321" t="str">
            <v>S</v>
          </cell>
          <cell r="I3321" t="str">
            <v>621704</v>
          </cell>
          <cell r="J3321" t="str">
            <v>PR1</v>
          </cell>
          <cell r="K3321" t="str">
            <v>PRESENTOIR BIO CONDIM.90KG FR</v>
          </cell>
          <cell r="L3321">
            <v>0</v>
          </cell>
          <cell r="M3321">
            <v>0</v>
          </cell>
        </row>
        <row r="3322">
          <cell r="A3322" t="str">
            <v>637341-374</v>
          </cell>
          <cell r="B3322" t="str">
            <v>374</v>
          </cell>
          <cell r="C3322" t="str">
            <v>190</v>
          </cell>
          <cell r="D3322" t="str">
            <v>637341</v>
          </cell>
          <cell r="E3322" t="str">
            <v>01</v>
          </cell>
          <cell r="F3322" t="str">
            <v>007</v>
          </cell>
          <cell r="G3322">
            <v>1150708</v>
          </cell>
          <cell r="H3322" t="str">
            <v>T</v>
          </cell>
          <cell r="I3322" t="str">
            <v>637341</v>
          </cell>
          <cell r="J3322" t="str">
            <v>N35</v>
          </cell>
          <cell r="K3322" t="str">
            <v>FOUGERE POUR RECOMPOSITION</v>
          </cell>
          <cell r="L3322">
            <v>0</v>
          </cell>
          <cell r="M3322">
            <v>0</v>
          </cell>
        </row>
        <row r="3323">
          <cell r="A3323" t="str">
            <v>656525-374</v>
          </cell>
          <cell r="B3323" t="str">
            <v>374</v>
          </cell>
          <cell r="C3323" t="str">
            <v>190</v>
          </cell>
          <cell r="D3323" t="str">
            <v>656525</v>
          </cell>
          <cell r="E3323" t="str">
            <v>04</v>
          </cell>
          <cell r="F3323" t="str">
            <v>007</v>
          </cell>
          <cell r="G3323">
            <v>1150708</v>
          </cell>
          <cell r="H3323" t="str">
            <v>T</v>
          </cell>
          <cell r="I3323" t="str">
            <v>656525</v>
          </cell>
          <cell r="J3323" t="str">
            <v>N20</v>
          </cell>
          <cell r="K3323" t="str">
            <v>TULIPE COL ROUGE 7T.</v>
          </cell>
          <cell r="L3323">
            <v>0</v>
          </cell>
          <cell r="M3323">
            <v>0</v>
          </cell>
        </row>
        <row r="3324">
          <cell r="A3324" t="str">
            <v>764601-374</v>
          </cell>
          <cell r="B3324" t="str">
            <v>374</v>
          </cell>
          <cell r="C3324" t="str">
            <v>183</v>
          </cell>
          <cell r="D3324" t="str">
            <v>764601</v>
          </cell>
          <cell r="E3324" t="str">
            <v>67</v>
          </cell>
          <cell r="F3324" t="str">
            <v>003</v>
          </cell>
          <cell r="G3324">
            <v>1150708</v>
          </cell>
          <cell r="H3324" t="str">
            <v>S</v>
          </cell>
          <cell r="I3324" t="str">
            <v>764601</v>
          </cell>
          <cell r="J3324" t="str">
            <v>C7</v>
          </cell>
          <cell r="K3324" t="str">
            <v>BQ400G TOMATE CERISE P.ROND FR</v>
          </cell>
          <cell r="L3324">
            <v>129</v>
          </cell>
          <cell r="M3324">
            <v>68</v>
          </cell>
        </row>
        <row r="3325">
          <cell r="A3325" t="str">
            <v>776412-374</v>
          </cell>
          <cell r="B3325" t="str">
            <v>374</v>
          </cell>
          <cell r="C3325" t="str">
            <v>181</v>
          </cell>
          <cell r="D3325" t="str">
            <v>776412</v>
          </cell>
          <cell r="E3325" t="str">
            <v>08</v>
          </cell>
          <cell r="F3325" t="str">
            <v>009</v>
          </cell>
          <cell r="G3325">
            <v>1150708</v>
          </cell>
          <cell r="H3325" t="str">
            <v>S</v>
          </cell>
          <cell r="I3325" t="str">
            <v>776412</v>
          </cell>
          <cell r="J3325" t="str">
            <v>C37</v>
          </cell>
          <cell r="K3325" t="str">
            <v>BQ 600G CERISE ROUGE RDF FR</v>
          </cell>
          <cell r="L3325">
            <v>0</v>
          </cell>
          <cell r="M3325">
            <v>0</v>
          </cell>
        </row>
        <row r="3326">
          <cell r="A3326" t="str">
            <v>782276-374</v>
          </cell>
          <cell r="B3326" t="str">
            <v>374</v>
          </cell>
          <cell r="C3326" t="str">
            <v>190</v>
          </cell>
          <cell r="D3326" t="str">
            <v>782276</v>
          </cell>
          <cell r="E3326" t="str">
            <v>11</v>
          </cell>
          <cell r="F3326" t="str">
            <v>007</v>
          </cell>
          <cell r="G3326">
            <v>1150708</v>
          </cell>
          <cell r="H3326" t="str">
            <v>T</v>
          </cell>
          <cell r="I3326" t="str">
            <v>782276</v>
          </cell>
          <cell r="J3326" t="str">
            <v>N15</v>
          </cell>
          <cell r="K3326" t="str">
            <v>FEUILLAGE 9 TIGES</v>
          </cell>
          <cell r="L3326">
            <v>0</v>
          </cell>
          <cell r="M3326">
            <v>0</v>
          </cell>
        </row>
        <row r="3327">
          <cell r="A3327" t="str">
            <v>847471-374</v>
          </cell>
          <cell r="B3327" t="str">
            <v>374</v>
          </cell>
          <cell r="C3327" t="str">
            <v>181</v>
          </cell>
          <cell r="D3327" t="str">
            <v>847471</v>
          </cell>
          <cell r="E3327" t="str">
            <v>99</v>
          </cell>
          <cell r="F3327" t="str">
            <v>002</v>
          </cell>
          <cell r="G3327">
            <v>1150708</v>
          </cell>
          <cell r="H3327" t="str">
            <v>S</v>
          </cell>
          <cell r="I3327" t="str">
            <v>847471</v>
          </cell>
          <cell r="J3327" t="str">
            <v>C67</v>
          </cell>
          <cell r="K3327" t="str">
            <v>1L JUS DE POMME GALA FRANCE</v>
          </cell>
          <cell r="L3327">
            <v>14</v>
          </cell>
          <cell r="M3327">
            <v>1</v>
          </cell>
        </row>
        <row r="3328">
          <cell r="A3328" t="str">
            <v>847472-374</v>
          </cell>
          <cell r="B3328" t="str">
            <v>374</v>
          </cell>
          <cell r="C3328" t="str">
            <v>181</v>
          </cell>
          <cell r="D3328" t="str">
            <v>847472</v>
          </cell>
          <cell r="E3328" t="str">
            <v>99</v>
          </cell>
          <cell r="F3328" t="str">
            <v>002</v>
          </cell>
          <cell r="G3328">
            <v>1150708</v>
          </cell>
          <cell r="H3328" t="str">
            <v>S</v>
          </cell>
          <cell r="I3328" t="str">
            <v>847472</v>
          </cell>
          <cell r="J3328" t="str">
            <v>C67</v>
          </cell>
          <cell r="K3328" t="str">
            <v>1L JUS DE POMME GOLDEN FRANCE</v>
          </cell>
          <cell r="L3328">
            <v>20</v>
          </cell>
          <cell r="M3328">
            <v>2</v>
          </cell>
        </row>
        <row r="3329">
          <cell r="A3329" t="str">
            <v>847473-374</v>
          </cell>
          <cell r="B3329" t="str">
            <v>374</v>
          </cell>
          <cell r="C3329" t="str">
            <v>181</v>
          </cell>
          <cell r="D3329" t="str">
            <v>847473</v>
          </cell>
          <cell r="E3329" t="str">
            <v>99</v>
          </cell>
          <cell r="F3329" t="str">
            <v>002</v>
          </cell>
          <cell r="G3329">
            <v>1150708</v>
          </cell>
          <cell r="H3329" t="str">
            <v>S</v>
          </cell>
          <cell r="I3329" t="str">
            <v>847473</v>
          </cell>
          <cell r="J3329" t="str">
            <v>C67</v>
          </cell>
          <cell r="K3329" t="str">
            <v>1L JUS DE POMME GRANNY FRANCE</v>
          </cell>
          <cell r="L3329">
            <v>8</v>
          </cell>
          <cell r="M3329">
            <v>0</v>
          </cell>
        </row>
        <row r="3330">
          <cell r="A3330" t="str">
            <v>847474-374</v>
          </cell>
          <cell r="B3330" t="str">
            <v>374</v>
          </cell>
          <cell r="C3330" t="str">
            <v>181</v>
          </cell>
          <cell r="D3330" t="str">
            <v>847474</v>
          </cell>
          <cell r="E3330" t="str">
            <v>99</v>
          </cell>
          <cell r="F3330" t="str">
            <v>002</v>
          </cell>
          <cell r="G3330">
            <v>1150708</v>
          </cell>
          <cell r="H3330" t="str">
            <v>S</v>
          </cell>
          <cell r="I3330" t="str">
            <v>847474</v>
          </cell>
          <cell r="J3330" t="str">
            <v>C67</v>
          </cell>
          <cell r="K3330" t="str">
            <v>1L JUS POMME PINK LADY FRANCE</v>
          </cell>
          <cell r="L3330">
            <v>13</v>
          </cell>
          <cell r="M3330">
            <v>4</v>
          </cell>
        </row>
        <row r="3331">
          <cell r="A3331" t="str">
            <v>847475-374</v>
          </cell>
          <cell r="B3331" t="str">
            <v>374</v>
          </cell>
          <cell r="C3331" t="str">
            <v>181</v>
          </cell>
          <cell r="D3331" t="str">
            <v>847475</v>
          </cell>
          <cell r="E3331" t="str">
            <v>99</v>
          </cell>
          <cell r="F3331" t="str">
            <v>002</v>
          </cell>
          <cell r="G3331">
            <v>1150708</v>
          </cell>
          <cell r="H3331" t="str">
            <v>S</v>
          </cell>
          <cell r="I3331" t="str">
            <v>847475</v>
          </cell>
          <cell r="J3331" t="str">
            <v>C67</v>
          </cell>
          <cell r="K3331" t="str">
            <v>1L JUS POMME TENTATION FRANCE</v>
          </cell>
          <cell r="L3331">
            <v>17</v>
          </cell>
          <cell r="M3331">
            <v>2</v>
          </cell>
        </row>
        <row r="3332">
          <cell r="A3332" t="str">
            <v>864712-374</v>
          </cell>
          <cell r="B3332" t="str">
            <v>374</v>
          </cell>
          <cell r="C3332" t="str">
            <v>190</v>
          </cell>
          <cell r="D3332" t="str">
            <v>864712</v>
          </cell>
          <cell r="E3332" t="str">
            <v>05</v>
          </cell>
          <cell r="F3332" t="str">
            <v>007</v>
          </cell>
          <cell r="G3332">
            <v>1150708</v>
          </cell>
          <cell r="H3332" t="str">
            <v>T</v>
          </cell>
          <cell r="I3332" t="str">
            <v>864712</v>
          </cell>
          <cell r="J3332" t="str">
            <v>N10</v>
          </cell>
          <cell r="K3332" t="str">
            <v>MUFLIER 5 TIGES</v>
          </cell>
          <cell r="L3332">
            <v>0</v>
          </cell>
          <cell r="M3332">
            <v>1</v>
          </cell>
        </row>
        <row r="3333">
          <cell r="A3333" t="str">
            <v>873555-374</v>
          </cell>
          <cell r="B3333" t="str">
            <v>374</v>
          </cell>
          <cell r="C3333" t="str">
            <v>183</v>
          </cell>
          <cell r="D3333" t="str">
            <v>873555</v>
          </cell>
          <cell r="E3333" t="str">
            <v>13</v>
          </cell>
          <cell r="F3333" t="str">
            <v>012</v>
          </cell>
          <cell r="G3333">
            <v>1150708</v>
          </cell>
          <cell r="H3333" t="str">
            <v>S</v>
          </cell>
          <cell r="I3333" t="str">
            <v>873555</v>
          </cell>
          <cell r="J3333" t="str">
            <v>C86</v>
          </cell>
          <cell r="K3333" t="str">
            <v>BOTTE 30G PERSIL PLAT CEE</v>
          </cell>
          <cell r="L3333">
            <v>10</v>
          </cell>
          <cell r="M3333">
            <v>19</v>
          </cell>
        </row>
        <row r="3334">
          <cell r="A3334" t="str">
            <v>889148-374</v>
          </cell>
          <cell r="B3334" t="str">
            <v>374</v>
          </cell>
          <cell r="C3334" t="str">
            <v>183</v>
          </cell>
          <cell r="D3334" t="str">
            <v>889148</v>
          </cell>
          <cell r="E3334" t="str">
            <v>50</v>
          </cell>
          <cell r="F3334" t="str">
            <v>011</v>
          </cell>
          <cell r="G3334">
            <v>1150708</v>
          </cell>
          <cell r="H3334" t="str">
            <v>S</v>
          </cell>
          <cell r="I3334" t="str">
            <v>889148</v>
          </cell>
          <cell r="J3334" t="str">
            <v>IFG</v>
          </cell>
          <cell r="K3334" t="str">
            <v>FLT 1KG COURGETTE P.PRIX FR</v>
          </cell>
          <cell r="L3334">
            <v>177</v>
          </cell>
          <cell r="M3334">
            <v>61</v>
          </cell>
        </row>
        <row r="3335">
          <cell r="A3335" t="str">
            <v>893602-374</v>
          </cell>
          <cell r="B3335" t="str">
            <v>374</v>
          </cell>
          <cell r="C3335" t="str">
            <v>190</v>
          </cell>
          <cell r="D3335" t="str">
            <v>893602</v>
          </cell>
          <cell r="E3335" t="str">
            <v>03</v>
          </cell>
          <cell r="F3335" t="str">
            <v>007</v>
          </cell>
          <cell r="G3335">
            <v>1150708</v>
          </cell>
          <cell r="H3335" t="str">
            <v>T</v>
          </cell>
          <cell r="I3335" t="str">
            <v>893602</v>
          </cell>
          <cell r="J3335" t="str">
            <v>N24</v>
          </cell>
          <cell r="K3335" t="str">
            <v>10 MINI OEILLET</v>
          </cell>
          <cell r="L3335">
            <v>0</v>
          </cell>
          <cell r="M3335">
            <v>0</v>
          </cell>
        </row>
        <row r="3336">
          <cell r="A3336" t="str">
            <v>893609-374</v>
          </cell>
          <cell r="B3336" t="str">
            <v>374</v>
          </cell>
          <cell r="C3336" t="str">
            <v>190</v>
          </cell>
          <cell r="D3336" t="str">
            <v>893609</v>
          </cell>
          <cell r="E3336" t="str">
            <v>99</v>
          </cell>
          <cell r="F3336" t="str">
            <v>007</v>
          </cell>
          <cell r="G3336">
            <v>1150708</v>
          </cell>
          <cell r="H3336" t="str">
            <v>T</v>
          </cell>
          <cell r="I3336" t="str">
            <v>893609</v>
          </cell>
          <cell r="J3336" t="str">
            <v>N12</v>
          </cell>
          <cell r="K3336" t="str">
            <v>TOURNESOL 5 TIGES</v>
          </cell>
          <cell r="L3336">
            <v>0</v>
          </cell>
          <cell r="M3336">
            <v>0</v>
          </cell>
        </row>
        <row r="3337">
          <cell r="A3337" t="str">
            <v>895291-374</v>
          </cell>
          <cell r="B3337" t="str">
            <v>374</v>
          </cell>
          <cell r="C3337" t="str">
            <v>181</v>
          </cell>
          <cell r="D3337" t="str">
            <v>895291</v>
          </cell>
          <cell r="E3337" t="str">
            <v>02</v>
          </cell>
          <cell r="F3337" t="str">
            <v>001</v>
          </cell>
          <cell r="G3337">
            <v>1150708</v>
          </cell>
          <cell r="H3337" t="str">
            <v>S</v>
          </cell>
          <cell r="I3337" t="str">
            <v>895291</v>
          </cell>
          <cell r="J3337" t="str">
            <v>C3</v>
          </cell>
          <cell r="K3337" t="str">
            <v>KG AMANDE FRAIS IMP 5KG</v>
          </cell>
          <cell r="L3337">
            <v>0</v>
          </cell>
          <cell r="M3337">
            <v>0</v>
          </cell>
        </row>
        <row r="3338">
          <cell r="A3338" t="str">
            <v>907720-374</v>
          </cell>
          <cell r="B3338" t="str">
            <v>374</v>
          </cell>
          <cell r="C3338" t="str">
            <v>181</v>
          </cell>
          <cell r="D3338" t="str">
            <v>907720</v>
          </cell>
          <cell r="E3338" t="str">
            <v>13</v>
          </cell>
          <cell r="F3338" t="str">
            <v>006</v>
          </cell>
          <cell r="G3338">
            <v>1150708</v>
          </cell>
          <cell r="H3338" t="str">
            <v>S</v>
          </cell>
          <cell r="I3338" t="str">
            <v>907720</v>
          </cell>
          <cell r="J3338" t="str">
            <v>C52</v>
          </cell>
          <cell r="K3338" t="str">
            <v>PCE PASTEQUE BIO CEE</v>
          </cell>
          <cell r="L3338">
            <v>24</v>
          </cell>
          <cell r="M3338">
            <v>9</v>
          </cell>
        </row>
        <row r="3339">
          <cell r="A3339" t="str">
            <v>918810-374</v>
          </cell>
          <cell r="B3339" t="str">
            <v>374</v>
          </cell>
          <cell r="C3339" t="str">
            <v>181</v>
          </cell>
          <cell r="D3339" t="str">
            <v>918810</v>
          </cell>
          <cell r="E3339" t="str">
            <v>02</v>
          </cell>
          <cell r="F3339" t="str">
            <v>006</v>
          </cell>
          <cell r="G3339">
            <v>1150708</v>
          </cell>
          <cell r="H3339" t="str">
            <v>S</v>
          </cell>
          <cell r="I3339" t="str">
            <v>918810</v>
          </cell>
          <cell r="J3339" t="str">
            <v>C50</v>
          </cell>
          <cell r="K3339" t="str">
            <v>PCE M/PASTEQUE P.ROND CEE X8</v>
          </cell>
          <cell r="L3339">
            <v>0</v>
          </cell>
          <cell r="M3339">
            <v>0</v>
          </cell>
        </row>
        <row r="3340">
          <cell r="A3340" t="str">
            <v>918916-374</v>
          </cell>
          <cell r="B3340" t="str">
            <v>374</v>
          </cell>
          <cell r="C3340" t="str">
            <v>181</v>
          </cell>
          <cell r="D3340" t="str">
            <v>918916</v>
          </cell>
          <cell r="E3340" t="str">
            <v>11</v>
          </cell>
          <cell r="F3340" t="str">
            <v>006</v>
          </cell>
          <cell r="G3340">
            <v>1150708</v>
          </cell>
          <cell r="H3340" t="str">
            <v>S</v>
          </cell>
          <cell r="I3340" t="str">
            <v>918916</v>
          </cell>
          <cell r="J3340" t="str">
            <v>C40</v>
          </cell>
          <cell r="K3340" t="str">
            <v>PCE MELON 1150/1350 FR X11</v>
          </cell>
          <cell r="L3340">
            <v>0</v>
          </cell>
          <cell r="M3340">
            <v>0</v>
          </cell>
        </row>
        <row r="3341">
          <cell r="A3341" t="str">
            <v>921726-374</v>
          </cell>
          <cell r="B3341" t="str">
            <v>374</v>
          </cell>
          <cell r="C3341" t="str">
            <v>190</v>
          </cell>
          <cell r="D3341" t="str">
            <v>921726</v>
          </cell>
          <cell r="E3341" t="str">
            <v>07</v>
          </cell>
          <cell r="F3341" t="str">
            <v>007</v>
          </cell>
          <cell r="G3341">
            <v>1150708</v>
          </cell>
          <cell r="H3341" t="str">
            <v>T</v>
          </cell>
          <cell r="I3341" t="str">
            <v>921726</v>
          </cell>
          <cell r="J3341" t="str">
            <v>N12</v>
          </cell>
          <cell r="K3341" t="str">
            <v>GLAIEUL ROUGE 7 TIGES</v>
          </cell>
          <cell r="L3341">
            <v>0</v>
          </cell>
          <cell r="M3341">
            <v>0</v>
          </cell>
        </row>
        <row r="3342">
          <cell r="A3342" t="str">
            <v>922222-374</v>
          </cell>
          <cell r="B3342" t="str">
            <v>374</v>
          </cell>
          <cell r="C3342" t="str">
            <v>181</v>
          </cell>
          <cell r="D3342" t="str">
            <v>922222</v>
          </cell>
          <cell r="E3342" t="str">
            <v>38</v>
          </cell>
          <cell r="F3342" t="str">
            <v>005</v>
          </cell>
          <cell r="G3342">
            <v>1150708</v>
          </cell>
          <cell r="H3342" t="str">
            <v>S</v>
          </cell>
          <cell r="I3342" t="str">
            <v>922222</v>
          </cell>
          <cell r="J3342" t="str">
            <v>IFG</v>
          </cell>
          <cell r="K3342" t="str">
            <v>BQ 4FRT POIRE MAP IMP</v>
          </cell>
          <cell r="L3342">
            <v>13</v>
          </cell>
          <cell r="M3342">
            <v>14</v>
          </cell>
        </row>
        <row r="3343">
          <cell r="A3343" t="str">
            <v>939091-374</v>
          </cell>
          <cell r="B3343" t="str">
            <v>374</v>
          </cell>
          <cell r="C3343" t="str">
            <v>183</v>
          </cell>
          <cell r="D3343" t="str">
            <v>939091</v>
          </cell>
          <cell r="E3343" t="str">
            <v>20</v>
          </cell>
          <cell r="F3343" t="str">
            <v>001</v>
          </cell>
          <cell r="G3343">
            <v>1150708</v>
          </cell>
          <cell r="H3343" t="str">
            <v>S</v>
          </cell>
          <cell r="I3343" t="str">
            <v>939091</v>
          </cell>
          <cell r="J3343" t="str">
            <v>C37</v>
          </cell>
          <cell r="K3343" t="str">
            <v>KG PDT PRIMEUR CHARLT FR12,5KG</v>
          </cell>
          <cell r="L3343">
            <v>46</v>
          </cell>
          <cell r="M3343">
            <v>36</v>
          </cell>
        </row>
        <row r="3344">
          <cell r="A3344" t="str">
            <v>951541-374</v>
          </cell>
          <cell r="B3344" t="str">
            <v>374</v>
          </cell>
          <cell r="C3344" t="str">
            <v>183</v>
          </cell>
          <cell r="D3344" t="str">
            <v>951541</v>
          </cell>
          <cell r="E3344" t="str">
            <v>01</v>
          </cell>
          <cell r="F3344" t="str">
            <v>001</v>
          </cell>
          <cell r="G3344">
            <v>1150708</v>
          </cell>
          <cell r="H3344" t="str">
            <v>S</v>
          </cell>
          <cell r="I3344" t="str">
            <v>951541</v>
          </cell>
          <cell r="J3344" t="str">
            <v>C12</v>
          </cell>
          <cell r="K3344" t="str">
            <v>KG CORNICHON FR 3KG</v>
          </cell>
          <cell r="L3344">
            <v>10</v>
          </cell>
          <cell r="M3344">
            <v>4</v>
          </cell>
        </row>
        <row r="3345">
          <cell r="A3345" t="str">
            <v>959362-374</v>
          </cell>
          <cell r="B3345" t="str">
            <v>374</v>
          </cell>
          <cell r="C3345" t="str">
            <v>181</v>
          </cell>
          <cell r="D3345" t="str">
            <v>959362</v>
          </cell>
          <cell r="E3345" t="str">
            <v>16</v>
          </cell>
          <cell r="F3345" t="str">
            <v>006</v>
          </cell>
          <cell r="G3345">
            <v>1150708</v>
          </cell>
          <cell r="H3345" t="str">
            <v>S</v>
          </cell>
          <cell r="I3345" t="str">
            <v>959362</v>
          </cell>
          <cell r="J3345" t="str">
            <v>C9</v>
          </cell>
          <cell r="K3345" t="str">
            <v>KG PECHE PLATE BLC CEE 5KG</v>
          </cell>
          <cell r="L3345">
            <v>0</v>
          </cell>
          <cell r="M3345">
            <v>0</v>
          </cell>
        </row>
        <row r="3346">
          <cell r="A3346" t="str">
            <v>959744-374</v>
          </cell>
          <cell r="B3346" t="str">
            <v>374</v>
          </cell>
          <cell r="C3346" t="str">
            <v>181</v>
          </cell>
          <cell r="D3346" t="str">
            <v>959744</v>
          </cell>
          <cell r="E3346" t="str">
            <v>11</v>
          </cell>
          <cell r="F3346" t="str">
            <v>006</v>
          </cell>
          <cell r="G3346">
            <v>1150708</v>
          </cell>
          <cell r="H3346" t="str">
            <v>S</v>
          </cell>
          <cell r="I3346" t="str">
            <v>959744</v>
          </cell>
          <cell r="J3346" t="str">
            <v>IFG</v>
          </cell>
          <cell r="K3346" t="str">
            <v>KG PECHE BLC CAL B FR 7KG</v>
          </cell>
          <cell r="L3346">
            <v>0</v>
          </cell>
          <cell r="M3346">
            <v>0</v>
          </cell>
        </row>
        <row r="3347">
          <cell r="A3347" t="str">
            <v>960603-374</v>
          </cell>
          <cell r="B3347" t="str">
            <v>374</v>
          </cell>
          <cell r="C3347" t="str">
            <v>190</v>
          </cell>
          <cell r="D3347" t="str">
            <v>960603</v>
          </cell>
          <cell r="E3347" t="str">
            <v>11</v>
          </cell>
          <cell r="F3347" t="str">
            <v>007</v>
          </cell>
          <cell r="G3347">
            <v>1150708</v>
          </cell>
          <cell r="H3347" t="str">
            <v>T</v>
          </cell>
          <cell r="I3347" t="str">
            <v>960603</v>
          </cell>
          <cell r="J3347" t="str">
            <v>N10</v>
          </cell>
          <cell r="K3347" t="str">
            <v>BLE PAILLETE</v>
          </cell>
          <cell r="L3347">
            <v>0</v>
          </cell>
          <cell r="M3347">
            <v>0</v>
          </cell>
        </row>
        <row r="3348">
          <cell r="A3348" t="str">
            <v>964688-374</v>
          </cell>
          <cell r="B3348" t="str">
            <v>374</v>
          </cell>
          <cell r="C3348" t="str">
            <v>183</v>
          </cell>
          <cell r="D3348" t="str">
            <v>964688</v>
          </cell>
          <cell r="E3348" t="str">
            <v>10</v>
          </cell>
          <cell r="F3348" t="str">
            <v>008</v>
          </cell>
          <cell r="G3348">
            <v>1150708</v>
          </cell>
          <cell r="H3348" t="str">
            <v>S</v>
          </cell>
          <cell r="I3348" t="str">
            <v>964688</v>
          </cell>
          <cell r="J3348" t="str">
            <v>IFG</v>
          </cell>
          <cell r="K3348" t="str">
            <v>BOTTE CAROTTE FANE FR</v>
          </cell>
          <cell r="L3348">
            <v>17</v>
          </cell>
          <cell r="M3348">
            <v>15</v>
          </cell>
        </row>
        <row r="3349">
          <cell r="A3349" t="str">
            <v>965591-374</v>
          </cell>
          <cell r="B3349" t="str">
            <v>374</v>
          </cell>
          <cell r="C3349" t="str">
            <v>183</v>
          </cell>
          <cell r="D3349" t="str">
            <v>965591</v>
          </cell>
          <cell r="E3349" t="str">
            <v>58</v>
          </cell>
          <cell r="F3349" t="str">
            <v>001</v>
          </cell>
          <cell r="G3349">
            <v>1150708</v>
          </cell>
          <cell r="H3349" t="str">
            <v>T</v>
          </cell>
          <cell r="I3349" t="str">
            <v>965591</v>
          </cell>
          <cell r="J3349" t="str">
            <v>C23</v>
          </cell>
          <cell r="K3349" t="str">
            <v>FLT5KG PDT CONS. FRITES FR</v>
          </cell>
          <cell r="L3349">
            <v>0</v>
          </cell>
          <cell r="M3349">
            <v>0</v>
          </cell>
        </row>
        <row r="3350">
          <cell r="A3350" t="str">
            <v>966359-374</v>
          </cell>
          <cell r="B3350" t="str">
            <v>374</v>
          </cell>
          <cell r="C3350" t="str">
            <v>183</v>
          </cell>
          <cell r="D3350" t="str">
            <v>966359</v>
          </cell>
          <cell r="E3350" t="str">
            <v>36</v>
          </cell>
          <cell r="F3350" t="str">
            <v>012</v>
          </cell>
          <cell r="G3350">
            <v>1150708</v>
          </cell>
          <cell r="H3350" t="str">
            <v>T</v>
          </cell>
          <cell r="I3350" t="str">
            <v>966359</v>
          </cell>
          <cell r="J3350" t="str">
            <v>C7</v>
          </cell>
          <cell r="K3350" t="str">
            <v>BQ 20G BASILIC IMP</v>
          </cell>
          <cell r="L3350">
            <v>0</v>
          </cell>
          <cell r="M3350">
            <v>2</v>
          </cell>
        </row>
        <row r="3351">
          <cell r="A3351" t="str">
            <v>975750-374</v>
          </cell>
          <cell r="B3351" t="str">
            <v>374</v>
          </cell>
          <cell r="C3351" t="str">
            <v>183</v>
          </cell>
          <cell r="D3351" t="str">
            <v>975750</v>
          </cell>
          <cell r="E3351" t="str">
            <v>11</v>
          </cell>
          <cell r="F3351" t="str">
            <v>012</v>
          </cell>
          <cell r="G3351">
            <v>1150708</v>
          </cell>
          <cell r="H3351" t="str">
            <v>S</v>
          </cell>
          <cell r="I3351" t="str">
            <v>975750</v>
          </cell>
          <cell r="J3351" t="str">
            <v>IFG</v>
          </cell>
          <cell r="K3351" t="str">
            <v>PCE 250G BETTERAVE CUITE FR</v>
          </cell>
          <cell r="L3351">
            <v>0</v>
          </cell>
          <cell r="M3351">
            <v>0</v>
          </cell>
        </row>
        <row r="3352">
          <cell r="A3352" t="str">
            <v>977350-374</v>
          </cell>
          <cell r="B3352" t="str">
            <v>374</v>
          </cell>
          <cell r="C3352" t="str">
            <v>190</v>
          </cell>
          <cell r="D3352" t="str">
            <v>977350</v>
          </cell>
          <cell r="E3352" t="str">
            <v>02</v>
          </cell>
          <cell r="F3352" t="str">
            <v>007</v>
          </cell>
          <cell r="G3352">
            <v>1150708</v>
          </cell>
          <cell r="H3352" t="str">
            <v>T</v>
          </cell>
          <cell r="I3352" t="str">
            <v>977350</v>
          </cell>
          <cell r="J3352" t="str">
            <v>CN4</v>
          </cell>
          <cell r="K3352" t="str">
            <v>BOUQUET COUP DE COEUR</v>
          </cell>
          <cell r="L3352">
            <v>0</v>
          </cell>
          <cell r="M3352">
            <v>0</v>
          </cell>
        </row>
        <row r="3353">
          <cell r="A3353" t="str">
            <v>977351-374</v>
          </cell>
          <cell r="B3353" t="str">
            <v>374</v>
          </cell>
          <cell r="C3353" t="str">
            <v>190</v>
          </cell>
          <cell r="D3353" t="str">
            <v>977351</v>
          </cell>
          <cell r="E3353" t="str">
            <v>02</v>
          </cell>
          <cell r="F3353" t="str">
            <v>007</v>
          </cell>
          <cell r="G3353">
            <v>1150708</v>
          </cell>
          <cell r="H3353" t="str">
            <v>T</v>
          </cell>
          <cell r="I3353" t="str">
            <v>977351</v>
          </cell>
          <cell r="J3353" t="str">
            <v>CN4</v>
          </cell>
          <cell r="K3353" t="str">
            <v>BOUQUET COUP DE COEUR</v>
          </cell>
          <cell r="L3353">
            <v>0</v>
          </cell>
          <cell r="M3353">
            <v>0</v>
          </cell>
        </row>
        <row r="3354">
          <cell r="A3354" t="str">
            <v>978267-374</v>
          </cell>
          <cell r="B3354" t="str">
            <v>374</v>
          </cell>
          <cell r="C3354" t="str">
            <v>183</v>
          </cell>
          <cell r="D3354" t="str">
            <v>978267</v>
          </cell>
          <cell r="E3354" t="str">
            <v>01</v>
          </cell>
          <cell r="F3354" t="str">
            <v>005</v>
          </cell>
          <cell r="G3354">
            <v>1150708</v>
          </cell>
          <cell r="H3354" t="str">
            <v>S</v>
          </cell>
          <cell r="I3354" t="str">
            <v>978267</v>
          </cell>
          <cell r="J3354" t="str">
            <v>IFG</v>
          </cell>
          <cell r="K3354" t="str">
            <v>GRAP. 500G ECHALOTE FR</v>
          </cell>
          <cell r="L3354">
            <v>9</v>
          </cell>
          <cell r="M3354">
            <v>3</v>
          </cell>
        </row>
        <row r="3355">
          <cell r="A3355" t="str">
            <v>979154-374</v>
          </cell>
          <cell r="B3355" t="str">
            <v>374</v>
          </cell>
          <cell r="C3355" t="str">
            <v>190</v>
          </cell>
          <cell r="D3355" t="str">
            <v>979154</v>
          </cell>
          <cell r="E3355" t="str">
            <v>01</v>
          </cell>
          <cell r="F3355" t="str">
            <v>007</v>
          </cell>
          <cell r="G3355">
            <v>1150708</v>
          </cell>
          <cell r="H3355" t="str">
            <v>T</v>
          </cell>
          <cell r="I3355" t="str">
            <v>979154</v>
          </cell>
          <cell r="J3355" t="str">
            <v>CN6</v>
          </cell>
          <cell r="K3355" t="str">
            <v>FLEUR DE SAISON ANEMONE RENONC</v>
          </cell>
          <cell r="L3355">
            <v>0</v>
          </cell>
          <cell r="M3355">
            <v>0</v>
          </cell>
        </row>
        <row r="3356">
          <cell r="A3356" t="str">
            <v>979519-374</v>
          </cell>
          <cell r="B3356" t="str">
            <v>374</v>
          </cell>
          <cell r="C3356" t="str">
            <v>190</v>
          </cell>
          <cell r="D3356" t="str">
            <v>979519</v>
          </cell>
          <cell r="E3356" t="str">
            <v>02</v>
          </cell>
          <cell r="F3356" t="str">
            <v>007</v>
          </cell>
          <cell r="G3356">
            <v>1150708</v>
          </cell>
          <cell r="H3356" t="str">
            <v>T</v>
          </cell>
          <cell r="I3356" t="str">
            <v>979519</v>
          </cell>
          <cell r="J3356" t="str">
            <v>N12</v>
          </cell>
          <cell r="K3356" t="str">
            <v>BOUQUET COUP DE COEUR</v>
          </cell>
          <cell r="L3356">
            <v>0</v>
          </cell>
          <cell r="M3356">
            <v>6</v>
          </cell>
        </row>
        <row r="3357">
          <cell r="A3357" t="str">
            <v>980510-374</v>
          </cell>
          <cell r="B3357" t="str">
            <v>374</v>
          </cell>
          <cell r="C3357" t="str">
            <v>182</v>
          </cell>
          <cell r="D3357" t="str">
            <v>980510</v>
          </cell>
          <cell r="E3357" t="str">
            <v>10</v>
          </cell>
          <cell r="F3357" t="str">
            <v>001</v>
          </cell>
          <cell r="G3357">
            <v>1150708</v>
          </cell>
          <cell r="H3357" t="str">
            <v>T</v>
          </cell>
          <cell r="I3357" t="str">
            <v>980510</v>
          </cell>
          <cell r="J3357" t="str">
            <v>BOX</v>
          </cell>
          <cell r="K3357" t="str">
            <v>SACHET 1KG PRUNEAU D AGEN FR</v>
          </cell>
          <cell r="L3357">
            <v>0</v>
          </cell>
          <cell r="M3357">
            <v>0</v>
          </cell>
        </row>
        <row r="3358">
          <cell r="A3358" t="str">
            <v>982614-374</v>
          </cell>
          <cell r="B3358" t="str">
            <v>374</v>
          </cell>
          <cell r="C3358" t="str">
            <v>183</v>
          </cell>
          <cell r="D3358" t="str">
            <v>982614</v>
          </cell>
          <cell r="E3358" t="str">
            <v>11</v>
          </cell>
          <cell r="F3358" t="str">
            <v>005</v>
          </cell>
          <cell r="G3358">
            <v>1150708</v>
          </cell>
          <cell r="H3358" t="str">
            <v>S</v>
          </cell>
          <cell r="I3358" t="str">
            <v>982614</v>
          </cell>
          <cell r="J3358" t="str">
            <v>PR1</v>
          </cell>
          <cell r="K3358" t="str">
            <v>PRESENTOIR CONDIMENT FR 100KG</v>
          </cell>
          <cell r="L3358">
            <v>0</v>
          </cell>
          <cell r="M3358">
            <v>0</v>
          </cell>
        </row>
        <row r="3359">
          <cell r="A3359" t="str">
            <v>983569-374</v>
          </cell>
          <cell r="B3359" t="str">
            <v>374</v>
          </cell>
          <cell r="C3359" t="str">
            <v>190</v>
          </cell>
          <cell r="D3359" t="str">
            <v>983569</v>
          </cell>
          <cell r="E3359" t="str">
            <v>30</v>
          </cell>
          <cell r="F3359" t="str">
            <v>007</v>
          </cell>
          <cell r="G3359">
            <v>1150708</v>
          </cell>
          <cell r="H3359" t="str">
            <v>T</v>
          </cell>
          <cell r="I3359" t="str">
            <v>983569</v>
          </cell>
          <cell r="J3359" t="str">
            <v>CN7</v>
          </cell>
          <cell r="K3359" t="str">
            <v>ROSE BICOLORE ROUGE/JAUNE X9</v>
          </cell>
          <cell r="L3359">
            <v>0</v>
          </cell>
          <cell r="M3359">
            <v>6</v>
          </cell>
        </row>
        <row r="3360">
          <cell r="A3360" t="str">
            <v>983571-374</v>
          </cell>
          <cell r="B3360" t="str">
            <v>374</v>
          </cell>
          <cell r="C3360" t="str">
            <v>190</v>
          </cell>
          <cell r="D3360" t="str">
            <v>983571</v>
          </cell>
          <cell r="E3360" t="str">
            <v>31</v>
          </cell>
          <cell r="F3360" t="str">
            <v>007</v>
          </cell>
          <cell r="G3360">
            <v>1150708</v>
          </cell>
          <cell r="H3360" t="str">
            <v>T</v>
          </cell>
          <cell r="I3360" t="str">
            <v>983571</v>
          </cell>
          <cell r="J3360" t="str">
            <v>CN5</v>
          </cell>
          <cell r="K3360" t="str">
            <v>TOP KENYA ROSES X11 EQUITABLE</v>
          </cell>
          <cell r="L3360">
            <v>0</v>
          </cell>
          <cell r="M3360">
            <v>3</v>
          </cell>
        </row>
        <row r="3361">
          <cell r="A3361" t="str">
            <v>983577-374</v>
          </cell>
          <cell r="B3361" t="str">
            <v>374</v>
          </cell>
          <cell r="C3361" t="str">
            <v>190</v>
          </cell>
          <cell r="D3361" t="str">
            <v>983577</v>
          </cell>
          <cell r="E3361" t="str">
            <v>27</v>
          </cell>
          <cell r="F3361" t="str">
            <v>007</v>
          </cell>
          <cell r="G3361">
            <v>1150708</v>
          </cell>
          <cell r="H3361" t="str">
            <v>T</v>
          </cell>
          <cell r="I3361" t="str">
            <v>983577</v>
          </cell>
          <cell r="J3361" t="str">
            <v>CN6</v>
          </cell>
          <cell r="K3361" t="str">
            <v>MINI OEILLET COL.VARIES X10</v>
          </cell>
          <cell r="L3361">
            <v>0</v>
          </cell>
          <cell r="M3361">
            <v>11</v>
          </cell>
        </row>
        <row r="3362">
          <cell r="A3362" t="str">
            <v>983607-374</v>
          </cell>
          <cell r="B3362" t="str">
            <v>374</v>
          </cell>
          <cell r="C3362" t="str">
            <v>190</v>
          </cell>
          <cell r="D3362" t="str">
            <v>983607</v>
          </cell>
          <cell r="E3362" t="str">
            <v>04</v>
          </cell>
          <cell r="F3362" t="str">
            <v>007</v>
          </cell>
          <cell r="G3362">
            <v>1150708</v>
          </cell>
          <cell r="H3362" t="str">
            <v>T</v>
          </cell>
          <cell r="I3362" t="str">
            <v>983607</v>
          </cell>
          <cell r="J3362" t="str">
            <v>N02</v>
          </cell>
          <cell r="K3362" t="str">
            <v>BOUQUET ETE</v>
          </cell>
          <cell r="L3362">
            <v>0</v>
          </cell>
          <cell r="M3362">
            <v>6</v>
          </cell>
        </row>
        <row r="3363">
          <cell r="A3363" t="str">
            <v>985872-374</v>
          </cell>
          <cell r="B3363" t="str">
            <v>374</v>
          </cell>
          <cell r="C3363" t="str">
            <v>190</v>
          </cell>
          <cell r="D3363" t="str">
            <v>985872</v>
          </cell>
          <cell r="E3363" t="str">
            <v>99</v>
          </cell>
          <cell r="F3363" t="str">
            <v>007</v>
          </cell>
          <cell r="G3363">
            <v>1150708</v>
          </cell>
          <cell r="H3363" t="str">
            <v>T</v>
          </cell>
          <cell r="I3363" t="str">
            <v>985872</v>
          </cell>
          <cell r="J3363" t="str">
            <v>N15</v>
          </cell>
          <cell r="K3363" t="str">
            <v>COUP DE COEUR</v>
          </cell>
          <cell r="L3363">
            <v>0</v>
          </cell>
          <cell r="M3363">
            <v>0</v>
          </cell>
        </row>
        <row r="3364">
          <cell r="A3364" t="str">
            <v>985873-374</v>
          </cell>
          <cell r="B3364" t="str">
            <v>374</v>
          </cell>
          <cell r="C3364" t="str">
            <v>190</v>
          </cell>
          <cell r="D3364" t="str">
            <v>985873</v>
          </cell>
          <cell r="E3364" t="str">
            <v>99</v>
          </cell>
          <cell r="F3364" t="str">
            <v>007</v>
          </cell>
          <cell r="G3364">
            <v>1150708</v>
          </cell>
          <cell r="H3364" t="str">
            <v>T</v>
          </cell>
          <cell r="I3364" t="str">
            <v>985873</v>
          </cell>
          <cell r="J3364" t="str">
            <v>N15</v>
          </cell>
          <cell r="K3364" t="str">
            <v>COUP DE COEUR</v>
          </cell>
          <cell r="L3364">
            <v>0</v>
          </cell>
          <cell r="M3364">
            <v>0</v>
          </cell>
        </row>
        <row r="3365">
          <cell r="A3365" t="str">
            <v>988610-374</v>
          </cell>
          <cell r="B3365" t="str">
            <v>374</v>
          </cell>
          <cell r="C3365" t="str">
            <v>190</v>
          </cell>
          <cell r="D3365" t="str">
            <v>988610</v>
          </cell>
          <cell r="E3365" t="str">
            <v>01</v>
          </cell>
          <cell r="F3365" t="str">
            <v>007</v>
          </cell>
          <cell r="G3365">
            <v>1150708</v>
          </cell>
          <cell r="H3365" t="str">
            <v>T</v>
          </cell>
          <cell r="I3365" t="str">
            <v>988610</v>
          </cell>
          <cell r="J3365" t="str">
            <v>CN7</v>
          </cell>
          <cell r="K3365" t="str">
            <v>ROSE ROUGE 9 TIGES</v>
          </cell>
          <cell r="L3365">
            <v>0</v>
          </cell>
          <cell r="M3365">
            <v>0</v>
          </cell>
        </row>
        <row r="3366">
          <cell r="A3366" t="str">
            <v>988599-374</v>
          </cell>
          <cell r="B3366" t="str">
            <v>374</v>
          </cell>
          <cell r="C3366" t="str">
            <v>190</v>
          </cell>
          <cell r="D3366" t="str">
            <v>988599</v>
          </cell>
          <cell r="E3366" t="str">
            <v>01</v>
          </cell>
          <cell r="F3366" t="str">
            <v>007</v>
          </cell>
          <cell r="G3366">
            <v>1150708</v>
          </cell>
          <cell r="H3366" t="str">
            <v>T</v>
          </cell>
          <cell r="I3366" t="str">
            <v>988599</v>
          </cell>
          <cell r="J3366" t="str">
            <v>CN7</v>
          </cell>
          <cell r="K3366" t="str">
            <v>ROSE JAUNE 9 TIGES</v>
          </cell>
          <cell r="L3366">
            <v>0</v>
          </cell>
          <cell r="M3366">
            <v>0</v>
          </cell>
        </row>
        <row r="3367">
          <cell r="A3367" t="str">
            <v>988597-374</v>
          </cell>
          <cell r="B3367" t="str">
            <v>374</v>
          </cell>
          <cell r="C3367" t="str">
            <v>190</v>
          </cell>
          <cell r="D3367" t="str">
            <v>988597</v>
          </cell>
          <cell r="E3367" t="str">
            <v>01</v>
          </cell>
          <cell r="F3367" t="str">
            <v>007</v>
          </cell>
          <cell r="G3367">
            <v>1150708</v>
          </cell>
          <cell r="H3367" t="str">
            <v>T</v>
          </cell>
          <cell r="I3367" t="str">
            <v>988597</v>
          </cell>
          <cell r="J3367" t="str">
            <v>CN7</v>
          </cell>
          <cell r="K3367" t="str">
            <v>ROSE ROSE 9 TIGES</v>
          </cell>
          <cell r="L3367">
            <v>0</v>
          </cell>
          <cell r="M3367">
            <v>0</v>
          </cell>
        </row>
        <row r="3368">
          <cell r="A3368" t="str">
            <v>023088-374</v>
          </cell>
          <cell r="B3368" t="str">
            <v>374</v>
          </cell>
          <cell r="C3368" t="str">
            <v>190</v>
          </cell>
          <cell r="D3368" t="str">
            <v>023088</v>
          </cell>
          <cell r="E3368" t="str">
            <v>02</v>
          </cell>
          <cell r="F3368" t="str">
            <v>007</v>
          </cell>
          <cell r="G3368">
            <v>1150708</v>
          </cell>
          <cell r="H3368" t="str">
            <v>T</v>
          </cell>
          <cell r="I3368" t="str">
            <v>023088</v>
          </cell>
          <cell r="J3368" t="str">
            <v>N24</v>
          </cell>
          <cell r="K3368" t="str">
            <v>BOUQUET COUP COEUR</v>
          </cell>
          <cell r="L3368">
            <v>0</v>
          </cell>
          <cell r="M3368">
            <v>0</v>
          </cell>
        </row>
        <row r="3369">
          <cell r="A3369" t="str">
            <v>039376-374</v>
          </cell>
          <cell r="B3369" t="str">
            <v>374</v>
          </cell>
          <cell r="C3369" t="str">
            <v>181</v>
          </cell>
          <cell r="D3369" t="str">
            <v>039376</v>
          </cell>
          <cell r="E3369" t="str">
            <v>10</v>
          </cell>
          <cell r="F3369" t="str">
            <v>007</v>
          </cell>
          <cell r="G3369">
            <v>1150708</v>
          </cell>
          <cell r="H3369" t="str">
            <v>T</v>
          </cell>
          <cell r="I3369" t="str">
            <v>039376</v>
          </cell>
          <cell r="J3369" t="str">
            <v>C37</v>
          </cell>
          <cell r="K3369" t="str">
            <v>KG POIRE PASSE CRASSAN.PLT FR</v>
          </cell>
          <cell r="L3369">
            <v>0</v>
          </cell>
          <cell r="M3369">
            <v>0</v>
          </cell>
        </row>
        <row r="3370">
          <cell r="A3370" t="str">
            <v>064194-374</v>
          </cell>
          <cell r="B3370" t="str">
            <v>374</v>
          </cell>
          <cell r="C3370" t="str">
            <v>183</v>
          </cell>
          <cell r="D3370" t="str">
            <v>064194</v>
          </cell>
          <cell r="E3370" t="str">
            <v>01</v>
          </cell>
          <cell r="F3370" t="str">
            <v>003</v>
          </cell>
          <cell r="G3370">
            <v>1150708</v>
          </cell>
          <cell r="H3370" t="str">
            <v>S</v>
          </cell>
          <cell r="I3370" t="str">
            <v>064194</v>
          </cell>
          <cell r="J3370" t="str">
            <v>C44</v>
          </cell>
          <cell r="K3370" t="str">
            <v>KG POIREAU PRIMEUR CEE 10KG</v>
          </cell>
          <cell r="L3370">
            <v>0</v>
          </cell>
          <cell r="M3370">
            <v>0</v>
          </cell>
        </row>
        <row r="3371">
          <cell r="A3371" t="str">
            <v>064259-374</v>
          </cell>
          <cell r="B3371" t="str">
            <v>374</v>
          </cell>
          <cell r="C3371" t="str">
            <v>183</v>
          </cell>
          <cell r="D3371" t="str">
            <v>064259</v>
          </cell>
          <cell r="E3371" t="str">
            <v>01</v>
          </cell>
          <cell r="F3371" t="str">
            <v>003</v>
          </cell>
          <cell r="G3371">
            <v>1150708</v>
          </cell>
          <cell r="H3371" t="str">
            <v>S</v>
          </cell>
          <cell r="I3371" t="str">
            <v>064259</v>
          </cell>
          <cell r="J3371" t="str">
            <v>IFG</v>
          </cell>
          <cell r="K3371" t="str">
            <v>KG POIREAU PRIMEUR FR 10KG</v>
          </cell>
          <cell r="L3371">
            <v>41</v>
          </cell>
          <cell r="M3371">
            <v>32</v>
          </cell>
        </row>
        <row r="3372">
          <cell r="A3372" t="str">
            <v>069444-374</v>
          </cell>
          <cell r="B3372" t="str">
            <v>374</v>
          </cell>
          <cell r="C3372" t="str">
            <v>190</v>
          </cell>
          <cell r="D3372" t="str">
            <v>069444</v>
          </cell>
          <cell r="E3372" t="str">
            <v>02</v>
          </cell>
          <cell r="F3372" t="str">
            <v>007</v>
          </cell>
          <cell r="G3372">
            <v>1150708</v>
          </cell>
          <cell r="H3372" t="str">
            <v>T</v>
          </cell>
          <cell r="I3372" t="str">
            <v>069444</v>
          </cell>
          <cell r="J3372" t="str">
            <v>N08</v>
          </cell>
          <cell r="K3372" t="str">
            <v>BOUQUET LEA 10/11 TIGES</v>
          </cell>
          <cell r="L3372">
            <v>0</v>
          </cell>
          <cell r="M3372">
            <v>0</v>
          </cell>
        </row>
        <row r="3373">
          <cell r="A3373" t="str">
            <v>079090-374</v>
          </cell>
          <cell r="B3373" t="str">
            <v>374</v>
          </cell>
          <cell r="C3373" t="str">
            <v>190</v>
          </cell>
          <cell r="D3373" t="str">
            <v>079090</v>
          </cell>
          <cell r="E3373" t="str">
            <v>04</v>
          </cell>
          <cell r="F3373" t="str">
            <v>007</v>
          </cell>
          <cell r="G3373">
            <v>1150708</v>
          </cell>
          <cell r="H3373" t="str">
            <v>T</v>
          </cell>
          <cell r="I3373" t="str">
            <v>079090</v>
          </cell>
          <cell r="J3373" t="str">
            <v>N10</v>
          </cell>
          <cell r="K3373" t="str">
            <v>TULIPE COL VARIES X20</v>
          </cell>
          <cell r="L3373">
            <v>0</v>
          </cell>
          <cell r="M3373">
            <v>0</v>
          </cell>
        </row>
        <row r="3374">
          <cell r="A3374" t="str">
            <v>086950-374</v>
          </cell>
          <cell r="B3374" t="str">
            <v>374</v>
          </cell>
          <cell r="C3374" t="str">
            <v>181</v>
          </cell>
          <cell r="D3374" t="str">
            <v>086950</v>
          </cell>
          <cell r="E3374" t="str">
            <v>56</v>
          </cell>
          <cell r="F3374" t="str">
            <v>010</v>
          </cell>
          <cell r="G3374">
            <v>1150708</v>
          </cell>
          <cell r="H3374" t="str">
            <v>S</v>
          </cell>
          <cell r="I3374" t="str">
            <v>086950</v>
          </cell>
          <cell r="J3374" t="str">
            <v>C47</v>
          </cell>
          <cell r="K3374" t="str">
            <v>ORANGE BIO 1KG+20% GT CEE</v>
          </cell>
          <cell r="L3374">
            <v>0</v>
          </cell>
          <cell r="M3374">
            <v>0</v>
          </cell>
        </row>
        <row r="3375">
          <cell r="A3375" t="str">
            <v>098494-374</v>
          </cell>
          <cell r="B3375" t="str">
            <v>374</v>
          </cell>
          <cell r="C3375" t="str">
            <v>190</v>
          </cell>
          <cell r="D3375" t="str">
            <v>098494</v>
          </cell>
          <cell r="E3375" t="str">
            <v>04</v>
          </cell>
          <cell r="F3375" t="str">
            <v>007</v>
          </cell>
          <cell r="G3375">
            <v>1150708</v>
          </cell>
          <cell r="H3375" t="str">
            <v>T</v>
          </cell>
          <cell r="I3375" t="str">
            <v>098494</v>
          </cell>
          <cell r="J3375" t="str">
            <v>N10</v>
          </cell>
          <cell r="K3375" t="str">
            <v>BOUQUET VENUS</v>
          </cell>
          <cell r="L3375">
            <v>0</v>
          </cell>
          <cell r="M3375">
            <v>18</v>
          </cell>
        </row>
        <row r="3376">
          <cell r="A3376" t="str">
            <v>104948-374</v>
          </cell>
          <cell r="B3376" t="str">
            <v>374</v>
          </cell>
          <cell r="C3376" t="str">
            <v>183</v>
          </cell>
          <cell r="D3376" t="str">
            <v>104948</v>
          </cell>
          <cell r="E3376" t="str">
            <v>91</v>
          </cell>
          <cell r="F3376" t="str">
            <v>005</v>
          </cell>
          <cell r="G3376">
            <v>1150708</v>
          </cell>
          <cell r="H3376" t="str">
            <v>S</v>
          </cell>
          <cell r="I3376" t="str">
            <v>104948</v>
          </cell>
          <cell r="J3376" t="str">
            <v>IFP</v>
          </cell>
          <cell r="K3376" t="str">
            <v>FLT 250G ECHALOTE BIO CEE</v>
          </cell>
          <cell r="L3376">
            <v>0</v>
          </cell>
          <cell r="M3376">
            <v>0</v>
          </cell>
        </row>
        <row r="3377">
          <cell r="A3377" t="str">
            <v>122180-374</v>
          </cell>
          <cell r="B3377" t="str">
            <v>374</v>
          </cell>
          <cell r="C3377" t="str">
            <v>183</v>
          </cell>
          <cell r="D3377" t="str">
            <v>122180</v>
          </cell>
          <cell r="E3377" t="str">
            <v>66</v>
          </cell>
          <cell r="F3377" t="str">
            <v>003</v>
          </cell>
          <cell r="G3377">
            <v>1150708</v>
          </cell>
          <cell r="H3377" t="str">
            <v>S</v>
          </cell>
          <cell r="I3377" t="str">
            <v>122180</v>
          </cell>
          <cell r="J3377" t="str">
            <v>C37</v>
          </cell>
          <cell r="K3377" t="str">
            <v>BQ 500G TT COCK.GRAP. CRF FR</v>
          </cell>
          <cell r="L3377">
            <v>52</v>
          </cell>
          <cell r="M3377">
            <v>97</v>
          </cell>
        </row>
        <row r="3378">
          <cell r="A3378" t="str">
            <v>137004-374</v>
          </cell>
          <cell r="B3378" t="str">
            <v>374</v>
          </cell>
          <cell r="C3378" t="str">
            <v>190</v>
          </cell>
          <cell r="D3378" t="str">
            <v>137004</v>
          </cell>
          <cell r="E3378" t="str">
            <v>27</v>
          </cell>
          <cell r="F3378" t="str">
            <v>007</v>
          </cell>
          <cell r="G3378">
            <v>1150708</v>
          </cell>
          <cell r="H3378" t="str">
            <v>T</v>
          </cell>
          <cell r="I3378" t="str">
            <v>137004</v>
          </cell>
          <cell r="J3378" t="str">
            <v>CN6</v>
          </cell>
          <cell r="K3378" t="str">
            <v>10 MINI OEILLET ASSORTIS</v>
          </cell>
          <cell r="L3378">
            <v>0</v>
          </cell>
          <cell r="M3378">
            <v>14</v>
          </cell>
        </row>
        <row r="3379">
          <cell r="A3379" t="str">
            <v>146755-374</v>
          </cell>
          <cell r="B3379" t="str">
            <v>374</v>
          </cell>
          <cell r="C3379" t="str">
            <v>190</v>
          </cell>
          <cell r="D3379" t="str">
            <v>146755</v>
          </cell>
          <cell r="E3379" t="str">
            <v>07</v>
          </cell>
          <cell r="F3379" t="str">
            <v>007</v>
          </cell>
          <cell r="G3379">
            <v>1150708</v>
          </cell>
          <cell r="H3379" t="str">
            <v>T</v>
          </cell>
          <cell r="I3379" t="str">
            <v>146755</v>
          </cell>
          <cell r="J3379" t="str">
            <v>N02</v>
          </cell>
          <cell r="K3379" t="str">
            <v>BULLE LINEAIRE</v>
          </cell>
          <cell r="L3379">
            <v>0</v>
          </cell>
          <cell r="M3379">
            <v>0</v>
          </cell>
        </row>
        <row r="3380">
          <cell r="A3380" t="str">
            <v>153852-374</v>
          </cell>
          <cell r="B3380" t="str">
            <v>374</v>
          </cell>
          <cell r="C3380" t="str">
            <v>190</v>
          </cell>
          <cell r="D3380" t="str">
            <v>153852</v>
          </cell>
          <cell r="E3380" t="str">
            <v>26</v>
          </cell>
          <cell r="F3380" t="str">
            <v>007</v>
          </cell>
          <cell r="G3380">
            <v>1150708</v>
          </cell>
          <cell r="H3380" t="str">
            <v>T</v>
          </cell>
          <cell r="I3380" t="str">
            <v>153852</v>
          </cell>
          <cell r="J3380" t="str">
            <v>CN5</v>
          </cell>
          <cell r="K3380" t="str">
            <v>THEMA EURO JAUNE X5</v>
          </cell>
          <cell r="L3380">
            <v>0</v>
          </cell>
          <cell r="M3380">
            <v>0</v>
          </cell>
        </row>
        <row r="3381">
          <cell r="A3381" t="str">
            <v>153858-374</v>
          </cell>
          <cell r="B3381" t="str">
            <v>374</v>
          </cell>
          <cell r="C3381" t="str">
            <v>190</v>
          </cell>
          <cell r="D3381" t="str">
            <v>153858</v>
          </cell>
          <cell r="E3381" t="str">
            <v>26</v>
          </cell>
          <cell r="F3381" t="str">
            <v>007</v>
          </cell>
          <cell r="G3381">
            <v>1150708</v>
          </cell>
          <cell r="H3381" t="str">
            <v>T</v>
          </cell>
          <cell r="I3381" t="str">
            <v>153858</v>
          </cell>
          <cell r="J3381" t="str">
            <v>CN5</v>
          </cell>
          <cell r="K3381" t="str">
            <v>THEMA EURO BLANC X5</v>
          </cell>
          <cell r="L3381">
            <v>0</v>
          </cell>
          <cell r="M3381">
            <v>2</v>
          </cell>
        </row>
        <row r="3382">
          <cell r="A3382" t="str">
            <v>153862-374</v>
          </cell>
          <cell r="B3382" t="str">
            <v>374</v>
          </cell>
          <cell r="C3382" t="str">
            <v>190</v>
          </cell>
          <cell r="D3382" t="str">
            <v>153862</v>
          </cell>
          <cell r="E3382" t="str">
            <v>26</v>
          </cell>
          <cell r="F3382" t="str">
            <v>007</v>
          </cell>
          <cell r="G3382">
            <v>1150708</v>
          </cell>
          <cell r="H3382" t="str">
            <v>T</v>
          </cell>
          <cell r="I3382" t="str">
            <v>153862</v>
          </cell>
          <cell r="J3382" t="str">
            <v>CN5</v>
          </cell>
          <cell r="K3382" t="str">
            <v>THEMA EURO TEINTE X5</v>
          </cell>
          <cell r="L3382">
            <v>0</v>
          </cell>
          <cell r="M3382">
            <v>0</v>
          </cell>
        </row>
        <row r="3383">
          <cell r="A3383" t="str">
            <v>193913-374</v>
          </cell>
          <cell r="B3383" t="str">
            <v>374</v>
          </cell>
          <cell r="C3383" t="str">
            <v>181</v>
          </cell>
          <cell r="D3383" t="str">
            <v>193913</v>
          </cell>
          <cell r="E3383" t="str">
            <v>56</v>
          </cell>
          <cell r="F3383" t="str">
            <v>010</v>
          </cell>
          <cell r="G3383">
            <v>1150708</v>
          </cell>
          <cell r="H3383" t="str">
            <v>S</v>
          </cell>
          <cell r="I3383" t="str">
            <v>193913</v>
          </cell>
          <cell r="J3383" t="str">
            <v>IFG</v>
          </cell>
          <cell r="K3383" t="str">
            <v>FLT 1KG ORANGE BIO CEE</v>
          </cell>
          <cell r="L3383">
            <v>16</v>
          </cell>
          <cell r="M3383">
            <v>26</v>
          </cell>
        </row>
        <row r="3384">
          <cell r="A3384" t="str">
            <v>192942-374</v>
          </cell>
          <cell r="B3384" t="str">
            <v>374</v>
          </cell>
          <cell r="C3384" t="str">
            <v>183</v>
          </cell>
          <cell r="D3384" t="str">
            <v>192942</v>
          </cell>
          <cell r="E3384" t="str">
            <v>15</v>
          </cell>
          <cell r="F3384" t="str">
            <v>008</v>
          </cell>
          <cell r="G3384">
            <v>1150708</v>
          </cell>
          <cell r="H3384" t="str">
            <v>S</v>
          </cell>
          <cell r="I3384" t="str">
            <v>192942</v>
          </cell>
          <cell r="J3384" t="str">
            <v>C44</v>
          </cell>
          <cell r="K3384" t="str">
            <v>BQ 500G CHAMP PARIS CRF FR</v>
          </cell>
          <cell r="L3384">
            <v>0</v>
          </cell>
          <cell r="M3384">
            <v>0</v>
          </cell>
        </row>
        <row r="3385">
          <cell r="A3385" t="str">
            <v>210973-374</v>
          </cell>
          <cell r="B3385" t="str">
            <v>374</v>
          </cell>
          <cell r="C3385" t="str">
            <v>183</v>
          </cell>
          <cell r="D3385" t="str">
            <v>210973</v>
          </cell>
          <cell r="E3385" t="str">
            <v>67</v>
          </cell>
          <cell r="F3385" t="str">
            <v>003</v>
          </cell>
          <cell r="G3385">
            <v>1150708</v>
          </cell>
          <cell r="H3385" t="str">
            <v>S</v>
          </cell>
          <cell r="I3385" t="str">
            <v>210973</v>
          </cell>
          <cell r="J3385" t="str">
            <v>C9</v>
          </cell>
          <cell r="K3385" t="str">
            <v>BQ 250G TOMATE CERIS 0,99 IMP</v>
          </cell>
          <cell r="L3385">
            <v>0</v>
          </cell>
          <cell r="M3385">
            <v>0</v>
          </cell>
        </row>
        <row r="3386">
          <cell r="A3386" t="str">
            <v>228997-374</v>
          </cell>
          <cell r="B3386" t="str">
            <v>374</v>
          </cell>
          <cell r="C3386" t="str">
            <v>190</v>
          </cell>
          <cell r="D3386" t="str">
            <v>228997</v>
          </cell>
          <cell r="E3386" t="str">
            <v>01</v>
          </cell>
          <cell r="F3386" t="str">
            <v>007</v>
          </cell>
          <cell r="G3386">
            <v>1150708</v>
          </cell>
          <cell r="H3386" t="str">
            <v>T</v>
          </cell>
          <cell r="I3386" t="str">
            <v>228997</v>
          </cell>
          <cell r="J3386" t="str">
            <v>N50</v>
          </cell>
          <cell r="K3386" t="str">
            <v>1 ROSE EMBALLE 50CM COL ASSORT</v>
          </cell>
          <cell r="L3386">
            <v>0</v>
          </cell>
          <cell r="M3386">
            <v>2</v>
          </cell>
        </row>
        <row r="3387">
          <cell r="A3387" t="str">
            <v>234365-374</v>
          </cell>
          <cell r="B3387" t="str">
            <v>374</v>
          </cell>
          <cell r="C3387" t="str">
            <v>190</v>
          </cell>
          <cell r="D3387" t="str">
            <v>234365</v>
          </cell>
          <cell r="E3387" t="str">
            <v>05</v>
          </cell>
          <cell r="F3387" t="str">
            <v>007</v>
          </cell>
          <cell r="G3387">
            <v>1150708</v>
          </cell>
          <cell r="H3387" t="str">
            <v>T</v>
          </cell>
          <cell r="I3387" t="str">
            <v>234365</v>
          </cell>
          <cell r="J3387" t="str">
            <v>CN9</v>
          </cell>
          <cell r="K3387" t="str">
            <v>BOUQUET FARANDOLE</v>
          </cell>
          <cell r="L3387">
            <v>0</v>
          </cell>
          <cell r="M3387">
            <v>0</v>
          </cell>
        </row>
        <row r="3388">
          <cell r="A3388" t="str">
            <v>240957-374</v>
          </cell>
          <cell r="B3388" t="str">
            <v>374</v>
          </cell>
          <cell r="C3388" t="str">
            <v>183</v>
          </cell>
          <cell r="D3388" t="str">
            <v>240957</v>
          </cell>
          <cell r="E3388" t="str">
            <v>74</v>
          </cell>
          <cell r="F3388" t="str">
            <v>010</v>
          </cell>
          <cell r="G3388">
            <v>1150708</v>
          </cell>
          <cell r="H3388" t="str">
            <v>S</v>
          </cell>
          <cell r="I3388" t="str">
            <v>240957</v>
          </cell>
          <cell r="J3388" t="str">
            <v>C37</v>
          </cell>
          <cell r="K3388" t="str">
            <v>BOT. 500G ASPERGE VRT BIO CEE</v>
          </cell>
          <cell r="L3388">
            <v>0</v>
          </cell>
          <cell r="M3388">
            <v>0</v>
          </cell>
        </row>
        <row r="3389">
          <cell r="A3389" t="str">
            <v>264917-374</v>
          </cell>
          <cell r="B3389" t="str">
            <v>374</v>
          </cell>
          <cell r="C3389" t="str">
            <v>190</v>
          </cell>
          <cell r="D3389" t="str">
            <v>264917</v>
          </cell>
          <cell r="E3389" t="str">
            <v>30</v>
          </cell>
          <cell r="F3389" t="str">
            <v>007</v>
          </cell>
          <cell r="G3389">
            <v>1150708</v>
          </cell>
          <cell r="H3389" t="str">
            <v>T</v>
          </cell>
          <cell r="I3389" t="str">
            <v>264917</v>
          </cell>
          <cell r="J3389" t="str">
            <v>N12</v>
          </cell>
          <cell r="K3389" t="str">
            <v>ROSE COL ASSORTIS 30 TIGES</v>
          </cell>
          <cell r="L3389">
            <v>0</v>
          </cell>
          <cell r="M3389">
            <v>0</v>
          </cell>
        </row>
        <row r="3390">
          <cell r="A3390" t="str">
            <v>288913-374</v>
          </cell>
          <cell r="B3390" t="str">
            <v>374</v>
          </cell>
          <cell r="C3390" t="str">
            <v>190</v>
          </cell>
          <cell r="D3390" t="str">
            <v>288913</v>
          </cell>
          <cell r="E3390" t="str">
            <v>29</v>
          </cell>
          <cell r="F3390" t="str">
            <v>007</v>
          </cell>
          <cell r="G3390">
            <v>1150708</v>
          </cell>
          <cell r="H3390" t="str">
            <v>T</v>
          </cell>
          <cell r="I3390" t="str">
            <v>288913</v>
          </cell>
          <cell r="J3390" t="str">
            <v>CN6</v>
          </cell>
          <cell r="K3390" t="str">
            <v>5 LYSIANTHUS</v>
          </cell>
          <cell r="L3390">
            <v>0</v>
          </cell>
          <cell r="M3390">
            <v>0</v>
          </cell>
        </row>
        <row r="3391">
          <cell r="A3391" t="str">
            <v>288920-374</v>
          </cell>
          <cell r="B3391" t="str">
            <v>374</v>
          </cell>
          <cell r="C3391" t="str">
            <v>190</v>
          </cell>
          <cell r="D3391" t="str">
            <v>288920</v>
          </cell>
          <cell r="E3391" t="str">
            <v>29</v>
          </cell>
          <cell r="F3391" t="str">
            <v>007</v>
          </cell>
          <cell r="G3391">
            <v>1150708</v>
          </cell>
          <cell r="H3391" t="str">
            <v>T</v>
          </cell>
          <cell r="I3391" t="str">
            <v>288920</v>
          </cell>
          <cell r="J3391" t="str">
            <v>CN5</v>
          </cell>
          <cell r="K3391" t="str">
            <v>5 MUFLIERS</v>
          </cell>
          <cell r="L3391">
            <v>0</v>
          </cell>
          <cell r="M3391">
            <v>0</v>
          </cell>
        </row>
        <row r="3392">
          <cell r="A3392" t="str">
            <v>308267-374</v>
          </cell>
          <cell r="B3392" t="str">
            <v>374</v>
          </cell>
          <cell r="C3392" t="str">
            <v>190</v>
          </cell>
          <cell r="D3392" t="str">
            <v>308267</v>
          </cell>
          <cell r="E3392" t="str">
            <v>04</v>
          </cell>
          <cell r="F3392" t="str">
            <v>007</v>
          </cell>
          <cell r="G3392">
            <v>1150708</v>
          </cell>
          <cell r="H3392" t="str">
            <v>T</v>
          </cell>
          <cell r="I3392" t="str">
            <v>308267</v>
          </cell>
          <cell r="J3392" t="str">
            <v>N02</v>
          </cell>
          <cell r="K3392" t="str">
            <v>BOUQUET PRINTEMPS</v>
          </cell>
          <cell r="L3392">
            <v>0</v>
          </cell>
          <cell r="M3392">
            <v>0</v>
          </cell>
        </row>
        <row r="3393">
          <cell r="A3393" t="str">
            <v>322511-374</v>
          </cell>
          <cell r="B3393" t="str">
            <v>374</v>
          </cell>
          <cell r="C3393" t="str">
            <v>190</v>
          </cell>
          <cell r="D3393" t="str">
            <v>322511</v>
          </cell>
          <cell r="E3393" t="str">
            <v>04</v>
          </cell>
          <cell r="F3393" t="str">
            <v>007</v>
          </cell>
          <cell r="G3393">
            <v>1150708</v>
          </cell>
          <cell r="H3393" t="str">
            <v>T</v>
          </cell>
          <cell r="I3393" t="str">
            <v>322511</v>
          </cell>
          <cell r="J3393" t="str">
            <v>CN6</v>
          </cell>
          <cell r="K3393" t="str">
            <v>ROSES ROUGE GB CRF</v>
          </cell>
          <cell r="L3393">
            <v>0</v>
          </cell>
          <cell r="M3393">
            <v>3</v>
          </cell>
        </row>
        <row r="3394">
          <cell r="A3394" t="str">
            <v>322943-374</v>
          </cell>
          <cell r="B3394" t="str">
            <v>374</v>
          </cell>
          <cell r="C3394" t="str">
            <v>190</v>
          </cell>
          <cell r="D3394" t="str">
            <v>322943</v>
          </cell>
          <cell r="E3394" t="str">
            <v>22</v>
          </cell>
          <cell r="F3394" t="str">
            <v>007</v>
          </cell>
          <cell r="G3394">
            <v>1150708</v>
          </cell>
          <cell r="H3394" t="str">
            <v>T</v>
          </cell>
          <cell r="I3394" t="str">
            <v>322943</v>
          </cell>
          <cell r="J3394" t="str">
            <v>N08</v>
          </cell>
          <cell r="K3394" t="str">
            <v>GYPSOPHILE MILLIONSTAR X5</v>
          </cell>
          <cell r="L3394">
            <v>0</v>
          </cell>
          <cell r="M3394">
            <v>1</v>
          </cell>
        </row>
        <row r="3395">
          <cell r="A3395" t="str">
            <v>328305-374</v>
          </cell>
          <cell r="B3395" t="str">
            <v>374</v>
          </cell>
          <cell r="C3395" t="str">
            <v>183</v>
          </cell>
          <cell r="D3395" t="str">
            <v>328305</v>
          </cell>
          <cell r="E3395" t="str">
            <v>77</v>
          </cell>
          <cell r="F3395" t="str">
            <v>001</v>
          </cell>
          <cell r="G3395">
            <v>1150708</v>
          </cell>
          <cell r="H3395" t="str">
            <v>S</v>
          </cell>
          <cell r="I3395" t="str">
            <v>328305</v>
          </cell>
          <cell r="J3395" t="str">
            <v>IFG</v>
          </cell>
          <cell r="K3395" t="str">
            <v>FLT1,5KG PDT CONS. 0,99 FR</v>
          </cell>
          <cell r="L3395">
            <v>71</v>
          </cell>
          <cell r="M3395">
            <v>75</v>
          </cell>
        </row>
        <row r="3396">
          <cell r="A3396" t="str">
            <v>349077-374</v>
          </cell>
          <cell r="B3396" t="str">
            <v>374</v>
          </cell>
          <cell r="C3396" t="str">
            <v>190</v>
          </cell>
          <cell r="D3396" t="str">
            <v>349077</v>
          </cell>
          <cell r="E3396" t="str">
            <v>23</v>
          </cell>
          <cell r="F3396" t="str">
            <v>007</v>
          </cell>
          <cell r="G3396">
            <v>1150708</v>
          </cell>
          <cell r="H3396" t="str">
            <v>T</v>
          </cell>
          <cell r="I3396" t="str">
            <v>349077</v>
          </cell>
          <cell r="J3396" t="str">
            <v>CN6</v>
          </cell>
          <cell r="K3396" t="str">
            <v>5 TOURNESOLS 60CM</v>
          </cell>
          <cell r="L3396">
            <v>0</v>
          </cell>
          <cell r="M3396">
            <v>3</v>
          </cell>
        </row>
        <row r="3397">
          <cell r="A3397" t="str">
            <v>349095-374</v>
          </cell>
          <cell r="B3397" t="str">
            <v>374</v>
          </cell>
          <cell r="C3397" t="str">
            <v>190</v>
          </cell>
          <cell r="D3397" t="str">
            <v>349095</v>
          </cell>
          <cell r="E3397" t="str">
            <v>07</v>
          </cell>
          <cell r="F3397" t="str">
            <v>007</v>
          </cell>
          <cell r="G3397">
            <v>1150708</v>
          </cell>
          <cell r="H3397" t="str">
            <v>T</v>
          </cell>
          <cell r="I3397" t="str">
            <v>349095</v>
          </cell>
          <cell r="J3397" t="str">
            <v>N08</v>
          </cell>
          <cell r="K3397" t="str">
            <v>7 GLAIEULS</v>
          </cell>
          <cell r="L3397">
            <v>0</v>
          </cell>
          <cell r="M3397">
            <v>2</v>
          </cell>
        </row>
        <row r="3398">
          <cell r="A3398" t="str">
            <v>349158-374</v>
          </cell>
          <cell r="B3398" t="str">
            <v>374</v>
          </cell>
          <cell r="C3398" t="str">
            <v>190</v>
          </cell>
          <cell r="D3398" t="str">
            <v>349158</v>
          </cell>
          <cell r="E3398" t="str">
            <v>99</v>
          </cell>
          <cell r="F3398" t="str">
            <v>007</v>
          </cell>
          <cell r="G3398">
            <v>1150708</v>
          </cell>
          <cell r="H3398" t="str">
            <v>T</v>
          </cell>
          <cell r="I3398" t="str">
            <v>349158</v>
          </cell>
          <cell r="J3398" t="str">
            <v>CN5</v>
          </cell>
          <cell r="K3398" t="str">
            <v>5 PIVOINES COL ASSORTIS 50CM</v>
          </cell>
          <cell r="L3398">
            <v>0</v>
          </cell>
          <cell r="M3398">
            <v>0</v>
          </cell>
        </row>
        <row r="3399">
          <cell r="A3399" t="str">
            <v>349194-374</v>
          </cell>
          <cell r="B3399" t="str">
            <v>374</v>
          </cell>
          <cell r="C3399" t="str">
            <v>190</v>
          </cell>
          <cell r="D3399" t="str">
            <v>349194</v>
          </cell>
          <cell r="E3399" t="str">
            <v>05</v>
          </cell>
          <cell r="F3399" t="str">
            <v>007</v>
          </cell>
          <cell r="G3399">
            <v>1150708</v>
          </cell>
          <cell r="H3399" t="str">
            <v>T</v>
          </cell>
          <cell r="I3399" t="str">
            <v>349194</v>
          </cell>
          <cell r="J3399" t="str">
            <v>CN6</v>
          </cell>
          <cell r="K3399" t="str">
            <v>5 LYS ASIATIQUE 3 FL+</v>
          </cell>
          <cell r="L3399">
            <v>0</v>
          </cell>
          <cell r="M3399">
            <v>5</v>
          </cell>
        </row>
        <row r="3400">
          <cell r="A3400" t="str">
            <v>360832-374</v>
          </cell>
          <cell r="B3400" t="str">
            <v>374</v>
          </cell>
          <cell r="C3400" t="str">
            <v>190</v>
          </cell>
          <cell r="D3400" t="str">
            <v>360832</v>
          </cell>
          <cell r="E3400" t="str">
            <v>04</v>
          </cell>
          <cell r="F3400" t="str">
            <v>007</v>
          </cell>
          <cell r="G3400">
            <v>1150708</v>
          </cell>
          <cell r="H3400" t="str">
            <v>T</v>
          </cell>
          <cell r="I3400" t="str">
            <v>360832</v>
          </cell>
          <cell r="J3400" t="str">
            <v>CN5</v>
          </cell>
          <cell r="K3400" t="str">
            <v>BOUQUET BIGUINE</v>
          </cell>
          <cell r="L3400">
            <v>0</v>
          </cell>
          <cell r="M3400">
            <v>12</v>
          </cell>
        </row>
        <row r="3401">
          <cell r="A3401" t="str">
            <v>380416-374</v>
          </cell>
          <cell r="B3401" t="str">
            <v>374</v>
          </cell>
          <cell r="C3401" t="str">
            <v>190</v>
          </cell>
          <cell r="D3401" t="str">
            <v>380416</v>
          </cell>
          <cell r="E3401" t="str">
            <v>02</v>
          </cell>
          <cell r="F3401" t="str">
            <v>007</v>
          </cell>
          <cell r="G3401">
            <v>1150708</v>
          </cell>
          <cell r="H3401" t="str">
            <v>T</v>
          </cell>
          <cell r="I3401" t="str">
            <v>380416</v>
          </cell>
          <cell r="J3401" t="str">
            <v>CN4</v>
          </cell>
          <cell r="K3401" t="str">
            <v>BOUQUET FLAMENCO SAISON</v>
          </cell>
          <cell r="L3401">
            <v>0</v>
          </cell>
          <cell r="M3401">
            <v>7</v>
          </cell>
        </row>
        <row r="3402">
          <cell r="A3402" t="str">
            <v>386377-374</v>
          </cell>
          <cell r="B3402" t="str">
            <v>374</v>
          </cell>
          <cell r="C3402" t="str">
            <v>190</v>
          </cell>
          <cell r="D3402" t="str">
            <v>386377</v>
          </cell>
          <cell r="E3402" t="str">
            <v>23</v>
          </cell>
          <cell r="F3402" t="str">
            <v>007</v>
          </cell>
          <cell r="G3402">
            <v>1150708</v>
          </cell>
          <cell r="H3402" t="str">
            <v>T</v>
          </cell>
          <cell r="I3402" t="str">
            <v>386377</v>
          </cell>
          <cell r="J3402" t="str">
            <v>CN6</v>
          </cell>
          <cell r="K3402" t="str">
            <v>TOURNESOL 5 TIGES</v>
          </cell>
          <cell r="L3402">
            <v>0</v>
          </cell>
          <cell r="M3402">
            <v>4</v>
          </cell>
        </row>
        <row r="3403">
          <cell r="A3403" t="str">
            <v>393875-374</v>
          </cell>
          <cell r="B3403" t="str">
            <v>374</v>
          </cell>
          <cell r="C3403" t="str">
            <v>190</v>
          </cell>
          <cell r="D3403" t="str">
            <v>393875</v>
          </cell>
          <cell r="E3403" t="str">
            <v>26</v>
          </cell>
          <cell r="F3403" t="str">
            <v>007</v>
          </cell>
          <cell r="G3403">
            <v>1150708</v>
          </cell>
          <cell r="H3403" t="str">
            <v>T</v>
          </cell>
          <cell r="I3403" t="str">
            <v>393875</v>
          </cell>
          <cell r="J3403" t="str">
            <v>CN5</v>
          </cell>
          <cell r="K3403" t="str">
            <v>THEMA COL ASSORTIS  5 TIGES</v>
          </cell>
          <cell r="L3403">
            <v>0</v>
          </cell>
          <cell r="M3403">
            <v>4</v>
          </cell>
        </row>
        <row r="3404">
          <cell r="A3404" t="str">
            <v>393953-374</v>
          </cell>
          <cell r="B3404" t="str">
            <v>374</v>
          </cell>
          <cell r="C3404" t="str">
            <v>183</v>
          </cell>
          <cell r="D3404" t="str">
            <v>393953</v>
          </cell>
          <cell r="E3404" t="str">
            <v>63</v>
          </cell>
          <cell r="F3404" t="str">
            <v>011</v>
          </cell>
          <cell r="G3404">
            <v>1150708</v>
          </cell>
          <cell r="H3404" t="str">
            <v>S</v>
          </cell>
          <cell r="I3404" t="str">
            <v>393953</v>
          </cell>
          <cell r="J3404" t="str">
            <v>IFG</v>
          </cell>
          <cell r="K3404" t="str">
            <v>ST 2PCE POIVR. BICOL 0,99 CEE</v>
          </cell>
          <cell r="L3404">
            <v>191</v>
          </cell>
          <cell r="M3404">
            <v>173</v>
          </cell>
        </row>
        <row r="3405">
          <cell r="A3405" t="str">
            <v>413551-374</v>
          </cell>
          <cell r="B3405" t="str">
            <v>374</v>
          </cell>
          <cell r="C3405" t="str">
            <v>181</v>
          </cell>
          <cell r="D3405" t="str">
            <v>413551</v>
          </cell>
          <cell r="E3405" t="str">
            <v>18</v>
          </cell>
          <cell r="F3405" t="str">
            <v>006</v>
          </cell>
          <cell r="G3405">
            <v>1150708</v>
          </cell>
          <cell r="H3405" t="str">
            <v>S</v>
          </cell>
          <cell r="I3405" t="str">
            <v>413551</v>
          </cell>
          <cell r="J3405" t="str">
            <v>IFG</v>
          </cell>
          <cell r="K3405" t="str">
            <v>BQ 3FRT PECHE 0,99 FR</v>
          </cell>
          <cell r="L3405">
            <v>77</v>
          </cell>
          <cell r="M3405">
            <v>70</v>
          </cell>
        </row>
        <row r="3406">
          <cell r="A3406" t="str">
            <v>413668-374</v>
          </cell>
          <cell r="B3406" t="str">
            <v>374</v>
          </cell>
          <cell r="C3406" t="str">
            <v>181</v>
          </cell>
          <cell r="D3406" t="str">
            <v>413668</v>
          </cell>
          <cell r="E3406" t="str">
            <v>21</v>
          </cell>
          <cell r="F3406" t="str">
            <v>006</v>
          </cell>
          <cell r="G3406">
            <v>1150708</v>
          </cell>
          <cell r="H3406" t="str">
            <v>S</v>
          </cell>
          <cell r="I3406" t="str">
            <v>413668</v>
          </cell>
          <cell r="J3406" t="str">
            <v>IFG</v>
          </cell>
          <cell r="K3406" t="str">
            <v>BQ 3FRT NECTARINE 0,99 FR</v>
          </cell>
          <cell r="L3406">
            <v>101</v>
          </cell>
          <cell r="M3406">
            <v>100</v>
          </cell>
        </row>
        <row r="3407">
          <cell r="A3407" t="str">
            <v>426023-374</v>
          </cell>
          <cell r="B3407" t="str">
            <v>374</v>
          </cell>
          <cell r="C3407" t="str">
            <v>190</v>
          </cell>
          <cell r="D3407" t="str">
            <v>426023</v>
          </cell>
          <cell r="E3407" t="str">
            <v>01</v>
          </cell>
          <cell r="F3407" t="str">
            <v>007</v>
          </cell>
          <cell r="G3407">
            <v>1150708</v>
          </cell>
          <cell r="H3407" t="str">
            <v>T</v>
          </cell>
          <cell r="I3407" t="str">
            <v>426023</v>
          </cell>
          <cell r="J3407" t="str">
            <v>N08</v>
          </cell>
          <cell r="K3407" t="str">
            <v>15 ROSE 50CM COLORIS VARIES</v>
          </cell>
          <cell r="L3407">
            <v>0</v>
          </cell>
          <cell r="M3407">
            <v>0</v>
          </cell>
        </row>
        <row r="3408">
          <cell r="A3408" t="str">
            <v>430129-374</v>
          </cell>
          <cell r="B3408" t="str">
            <v>374</v>
          </cell>
          <cell r="C3408" t="str">
            <v>190</v>
          </cell>
          <cell r="D3408" t="str">
            <v>430129</v>
          </cell>
          <cell r="E3408" t="str">
            <v>99</v>
          </cell>
          <cell r="F3408" t="str">
            <v>007</v>
          </cell>
          <cell r="G3408">
            <v>1150708</v>
          </cell>
          <cell r="H3408" t="str">
            <v>T</v>
          </cell>
          <cell r="I3408" t="str">
            <v>430129</v>
          </cell>
          <cell r="J3408" t="str">
            <v>CN6</v>
          </cell>
          <cell r="K3408" t="str">
            <v>BOUQUET MONO DO</v>
          </cell>
          <cell r="L3408">
            <v>0</v>
          </cell>
          <cell r="M3408">
            <v>0</v>
          </cell>
        </row>
        <row r="3409">
          <cell r="A3409" t="str">
            <v>430132-374</v>
          </cell>
          <cell r="B3409" t="str">
            <v>374</v>
          </cell>
          <cell r="C3409" t="str">
            <v>190</v>
          </cell>
          <cell r="D3409" t="str">
            <v>430132</v>
          </cell>
          <cell r="E3409" t="str">
            <v>05</v>
          </cell>
          <cell r="F3409" t="str">
            <v>007</v>
          </cell>
          <cell r="G3409">
            <v>1150708</v>
          </cell>
          <cell r="H3409" t="str">
            <v>T</v>
          </cell>
          <cell r="I3409" t="str">
            <v>430132</v>
          </cell>
          <cell r="J3409" t="str">
            <v>CN6</v>
          </cell>
          <cell r="K3409" t="str">
            <v>BOUQUET TANGO DO  CRF</v>
          </cell>
          <cell r="L3409">
            <v>0</v>
          </cell>
          <cell r="M3409">
            <v>0</v>
          </cell>
        </row>
        <row r="3410">
          <cell r="A3410" t="str">
            <v>462468-374</v>
          </cell>
          <cell r="B3410" t="str">
            <v>374</v>
          </cell>
          <cell r="C3410" t="str">
            <v>190</v>
          </cell>
          <cell r="D3410" t="str">
            <v>462468</v>
          </cell>
          <cell r="E3410" t="str">
            <v>30</v>
          </cell>
          <cell r="F3410" t="str">
            <v>007</v>
          </cell>
          <cell r="G3410">
            <v>1150708</v>
          </cell>
          <cell r="H3410" t="str">
            <v>T</v>
          </cell>
          <cell r="I3410" t="str">
            <v>462468</v>
          </cell>
          <cell r="J3410" t="str">
            <v>BOX</v>
          </cell>
          <cell r="K3410" t="str">
            <v>ROSE A OFFRIR COL.VARIE VRAC</v>
          </cell>
          <cell r="L3410">
            <v>0</v>
          </cell>
          <cell r="M3410">
            <v>0</v>
          </cell>
        </row>
        <row r="3411">
          <cell r="A3411" t="str">
            <v>462472-374</v>
          </cell>
          <cell r="B3411" t="str">
            <v>374</v>
          </cell>
          <cell r="C3411" t="str">
            <v>190</v>
          </cell>
          <cell r="D3411" t="str">
            <v>462472</v>
          </cell>
          <cell r="E3411" t="str">
            <v>30</v>
          </cell>
          <cell r="F3411" t="str">
            <v>007</v>
          </cell>
          <cell r="G3411">
            <v>1150708</v>
          </cell>
          <cell r="H3411" t="str">
            <v>T</v>
          </cell>
          <cell r="I3411" t="str">
            <v>462472</v>
          </cell>
          <cell r="J3411" t="str">
            <v>N80</v>
          </cell>
          <cell r="K3411" t="str">
            <v>ROSE COL VARIE EMBALLE</v>
          </cell>
          <cell r="L3411">
            <v>0</v>
          </cell>
          <cell r="M3411">
            <v>3</v>
          </cell>
        </row>
        <row r="3412">
          <cell r="A3412" t="str">
            <v>466629-374</v>
          </cell>
          <cell r="B3412" t="str">
            <v>374</v>
          </cell>
          <cell r="C3412" t="str">
            <v>190</v>
          </cell>
          <cell r="D3412" t="str">
            <v>466629</v>
          </cell>
          <cell r="E3412" t="str">
            <v>23</v>
          </cell>
          <cell r="F3412" t="str">
            <v>007</v>
          </cell>
          <cell r="G3412">
            <v>1150708</v>
          </cell>
          <cell r="H3412" t="str">
            <v>T</v>
          </cell>
          <cell r="I3412" t="str">
            <v>466629</v>
          </cell>
          <cell r="J3412" t="str">
            <v>CN6</v>
          </cell>
          <cell r="K3412" t="str">
            <v>TOURNESOL 5 TIGES</v>
          </cell>
          <cell r="L3412">
            <v>0</v>
          </cell>
          <cell r="M3412">
            <v>0</v>
          </cell>
        </row>
        <row r="3413">
          <cell r="A3413" t="str">
            <v>474436-374</v>
          </cell>
          <cell r="B3413" t="str">
            <v>374</v>
          </cell>
          <cell r="C3413" t="str">
            <v>181</v>
          </cell>
          <cell r="D3413" t="str">
            <v>474436</v>
          </cell>
          <cell r="E3413" t="str">
            <v>22</v>
          </cell>
          <cell r="F3413" t="str">
            <v>005</v>
          </cell>
          <cell r="G3413">
            <v>1150708</v>
          </cell>
          <cell r="H3413" t="str">
            <v>S</v>
          </cell>
          <cell r="I3413" t="str">
            <v>474436</v>
          </cell>
          <cell r="J3413" t="str">
            <v>IFG</v>
          </cell>
          <cell r="K3413" t="str">
            <v>KG POIRE COMICE IMP 7KG</v>
          </cell>
          <cell r="L3413">
            <v>39</v>
          </cell>
          <cell r="M3413">
            <v>19</v>
          </cell>
        </row>
        <row r="3414">
          <cell r="A3414" t="str">
            <v>488291-374</v>
          </cell>
          <cell r="B3414" t="str">
            <v>374</v>
          </cell>
          <cell r="C3414" t="str">
            <v>183</v>
          </cell>
          <cell r="D3414" t="str">
            <v>488291</v>
          </cell>
          <cell r="E3414" t="str">
            <v>10</v>
          </cell>
          <cell r="F3414" t="str">
            <v>011</v>
          </cell>
          <cell r="G3414">
            <v>1150708</v>
          </cell>
          <cell r="H3414" t="str">
            <v>S</v>
          </cell>
          <cell r="I3414" t="str">
            <v>488291</v>
          </cell>
          <cell r="J3414" t="str">
            <v>C37</v>
          </cell>
          <cell r="K3414" t="str">
            <v>KG AUBERGINE GRAFFITI FR 5KG</v>
          </cell>
          <cell r="L3414">
            <v>8</v>
          </cell>
          <cell r="M3414">
            <v>7</v>
          </cell>
        </row>
        <row r="3415">
          <cell r="A3415" t="str">
            <v>507616-374</v>
          </cell>
          <cell r="B3415" t="str">
            <v>374</v>
          </cell>
          <cell r="C3415" t="str">
            <v>181</v>
          </cell>
          <cell r="D3415" t="str">
            <v>507616</v>
          </cell>
          <cell r="E3415" t="str">
            <v>11</v>
          </cell>
          <cell r="F3415" t="str">
            <v>008</v>
          </cell>
          <cell r="G3415">
            <v>1150708</v>
          </cell>
          <cell r="H3415" t="str">
            <v>S</v>
          </cell>
          <cell r="I3415" t="str">
            <v>507616</v>
          </cell>
          <cell r="J3415" t="str">
            <v>C22</v>
          </cell>
          <cell r="K3415" t="str">
            <v>KG FIGUE VIOLET CEE 4KG</v>
          </cell>
          <cell r="L3415">
            <v>30</v>
          </cell>
          <cell r="M3415">
            <v>31</v>
          </cell>
        </row>
        <row r="3416">
          <cell r="A3416" t="str">
            <v>561144-374</v>
          </cell>
          <cell r="B3416" t="str">
            <v>374</v>
          </cell>
          <cell r="C3416" t="str">
            <v>183</v>
          </cell>
          <cell r="D3416" t="str">
            <v>561144</v>
          </cell>
          <cell r="E3416" t="str">
            <v>93</v>
          </cell>
          <cell r="F3416" t="str">
            <v>005</v>
          </cell>
          <cell r="G3416">
            <v>1150708</v>
          </cell>
          <cell r="H3416" t="str">
            <v>S</v>
          </cell>
          <cell r="I3416" t="str">
            <v>561144</v>
          </cell>
          <cell r="J3416" t="str">
            <v>C12</v>
          </cell>
          <cell r="K3416" t="str">
            <v>FLT 3 TETES AIL BIO CEE</v>
          </cell>
          <cell r="L3416">
            <v>70</v>
          </cell>
          <cell r="M3416">
            <v>21</v>
          </cell>
        </row>
        <row r="3417">
          <cell r="A3417" t="str">
            <v>575432-374</v>
          </cell>
          <cell r="B3417" t="str">
            <v>374</v>
          </cell>
          <cell r="C3417" t="str">
            <v>190</v>
          </cell>
          <cell r="D3417" t="str">
            <v>575432</v>
          </cell>
          <cell r="E3417" t="str">
            <v>01</v>
          </cell>
          <cell r="F3417" t="str">
            <v>007</v>
          </cell>
          <cell r="G3417">
            <v>1150708</v>
          </cell>
          <cell r="H3417" t="str">
            <v>T</v>
          </cell>
          <cell r="I3417" t="str">
            <v>575432</v>
          </cell>
          <cell r="J3417" t="str">
            <v>N16</v>
          </cell>
          <cell r="K3417" t="str">
            <v>TOP KENYA ROSES X15 50CM ARLEQ</v>
          </cell>
          <cell r="L3417">
            <v>0</v>
          </cell>
          <cell r="M3417">
            <v>0</v>
          </cell>
        </row>
        <row r="3418">
          <cell r="A3418" t="str">
            <v>578283-374</v>
          </cell>
          <cell r="B3418" t="str">
            <v>374</v>
          </cell>
          <cell r="C3418" t="str">
            <v>190</v>
          </cell>
          <cell r="D3418" t="str">
            <v>578283</v>
          </cell>
          <cell r="E3418" t="str">
            <v>02</v>
          </cell>
          <cell r="F3418" t="str">
            <v>007</v>
          </cell>
          <cell r="G3418">
            <v>1150708</v>
          </cell>
          <cell r="H3418" t="str">
            <v>T</v>
          </cell>
          <cell r="I3418" t="str">
            <v>578283</v>
          </cell>
          <cell r="J3418" t="str">
            <v>CN7</v>
          </cell>
          <cell r="K3418" t="str">
            <v>BOUQUET VENISE</v>
          </cell>
          <cell r="L3418">
            <v>0</v>
          </cell>
          <cell r="M3418">
            <v>44</v>
          </cell>
        </row>
        <row r="3419">
          <cell r="A3419" t="str">
            <v>578284-374</v>
          </cell>
          <cell r="B3419" t="str">
            <v>374</v>
          </cell>
          <cell r="C3419" t="str">
            <v>190</v>
          </cell>
          <cell r="D3419" t="str">
            <v>578284</v>
          </cell>
          <cell r="E3419" t="str">
            <v>02</v>
          </cell>
          <cell r="F3419" t="str">
            <v>007</v>
          </cell>
          <cell r="G3419">
            <v>1150708</v>
          </cell>
          <cell r="H3419" t="str">
            <v>T</v>
          </cell>
          <cell r="I3419" t="str">
            <v>578284</v>
          </cell>
          <cell r="J3419" t="str">
            <v>CN6</v>
          </cell>
          <cell r="K3419" t="str">
            <v>BOUQUET FLORENCE</v>
          </cell>
          <cell r="L3419">
            <v>0</v>
          </cell>
          <cell r="M3419">
            <v>11</v>
          </cell>
        </row>
        <row r="3420">
          <cell r="A3420" t="str">
            <v>578289-374</v>
          </cell>
          <cell r="B3420" t="str">
            <v>374</v>
          </cell>
          <cell r="C3420" t="str">
            <v>190</v>
          </cell>
          <cell r="D3420" t="str">
            <v>578289</v>
          </cell>
          <cell r="E3420" t="str">
            <v>02</v>
          </cell>
          <cell r="F3420" t="str">
            <v>007</v>
          </cell>
          <cell r="G3420">
            <v>1150708</v>
          </cell>
          <cell r="H3420" t="str">
            <v>T</v>
          </cell>
          <cell r="I3420" t="str">
            <v>578289</v>
          </cell>
          <cell r="J3420" t="str">
            <v>CN5</v>
          </cell>
          <cell r="K3420" t="str">
            <v>BOUQUET LUNA</v>
          </cell>
          <cell r="L3420">
            <v>0</v>
          </cell>
          <cell r="M3420">
            <v>24</v>
          </cell>
        </row>
        <row r="3421">
          <cell r="A3421" t="str">
            <v>578298-374</v>
          </cell>
          <cell r="B3421" t="str">
            <v>374</v>
          </cell>
          <cell r="C3421" t="str">
            <v>190</v>
          </cell>
          <cell r="D3421" t="str">
            <v>578298</v>
          </cell>
          <cell r="E3421" t="str">
            <v>02</v>
          </cell>
          <cell r="F3421" t="str">
            <v>007</v>
          </cell>
          <cell r="G3421">
            <v>1150708</v>
          </cell>
          <cell r="H3421" t="str">
            <v>T</v>
          </cell>
          <cell r="I3421" t="str">
            <v>578298</v>
          </cell>
          <cell r="J3421" t="str">
            <v>CN3</v>
          </cell>
          <cell r="K3421" t="str">
            <v>BOUQUET ROME JAUNE/VERT/ORANGE</v>
          </cell>
          <cell r="L3421">
            <v>0</v>
          </cell>
          <cell r="M3421">
            <v>7</v>
          </cell>
        </row>
        <row r="3422">
          <cell r="A3422" t="str">
            <v>578300-374</v>
          </cell>
          <cell r="B3422" t="str">
            <v>374</v>
          </cell>
          <cell r="C3422" t="str">
            <v>190</v>
          </cell>
          <cell r="D3422" t="str">
            <v>578300</v>
          </cell>
          <cell r="E3422" t="str">
            <v>02</v>
          </cell>
          <cell r="F3422" t="str">
            <v>007</v>
          </cell>
          <cell r="G3422">
            <v>1150708</v>
          </cell>
          <cell r="H3422" t="str">
            <v>T</v>
          </cell>
          <cell r="I3422" t="str">
            <v>578300</v>
          </cell>
          <cell r="J3422" t="str">
            <v>CN3</v>
          </cell>
          <cell r="K3422" t="str">
            <v>BOUQUET ROME ROSE/BLEU/VIOLET</v>
          </cell>
          <cell r="L3422">
            <v>0</v>
          </cell>
          <cell r="M3422">
            <v>34</v>
          </cell>
        </row>
        <row r="3423">
          <cell r="A3423" t="str">
            <v>578333-374</v>
          </cell>
          <cell r="B3423" t="str">
            <v>374</v>
          </cell>
          <cell r="C3423" t="str">
            <v>183</v>
          </cell>
          <cell r="D3423" t="str">
            <v>578333</v>
          </cell>
          <cell r="E3423" t="str">
            <v>51</v>
          </cell>
          <cell r="F3423" t="str">
            <v>008</v>
          </cell>
          <cell r="G3423">
            <v>1150708</v>
          </cell>
          <cell r="H3423" t="str">
            <v>S</v>
          </cell>
          <cell r="I3423" t="str">
            <v>578333</v>
          </cell>
          <cell r="J3423" t="str">
            <v>C22</v>
          </cell>
          <cell r="K3423" t="str">
            <v>BQ 3 PCE SUCRINE 0,99 CEE</v>
          </cell>
          <cell r="L3423">
            <v>234</v>
          </cell>
          <cell r="M3423">
            <v>132</v>
          </cell>
        </row>
        <row r="3424">
          <cell r="A3424" t="str">
            <v>587849-374</v>
          </cell>
          <cell r="B3424" t="str">
            <v>374</v>
          </cell>
          <cell r="C3424" t="str">
            <v>190</v>
          </cell>
          <cell r="D3424" t="str">
            <v>587849</v>
          </cell>
          <cell r="E3424" t="str">
            <v>02</v>
          </cell>
          <cell r="F3424" t="str">
            <v>007</v>
          </cell>
          <cell r="G3424">
            <v>1150708</v>
          </cell>
          <cell r="H3424" t="str">
            <v>T</v>
          </cell>
          <cell r="I3424" t="str">
            <v>587849</v>
          </cell>
          <cell r="J3424" t="str">
            <v>N12</v>
          </cell>
          <cell r="K3424" t="str">
            <v>VASE FLEURS VARIEES</v>
          </cell>
          <cell r="L3424">
            <v>0</v>
          </cell>
          <cell r="M3424">
            <v>0</v>
          </cell>
        </row>
        <row r="3425">
          <cell r="A3425" t="str">
            <v>589363-374</v>
          </cell>
          <cell r="B3425" t="str">
            <v>374</v>
          </cell>
          <cell r="C3425" t="str">
            <v>181</v>
          </cell>
          <cell r="D3425" t="str">
            <v>589363</v>
          </cell>
          <cell r="E3425" t="str">
            <v>04</v>
          </cell>
          <cell r="F3425" t="str">
            <v>002</v>
          </cell>
          <cell r="G3425">
            <v>1150708</v>
          </cell>
          <cell r="H3425" t="str">
            <v>S</v>
          </cell>
          <cell r="I3425" t="str">
            <v>589363</v>
          </cell>
          <cell r="J3425" t="str">
            <v>IFG</v>
          </cell>
          <cell r="K3425" t="str">
            <v>BQ AVOCAT 2FRTS MAP IMP X4</v>
          </cell>
          <cell r="L3425">
            <v>41</v>
          </cell>
          <cell r="M3425">
            <v>8</v>
          </cell>
        </row>
        <row r="3426">
          <cell r="A3426" t="str">
            <v>633173-374</v>
          </cell>
          <cell r="B3426" t="str">
            <v>374</v>
          </cell>
          <cell r="C3426" t="str">
            <v>181</v>
          </cell>
          <cell r="D3426" t="str">
            <v>633173</v>
          </cell>
          <cell r="E3426" t="str">
            <v>14</v>
          </cell>
          <cell r="F3426" t="str">
            <v>010</v>
          </cell>
          <cell r="G3426">
            <v>1150708</v>
          </cell>
          <cell r="H3426" t="str">
            <v>S</v>
          </cell>
          <cell r="I3426" t="str">
            <v>633173</v>
          </cell>
          <cell r="J3426" t="str">
            <v>C84</v>
          </cell>
          <cell r="K3426" t="str">
            <v>BQ 125G GROSEILLE P.ROND FR</v>
          </cell>
          <cell r="L3426">
            <v>21</v>
          </cell>
          <cell r="M3426">
            <v>5</v>
          </cell>
        </row>
        <row r="3427">
          <cell r="A3427" t="str">
            <v>633178-374</v>
          </cell>
          <cell r="B3427" t="str">
            <v>374</v>
          </cell>
          <cell r="C3427" t="str">
            <v>181</v>
          </cell>
          <cell r="D3427" t="str">
            <v>633178</v>
          </cell>
          <cell r="E3427" t="str">
            <v>14</v>
          </cell>
          <cell r="F3427" t="str">
            <v>010</v>
          </cell>
          <cell r="G3427">
            <v>1150708</v>
          </cell>
          <cell r="H3427" t="str">
            <v>S</v>
          </cell>
          <cell r="I3427" t="str">
            <v>633178</v>
          </cell>
          <cell r="J3427" t="str">
            <v>C84</v>
          </cell>
          <cell r="K3427" t="str">
            <v>BQ 125G MURE P.ROND FR</v>
          </cell>
          <cell r="L3427">
            <v>0</v>
          </cell>
          <cell r="M3427">
            <v>6</v>
          </cell>
        </row>
        <row r="3428">
          <cell r="A3428" t="str">
            <v>633157-374</v>
          </cell>
          <cell r="B3428" t="str">
            <v>374</v>
          </cell>
          <cell r="C3428" t="str">
            <v>181</v>
          </cell>
          <cell r="D3428" t="str">
            <v>633157</v>
          </cell>
          <cell r="E3428" t="str">
            <v>14</v>
          </cell>
          <cell r="F3428" t="str">
            <v>010</v>
          </cell>
          <cell r="G3428">
            <v>1150708</v>
          </cell>
          <cell r="H3428" t="str">
            <v>S</v>
          </cell>
          <cell r="I3428" t="str">
            <v>633157</v>
          </cell>
          <cell r="J3428" t="str">
            <v>C84</v>
          </cell>
          <cell r="K3428" t="str">
            <v>BQ 125G FRAMBOISE P.ROND FR</v>
          </cell>
          <cell r="L3428">
            <v>33</v>
          </cell>
          <cell r="M3428">
            <v>113</v>
          </cell>
        </row>
        <row r="3429">
          <cell r="A3429" t="str">
            <v>633185-374</v>
          </cell>
          <cell r="B3429" t="str">
            <v>374</v>
          </cell>
          <cell r="C3429" t="str">
            <v>181</v>
          </cell>
          <cell r="D3429" t="str">
            <v>633185</v>
          </cell>
          <cell r="E3429" t="str">
            <v>14</v>
          </cell>
          <cell r="F3429" t="str">
            <v>010</v>
          </cell>
          <cell r="G3429">
            <v>1150708</v>
          </cell>
          <cell r="H3429" t="str">
            <v>S</v>
          </cell>
          <cell r="I3429" t="str">
            <v>633185</v>
          </cell>
          <cell r="J3429" t="str">
            <v>C84</v>
          </cell>
          <cell r="K3429" t="str">
            <v>BQ 125G MYRTILLE P.ROND FR</v>
          </cell>
          <cell r="L3429">
            <v>12</v>
          </cell>
          <cell r="M3429">
            <v>6</v>
          </cell>
        </row>
        <row r="3430">
          <cell r="A3430" t="str">
            <v>645370-374</v>
          </cell>
          <cell r="B3430" t="str">
            <v>374</v>
          </cell>
          <cell r="C3430" t="str">
            <v>183</v>
          </cell>
          <cell r="D3430" t="str">
            <v>645370</v>
          </cell>
          <cell r="E3430" t="str">
            <v>61</v>
          </cell>
          <cell r="F3430" t="str">
            <v>012</v>
          </cell>
          <cell r="G3430">
            <v>1150708</v>
          </cell>
          <cell r="H3430" t="str">
            <v>S</v>
          </cell>
          <cell r="I3430" t="str">
            <v>645370</v>
          </cell>
          <cell r="J3430" t="str">
            <v>C44</v>
          </cell>
          <cell r="K3430" t="str">
            <v>ST 500G ENDIVE 0,99 FR</v>
          </cell>
          <cell r="L3430">
            <v>57</v>
          </cell>
          <cell r="M3430">
            <v>122</v>
          </cell>
        </row>
        <row r="3431">
          <cell r="A3431" t="str">
            <v>643919-374</v>
          </cell>
          <cell r="B3431" t="str">
            <v>374</v>
          </cell>
          <cell r="C3431" t="str">
            <v>190</v>
          </cell>
          <cell r="D3431" t="str">
            <v>643919</v>
          </cell>
          <cell r="E3431" t="str">
            <v>11</v>
          </cell>
          <cell r="F3431" t="str">
            <v>007</v>
          </cell>
          <cell r="G3431">
            <v>1150708</v>
          </cell>
          <cell r="H3431" t="str">
            <v>T</v>
          </cell>
          <cell r="I3431" t="str">
            <v>643919</v>
          </cell>
          <cell r="J3431" t="str">
            <v>N60</v>
          </cell>
          <cell r="K3431" t="str">
            <v>DISPLAY BRANCHAGE FESTIF</v>
          </cell>
          <cell r="L3431">
            <v>0</v>
          </cell>
          <cell r="M3431">
            <v>0</v>
          </cell>
        </row>
        <row r="3432">
          <cell r="A3432" t="str">
            <v>643927-374</v>
          </cell>
          <cell r="B3432" t="str">
            <v>374</v>
          </cell>
          <cell r="C3432" t="str">
            <v>190</v>
          </cell>
          <cell r="D3432" t="str">
            <v>643927</v>
          </cell>
          <cell r="E3432" t="str">
            <v>11</v>
          </cell>
          <cell r="F3432" t="str">
            <v>007</v>
          </cell>
          <cell r="G3432">
            <v>1150708</v>
          </cell>
          <cell r="H3432" t="str">
            <v>T</v>
          </cell>
          <cell r="I3432" t="str">
            <v>643927</v>
          </cell>
          <cell r="J3432" t="str">
            <v>N10</v>
          </cell>
          <cell r="K3432" t="str">
            <v>BRANCHAGE TEINTE</v>
          </cell>
          <cell r="L3432">
            <v>0</v>
          </cell>
          <cell r="M3432">
            <v>0</v>
          </cell>
        </row>
        <row r="3433">
          <cell r="A3433" t="str">
            <v>643928-374</v>
          </cell>
          <cell r="B3433" t="str">
            <v>374</v>
          </cell>
          <cell r="C3433" t="str">
            <v>190</v>
          </cell>
          <cell r="D3433" t="str">
            <v>643928</v>
          </cell>
          <cell r="E3433" t="str">
            <v>11</v>
          </cell>
          <cell r="F3433" t="str">
            <v>007</v>
          </cell>
          <cell r="G3433">
            <v>1150708</v>
          </cell>
          <cell r="H3433" t="str">
            <v>T</v>
          </cell>
          <cell r="I3433" t="str">
            <v>643928</v>
          </cell>
          <cell r="J3433" t="str">
            <v>N60</v>
          </cell>
          <cell r="K3433" t="str">
            <v>DISPLAY BRANCHAGE TENDANCE</v>
          </cell>
          <cell r="L3433">
            <v>0</v>
          </cell>
          <cell r="M3433">
            <v>0</v>
          </cell>
        </row>
        <row r="3434">
          <cell r="A3434" t="str">
            <v>670861-374</v>
          </cell>
          <cell r="B3434" t="str">
            <v>374</v>
          </cell>
          <cell r="C3434" t="str">
            <v>190</v>
          </cell>
          <cell r="D3434" t="str">
            <v>670861</v>
          </cell>
          <cell r="E3434" t="str">
            <v>01</v>
          </cell>
          <cell r="F3434" t="str">
            <v>007</v>
          </cell>
          <cell r="G3434">
            <v>1150708</v>
          </cell>
          <cell r="H3434" t="str">
            <v>T</v>
          </cell>
          <cell r="I3434" t="str">
            <v>670861</v>
          </cell>
          <cell r="J3434" t="str">
            <v>CN4</v>
          </cell>
          <cell r="K3434" t="str">
            <v>CHRYSANTHEME COUPE  DE 23CM</v>
          </cell>
          <cell r="L3434">
            <v>0</v>
          </cell>
          <cell r="M3434">
            <v>0</v>
          </cell>
        </row>
        <row r="3435">
          <cell r="A3435" t="str">
            <v>692424-374</v>
          </cell>
          <cell r="B3435" t="str">
            <v>374</v>
          </cell>
          <cell r="C3435" t="str">
            <v>181</v>
          </cell>
          <cell r="D3435" t="str">
            <v>692424</v>
          </cell>
          <cell r="E3435" t="str">
            <v>13</v>
          </cell>
          <cell r="F3435" t="str">
            <v>010</v>
          </cell>
          <cell r="G3435">
            <v>1150708</v>
          </cell>
          <cell r="H3435" t="str">
            <v>S</v>
          </cell>
          <cell r="I3435" t="str">
            <v>692424</v>
          </cell>
          <cell r="J3435" t="str">
            <v>C9</v>
          </cell>
          <cell r="K3435" t="str">
            <v>BQ 250G FRAISE CHARLOTTE FR</v>
          </cell>
          <cell r="L3435">
            <v>0</v>
          </cell>
          <cell r="M3435">
            <v>0</v>
          </cell>
        </row>
        <row r="3436">
          <cell r="A3436" t="str">
            <v>709371-374</v>
          </cell>
          <cell r="B3436" t="str">
            <v>374</v>
          </cell>
          <cell r="C3436" t="str">
            <v>190</v>
          </cell>
          <cell r="D3436" t="str">
            <v>709371</v>
          </cell>
          <cell r="E3436" t="str">
            <v>99</v>
          </cell>
          <cell r="F3436" t="str">
            <v>007</v>
          </cell>
          <cell r="G3436">
            <v>1150708</v>
          </cell>
          <cell r="H3436" t="str">
            <v>T</v>
          </cell>
          <cell r="I3436" t="str">
            <v>709371</v>
          </cell>
          <cell r="J3436" t="str">
            <v>CN6</v>
          </cell>
          <cell r="K3436" t="str">
            <v>BOUQUET DYNAMIQUE A</v>
          </cell>
          <cell r="L3436">
            <v>0</v>
          </cell>
          <cell r="M3436">
            <v>0</v>
          </cell>
        </row>
        <row r="3437">
          <cell r="A3437" t="str">
            <v>709375-374</v>
          </cell>
          <cell r="B3437" t="str">
            <v>374</v>
          </cell>
          <cell r="C3437" t="str">
            <v>190</v>
          </cell>
          <cell r="D3437" t="str">
            <v>709375</v>
          </cell>
          <cell r="E3437" t="str">
            <v>99</v>
          </cell>
          <cell r="F3437" t="str">
            <v>007</v>
          </cell>
          <cell r="G3437">
            <v>1150708</v>
          </cell>
          <cell r="H3437" t="str">
            <v>T</v>
          </cell>
          <cell r="I3437" t="str">
            <v>709375</v>
          </cell>
          <cell r="J3437" t="str">
            <v>N08</v>
          </cell>
          <cell r="K3437" t="str">
            <v>BOUQUET DYNAMIQUE B</v>
          </cell>
          <cell r="L3437">
            <v>0</v>
          </cell>
          <cell r="M3437">
            <v>27</v>
          </cell>
        </row>
        <row r="3438">
          <cell r="A3438" t="str">
            <v>709391-374</v>
          </cell>
          <cell r="B3438" t="str">
            <v>374</v>
          </cell>
          <cell r="C3438" t="str">
            <v>190</v>
          </cell>
          <cell r="D3438" t="str">
            <v>709391</v>
          </cell>
          <cell r="E3438" t="str">
            <v>99</v>
          </cell>
          <cell r="F3438" t="str">
            <v>007</v>
          </cell>
          <cell r="G3438">
            <v>1150708</v>
          </cell>
          <cell r="H3438" t="str">
            <v>T</v>
          </cell>
          <cell r="I3438" t="str">
            <v>709391</v>
          </cell>
          <cell r="J3438" t="str">
            <v>N12</v>
          </cell>
          <cell r="K3438" t="str">
            <v>BOUQUET DYNAMIQUE D</v>
          </cell>
          <cell r="L3438">
            <v>0</v>
          </cell>
          <cell r="M3438">
            <v>0</v>
          </cell>
        </row>
        <row r="3439">
          <cell r="A3439" t="str">
            <v>709398-374</v>
          </cell>
          <cell r="B3439" t="str">
            <v>374</v>
          </cell>
          <cell r="C3439" t="str">
            <v>190</v>
          </cell>
          <cell r="D3439" t="str">
            <v>709398</v>
          </cell>
          <cell r="E3439" t="str">
            <v>99</v>
          </cell>
          <cell r="F3439" t="str">
            <v>007</v>
          </cell>
          <cell r="G3439">
            <v>1150708</v>
          </cell>
          <cell r="H3439" t="str">
            <v>T</v>
          </cell>
          <cell r="I3439" t="str">
            <v>709398</v>
          </cell>
          <cell r="J3439" t="str">
            <v>N14</v>
          </cell>
          <cell r="K3439" t="str">
            <v>BOUQUET DYNAMIQUE E</v>
          </cell>
          <cell r="L3439">
            <v>0</v>
          </cell>
          <cell r="M3439">
            <v>0</v>
          </cell>
        </row>
        <row r="3440">
          <cell r="A3440" t="str">
            <v>709403-374</v>
          </cell>
          <cell r="B3440" t="str">
            <v>374</v>
          </cell>
          <cell r="C3440" t="str">
            <v>190</v>
          </cell>
          <cell r="D3440" t="str">
            <v>709403</v>
          </cell>
          <cell r="E3440" t="str">
            <v>99</v>
          </cell>
          <cell r="F3440" t="str">
            <v>007</v>
          </cell>
          <cell r="G3440">
            <v>1150708</v>
          </cell>
          <cell r="H3440" t="str">
            <v>T</v>
          </cell>
          <cell r="I3440" t="str">
            <v>709403</v>
          </cell>
          <cell r="J3440" t="str">
            <v>N16</v>
          </cell>
          <cell r="K3440" t="str">
            <v>BOUQUET DYNAMIQUE F</v>
          </cell>
          <cell r="L3440">
            <v>0</v>
          </cell>
          <cell r="M3440">
            <v>0</v>
          </cell>
        </row>
        <row r="3441">
          <cell r="A3441" t="str">
            <v>709420-374</v>
          </cell>
          <cell r="B3441" t="str">
            <v>374</v>
          </cell>
          <cell r="C3441" t="str">
            <v>190</v>
          </cell>
          <cell r="D3441" t="str">
            <v>709420</v>
          </cell>
          <cell r="E3441" t="str">
            <v>99</v>
          </cell>
          <cell r="F3441" t="str">
            <v>007</v>
          </cell>
          <cell r="G3441">
            <v>1150708</v>
          </cell>
          <cell r="H3441" t="str">
            <v>T</v>
          </cell>
          <cell r="I3441" t="str">
            <v>709420</v>
          </cell>
          <cell r="J3441" t="str">
            <v>CN6</v>
          </cell>
          <cell r="K3441" t="str">
            <v>BOUQUET DYNAMIQUE AA</v>
          </cell>
          <cell r="L3441">
            <v>0</v>
          </cell>
          <cell r="M3441">
            <v>0</v>
          </cell>
        </row>
        <row r="3442">
          <cell r="A3442" t="str">
            <v>709426-374</v>
          </cell>
          <cell r="B3442" t="str">
            <v>374</v>
          </cell>
          <cell r="C3442" t="str">
            <v>190</v>
          </cell>
          <cell r="D3442" t="str">
            <v>709426</v>
          </cell>
          <cell r="E3442" t="str">
            <v>99</v>
          </cell>
          <cell r="F3442" t="str">
            <v>007</v>
          </cell>
          <cell r="G3442">
            <v>1150708</v>
          </cell>
          <cell r="H3442" t="str">
            <v>T</v>
          </cell>
          <cell r="I3442" t="str">
            <v>709426</v>
          </cell>
          <cell r="J3442" t="str">
            <v>N08</v>
          </cell>
          <cell r="K3442" t="str">
            <v>BOUQUET DYNAMIQUE BB</v>
          </cell>
          <cell r="L3442">
            <v>0</v>
          </cell>
          <cell r="M3442">
            <v>0</v>
          </cell>
        </row>
        <row r="3443">
          <cell r="A3443" t="str">
            <v>709433-374</v>
          </cell>
          <cell r="B3443" t="str">
            <v>374</v>
          </cell>
          <cell r="C3443" t="str">
            <v>190</v>
          </cell>
          <cell r="D3443" t="str">
            <v>709433</v>
          </cell>
          <cell r="E3443" t="str">
            <v>99</v>
          </cell>
          <cell r="F3443" t="str">
            <v>007</v>
          </cell>
          <cell r="G3443">
            <v>1150708</v>
          </cell>
          <cell r="H3443" t="str">
            <v>T</v>
          </cell>
          <cell r="I3443" t="str">
            <v>709433</v>
          </cell>
          <cell r="J3443" t="str">
            <v>N12</v>
          </cell>
          <cell r="K3443" t="str">
            <v>BOUQUET DYNAMIQUE DD</v>
          </cell>
          <cell r="L3443">
            <v>0</v>
          </cell>
          <cell r="M3443">
            <v>0</v>
          </cell>
        </row>
        <row r="3444">
          <cell r="A3444" t="str">
            <v>709444-374</v>
          </cell>
          <cell r="B3444" t="str">
            <v>374</v>
          </cell>
          <cell r="C3444" t="str">
            <v>190</v>
          </cell>
          <cell r="D3444" t="str">
            <v>709444</v>
          </cell>
          <cell r="E3444" t="str">
            <v>99</v>
          </cell>
          <cell r="F3444" t="str">
            <v>007</v>
          </cell>
          <cell r="G3444">
            <v>1150708</v>
          </cell>
          <cell r="H3444" t="str">
            <v>T</v>
          </cell>
          <cell r="I3444" t="str">
            <v>709444</v>
          </cell>
          <cell r="J3444" t="str">
            <v>N24</v>
          </cell>
          <cell r="K3444" t="str">
            <v>BOUQUET DYNAMIQUE GG</v>
          </cell>
          <cell r="L3444">
            <v>0</v>
          </cell>
          <cell r="M3444">
            <v>0</v>
          </cell>
        </row>
        <row r="3445">
          <cell r="A3445" t="str">
            <v>709472-374</v>
          </cell>
          <cell r="B3445" t="str">
            <v>374</v>
          </cell>
          <cell r="C3445" t="str">
            <v>190</v>
          </cell>
          <cell r="D3445" t="str">
            <v>709472</v>
          </cell>
          <cell r="E3445" t="str">
            <v>99</v>
          </cell>
          <cell r="F3445" t="str">
            <v>007</v>
          </cell>
          <cell r="G3445">
            <v>1150708</v>
          </cell>
          <cell r="H3445" t="str">
            <v>T</v>
          </cell>
          <cell r="I3445" t="str">
            <v>709472</v>
          </cell>
          <cell r="J3445" t="str">
            <v>CN6</v>
          </cell>
          <cell r="K3445" t="str">
            <v>BOUQUET DYNAMIQUE A</v>
          </cell>
          <cell r="L3445">
            <v>0</v>
          </cell>
          <cell r="M3445">
            <v>0</v>
          </cell>
        </row>
        <row r="3446">
          <cell r="A3446" t="str">
            <v>709485-374</v>
          </cell>
          <cell r="B3446" t="str">
            <v>374</v>
          </cell>
          <cell r="C3446" t="str">
            <v>190</v>
          </cell>
          <cell r="D3446" t="str">
            <v>709485</v>
          </cell>
          <cell r="E3446" t="str">
            <v>99</v>
          </cell>
          <cell r="F3446" t="str">
            <v>007</v>
          </cell>
          <cell r="G3446">
            <v>1150708</v>
          </cell>
          <cell r="H3446" t="str">
            <v>T</v>
          </cell>
          <cell r="I3446" t="str">
            <v>709485</v>
          </cell>
          <cell r="J3446" t="str">
            <v>N08</v>
          </cell>
          <cell r="K3446" t="str">
            <v>BOUQUET DYNAMIQUE B</v>
          </cell>
          <cell r="L3446">
            <v>0</v>
          </cell>
          <cell r="M3446">
            <v>0</v>
          </cell>
        </row>
        <row r="3447">
          <cell r="A3447" t="str">
            <v>709560-374</v>
          </cell>
          <cell r="B3447" t="str">
            <v>374</v>
          </cell>
          <cell r="C3447" t="str">
            <v>190</v>
          </cell>
          <cell r="D3447" t="str">
            <v>709560</v>
          </cell>
          <cell r="E3447" t="str">
            <v>99</v>
          </cell>
          <cell r="F3447" t="str">
            <v>007</v>
          </cell>
          <cell r="G3447">
            <v>1150708</v>
          </cell>
          <cell r="H3447" t="str">
            <v>T</v>
          </cell>
          <cell r="I3447" t="str">
            <v>709560</v>
          </cell>
          <cell r="J3447" t="str">
            <v>N10</v>
          </cell>
          <cell r="K3447" t="str">
            <v>BOUQUET DYNAMIQUE CC</v>
          </cell>
          <cell r="L3447">
            <v>0</v>
          </cell>
          <cell r="M3447">
            <v>0</v>
          </cell>
        </row>
        <row r="3448">
          <cell r="A3448" t="str">
            <v>709568-374</v>
          </cell>
          <cell r="B3448" t="str">
            <v>374</v>
          </cell>
          <cell r="C3448" t="str">
            <v>190</v>
          </cell>
          <cell r="D3448" t="str">
            <v>709568</v>
          </cell>
          <cell r="E3448" t="str">
            <v>99</v>
          </cell>
          <cell r="F3448" t="str">
            <v>007</v>
          </cell>
          <cell r="G3448">
            <v>1150708</v>
          </cell>
          <cell r="H3448" t="str">
            <v>T</v>
          </cell>
          <cell r="I3448" t="str">
            <v>709568</v>
          </cell>
          <cell r="J3448" t="str">
            <v>N12</v>
          </cell>
          <cell r="K3448" t="str">
            <v>BOUQUET DYNAMIQUE DD</v>
          </cell>
          <cell r="L3448">
            <v>0</v>
          </cell>
          <cell r="M3448">
            <v>0</v>
          </cell>
        </row>
        <row r="3449">
          <cell r="A3449" t="str">
            <v>709602-374</v>
          </cell>
          <cell r="B3449" t="str">
            <v>374</v>
          </cell>
          <cell r="C3449" t="str">
            <v>190</v>
          </cell>
          <cell r="D3449" t="str">
            <v>709602</v>
          </cell>
          <cell r="E3449" t="str">
            <v>99</v>
          </cell>
          <cell r="F3449" t="str">
            <v>007</v>
          </cell>
          <cell r="G3449">
            <v>1150708</v>
          </cell>
          <cell r="H3449" t="str">
            <v>T</v>
          </cell>
          <cell r="I3449" t="str">
            <v>709602</v>
          </cell>
          <cell r="J3449" t="str">
            <v>N24</v>
          </cell>
          <cell r="K3449" t="str">
            <v>BOUQUET DYNAMIQUE GG</v>
          </cell>
          <cell r="L3449">
            <v>0</v>
          </cell>
          <cell r="M3449">
            <v>0</v>
          </cell>
        </row>
        <row r="3450">
          <cell r="A3450" t="str">
            <v>709506-374</v>
          </cell>
          <cell r="B3450" t="str">
            <v>374</v>
          </cell>
          <cell r="C3450" t="str">
            <v>190</v>
          </cell>
          <cell r="D3450" t="str">
            <v>709506</v>
          </cell>
          <cell r="E3450" t="str">
            <v>99</v>
          </cell>
          <cell r="F3450" t="str">
            <v>007</v>
          </cell>
          <cell r="G3450">
            <v>1150708</v>
          </cell>
          <cell r="H3450" t="str">
            <v>T</v>
          </cell>
          <cell r="I3450" t="str">
            <v>709506</v>
          </cell>
          <cell r="J3450" t="str">
            <v>N12</v>
          </cell>
          <cell r="K3450" t="str">
            <v>BOUQUET DYNAMIQUE D</v>
          </cell>
          <cell r="L3450">
            <v>0</v>
          </cell>
          <cell r="M3450">
            <v>0</v>
          </cell>
        </row>
        <row r="3451">
          <cell r="A3451" t="str">
            <v>746848-374</v>
          </cell>
          <cell r="B3451" t="str">
            <v>374</v>
          </cell>
          <cell r="C3451" t="str">
            <v>190</v>
          </cell>
          <cell r="D3451" t="str">
            <v>746848</v>
          </cell>
          <cell r="E3451" t="str">
            <v>11</v>
          </cell>
          <cell r="F3451" t="str">
            <v>007</v>
          </cell>
          <cell r="G3451">
            <v>1150708</v>
          </cell>
          <cell r="H3451" t="str">
            <v>T</v>
          </cell>
          <cell r="I3451" t="str">
            <v>746848</v>
          </cell>
          <cell r="J3451" t="str">
            <v>N15</v>
          </cell>
          <cell r="K3451" t="str">
            <v>BRANCHAGE MIXTE</v>
          </cell>
          <cell r="L3451">
            <v>0</v>
          </cell>
          <cell r="M3451">
            <v>0</v>
          </cell>
        </row>
        <row r="3452">
          <cell r="A3452" t="str">
            <v>766206-374</v>
          </cell>
          <cell r="B3452" t="str">
            <v>374</v>
          </cell>
          <cell r="C3452" t="str">
            <v>183</v>
          </cell>
          <cell r="D3452" t="str">
            <v>766206</v>
          </cell>
          <cell r="E3452" t="str">
            <v>63</v>
          </cell>
          <cell r="F3452" t="str">
            <v>001</v>
          </cell>
          <cell r="G3452">
            <v>1150708</v>
          </cell>
          <cell r="H3452" t="str">
            <v>S</v>
          </cell>
          <cell r="I3452" t="str">
            <v>766206</v>
          </cell>
          <cell r="J3452" t="str">
            <v>IFG</v>
          </cell>
          <cell r="K3452" t="str">
            <v>FLT1,5KG PDT CONS. BIO CRF FR</v>
          </cell>
          <cell r="L3452">
            <v>0</v>
          </cell>
          <cell r="M3452">
            <v>0</v>
          </cell>
        </row>
        <row r="3453">
          <cell r="A3453" t="str">
            <v>790195-374</v>
          </cell>
          <cell r="B3453" t="str">
            <v>374</v>
          </cell>
          <cell r="C3453" t="str">
            <v>190</v>
          </cell>
          <cell r="D3453" t="str">
            <v>790195</v>
          </cell>
          <cell r="E3453" t="str">
            <v>01</v>
          </cell>
          <cell r="F3453" t="str">
            <v>007</v>
          </cell>
          <cell r="G3453">
            <v>1150708</v>
          </cell>
          <cell r="H3453" t="str">
            <v>T</v>
          </cell>
          <cell r="I3453" t="str">
            <v>790195</v>
          </cell>
          <cell r="J3453" t="str">
            <v>CN3</v>
          </cell>
          <cell r="K3453" t="str">
            <v>BQ COUP DE COEUR FESTIF</v>
          </cell>
          <cell r="L3453">
            <v>0</v>
          </cell>
          <cell r="M3453">
            <v>0</v>
          </cell>
        </row>
        <row r="3454">
          <cell r="A3454" t="str">
            <v>800359-374</v>
          </cell>
          <cell r="B3454" t="str">
            <v>374</v>
          </cell>
          <cell r="C3454" t="str">
            <v>183</v>
          </cell>
          <cell r="D3454" t="str">
            <v>800359</v>
          </cell>
          <cell r="E3454" t="str">
            <v>13</v>
          </cell>
          <cell r="F3454" t="str">
            <v>008</v>
          </cell>
          <cell r="G3454">
            <v>1150708</v>
          </cell>
          <cell r="H3454" t="str">
            <v>S</v>
          </cell>
          <cell r="I3454" t="str">
            <v>800359</v>
          </cell>
          <cell r="J3454" t="str">
            <v>C23</v>
          </cell>
          <cell r="K3454" t="str">
            <v>BQ 250G CHAMPIGNON P.ROND CEE</v>
          </cell>
          <cell r="L3454">
            <v>395</v>
          </cell>
          <cell r="M3454">
            <v>135</v>
          </cell>
        </row>
        <row r="3455">
          <cell r="A3455" t="str">
            <v>810506-374</v>
          </cell>
          <cell r="B3455" t="str">
            <v>374</v>
          </cell>
          <cell r="C3455" t="str">
            <v>190</v>
          </cell>
          <cell r="D3455" t="str">
            <v>810506</v>
          </cell>
          <cell r="E3455" t="str">
            <v>01</v>
          </cell>
          <cell r="F3455" t="str">
            <v>007</v>
          </cell>
          <cell r="G3455">
            <v>1150708</v>
          </cell>
          <cell r="H3455" t="str">
            <v>T</v>
          </cell>
          <cell r="I3455" t="str">
            <v>810506</v>
          </cell>
          <cell r="J3455" t="str">
            <v>N12</v>
          </cell>
          <cell r="K3455" t="str">
            <v>9 ROSES 50CM ASSORTIS ST V.</v>
          </cell>
          <cell r="L3455">
            <v>0</v>
          </cell>
          <cell r="M3455">
            <v>0</v>
          </cell>
        </row>
        <row r="3456">
          <cell r="A3456" t="str">
            <v>812989-374</v>
          </cell>
          <cell r="B3456" t="str">
            <v>374</v>
          </cell>
          <cell r="C3456" t="str">
            <v>190</v>
          </cell>
          <cell r="D3456" t="str">
            <v>812989</v>
          </cell>
          <cell r="E3456" t="str">
            <v>04</v>
          </cell>
          <cell r="F3456" t="str">
            <v>007</v>
          </cell>
          <cell r="G3456">
            <v>1150708</v>
          </cell>
          <cell r="H3456" t="str">
            <v>T</v>
          </cell>
          <cell r="I3456" t="str">
            <v>812989</v>
          </cell>
          <cell r="J3456" t="str">
            <v>N02</v>
          </cell>
          <cell r="K3456" t="str">
            <v>BOUQUET HIVER</v>
          </cell>
          <cell r="L3456">
            <v>0</v>
          </cell>
          <cell r="M3456">
            <v>0</v>
          </cell>
        </row>
        <row r="3457">
          <cell r="A3457" t="str">
            <v>828453-374</v>
          </cell>
          <cell r="B3457" t="str">
            <v>374</v>
          </cell>
          <cell r="C3457" t="str">
            <v>190</v>
          </cell>
          <cell r="D3457" t="str">
            <v>828453</v>
          </cell>
          <cell r="E3457" t="str">
            <v>02</v>
          </cell>
          <cell r="F3457" t="str">
            <v>007</v>
          </cell>
          <cell r="G3457">
            <v>1150708</v>
          </cell>
          <cell r="H3457" t="str">
            <v>T</v>
          </cell>
          <cell r="I3457" t="str">
            <v>828453</v>
          </cell>
          <cell r="J3457" t="str">
            <v>CN4</v>
          </cell>
          <cell r="K3457" t="str">
            <v>BOUQUET FELICIA</v>
          </cell>
          <cell r="L3457">
            <v>0</v>
          </cell>
          <cell r="M3457">
            <v>0</v>
          </cell>
        </row>
        <row r="3458">
          <cell r="A3458" t="str">
            <v>840370-374</v>
          </cell>
          <cell r="B3458" t="str">
            <v>374</v>
          </cell>
          <cell r="C3458" t="str">
            <v>190</v>
          </cell>
          <cell r="D3458" t="str">
            <v>840370</v>
          </cell>
          <cell r="E3458" t="str">
            <v>13</v>
          </cell>
          <cell r="F3458" t="str">
            <v>007</v>
          </cell>
          <cell r="G3458">
            <v>1150708</v>
          </cell>
          <cell r="H3458" t="str">
            <v>T</v>
          </cell>
          <cell r="I3458" t="str">
            <v>840370</v>
          </cell>
          <cell r="J3458" t="str">
            <v>N14</v>
          </cell>
          <cell r="K3458" t="str">
            <v>BOTTE 20 JONQUILLES</v>
          </cell>
          <cell r="L3458">
            <v>0</v>
          </cell>
          <cell r="M3458">
            <v>0</v>
          </cell>
        </row>
        <row r="3459">
          <cell r="A3459" t="str">
            <v>858666-374</v>
          </cell>
          <cell r="B3459" t="str">
            <v>374</v>
          </cell>
          <cell r="C3459" t="str">
            <v>190</v>
          </cell>
          <cell r="D3459" t="str">
            <v>858666</v>
          </cell>
          <cell r="E3459" t="str">
            <v>16</v>
          </cell>
          <cell r="F3459" t="str">
            <v>007</v>
          </cell>
          <cell r="G3459">
            <v>1150708</v>
          </cell>
          <cell r="H3459" t="str">
            <v>T</v>
          </cell>
          <cell r="I3459" t="str">
            <v>858666</v>
          </cell>
          <cell r="J3459" t="str">
            <v>N12</v>
          </cell>
          <cell r="K3459" t="str">
            <v>RENONCULES COL ASSORTIS X15</v>
          </cell>
          <cell r="L3459">
            <v>0</v>
          </cell>
          <cell r="M3459">
            <v>0</v>
          </cell>
        </row>
        <row r="3460">
          <cell r="A3460" t="str">
            <v>869727-374</v>
          </cell>
          <cell r="B3460" t="str">
            <v>374</v>
          </cell>
          <cell r="C3460" t="str">
            <v>190</v>
          </cell>
          <cell r="D3460" t="str">
            <v>869727</v>
          </cell>
          <cell r="E3460" t="str">
            <v>05</v>
          </cell>
          <cell r="F3460" t="str">
            <v>007</v>
          </cell>
          <cell r="G3460">
            <v>1150708</v>
          </cell>
          <cell r="H3460" t="str">
            <v>T</v>
          </cell>
          <cell r="I3460" t="str">
            <v>869727</v>
          </cell>
          <cell r="J3460" t="str">
            <v>N08</v>
          </cell>
          <cell r="K3460" t="str">
            <v>JONQUILLES CARLTON X10</v>
          </cell>
          <cell r="L3460">
            <v>0</v>
          </cell>
          <cell r="M3460">
            <v>0</v>
          </cell>
        </row>
        <row r="3461">
          <cell r="A3461" t="str">
            <v>905340-374</v>
          </cell>
          <cell r="B3461" t="str">
            <v>374</v>
          </cell>
          <cell r="C3461" t="str">
            <v>190</v>
          </cell>
          <cell r="D3461" t="str">
            <v>905340</v>
          </cell>
          <cell r="E3461" t="str">
            <v>13</v>
          </cell>
          <cell r="F3461" t="str">
            <v>007</v>
          </cell>
          <cell r="G3461">
            <v>1150708</v>
          </cell>
          <cell r="H3461" t="str">
            <v>T</v>
          </cell>
          <cell r="I3461" t="str">
            <v>905340</v>
          </cell>
          <cell r="J3461" t="str">
            <v>N12</v>
          </cell>
          <cell r="K3461" t="str">
            <v>JONQUILLE CRAYON 40 TIGES</v>
          </cell>
          <cell r="L3461">
            <v>0</v>
          </cell>
          <cell r="M3461">
            <v>0</v>
          </cell>
        </row>
        <row r="3462">
          <cell r="A3462" t="str">
            <v>095060-374</v>
          </cell>
          <cell r="B3462" t="str">
            <v>374</v>
          </cell>
          <cell r="C3462" t="str">
            <v>190</v>
          </cell>
          <cell r="D3462" t="str">
            <v>095060</v>
          </cell>
          <cell r="E3462" t="str">
            <v>04</v>
          </cell>
          <cell r="F3462" t="str">
            <v>007</v>
          </cell>
          <cell r="G3462">
            <v>1150708</v>
          </cell>
          <cell r="H3462" t="str">
            <v>T</v>
          </cell>
          <cell r="I3462" t="str">
            <v>095060</v>
          </cell>
          <cell r="J3462" t="str">
            <v>CN6</v>
          </cell>
          <cell r="K3462" t="str">
            <v>BOUQUET MENUET JAUNE</v>
          </cell>
          <cell r="L3462">
            <v>0</v>
          </cell>
          <cell r="M3462">
            <v>0</v>
          </cell>
        </row>
        <row r="3463">
          <cell r="A3463" t="str">
            <v>095061-374</v>
          </cell>
          <cell r="B3463" t="str">
            <v>374</v>
          </cell>
          <cell r="C3463" t="str">
            <v>190</v>
          </cell>
          <cell r="D3463" t="str">
            <v>095061</v>
          </cell>
          <cell r="E3463" t="str">
            <v>04</v>
          </cell>
          <cell r="F3463" t="str">
            <v>007</v>
          </cell>
          <cell r="G3463">
            <v>1150708</v>
          </cell>
          <cell r="H3463" t="str">
            <v>T</v>
          </cell>
          <cell r="I3463" t="str">
            <v>095061</v>
          </cell>
          <cell r="J3463" t="str">
            <v>CN6</v>
          </cell>
          <cell r="K3463" t="str">
            <v>BOUQUET MENUET ROUGE</v>
          </cell>
          <cell r="L3463">
            <v>0</v>
          </cell>
          <cell r="M3463">
            <v>0</v>
          </cell>
        </row>
        <row r="3464">
          <cell r="A3464" t="str">
            <v>095062-374</v>
          </cell>
          <cell r="B3464" t="str">
            <v>374</v>
          </cell>
          <cell r="C3464" t="str">
            <v>190</v>
          </cell>
          <cell r="D3464" t="str">
            <v>095062</v>
          </cell>
          <cell r="E3464" t="str">
            <v>04</v>
          </cell>
          <cell r="F3464" t="str">
            <v>007</v>
          </cell>
          <cell r="G3464">
            <v>1150708</v>
          </cell>
          <cell r="H3464" t="str">
            <v>T</v>
          </cell>
          <cell r="I3464" t="str">
            <v>095062</v>
          </cell>
          <cell r="J3464" t="str">
            <v>CN6</v>
          </cell>
          <cell r="K3464" t="str">
            <v>BOUQUET MENUET ROSE</v>
          </cell>
          <cell r="L3464">
            <v>0</v>
          </cell>
          <cell r="M3464">
            <v>0</v>
          </cell>
        </row>
        <row r="3465">
          <cell r="A3465" t="str">
            <v>149792-374</v>
          </cell>
          <cell r="B3465" t="str">
            <v>374</v>
          </cell>
          <cell r="C3465" t="str">
            <v>181</v>
          </cell>
          <cell r="D3465" t="str">
            <v>149792</v>
          </cell>
          <cell r="E3465" t="str">
            <v>14</v>
          </cell>
          <cell r="F3465" t="str">
            <v>010</v>
          </cell>
          <cell r="G3465">
            <v>1150708</v>
          </cell>
          <cell r="H3465" t="str">
            <v>S</v>
          </cell>
          <cell r="I3465" t="str">
            <v>149792</v>
          </cell>
          <cell r="J3465" t="str">
            <v>IFG</v>
          </cell>
          <cell r="K3465" t="str">
            <v>GIR.2KG ORANGE A DESSERT CEE</v>
          </cell>
          <cell r="L3465">
            <v>0</v>
          </cell>
          <cell r="M3465">
            <v>0</v>
          </cell>
        </row>
        <row r="3466">
          <cell r="A3466" t="str">
            <v>152948-374</v>
          </cell>
          <cell r="B3466" t="str">
            <v>374</v>
          </cell>
          <cell r="C3466" t="str">
            <v>181</v>
          </cell>
          <cell r="D3466" t="str">
            <v>152948</v>
          </cell>
          <cell r="E3466" t="str">
            <v>10</v>
          </cell>
          <cell r="F3466" t="str">
            <v/>
          </cell>
          <cell r="G3466">
            <v>1150708</v>
          </cell>
          <cell r="H3466" t="str">
            <v>S</v>
          </cell>
          <cell r="I3466" t="str">
            <v>152948</v>
          </cell>
          <cell r="J3466" t="str">
            <v>C12</v>
          </cell>
          <cell r="K3466" t="str">
            <v>PCE MANGUE DECOL.CAL 7 IMP</v>
          </cell>
          <cell r="L3466">
            <v>0</v>
          </cell>
          <cell r="M3466">
            <v>0</v>
          </cell>
        </row>
        <row r="3467">
          <cell r="A3467" t="str">
            <v>209102-374</v>
          </cell>
          <cell r="B3467" t="str">
            <v>374</v>
          </cell>
          <cell r="C3467" t="str">
            <v>183</v>
          </cell>
          <cell r="D3467" t="str">
            <v>209102</v>
          </cell>
          <cell r="E3467" t="str">
            <v>92</v>
          </cell>
          <cell r="F3467" t="str">
            <v>005</v>
          </cell>
          <cell r="G3467">
            <v>1150708</v>
          </cell>
          <cell r="H3467" t="str">
            <v>S</v>
          </cell>
          <cell r="I3467" t="str">
            <v>209102</v>
          </cell>
          <cell r="J3467" t="str">
            <v>IFP</v>
          </cell>
          <cell r="K3467" t="str">
            <v>ST 250G ECHALOTE BIO CRF FR</v>
          </cell>
          <cell r="L3467">
            <v>34</v>
          </cell>
          <cell r="M3467">
            <v>16</v>
          </cell>
        </row>
        <row r="3468">
          <cell r="A3468" t="str">
            <v>215958-374</v>
          </cell>
          <cell r="B3468" t="str">
            <v>374</v>
          </cell>
          <cell r="C3468" t="str">
            <v>190</v>
          </cell>
          <cell r="D3468" t="str">
            <v>215958</v>
          </cell>
          <cell r="E3468" t="str">
            <v>01</v>
          </cell>
          <cell r="F3468" t="str">
            <v>007</v>
          </cell>
          <cell r="G3468">
            <v>1150708</v>
          </cell>
          <cell r="H3468" t="str">
            <v>T</v>
          </cell>
          <cell r="I3468" t="str">
            <v>215958</v>
          </cell>
          <cell r="J3468" t="str">
            <v>N15</v>
          </cell>
          <cell r="K3468" t="str">
            <v>ROSE BLANCHE X5 GB 60CM</v>
          </cell>
          <cell r="L3468">
            <v>0</v>
          </cell>
          <cell r="M3468">
            <v>0</v>
          </cell>
        </row>
        <row r="3469">
          <cell r="A3469" t="str">
            <v>215974-374</v>
          </cell>
          <cell r="B3469" t="str">
            <v>374</v>
          </cell>
          <cell r="C3469" t="str">
            <v>190</v>
          </cell>
          <cell r="D3469" t="str">
            <v>215974</v>
          </cell>
          <cell r="E3469" t="str">
            <v>01</v>
          </cell>
          <cell r="F3469" t="str">
            <v>007</v>
          </cell>
          <cell r="G3469">
            <v>1150708</v>
          </cell>
          <cell r="H3469" t="str">
            <v>T</v>
          </cell>
          <cell r="I3469" t="str">
            <v>215974</v>
          </cell>
          <cell r="J3469" t="str">
            <v>N15</v>
          </cell>
          <cell r="K3469" t="str">
            <v>ROSE ROSE X5 60CM</v>
          </cell>
          <cell r="L3469">
            <v>0</v>
          </cell>
          <cell r="M3469">
            <v>0</v>
          </cell>
        </row>
        <row r="3470">
          <cell r="A3470" t="str">
            <v>216040-374</v>
          </cell>
          <cell r="B3470" t="str">
            <v>374</v>
          </cell>
          <cell r="C3470" t="str">
            <v>190</v>
          </cell>
          <cell r="D3470" t="str">
            <v>216040</v>
          </cell>
          <cell r="E3470" t="str">
            <v>01</v>
          </cell>
          <cell r="F3470" t="str">
            <v>007</v>
          </cell>
          <cell r="G3470">
            <v>1150708</v>
          </cell>
          <cell r="H3470" t="str">
            <v>T</v>
          </cell>
          <cell r="I3470" t="str">
            <v>216040</v>
          </cell>
          <cell r="J3470" t="str">
            <v>N15</v>
          </cell>
          <cell r="K3470" t="str">
            <v>ROSE JAUNE X5 60CM</v>
          </cell>
          <cell r="L3470">
            <v>0</v>
          </cell>
          <cell r="M3470">
            <v>0</v>
          </cell>
        </row>
        <row r="3471">
          <cell r="A3471" t="str">
            <v>216147-374</v>
          </cell>
          <cell r="B3471" t="str">
            <v>374</v>
          </cell>
          <cell r="C3471" t="str">
            <v>190</v>
          </cell>
          <cell r="D3471" t="str">
            <v>216147</v>
          </cell>
          <cell r="E3471" t="str">
            <v>01</v>
          </cell>
          <cell r="F3471" t="str">
            <v>007</v>
          </cell>
          <cell r="G3471">
            <v>1150708</v>
          </cell>
          <cell r="H3471" t="str">
            <v>T</v>
          </cell>
          <cell r="I3471" t="str">
            <v>216147</v>
          </cell>
          <cell r="J3471" t="str">
            <v>N15</v>
          </cell>
          <cell r="K3471" t="str">
            <v>ROSE ROUGE X5 60CM</v>
          </cell>
          <cell r="L3471">
            <v>0</v>
          </cell>
          <cell r="M3471">
            <v>0</v>
          </cell>
        </row>
        <row r="3472">
          <cell r="A3472" t="str">
            <v>216194-374</v>
          </cell>
          <cell r="B3472" t="str">
            <v>374</v>
          </cell>
          <cell r="C3472" t="str">
            <v>190</v>
          </cell>
          <cell r="D3472" t="str">
            <v>216194</v>
          </cell>
          <cell r="E3472" t="str">
            <v>01</v>
          </cell>
          <cell r="F3472" t="str">
            <v>007</v>
          </cell>
          <cell r="G3472">
            <v>1150708</v>
          </cell>
          <cell r="H3472" t="str">
            <v>T</v>
          </cell>
          <cell r="I3472" t="str">
            <v>216194</v>
          </cell>
          <cell r="J3472" t="str">
            <v>N15</v>
          </cell>
          <cell r="K3472" t="str">
            <v>ROSE ORANGE X5 60CM</v>
          </cell>
          <cell r="L3472">
            <v>0</v>
          </cell>
          <cell r="M3472">
            <v>0</v>
          </cell>
        </row>
        <row r="3473">
          <cell r="A3473" t="str">
            <v>269821-374</v>
          </cell>
          <cell r="B3473" t="str">
            <v>374</v>
          </cell>
          <cell r="C3473" t="str">
            <v>190</v>
          </cell>
          <cell r="D3473" t="str">
            <v>269821</v>
          </cell>
          <cell r="E3473" t="str">
            <v>05</v>
          </cell>
          <cell r="F3473" t="str">
            <v>007</v>
          </cell>
          <cell r="G3473">
            <v>1150708</v>
          </cell>
          <cell r="H3473" t="str">
            <v>T</v>
          </cell>
          <cell r="I3473" t="str">
            <v>269821</v>
          </cell>
          <cell r="J3473" t="str">
            <v>CN6</v>
          </cell>
          <cell r="K3473" t="str">
            <v>BOUQUET MENUET ORANGE</v>
          </cell>
          <cell r="L3473">
            <v>0</v>
          </cell>
          <cell r="M3473">
            <v>0</v>
          </cell>
        </row>
        <row r="3474">
          <cell r="A3474" t="str">
            <v>406748-374</v>
          </cell>
          <cell r="B3474" t="str">
            <v>374</v>
          </cell>
          <cell r="C3474" t="str">
            <v>190</v>
          </cell>
          <cell r="D3474" t="str">
            <v>406748</v>
          </cell>
          <cell r="E3474" t="str">
            <v>01</v>
          </cell>
          <cell r="F3474" t="str">
            <v>007</v>
          </cell>
          <cell r="G3474">
            <v>1150708</v>
          </cell>
          <cell r="H3474" t="str">
            <v>T</v>
          </cell>
          <cell r="I3474" t="str">
            <v>406748</v>
          </cell>
          <cell r="J3474" t="str">
            <v>N15</v>
          </cell>
          <cell r="K3474" t="str">
            <v>ROSE COL.VARIE X5 GB 60CM</v>
          </cell>
          <cell r="L3474">
            <v>0</v>
          </cell>
          <cell r="M3474">
            <v>0</v>
          </cell>
        </row>
        <row r="3475">
          <cell r="A3475" t="str">
            <v>409616-374</v>
          </cell>
          <cell r="B3475" t="str">
            <v>374</v>
          </cell>
          <cell r="C3475" t="str">
            <v>181</v>
          </cell>
          <cell r="D3475" t="str">
            <v>409616</v>
          </cell>
          <cell r="E3475" t="str">
            <v>77</v>
          </cell>
          <cell r="F3475" t="str">
            <v>009</v>
          </cell>
          <cell r="G3475">
            <v>1150708</v>
          </cell>
          <cell r="H3475" t="str">
            <v>S</v>
          </cell>
          <cell r="I3475" t="str">
            <v>409616</v>
          </cell>
          <cell r="J3475" t="str">
            <v>C40</v>
          </cell>
          <cell r="K3475" t="str">
            <v>BQ 500G ABRICOT BIO FR</v>
          </cell>
          <cell r="L3475">
            <v>26</v>
          </cell>
          <cell r="M3475">
            <v>43</v>
          </cell>
        </row>
        <row r="3476">
          <cell r="A3476" t="str">
            <v>409627-374</v>
          </cell>
          <cell r="B3476" t="str">
            <v>374</v>
          </cell>
          <cell r="C3476" t="str">
            <v>183</v>
          </cell>
          <cell r="D3476" t="str">
            <v>409627</v>
          </cell>
          <cell r="E3476" t="str">
            <v>10</v>
          </cell>
          <cell r="F3476" t="str">
            <v>012</v>
          </cell>
          <cell r="G3476">
            <v>1150708</v>
          </cell>
          <cell r="H3476" t="str">
            <v>S</v>
          </cell>
          <cell r="I3476" t="str">
            <v>409627</v>
          </cell>
          <cell r="J3476" t="str">
            <v>IFG</v>
          </cell>
          <cell r="K3476" t="str">
            <v>PCE 500G BROCOLI 0,99E CEE</v>
          </cell>
          <cell r="L3476">
            <v>115</v>
          </cell>
          <cell r="M3476">
            <v>79</v>
          </cell>
        </row>
        <row r="3477">
          <cell r="A3477" t="str">
            <v>427215-374</v>
          </cell>
          <cell r="B3477" t="str">
            <v>374</v>
          </cell>
          <cell r="C3477" t="str">
            <v>190</v>
          </cell>
          <cell r="D3477" t="str">
            <v>427215</v>
          </cell>
          <cell r="E3477" t="str">
            <v>07</v>
          </cell>
          <cell r="F3477" t="str">
            <v>007</v>
          </cell>
          <cell r="G3477">
            <v>1150708</v>
          </cell>
          <cell r="H3477" t="str">
            <v>T</v>
          </cell>
          <cell r="I3477" t="str">
            <v>427215</v>
          </cell>
          <cell r="J3477" t="str">
            <v>N12</v>
          </cell>
          <cell r="K3477" t="str">
            <v>GLAIEUL COL ASSORTIS X7</v>
          </cell>
          <cell r="L3477">
            <v>0</v>
          </cell>
          <cell r="M3477">
            <v>0</v>
          </cell>
        </row>
        <row r="3478">
          <cell r="A3478" t="str">
            <v>473813-374</v>
          </cell>
          <cell r="B3478" t="str">
            <v>374</v>
          </cell>
          <cell r="C3478" t="str">
            <v>183</v>
          </cell>
          <cell r="D3478" t="str">
            <v>473813</v>
          </cell>
          <cell r="E3478" t="str">
            <v>22</v>
          </cell>
          <cell r="F3478" t="str">
            <v>003</v>
          </cell>
          <cell r="G3478">
            <v>1150708</v>
          </cell>
          <cell r="H3478" t="str">
            <v>S</v>
          </cell>
          <cell r="I3478" t="str">
            <v>473813</v>
          </cell>
          <cell r="J3478" t="str">
            <v>C15</v>
          </cell>
          <cell r="K3478" t="str">
            <v>KG TOMATE CERISE ALL. FR 4KG</v>
          </cell>
          <cell r="L3478">
            <v>17</v>
          </cell>
          <cell r="M3478">
            <v>15</v>
          </cell>
        </row>
        <row r="3479">
          <cell r="A3479" t="str">
            <v>534634-374</v>
          </cell>
          <cell r="B3479" t="str">
            <v>374</v>
          </cell>
          <cell r="C3479" t="str">
            <v>190</v>
          </cell>
          <cell r="D3479" t="str">
            <v>534634</v>
          </cell>
          <cell r="E3479" t="str">
            <v>01</v>
          </cell>
          <cell r="F3479" t="str">
            <v>007</v>
          </cell>
          <cell r="G3479">
            <v>1150708</v>
          </cell>
          <cell r="H3479" t="str">
            <v>T</v>
          </cell>
          <cell r="I3479" t="str">
            <v>534634</v>
          </cell>
          <cell r="J3479" t="str">
            <v>N14</v>
          </cell>
          <cell r="K3479" t="str">
            <v>TOP KENYA ROSES X20 40CM</v>
          </cell>
          <cell r="L3479">
            <v>0</v>
          </cell>
          <cell r="M3479">
            <v>0</v>
          </cell>
        </row>
        <row r="3480">
          <cell r="A3480" t="str">
            <v>600481-374</v>
          </cell>
          <cell r="B3480" t="str">
            <v>374</v>
          </cell>
          <cell r="C3480" t="str">
            <v>181</v>
          </cell>
          <cell r="D3480" t="str">
            <v>600481</v>
          </cell>
          <cell r="E3480" t="str">
            <v>19</v>
          </cell>
          <cell r="F3480" t="str">
            <v>008</v>
          </cell>
          <cell r="G3480">
            <v>1150708</v>
          </cell>
          <cell r="H3480" t="str">
            <v>S</v>
          </cell>
          <cell r="I3480" t="str">
            <v>600481</v>
          </cell>
          <cell r="J3480" t="str">
            <v>IFG</v>
          </cell>
          <cell r="K3480" t="str">
            <v>BQ 500G PRUNE ROUGE 0,99 FR</v>
          </cell>
          <cell r="L3480">
            <v>14</v>
          </cell>
          <cell r="M3480">
            <v>27</v>
          </cell>
        </row>
        <row r="3481">
          <cell r="A3481" t="str">
            <v>600759-374</v>
          </cell>
          <cell r="B3481" t="str">
            <v>374</v>
          </cell>
          <cell r="C3481" t="str">
            <v>181</v>
          </cell>
          <cell r="D3481" t="str">
            <v>600759</v>
          </cell>
          <cell r="E3481" t="str">
            <v>19</v>
          </cell>
          <cell r="F3481" t="str">
            <v>008</v>
          </cell>
          <cell r="G3481">
            <v>1150708</v>
          </cell>
          <cell r="H3481" t="str">
            <v>S</v>
          </cell>
          <cell r="I3481" t="str">
            <v>600759</v>
          </cell>
          <cell r="J3481" t="str">
            <v>IFG</v>
          </cell>
          <cell r="K3481" t="str">
            <v>BQ 500G PRUNE JAUNE 0,99 FR</v>
          </cell>
          <cell r="L3481">
            <v>36</v>
          </cell>
          <cell r="M3481">
            <v>26</v>
          </cell>
        </row>
        <row r="3482">
          <cell r="A3482" t="str">
            <v>602020-374</v>
          </cell>
          <cell r="B3482" t="str">
            <v>374</v>
          </cell>
          <cell r="C3482" t="str">
            <v>181</v>
          </cell>
          <cell r="D3482" t="str">
            <v>602020</v>
          </cell>
          <cell r="E3482" t="str">
            <v>14</v>
          </cell>
          <cell r="F3482" t="str">
            <v>006</v>
          </cell>
          <cell r="G3482">
            <v>1150708</v>
          </cell>
          <cell r="H3482" t="str">
            <v>S</v>
          </cell>
          <cell r="I3482" t="str">
            <v>602020</v>
          </cell>
          <cell r="J3482" t="str">
            <v>C47</v>
          </cell>
          <cell r="K3482" t="str">
            <v>PCE MELON GALIA P.ROND CEE X7</v>
          </cell>
          <cell r="L3482">
            <v>220</v>
          </cell>
          <cell r="M3482">
            <v>185</v>
          </cell>
        </row>
        <row r="3483">
          <cell r="A3483" t="str">
            <v>602929-374</v>
          </cell>
          <cell r="B3483" t="str">
            <v>374</v>
          </cell>
          <cell r="C3483" t="str">
            <v>190</v>
          </cell>
          <cell r="D3483" t="str">
            <v>602929</v>
          </cell>
          <cell r="E3483" t="str">
            <v>05</v>
          </cell>
          <cell r="F3483" t="str">
            <v>007</v>
          </cell>
          <cell r="G3483">
            <v>1150708</v>
          </cell>
          <cell r="H3483" t="str">
            <v>T</v>
          </cell>
          <cell r="I3483" t="str">
            <v>602929</v>
          </cell>
          <cell r="J3483" t="str">
            <v>CN6</v>
          </cell>
          <cell r="K3483" t="str">
            <v>BOUQUET GALAXY</v>
          </cell>
          <cell r="L3483">
            <v>0</v>
          </cell>
          <cell r="M3483">
            <v>13</v>
          </cell>
        </row>
        <row r="3484">
          <cell r="A3484" t="str">
            <v>684144-374</v>
          </cell>
          <cell r="B3484" t="str">
            <v>374</v>
          </cell>
          <cell r="C3484" t="str">
            <v>190</v>
          </cell>
          <cell r="D3484" t="str">
            <v>684144</v>
          </cell>
          <cell r="E3484" t="str">
            <v>01</v>
          </cell>
          <cell r="F3484" t="str">
            <v>007</v>
          </cell>
          <cell r="G3484">
            <v>1150708</v>
          </cell>
          <cell r="H3484" t="str">
            <v>T</v>
          </cell>
          <cell r="I3484" t="str">
            <v>684144</v>
          </cell>
          <cell r="J3484" t="str">
            <v>CN7</v>
          </cell>
          <cell r="K3484" t="str">
            <v>TOP KENYA ROSES X20 40CM</v>
          </cell>
          <cell r="L3484">
            <v>0</v>
          </cell>
          <cell r="M3484">
            <v>0</v>
          </cell>
        </row>
        <row r="3485">
          <cell r="A3485" t="str">
            <v>722462-374</v>
          </cell>
          <cell r="B3485" t="str">
            <v>374</v>
          </cell>
          <cell r="C3485" t="str">
            <v>183</v>
          </cell>
          <cell r="D3485" t="str">
            <v>722462</v>
          </cell>
          <cell r="E3485" t="str">
            <v>67</v>
          </cell>
          <cell r="F3485" t="str">
            <v>003</v>
          </cell>
          <cell r="G3485">
            <v>1150708</v>
          </cell>
          <cell r="H3485" t="str">
            <v>S</v>
          </cell>
          <cell r="I3485" t="str">
            <v>722462</v>
          </cell>
          <cell r="J3485" t="str">
            <v>C37</v>
          </cell>
          <cell r="K3485" t="str">
            <v>BQ 350G TOMATE MELG P.ROND FR</v>
          </cell>
          <cell r="L3485">
            <v>100</v>
          </cell>
          <cell r="M3485">
            <v>114</v>
          </cell>
        </row>
        <row r="3486">
          <cell r="A3486" t="str">
            <v>722820-374</v>
          </cell>
          <cell r="B3486" t="str">
            <v>374</v>
          </cell>
          <cell r="C3486" t="str">
            <v>183</v>
          </cell>
          <cell r="D3486" t="str">
            <v>722820</v>
          </cell>
          <cell r="E3486" t="str">
            <v>20</v>
          </cell>
          <cell r="F3486" t="str">
            <v>005</v>
          </cell>
          <cell r="G3486">
            <v>1150708</v>
          </cell>
          <cell r="H3486" t="str">
            <v>S</v>
          </cell>
          <cell r="I3486" t="str">
            <v>722820</v>
          </cell>
          <cell r="J3486" t="str">
            <v>IFG</v>
          </cell>
          <cell r="K3486" t="str">
            <v>FLT1KG OIG. JN CRF IMP</v>
          </cell>
          <cell r="L3486">
            <v>62</v>
          </cell>
          <cell r="M3486">
            <v>17</v>
          </cell>
        </row>
        <row r="3487">
          <cell r="A3487" t="str">
            <v>722811-374</v>
          </cell>
          <cell r="B3487" t="str">
            <v>374</v>
          </cell>
          <cell r="C3487" t="str">
            <v>183</v>
          </cell>
          <cell r="D3487" t="str">
            <v>722811</v>
          </cell>
          <cell r="E3487" t="str">
            <v>20</v>
          </cell>
          <cell r="F3487" t="str">
            <v>005</v>
          </cell>
          <cell r="G3487">
            <v>1150708</v>
          </cell>
          <cell r="H3487" t="str">
            <v>S</v>
          </cell>
          <cell r="I3487" t="str">
            <v>722811</v>
          </cell>
          <cell r="J3487" t="str">
            <v>IFG</v>
          </cell>
          <cell r="K3487" t="str">
            <v>FLT 1KG OIGNON JN CRF FR</v>
          </cell>
          <cell r="L3487">
            <v>0</v>
          </cell>
          <cell r="M3487">
            <v>0</v>
          </cell>
        </row>
        <row r="3488">
          <cell r="A3488" t="str">
            <v>722593-374</v>
          </cell>
          <cell r="B3488" t="str">
            <v>374</v>
          </cell>
          <cell r="C3488" t="str">
            <v>183</v>
          </cell>
          <cell r="D3488" t="str">
            <v>722593</v>
          </cell>
          <cell r="E3488" t="str">
            <v>19</v>
          </cell>
          <cell r="F3488" t="str">
            <v>005</v>
          </cell>
          <cell r="G3488">
            <v>1150708</v>
          </cell>
          <cell r="H3488" t="str">
            <v>S</v>
          </cell>
          <cell r="I3488" t="str">
            <v>722593</v>
          </cell>
          <cell r="J3488" t="str">
            <v>IFG</v>
          </cell>
          <cell r="K3488" t="str">
            <v>FLT 500G OIGNON ROUGE CRF CEE</v>
          </cell>
          <cell r="L3488">
            <v>29</v>
          </cell>
          <cell r="M3488">
            <v>24</v>
          </cell>
        </row>
        <row r="3489">
          <cell r="A3489" t="str">
            <v>722625-374</v>
          </cell>
          <cell r="B3489" t="str">
            <v>374</v>
          </cell>
          <cell r="C3489" t="str">
            <v>183</v>
          </cell>
          <cell r="D3489" t="str">
            <v>722625</v>
          </cell>
          <cell r="E3489" t="str">
            <v>19</v>
          </cell>
          <cell r="F3489" t="str">
            <v>005</v>
          </cell>
          <cell r="G3489">
            <v>1150708</v>
          </cell>
          <cell r="H3489" t="str">
            <v>S</v>
          </cell>
          <cell r="I3489" t="str">
            <v>722625</v>
          </cell>
          <cell r="J3489" t="str">
            <v>IFP</v>
          </cell>
          <cell r="K3489" t="str">
            <v>FLT 500G OIGNON ROUGE CRF IMP</v>
          </cell>
          <cell r="L3489">
            <v>0</v>
          </cell>
          <cell r="M3489">
            <v>0</v>
          </cell>
        </row>
        <row r="3490">
          <cell r="A3490" t="str">
            <v>722663-374</v>
          </cell>
          <cell r="B3490" t="str">
            <v>374</v>
          </cell>
          <cell r="C3490" t="str">
            <v>183</v>
          </cell>
          <cell r="D3490" t="str">
            <v>722663</v>
          </cell>
          <cell r="E3490" t="str">
            <v>22</v>
          </cell>
          <cell r="F3490" t="str">
            <v>005</v>
          </cell>
          <cell r="G3490">
            <v>1150708</v>
          </cell>
          <cell r="H3490" t="str">
            <v>S</v>
          </cell>
          <cell r="I3490" t="str">
            <v>722663</v>
          </cell>
          <cell r="J3490" t="str">
            <v>IFP</v>
          </cell>
          <cell r="K3490" t="str">
            <v>FLT 500G OIGNON BLANC CRF IMP</v>
          </cell>
          <cell r="L3490">
            <v>11</v>
          </cell>
          <cell r="M3490">
            <v>5</v>
          </cell>
        </row>
        <row r="3491">
          <cell r="A3491" t="str">
            <v>722681-374</v>
          </cell>
          <cell r="B3491" t="str">
            <v>374</v>
          </cell>
          <cell r="C3491" t="str">
            <v>183</v>
          </cell>
          <cell r="D3491" t="str">
            <v>722681</v>
          </cell>
          <cell r="E3491" t="str">
            <v>22</v>
          </cell>
          <cell r="F3491" t="str">
            <v>005</v>
          </cell>
          <cell r="G3491">
            <v>1150708</v>
          </cell>
          <cell r="H3491" t="str">
            <v>S</v>
          </cell>
          <cell r="I3491" t="str">
            <v>722681</v>
          </cell>
          <cell r="J3491" t="str">
            <v>IFG</v>
          </cell>
          <cell r="K3491" t="str">
            <v>FLT 500G OIGNON BLANC CRF CEE</v>
          </cell>
          <cell r="L3491">
            <v>0</v>
          </cell>
          <cell r="M3491">
            <v>0</v>
          </cell>
        </row>
        <row r="3492">
          <cell r="A3492" t="str">
            <v>722822-374</v>
          </cell>
          <cell r="B3492" t="str">
            <v>374</v>
          </cell>
          <cell r="C3492" t="str">
            <v>183</v>
          </cell>
          <cell r="D3492" t="str">
            <v>722822</v>
          </cell>
          <cell r="E3492" t="str">
            <v>20</v>
          </cell>
          <cell r="F3492" t="str">
            <v>005</v>
          </cell>
          <cell r="G3492">
            <v>1150708</v>
          </cell>
          <cell r="H3492" t="str">
            <v>S</v>
          </cell>
          <cell r="I3492" t="str">
            <v>722822</v>
          </cell>
          <cell r="J3492" t="str">
            <v>IFG</v>
          </cell>
          <cell r="K3492" t="str">
            <v>FLT 1KG OIGNON FARCIR CRF FR</v>
          </cell>
          <cell r="L3492">
            <v>11</v>
          </cell>
          <cell r="M3492">
            <v>2</v>
          </cell>
        </row>
        <row r="3493">
          <cell r="A3493" t="str">
            <v>722673-374</v>
          </cell>
          <cell r="B3493" t="str">
            <v>374</v>
          </cell>
          <cell r="C3493" t="str">
            <v>183</v>
          </cell>
          <cell r="D3493" t="str">
            <v>722673</v>
          </cell>
          <cell r="E3493" t="str">
            <v>22</v>
          </cell>
          <cell r="F3493" t="str">
            <v>005</v>
          </cell>
          <cell r="G3493">
            <v>1150708</v>
          </cell>
          <cell r="H3493" t="str">
            <v>S</v>
          </cell>
          <cell r="I3493" t="str">
            <v>722673</v>
          </cell>
          <cell r="J3493" t="str">
            <v>IFG</v>
          </cell>
          <cell r="K3493" t="str">
            <v>FLT 500G OIGNON BLANC CRF FR</v>
          </cell>
          <cell r="L3493">
            <v>0</v>
          </cell>
          <cell r="M3493">
            <v>0</v>
          </cell>
        </row>
        <row r="3494">
          <cell r="A3494" t="str">
            <v>737051-374</v>
          </cell>
          <cell r="B3494" t="str">
            <v>374</v>
          </cell>
          <cell r="C3494" t="str">
            <v>190</v>
          </cell>
          <cell r="D3494" t="str">
            <v>737051</v>
          </cell>
          <cell r="E3494" t="str">
            <v>02</v>
          </cell>
          <cell r="F3494" t="str">
            <v>007</v>
          </cell>
          <cell r="G3494">
            <v>1150708</v>
          </cell>
          <cell r="H3494" t="str">
            <v>T</v>
          </cell>
          <cell r="I3494" t="str">
            <v>737051</v>
          </cell>
          <cell r="J3494" t="str">
            <v>N20</v>
          </cell>
          <cell r="K3494" t="str">
            <v>BOUQUET DYNAKEN</v>
          </cell>
          <cell r="L3494">
            <v>0</v>
          </cell>
          <cell r="M3494">
            <v>0</v>
          </cell>
        </row>
        <row r="3495">
          <cell r="A3495" t="str">
            <v>013829-374</v>
          </cell>
          <cell r="B3495" t="str">
            <v>374</v>
          </cell>
          <cell r="C3495" t="str">
            <v>190</v>
          </cell>
          <cell r="D3495" t="str">
            <v>013829</v>
          </cell>
          <cell r="E3495" t="str">
            <v>01</v>
          </cell>
          <cell r="F3495" t="str">
            <v>007</v>
          </cell>
          <cell r="G3495">
            <v>1150708</v>
          </cell>
          <cell r="H3495" t="str">
            <v>T</v>
          </cell>
          <cell r="I3495" t="str">
            <v>013829</v>
          </cell>
          <cell r="J3495" t="str">
            <v>N10</v>
          </cell>
          <cell r="K3495" t="str">
            <v>ROSES COL ASSORTIS X50</v>
          </cell>
          <cell r="L3495">
            <v>0</v>
          </cell>
          <cell r="M3495">
            <v>0</v>
          </cell>
        </row>
        <row r="3496">
          <cell r="A3496" t="str">
            <v>087765-374</v>
          </cell>
          <cell r="B3496" t="str">
            <v>374</v>
          </cell>
          <cell r="C3496" t="str">
            <v>190</v>
          </cell>
          <cell r="D3496" t="str">
            <v>087765</v>
          </cell>
          <cell r="E3496" t="str">
            <v>01</v>
          </cell>
          <cell r="F3496" t="str">
            <v>007</v>
          </cell>
          <cell r="G3496">
            <v>1150708</v>
          </cell>
          <cell r="H3496" t="str">
            <v>T</v>
          </cell>
          <cell r="I3496" t="str">
            <v>087765</v>
          </cell>
          <cell r="J3496" t="str">
            <v>N30</v>
          </cell>
          <cell r="K3496" t="str">
            <v>7 ROSES ASSORTIES ACT</v>
          </cell>
          <cell r="L3496">
            <v>0</v>
          </cell>
          <cell r="M3496">
            <v>0</v>
          </cell>
        </row>
        <row r="3497">
          <cell r="A3497" t="str">
            <v>107451-374</v>
          </cell>
          <cell r="B3497" t="str">
            <v>374</v>
          </cell>
          <cell r="C3497" t="str">
            <v>183</v>
          </cell>
          <cell r="D3497" t="str">
            <v>107451</v>
          </cell>
          <cell r="E3497" t="str">
            <v>17</v>
          </cell>
          <cell r="F3497" t="str">
            <v>005</v>
          </cell>
          <cell r="G3497">
            <v>1150708</v>
          </cell>
          <cell r="H3497" t="str">
            <v>S</v>
          </cell>
          <cell r="I3497" t="str">
            <v>107451</v>
          </cell>
          <cell r="J3497" t="str">
            <v>IFP</v>
          </cell>
          <cell r="K3497" t="str">
            <v>FLT 1KG OIGNON ROSE FR</v>
          </cell>
          <cell r="L3497">
            <v>27</v>
          </cell>
          <cell r="M3497">
            <v>9</v>
          </cell>
        </row>
        <row r="3498">
          <cell r="A3498" t="str">
            <v>185108-374</v>
          </cell>
          <cell r="B3498" t="str">
            <v>374</v>
          </cell>
          <cell r="C3498" t="str">
            <v>183</v>
          </cell>
          <cell r="D3498" t="str">
            <v>185108</v>
          </cell>
          <cell r="E3498" t="str">
            <v>13</v>
          </cell>
          <cell r="F3498" t="str">
            <v>008</v>
          </cell>
          <cell r="G3498">
            <v>1150708</v>
          </cell>
          <cell r="H3498" t="str">
            <v>T</v>
          </cell>
          <cell r="I3498" t="str">
            <v>185108</v>
          </cell>
          <cell r="J3498" t="str">
            <v>C37</v>
          </cell>
          <cell r="K3498" t="str">
            <v>500GDT20%GT CHAMPIGNON BLC CEE</v>
          </cell>
          <cell r="L3498">
            <v>0</v>
          </cell>
          <cell r="M3498">
            <v>0</v>
          </cell>
        </row>
        <row r="3499">
          <cell r="A3499" t="str">
            <v>326746-374</v>
          </cell>
          <cell r="B3499" t="str">
            <v>374</v>
          </cell>
          <cell r="C3499" t="str">
            <v>190</v>
          </cell>
          <cell r="D3499" t="str">
            <v>326746</v>
          </cell>
          <cell r="E3499" t="str">
            <v>01</v>
          </cell>
          <cell r="F3499" t="str">
            <v>007</v>
          </cell>
          <cell r="G3499">
            <v>1150708</v>
          </cell>
          <cell r="H3499" t="str">
            <v>T</v>
          </cell>
          <cell r="I3499" t="str">
            <v>326746</v>
          </cell>
          <cell r="J3499" t="str">
            <v>N16</v>
          </cell>
          <cell r="K3499" t="str">
            <v>5 ROSES SPECIALES 40CM</v>
          </cell>
          <cell r="L3499">
            <v>0</v>
          </cell>
          <cell r="M3499">
            <v>0</v>
          </cell>
        </row>
        <row r="3500">
          <cell r="A3500" t="str">
            <v>335194-374</v>
          </cell>
          <cell r="B3500" t="str">
            <v>374</v>
          </cell>
          <cell r="C3500" t="str">
            <v>190</v>
          </cell>
          <cell r="D3500" t="str">
            <v>335194</v>
          </cell>
          <cell r="E3500" t="str">
            <v>09</v>
          </cell>
          <cell r="F3500" t="str">
            <v>007</v>
          </cell>
          <cell r="G3500">
            <v>1150708</v>
          </cell>
          <cell r="H3500" t="str">
            <v>T</v>
          </cell>
          <cell r="I3500" t="str">
            <v>335194</v>
          </cell>
          <cell r="J3500" t="str">
            <v>N23</v>
          </cell>
          <cell r="K3500" t="str">
            <v>CHRYSANTHEME COUPE  DE 23CM</v>
          </cell>
          <cell r="L3500">
            <v>0</v>
          </cell>
          <cell r="M3500">
            <v>0</v>
          </cell>
        </row>
        <row r="3501">
          <cell r="A3501" t="str">
            <v>335826-374</v>
          </cell>
          <cell r="B3501" t="str">
            <v>374</v>
          </cell>
          <cell r="C3501" t="str">
            <v>190</v>
          </cell>
          <cell r="D3501" t="str">
            <v>335826</v>
          </cell>
          <cell r="E3501" t="str">
            <v>09</v>
          </cell>
          <cell r="F3501" t="str">
            <v>007</v>
          </cell>
          <cell r="G3501">
            <v>1150708</v>
          </cell>
          <cell r="H3501" t="str">
            <v>T</v>
          </cell>
          <cell r="I3501" t="str">
            <v>335826</v>
          </cell>
          <cell r="J3501" t="str">
            <v>N15</v>
          </cell>
          <cell r="K3501" t="str">
            <v>ORCHIDEE 2 FLEURONS</v>
          </cell>
          <cell r="L3501">
            <v>0</v>
          </cell>
          <cell r="M3501">
            <v>0</v>
          </cell>
        </row>
        <row r="3502">
          <cell r="A3502" t="str">
            <v>519909-374</v>
          </cell>
          <cell r="B3502" t="str">
            <v>374</v>
          </cell>
          <cell r="C3502" t="str">
            <v>190</v>
          </cell>
          <cell r="D3502" t="str">
            <v>519909</v>
          </cell>
          <cell r="E3502" t="str">
            <v>05</v>
          </cell>
          <cell r="F3502" t="str">
            <v>007</v>
          </cell>
          <cell r="G3502">
            <v>1150708</v>
          </cell>
          <cell r="H3502" t="str">
            <v>T</v>
          </cell>
          <cell r="I3502" t="str">
            <v>519909</v>
          </cell>
          <cell r="J3502" t="str">
            <v>CN7</v>
          </cell>
          <cell r="K3502" t="str">
            <v>BQT SAISON CRF DSCT</v>
          </cell>
          <cell r="L3502">
            <v>0</v>
          </cell>
          <cell r="M3502">
            <v>16</v>
          </cell>
        </row>
        <row r="3503">
          <cell r="A3503" t="str">
            <v>529717-374</v>
          </cell>
          <cell r="B3503" t="str">
            <v>374</v>
          </cell>
          <cell r="C3503" t="str">
            <v>190</v>
          </cell>
          <cell r="D3503" t="str">
            <v>529717</v>
          </cell>
          <cell r="E3503" t="str">
            <v>13</v>
          </cell>
          <cell r="F3503" t="str">
            <v>007</v>
          </cell>
          <cell r="G3503">
            <v>1150708</v>
          </cell>
          <cell r="H3503" t="str">
            <v>T</v>
          </cell>
          <cell r="I3503" t="str">
            <v>529717</v>
          </cell>
          <cell r="J3503" t="str">
            <v>N08</v>
          </cell>
          <cell r="K3503" t="str">
            <v>JONQUILLES 10 TIGES</v>
          </cell>
          <cell r="L3503">
            <v>0</v>
          </cell>
          <cell r="M3503">
            <v>0</v>
          </cell>
        </row>
        <row r="3504">
          <cell r="A3504" t="str">
            <v>535889-374</v>
          </cell>
          <cell r="B3504" t="str">
            <v>374</v>
          </cell>
          <cell r="C3504" t="str">
            <v>190</v>
          </cell>
          <cell r="D3504" t="str">
            <v>535889</v>
          </cell>
          <cell r="E3504" t="str">
            <v>20</v>
          </cell>
          <cell r="F3504" t="str">
            <v>007</v>
          </cell>
          <cell r="G3504">
            <v>1150708</v>
          </cell>
          <cell r="H3504" t="str">
            <v>T</v>
          </cell>
          <cell r="I3504" t="str">
            <v>535889</v>
          </cell>
          <cell r="J3504" t="str">
            <v>N08</v>
          </cell>
          <cell r="K3504" t="str">
            <v>FREESIA COL ASSORTIS X9</v>
          </cell>
          <cell r="L3504">
            <v>0</v>
          </cell>
          <cell r="M3504">
            <v>0</v>
          </cell>
        </row>
        <row r="3505">
          <cell r="A3505" t="str">
            <v>545265-374</v>
          </cell>
          <cell r="B3505" t="str">
            <v>374</v>
          </cell>
          <cell r="C3505" t="str">
            <v>190</v>
          </cell>
          <cell r="D3505" t="str">
            <v>545265</v>
          </cell>
          <cell r="E3505" t="str">
            <v>04</v>
          </cell>
          <cell r="F3505" t="str">
            <v>007</v>
          </cell>
          <cell r="G3505">
            <v>1150708</v>
          </cell>
          <cell r="H3505" t="str">
            <v>T</v>
          </cell>
          <cell r="I3505" t="str">
            <v>545265</v>
          </cell>
          <cell r="J3505" t="str">
            <v>CN3</v>
          </cell>
          <cell r="K3505" t="str">
            <v>BQ TENDRESSE (BLEU,ORANGE,JNE)</v>
          </cell>
          <cell r="L3505">
            <v>0</v>
          </cell>
          <cell r="M3505">
            <v>14</v>
          </cell>
        </row>
        <row r="3506">
          <cell r="A3506" t="str">
            <v>545284-374</v>
          </cell>
          <cell r="B3506" t="str">
            <v>374</v>
          </cell>
          <cell r="C3506" t="str">
            <v>190</v>
          </cell>
          <cell r="D3506" t="str">
            <v>545284</v>
          </cell>
          <cell r="E3506" t="str">
            <v>04</v>
          </cell>
          <cell r="F3506" t="str">
            <v>007</v>
          </cell>
          <cell r="G3506">
            <v>1150708</v>
          </cell>
          <cell r="H3506" t="str">
            <v>T</v>
          </cell>
          <cell r="I3506" t="str">
            <v>545284</v>
          </cell>
          <cell r="J3506" t="str">
            <v>CN3</v>
          </cell>
          <cell r="K3506" t="str">
            <v>BQ TENDRESSE (ROSE,VIOLET,RGE)</v>
          </cell>
          <cell r="L3506">
            <v>0</v>
          </cell>
          <cell r="M3506">
            <v>22</v>
          </cell>
        </row>
        <row r="3507">
          <cell r="A3507" t="str">
            <v>559454-374</v>
          </cell>
          <cell r="B3507" t="str">
            <v>374</v>
          </cell>
          <cell r="C3507" t="str">
            <v>190</v>
          </cell>
          <cell r="D3507" t="str">
            <v>559454</v>
          </cell>
          <cell r="E3507" t="str">
            <v>30</v>
          </cell>
          <cell r="F3507" t="str">
            <v>007</v>
          </cell>
          <cell r="G3507">
            <v>1150708</v>
          </cell>
          <cell r="H3507" t="str">
            <v>T</v>
          </cell>
          <cell r="I3507" t="str">
            <v>559454</v>
          </cell>
          <cell r="J3507" t="str">
            <v>CN7</v>
          </cell>
          <cell r="K3507" t="str">
            <v>ROSES TON FROID X19 + GYPSO</v>
          </cell>
          <cell r="L3507">
            <v>0</v>
          </cell>
          <cell r="M3507">
            <v>0</v>
          </cell>
        </row>
        <row r="3508">
          <cell r="A3508" t="str">
            <v>573688-374</v>
          </cell>
          <cell r="B3508" t="str">
            <v>374</v>
          </cell>
          <cell r="C3508" t="str">
            <v>190</v>
          </cell>
          <cell r="D3508" t="str">
            <v>573688</v>
          </cell>
          <cell r="E3508" t="str">
            <v>10</v>
          </cell>
          <cell r="F3508" t="str">
            <v>007</v>
          </cell>
          <cell r="G3508">
            <v>1150708</v>
          </cell>
          <cell r="H3508" t="str">
            <v>T</v>
          </cell>
          <cell r="I3508" t="str">
            <v>573688</v>
          </cell>
          <cell r="J3508" t="str">
            <v>CN6</v>
          </cell>
          <cell r="K3508" t="str">
            <v>STRELITZIA 3 TIGES+FEUILLE</v>
          </cell>
          <cell r="L3508">
            <v>0</v>
          </cell>
          <cell r="M3508">
            <v>0</v>
          </cell>
        </row>
        <row r="3509">
          <cell r="A3509" t="str">
            <v>647994-374</v>
          </cell>
          <cell r="B3509" t="str">
            <v>374</v>
          </cell>
          <cell r="C3509" t="str">
            <v>183</v>
          </cell>
          <cell r="D3509" t="str">
            <v>647994</v>
          </cell>
          <cell r="E3509" t="str">
            <v>50</v>
          </cell>
          <cell r="F3509" t="str">
            <v>012</v>
          </cell>
          <cell r="G3509">
            <v>1150708</v>
          </cell>
          <cell r="H3509" t="str">
            <v>T</v>
          </cell>
          <cell r="I3509" t="str">
            <v>647994</v>
          </cell>
          <cell r="J3509" t="str">
            <v>C28</v>
          </cell>
          <cell r="K3509" t="str">
            <v>600G MENT/CIBOUL/PERS BIO FR</v>
          </cell>
          <cell r="L3509">
            <v>0</v>
          </cell>
          <cell r="M3509">
            <v>6</v>
          </cell>
        </row>
        <row r="3510">
          <cell r="A3510" t="str">
            <v>651423-374</v>
          </cell>
          <cell r="B3510" t="str">
            <v>374</v>
          </cell>
          <cell r="C3510" t="str">
            <v>190</v>
          </cell>
          <cell r="D3510" t="str">
            <v>651423</v>
          </cell>
          <cell r="E3510" t="str">
            <v>14</v>
          </cell>
          <cell r="F3510" t="str">
            <v>007</v>
          </cell>
          <cell r="G3510">
            <v>1150708</v>
          </cell>
          <cell r="H3510" t="str">
            <v>T</v>
          </cell>
          <cell r="I3510" t="str">
            <v>651423</v>
          </cell>
          <cell r="J3510" t="str">
            <v>N50</v>
          </cell>
          <cell r="K3510" t="str">
            <v>MUGUET VASE 3 BRINS</v>
          </cell>
          <cell r="L3510">
            <v>0</v>
          </cell>
          <cell r="M3510">
            <v>0</v>
          </cell>
        </row>
        <row r="3511">
          <cell r="A3511" t="str">
            <v>651435-374</v>
          </cell>
          <cell r="B3511" t="str">
            <v>374</v>
          </cell>
          <cell r="C3511" t="str">
            <v>190</v>
          </cell>
          <cell r="D3511" t="str">
            <v>651435</v>
          </cell>
          <cell r="E3511" t="str">
            <v>14</v>
          </cell>
          <cell r="F3511" t="str">
            <v>007</v>
          </cell>
          <cell r="G3511">
            <v>1150708</v>
          </cell>
          <cell r="H3511" t="str">
            <v>T</v>
          </cell>
          <cell r="I3511" t="str">
            <v>651435</v>
          </cell>
          <cell r="J3511" t="str">
            <v>N50</v>
          </cell>
          <cell r="K3511" t="str">
            <v>MUGUET VASE 3BRIN+1 ROSE</v>
          </cell>
          <cell r="L3511">
            <v>0</v>
          </cell>
          <cell r="M3511">
            <v>0</v>
          </cell>
        </row>
        <row r="3512">
          <cell r="A3512" t="str">
            <v>651455-374</v>
          </cell>
          <cell r="B3512" t="str">
            <v>374</v>
          </cell>
          <cell r="C3512" t="str">
            <v>190</v>
          </cell>
          <cell r="D3512" t="str">
            <v>651455</v>
          </cell>
          <cell r="E3512" t="str">
            <v>14</v>
          </cell>
          <cell r="F3512" t="str">
            <v>007</v>
          </cell>
          <cell r="G3512">
            <v>1150708</v>
          </cell>
          <cell r="H3512" t="str">
            <v>T</v>
          </cell>
          <cell r="I3512" t="str">
            <v>651455</v>
          </cell>
          <cell r="J3512" t="str">
            <v>N20</v>
          </cell>
          <cell r="K3512" t="str">
            <v>MUGUET GD VASE 5 BRIN+2 ROSES</v>
          </cell>
          <cell r="L3512">
            <v>0</v>
          </cell>
          <cell r="M3512">
            <v>0</v>
          </cell>
        </row>
        <row r="3513">
          <cell r="A3513" t="str">
            <v>844701-374</v>
          </cell>
          <cell r="B3513" t="str">
            <v>374</v>
          </cell>
          <cell r="C3513" t="str">
            <v>190</v>
          </cell>
          <cell r="D3513" t="str">
            <v>844701</v>
          </cell>
          <cell r="E3513" t="str">
            <v>05</v>
          </cell>
          <cell r="F3513" t="str">
            <v>007</v>
          </cell>
          <cell r="G3513">
            <v>1150708</v>
          </cell>
          <cell r="H3513" t="str">
            <v>T</v>
          </cell>
          <cell r="I3513" t="str">
            <v>844701</v>
          </cell>
          <cell r="J3513" t="str">
            <v>CN6</v>
          </cell>
          <cell r="K3513" t="str">
            <v>LYS LA X5 COL. ASSORTI</v>
          </cell>
          <cell r="L3513">
            <v>0</v>
          </cell>
          <cell r="M3513">
            <v>3</v>
          </cell>
        </row>
        <row r="3514">
          <cell r="A3514" t="str">
            <v>914328-374</v>
          </cell>
          <cell r="B3514" t="str">
            <v>374</v>
          </cell>
          <cell r="C3514" t="str">
            <v>183</v>
          </cell>
          <cell r="D3514" t="str">
            <v>914328</v>
          </cell>
          <cell r="E3514" t="str">
            <v>39</v>
          </cell>
          <cell r="F3514" t="str">
            <v>011</v>
          </cell>
          <cell r="G3514">
            <v>1150708</v>
          </cell>
          <cell r="H3514" t="str">
            <v>S</v>
          </cell>
          <cell r="I3514" t="str">
            <v>914328</v>
          </cell>
          <cell r="J3514" t="str">
            <v>IFP</v>
          </cell>
          <cell r="K3514" t="str">
            <v>ST 1 PCE ARTICHAUT BIO CRF FR</v>
          </cell>
          <cell r="L3514">
            <v>0</v>
          </cell>
          <cell r="M3514">
            <v>0</v>
          </cell>
        </row>
        <row r="3515">
          <cell r="A3515" t="str">
            <v>927903-374</v>
          </cell>
          <cell r="B3515" t="str">
            <v>374</v>
          </cell>
          <cell r="C3515" t="str">
            <v>183</v>
          </cell>
          <cell r="D3515" t="str">
            <v>927903</v>
          </cell>
          <cell r="E3515" t="str">
            <v>94</v>
          </cell>
          <cell r="F3515" t="str">
            <v>005</v>
          </cell>
          <cell r="G3515">
            <v>1150708</v>
          </cell>
          <cell r="H3515" t="str">
            <v>S</v>
          </cell>
          <cell r="I3515" t="str">
            <v>927903</v>
          </cell>
          <cell r="J3515" t="str">
            <v>IFP</v>
          </cell>
          <cell r="K3515" t="str">
            <v>FLT 3 TETES AIL BIO CRF FR</v>
          </cell>
          <cell r="L3515">
            <v>0</v>
          </cell>
          <cell r="M3515">
            <v>0</v>
          </cell>
        </row>
        <row r="3516">
          <cell r="A3516" t="str">
            <v>081866-374</v>
          </cell>
          <cell r="B3516" t="str">
            <v>374</v>
          </cell>
          <cell r="C3516" t="str">
            <v>190</v>
          </cell>
          <cell r="D3516" t="str">
            <v>081866</v>
          </cell>
          <cell r="E3516" t="str">
            <v>01</v>
          </cell>
          <cell r="F3516" t="str">
            <v>007</v>
          </cell>
          <cell r="G3516">
            <v>1150708</v>
          </cell>
          <cell r="H3516" t="str">
            <v>T</v>
          </cell>
          <cell r="I3516" t="str">
            <v>081866</v>
          </cell>
          <cell r="J3516" t="str">
            <v>N30</v>
          </cell>
          <cell r="K3516" t="str">
            <v>ASPIDISTRA X10</v>
          </cell>
          <cell r="L3516">
            <v>0</v>
          </cell>
          <cell r="M3516">
            <v>0</v>
          </cell>
        </row>
        <row r="3517">
          <cell r="A3517" t="str">
            <v>109200-374</v>
          </cell>
          <cell r="B3517" t="str">
            <v>374</v>
          </cell>
          <cell r="C3517" t="str">
            <v>183</v>
          </cell>
          <cell r="D3517" t="str">
            <v>109200</v>
          </cell>
          <cell r="E3517" t="str">
            <v>60</v>
          </cell>
          <cell r="F3517" t="str">
            <v>008</v>
          </cell>
          <cell r="G3517">
            <v>1150708</v>
          </cell>
          <cell r="H3517" t="str">
            <v>S</v>
          </cell>
          <cell r="I3517" t="str">
            <v>109200</v>
          </cell>
          <cell r="J3517" t="str">
            <v>C40</v>
          </cell>
          <cell r="K3517" t="str">
            <v>BQ 150G SALADE MACHE 0,99 FR</v>
          </cell>
          <cell r="L3517">
            <v>32</v>
          </cell>
          <cell r="M3517">
            <v>79</v>
          </cell>
        </row>
        <row r="3518">
          <cell r="A3518" t="str">
            <v>125445-374</v>
          </cell>
          <cell r="B3518" t="str">
            <v>374</v>
          </cell>
          <cell r="C3518" t="str">
            <v>190</v>
          </cell>
          <cell r="D3518" t="str">
            <v>125445</v>
          </cell>
          <cell r="E3518" t="str">
            <v>17</v>
          </cell>
          <cell r="F3518" t="str">
            <v>007</v>
          </cell>
          <cell r="G3518">
            <v>1150708</v>
          </cell>
          <cell r="H3518" t="str">
            <v>T</v>
          </cell>
          <cell r="I3518" t="str">
            <v>125445</v>
          </cell>
          <cell r="J3518" t="str">
            <v>N12</v>
          </cell>
          <cell r="K3518" t="str">
            <v>7 GERBERAS</v>
          </cell>
          <cell r="L3518">
            <v>0</v>
          </cell>
          <cell r="M3518">
            <v>0</v>
          </cell>
        </row>
        <row r="3519">
          <cell r="A3519" t="str">
            <v>239113-374</v>
          </cell>
          <cell r="B3519" t="str">
            <v>374</v>
          </cell>
          <cell r="C3519" t="str">
            <v>183</v>
          </cell>
          <cell r="D3519" t="str">
            <v>239113</v>
          </cell>
          <cell r="E3519" t="str">
            <v>67</v>
          </cell>
          <cell r="F3519" t="str">
            <v>003</v>
          </cell>
          <cell r="G3519">
            <v>1150708</v>
          </cell>
          <cell r="H3519" t="str">
            <v>S</v>
          </cell>
          <cell r="I3519" t="str">
            <v>239113</v>
          </cell>
          <cell r="J3519" t="str">
            <v>C37</v>
          </cell>
          <cell r="K3519" t="str">
            <v>250G TOMATE CERISE ALL.-1E IMP</v>
          </cell>
          <cell r="L3519">
            <v>272</v>
          </cell>
          <cell r="M3519">
            <v>399</v>
          </cell>
        </row>
        <row r="3520">
          <cell r="A3520" t="str">
            <v>244465-374</v>
          </cell>
          <cell r="B3520" t="str">
            <v>374</v>
          </cell>
          <cell r="C3520" t="str">
            <v>183</v>
          </cell>
          <cell r="D3520" t="str">
            <v>244465</v>
          </cell>
          <cell r="E3520" t="str">
            <v>22</v>
          </cell>
          <cell r="F3520" t="str">
            <v>008</v>
          </cell>
          <cell r="G3520">
            <v>1150708</v>
          </cell>
          <cell r="H3520" t="str">
            <v>S</v>
          </cell>
          <cell r="I3520" t="str">
            <v>244465</v>
          </cell>
          <cell r="J3520" t="str">
            <v>IFG</v>
          </cell>
          <cell r="K3520" t="str">
            <v>PCE SALADE ICEBERG 0,99 CEE</v>
          </cell>
          <cell r="L3520">
            <v>0</v>
          </cell>
          <cell r="M3520">
            <v>0</v>
          </cell>
        </row>
        <row r="3521">
          <cell r="A3521" t="str">
            <v>282825-374</v>
          </cell>
          <cell r="B3521" t="str">
            <v>374</v>
          </cell>
          <cell r="C3521" t="str">
            <v>190</v>
          </cell>
          <cell r="D3521" t="str">
            <v>282825</v>
          </cell>
          <cell r="E3521" t="str">
            <v>03</v>
          </cell>
          <cell r="F3521" t="str">
            <v>007</v>
          </cell>
          <cell r="G3521">
            <v>1150708</v>
          </cell>
          <cell r="H3521" t="str">
            <v>T</v>
          </cell>
          <cell r="I3521" t="str">
            <v>282825</v>
          </cell>
          <cell r="J3521" t="str">
            <v>CN1</v>
          </cell>
          <cell r="K3521" t="str">
            <v>BACTERICIDE SACHET</v>
          </cell>
          <cell r="L3521">
            <v>0</v>
          </cell>
          <cell r="M3521">
            <v>0</v>
          </cell>
        </row>
        <row r="3522">
          <cell r="A3522" t="str">
            <v>317825-374</v>
          </cell>
          <cell r="B3522" t="str">
            <v>374</v>
          </cell>
          <cell r="C3522" t="str">
            <v>183</v>
          </cell>
          <cell r="D3522" t="str">
            <v>317825</v>
          </cell>
          <cell r="E3522" t="str">
            <v>02</v>
          </cell>
          <cell r="F3522" t="str">
            <v>005</v>
          </cell>
          <cell r="G3522">
            <v>1150708</v>
          </cell>
          <cell r="H3522" t="str">
            <v>S</v>
          </cell>
          <cell r="I3522" t="str">
            <v>317825</v>
          </cell>
          <cell r="J3522" t="str">
            <v>IFP</v>
          </cell>
          <cell r="K3522" t="str">
            <v>FLT 250G ECHALOTE RDF FR</v>
          </cell>
          <cell r="L3522">
            <v>66</v>
          </cell>
          <cell r="M3522">
            <v>42</v>
          </cell>
        </row>
        <row r="3523">
          <cell r="A3523" t="str">
            <v>414549-374</v>
          </cell>
          <cell r="B3523" t="str">
            <v>374</v>
          </cell>
          <cell r="C3523" t="str">
            <v>183</v>
          </cell>
          <cell r="D3523" t="str">
            <v>414549</v>
          </cell>
          <cell r="E3523" t="str">
            <v>51</v>
          </cell>
          <cell r="F3523" t="str">
            <v>008</v>
          </cell>
          <cell r="G3523">
            <v>1150708</v>
          </cell>
          <cell r="H3523" t="str">
            <v>S</v>
          </cell>
          <cell r="I3523" t="str">
            <v>414549</v>
          </cell>
          <cell r="J3523" t="str">
            <v>IFG</v>
          </cell>
          <cell r="K3523" t="str">
            <v>BQ 3 PCE SUCRINE 0,99 CEE</v>
          </cell>
          <cell r="L3523">
            <v>0</v>
          </cell>
          <cell r="M3523">
            <v>0</v>
          </cell>
        </row>
        <row r="3524">
          <cell r="A3524" t="str">
            <v>655279-374</v>
          </cell>
          <cell r="B3524" t="str">
            <v>374</v>
          </cell>
          <cell r="C3524" t="str">
            <v>183</v>
          </cell>
          <cell r="D3524" t="str">
            <v>655279</v>
          </cell>
          <cell r="E3524" t="str">
            <v>66</v>
          </cell>
          <cell r="F3524" t="str">
            <v>008</v>
          </cell>
          <cell r="G3524">
            <v>1150708</v>
          </cell>
          <cell r="H3524" t="str">
            <v>S</v>
          </cell>
          <cell r="I3524" t="str">
            <v>655279</v>
          </cell>
          <cell r="J3524" t="str">
            <v>C40</v>
          </cell>
          <cell r="K3524" t="str">
            <v>BQ 125G ROQUETTE P.ROND CEE</v>
          </cell>
          <cell r="L3524">
            <v>0</v>
          </cell>
          <cell r="M3524">
            <v>0</v>
          </cell>
        </row>
        <row r="3525">
          <cell r="A3525" t="str">
            <v>858346-374</v>
          </cell>
          <cell r="B3525" t="str">
            <v>374</v>
          </cell>
          <cell r="C3525" t="str">
            <v>181</v>
          </cell>
          <cell r="D3525" t="str">
            <v>858346</v>
          </cell>
          <cell r="E3525" t="str">
            <v>13</v>
          </cell>
          <cell r="F3525" t="str">
            <v>001</v>
          </cell>
          <cell r="G3525">
            <v>1150708</v>
          </cell>
          <cell r="H3525" t="str">
            <v>S</v>
          </cell>
          <cell r="I3525" t="str">
            <v>858346</v>
          </cell>
          <cell r="J3525" t="str">
            <v>IFG</v>
          </cell>
          <cell r="K3525" t="str">
            <v>BOT 1KG RHUBARBE CEE</v>
          </cell>
          <cell r="L3525">
            <v>0</v>
          </cell>
          <cell r="M3525">
            <v>0</v>
          </cell>
        </row>
        <row r="3526">
          <cell r="A3526" t="str">
            <v>899977-374</v>
          </cell>
          <cell r="B3526" t="str">
            <v>374</v>
          </cell>
          <cell r="C3526" t="str">
            <v>183</v>
          </cell>
          <cell r="D3526" t="str">
            <v>899977</v>
          </cell>
          <cell r="E3526" t="str">
            <v>60</v>
          </cell>
          <cell r="F3526" t="str">
            <v>012</v>
          </cell>
          <cell r="G3526">
            <v>1150708</v>
          </cell>
          <cell r="H3526" t="str">
            <v>S</v>
          </cell>
          <cell r="I3526" t="str">
            <v>899977</v>
          </cell>
          <cell r="J3526" t="str">
            <v>N10</v>
          </cell>
          <cell r="K3526" t="str">
            <v>ST 4 FRT ENDIVE ROUGE  FR</v>
          </cell>
          <cell r="L3526">
            <v>0</v>
          </cell>
          <cell r="M3526">
            <v>0</v>
          </cell>
        </row>
        <row r="3527">
          <cell r="A3527" t="str">
            <v>973011-374</v>
          </cell>
          <cell r="B3527" t="str">
            <v>374</v>
          </cell>
          <cell r="C3527" t="str">
            <v>183</v>
          </cell>
          <cell r="D3527" t="str">
            <v>973011</v>
          </cell>
          <cell r="E3527" t="str">
            <v>09</v>
          </cell>
          <cell r="F3527" t="str">
            <v>007</v>
          </cell>
          <cell r="G3527">
            <v>1150708</v>
          </cell>
          <cell r="H3527" t="str">
            <v>T</v>
          </cell>
          <cell r="I3527" t="str">
            <v>973011</v>
          </cell>
          <cell r="J3527" t="str">
            <v>N48</v>
          </cell>
          <cell r="K3527" t="str">
            <v>PRESENTOIRE AROMAT.BIO POT</v>
          </cell>
          <cell r="L3527">
            <v>0</v>
          </cell>
          <cell r="M3527">
            <v>7</v>
          </cell>
        </row>
        <row r="3528">
          <cell r="A3528" t="str">
            <v>979985-374</v>
          </cell>
          <cell r="B3528" t="str">
            <v>374</v>
          </cell>
          <cell r="C3528" t="str">
            <v>183</v>
          </cell>
          <cell r="D3528" t="str">
            <v>979985</v>
          </cell>
          <cell r="E3528" t="str">
            <v>15</v>
          </cell>
          <cell r="F3528" t="str">
            <v>008</v>
          </cell>
          <cell r="G3528">
            <v>1150708</v>
          </cell>
          <cell r="H3528" t="str">
            <v>S</v>
          </cell>
          <cell r="I3528" t="str">
            <v>979985</v>
          </cell>
          <cell r="J3528" t="str">
            <v>C44</v>
          </cell>
          <cell r="K3528" t="str">
            <v>BQ 500G CHAMP PARIS CRF FR</v>
          </cell>
          <cell r="L3528">
            <v>39</v>
          </cell>
          <cell r="M3528">
            <v>57</v>
          </cell>
        </row>
        <row r="3529">
          <cell r="A3529" t="str">
            <v>299183-374</v>
          </cell>
          <cell r="B3529" t="str">
            <v>374</v>
          </cell>
          <cell r="C3529" t="str">
            <v>183</v>
          </cell>
          <cell r="D3529" t="str">
            <v>299183</v>
          </cell>
          <cell r="E3529" t="str">
            <v>53</v>
          </cell>
          <cell r="F3529" t="str">
            <v>011</v>
          </cell>
          <cell r="G3529">
            <v>1150708</v>
          </cell>
          <cell r="H3529" t="str">
            <v>S</v>
          </cell>
          <cell r="I3529" t="str">
            <v>299183</v>
          </cell>
          <cell r="J3529" t="str">
            <v>C58</v>
          </cell>
          <cell r="K3529" t="str">
            <v>BQ 500G COCO PLAT P.ROND IMP</v>
          </cell>
          <cell r="L3529">
            <v>27</v>
          </cell>
          <cell r="M3529">
            <v>14</v>
          </cell>
        </row>
        <row r="3530">
          <cell r="A3530" t="str">
            <v>496974-374</v>
          </cell>
          <cell r="B3530" t="str">
            <v>374</v>
          </cell>
          <cell r="C3530" t="str">
            <v>181</v>
          </cell>
          <cell r="D3530" t="str">
            <v>496974</v>
          </cell>
          <cell r="E3530" t="str">
            <v>10</v>
          </cell>
          <cell r="F3530" t="str">
            <v>002</v>
          </cell>
          <cell r="G3530">
            <v>1150708</v>
          </cell>
          <cell r="H3530" t="str">
            <v>S</v>
          </cell>
          <cell r="I3530" t="str">
            <v>496974</v>
          </cell>
          <cell r="J3530" t="str">
            <v>C7</v>
          </cell>
          <cell r="K3530" t="str">
            <v>PCE AVOCAT DECOLLE IMP X20</v>
          </cell>
          <cell r="L3530">
            <v>147</v>
          </cell>
          <cell r="M3530">
            <v>119</v>
          </cell>
        </row>
        <row r="3531">
          <cell r="A3531" t="str">
            <v>695434-374</v>
          </cell>
          <cell r="B3531" t="str">
            <v>374</v>
          </cell>
          <cell r="C3531" t="str">
            <v>190</v>
          </cell>
          <cell r="D3531" t="str">
            <v>695434</v>
          </cell>
          <cell r="E3531" t="str">
            <v>06</v>
          </cell>
          <cell r="F3531" t="str">
            <v>007</v>
          </cell>
          <cell r="G3531">
            <v>1150708</v>
          </cell>
          <cell r="H3531" t="str">
            <v>T</v>
          </cell>
          <cell r="I3531" t="str">
            <v>695434</v>
          </cell>
          <cell r="J3531" t="str">
            <v>CN4</v>
          </cell>
          <cell r="K3531" t="str">
            <v>BOUQUET BULLE MAXI</v>
          </cell>
          <cell r="L3531">
            <v>0</v>
          </cell>
          <cell r="M3531">
            <v>0</v>
          </cell>
        </row>
        <row r="3532">
          <cell r="A3532" t="str">
            <v>544872-374</v>
          </cell>
          <cell r="B3532" t="str">
            <v>374</v>
          </cell>
          <cell r="C3532" t="str">
            <v>181</v>
          </cell>
          <cell r="D3532" t="str">
            <v>544872</v>
          </cell>
          <cell r="E3532" t="str">
            <v>11</v>
          </cell>
          <cell r="F3532" t="str">
            <v>009</v>
          </cell>
          <cell r="G3532">
            <v>1150708</v>
          </cell>
          <cell r="H3532" t="str">
            <v>S</v>
          </cell>
          <cell r="I3532" t="str">
            <v>544872</v>
          </cell>
          <cell r="J3532" t="str">
            <v>C47</v>
          </cell>
          <cell r="K3532" t="str">
            <v>BQ 750G ABRICOT MAP RDF FR</v>
          </cell>
          <cell r="L3532">
            <v>39</v>
          </cell>
          <cell r="M3532">
            <v>84</v>
          </cell>
        </row>
        <row r="3533">
          <cell r="A3533" t="str">
            <v>912506-374</v>
          </cell>
          <cell r="B3533" t="str">
            <v>374</v>
          </cell>
          <cell r="C3533" t="str">
            <v>190</v>
          </cell>
          <cell r="D3533" t="str">
            <v>912506</v>
          </cell>
          <cell r="E3533" t="str">
            <v>02</v>
          </cell>
          <cell r="F3533" t="str">
            <v>007</v>
          </cell>
          <cell r="G3533">
            <v>1150708</v>
          </cell>
          <cell r="H3533" t="str">
            <v>T</v>
          </cell>
          <cell r="I3533" t="str">
            <v>912506</v>
          </cell>
          <cell r="J3533" t="str">
            <v>CN5</v>
          </cell>
          <cell r="K3533" t="str">
            <v>LAVANDE FRAICHE</v>
          </cell>
          <cell r="L3533">
            <v>0</v>
          </cell>
          <cell r="M3533">
            <v>0</v>
          </cell>
        </row>
        <row r="3534">
          <cell r="A3534" t="str">
            <v>676465-374</v>
          </cell>
          <cell r="B3534" t="str">
            <v>374</v>
          </cell>
          <cell r="C3534" t="str">
            <v>183</v>
          </cell>
          <cell r="D3534" t="str">
            <v>676465</v>
          </cell>
          <cell r="E3534" t="str">
            <v>90</v>
          </cell>
          <cell r="F3534" t="str">
            <v>005</v>
          </cell>
          <cell r="G3534">
            <v>1150708</v>
          </cell>
          <cell r="H3534" t="str">
            <v>S</v>
          </cell>
          <cell r="I3534" t="str">
            <v>676465</v>
          </cell>
          <cell r="J3534" t="str">
            <v>IFG</v>
          </cell>
          <cell r="K3534" t="str">
            <v>FLT 1KG OIGNON JN BIO CRF FR</v>
          </cell>
          <cell r="L3534">
            <v>0</v>
          </cell>
          <cell r="M3534">
            <v>0</v>
          </cell>
        </row>
        <row r="3535">
          <cell r="A3535" t="str">
            <v>045711-374</v>
          </cell>
          <cell r="B3535" t="str">
            <v>374</v>
          </cell>
          <cell r="C3535" t="str">
            <v>181</v>
          </cell>
          <cell r="D3535" t="str">
            <v>045711</v>
          </cell>
          <cell r="E3535" t="str">
            <v>67</v>
          </cell>
          <cell r="F3535" t="str">
            <v>002</v>
          </cell>
          <cell r="G3535">
            <v>1150708</v>
          </cell>
          <cell r="H3535" t="str">
            <v>S</v>
          </cell>
          <cell r="I3535" t="str">
            <v>045711</v>
          </cell>
          <cell r="J3535" t="str">
            <v>IFG</v>
          </cell>
          <cell r="K3535" t="str">
            <v>BQ 750G 4 FRUITS GOLDEN RDF FR</v>
          </cell>
          <cell r="L3535">
            <v>65</v>
          </cell>
          <cell r="M3535">
            <v>13</v>
          </cell>
        </row>
        <row r="3536">
          <cell r="A3536" t="str">
            <v>051157-374</v>
          </cell>
          <cell r="B3536" t="str">
            <v>374</v>
          </cell>
          <cell r="C3536" t="str">
            <v>190</v>
          </cell>
          <cell r="D3536" t="str">
            <v>051157</v>
          </cell>
          <cell r="E3536" t="str">
            <v>05</v>
          </cell>
          <cell r="F3536" t="str">
            <v>007</v>
          </cell>
          <cell r="G3536">
            <v>1150708</v>
          </cell>
          <cell r="H3536" t="str">
            <v>T</v>
          </cell>
          <cell r="I3536" t="str">
            <v>051157</v>
          </cell>
          <cell r="J3536" t="str">
            <v>N24</v>
          </cell>
          <cell r="K3536" t="str">
            <v>BQT COMPOSE TELETHON S</v>
          </cell>
          <cell r="L3536">
            <v>0</v>
          </cell>
          <cell r="M3536">
            <v>0</v>
          </cell>
        </row>
        <row r="3537">
          <cell r="A3537" t="str">
            <v>136039-374</v>
          </cell>
          <cell r="B3537" t="str">
            <v>374</v>
          </cell>
          <cell r="C3537" t="str">
            <v>181</v>
          </cell>
          <cell r="D3537" t="str">
            <v>136039</v>
          </cell>
          <cell r="E3537" t="str">
            <v>66</v>
          </cell>
          <cell r="F3537" t="str">
            <v>002</v>
          </cell>
          <cell r="G3537">
            <v>1150708</v>
          </cell>
          <cell r="H3537" t="str">
            <v>S</v>
          </cell>
          <cell r="I3537" t="str">
            <v>136039</v>
          </cell>
          <cell r="J3537" t="str">
            <v>IFG</v>
          </cell>
          <cell r="K3537" t="str">
            <v>ST 2KG POMME GOLDEN FR</v>
          </cell>
          <cell r="L3537">
            <v>59</v>
          </cell>
          <cell r="M3537">
            <v>57</v>
          </cell>
        </row>
        <row r="3538">
          <cell r="A3538" t="str">
            <v>143158-374</v>
          </cell>
          <cell r="B3538" t="str">
            <v>374</v>
          </cell>
          <cell r="C3538" t="str">
            <v>181</v>
          </cell>
          <cell r="D3538" t="str">
            <v>143158</v>
          </cell>
          <cell r="E3538" t="str">
            <v>74</v>
          </cell>
          <cell r="F3538" t="str">
            <v>002</v>
          </cell>
          <cell r="G3538">
            <v>1150708</v>
          </cell>
          <cell r="H3538" t="str">
            <v>S</v>
          </cell>
          <cell r="I3538" t="str">
            <v>143158</v>
          </cell>
          <cell r="J3538" t="str">
            <v>IFG</v>
          </cell>
          <cell r="K3538" t="str">
            <v>ST 2KG POMME ROYAL GALA FR</v>
          </cell>
          <cell r="L3538">
            <v>0</v>
          </cell>
          <cell r="M3538">
            <v>0</v>
          </cell>
        </row>
        <row r="3539">
          <cell r="A3539" t="str">
            <v>167369-374</v>
          </cell>
          <cell r="B3539" t="str">
            <v>374</v>
          </cell>
          <cell r="C3539" t="str">
            <v>190</v>
          </cell>
          <cell r="D3539" t="str">
            <v>167369</v>
          </cell>
          <cell r="E3539" t="str">
            <v>01</v>
          </cell>
          <cell r="F3539" t="str">
            <v>007</v>
          </cell>
          <cell r="G3539">
            <v>1150708</v>
          </cell>
          <cell r="H3539" t="str">
            <v>T</v>
          </cell>
          <cell r="I3539" t="str">
            <v>167369</v>
          </cell>
          <cell r="J3539" t="str">
            <v>N24</v>
          </cell>
          <cell r="K3539" t="str">
            <v>ROSES 50 CM X9 AFRIKADO</v>
          </cell>
          <cell r="L3539">
            <v>0</v>
          </cell>
          <cell r="M3539">
            <v>0</v>
          </cell>
        </row>
        <row r="3540">
          <cell r="A3540" t="str">
            <v>187175-374</v>
          </cell>
          <cell r="B3540" t="str">
            <v>374</v>
          </cell>
          <cell r="C3540" t="str">
            <v>190</v>
          </cell>
          <cell r="D3540" t="str">
            <v>187175</v>
          </cell>
          <cell r="E3540" t="str">
            <v>30</v>
          </cell>
          <cell r="F3540" t="str">
            <v>007</v>
          </cell>
          <cell r="G3540">
            <v>1150708</v>
          </cell>
          <cell r="H3540" t="str">
            <v>T</v>
          </cell>
          <cell r="I3540" t="str">
            <v>187175</v>
          </cell>
          <cell r="J3540" t="str">
            <v>CN9</v>
          </cell>
          <cell r="K3540" t="str">
            <v>TOP KENYA ROSES ET VERDURE</v>
          </cell>
          <cell r="L3540">
            <v>0</v>
          </cell>
          <cell r="M3540">
            <v>3</v>
          </cell>
        </row>
        <row r="3541">
          <cell r="A3541" t="str">
            <v>195463-374</v>
          </cell>
          <cell r="B3541" t="str">
            <v>374</v>
          </cell>
          <cell r="C3541" t="str">
            <v>183</v>
          </cell>
          <cell r="D3541" t="str">
            <v>195463</v>
          </cell>
          <cell r="E3541" t="str">
            <v>19</v>
          </cell>
          <cell r="F3541" t="str">
            <v>005</v>
          </cell>
          <cell r="G3541">
            <v>1150708</v>
          </cell>
          <cell r="H3541" t="str">
            <v>S</v>
          </cell>
          <cell r="I3541" t="str">
            <v>195463</v>
          </cell>
          <cell r="J3541" t="str">
            <v/>
          </cell>
          <cell r="K3541" t="str">
            <v>FLT 500G OIGNON ROSCOFF RDF FR</v>
          </cell>
          <cell r="L3541">
            <v>0</v>
          </cell>
          <cell r="M3541">
            <v>0</v>
          </cell>
        </row>
        <row r="3542">
          <cell r="A3542" t="str">
            <v>237320-374</v>
          </cell>
          <cell r="B3542" t="str">
            <v>374</v>
          </cell>
          <cell r="C3542" t="str">
            <v>183</v>
          </cell>
          <cell r="D3542" t="str">
            <v>237320</v>
          </cell>
          <cell r="E3542" t="str">
            <v>16</v>
          </cell>
          <cell r="F3542" t="str">
            <v>007</v>
          </cell>
          <cell r="G3542">
            <v>1150708</v>
          </cell>
          <cell r="H3542" t="str">
            <v>T</v>
          </cell>
          <cell r="I3542" t="str">
            <v>237320</v>
          </cell>
          <cell r="J3542" t="str">
            <v>PR1</v>
          </cell>
          <cell r="K3542" t="str">
            <v>POT40G CHAMP SEC PRESENTR IMP</v>
          </cell>
          <cell r="L3542">
            <v>0</v>
          </cell>
          <cell r="M3542">
            <v>0</v>
          </cell>
        </row>
        <row r="3543">
          <cell r="A3543" t="str">
            <v>247534-374</v>
          </cell>
          <cell r="B3543" t="str">
            <v>374</v>
          </cell>
          <cell r="C3543" t="str">
            <v>181</v>
          </cell>
          <cell r="D3543" t="str">
            <v>247534</v>
          </cell>
          <cell r="E3543" t="str">
            <v>38</v>
          </cell>
          <cell r="F3543" t="str">
            <v>002</v>
          </cell>
          <cell r="G3543">
            <v>1150708</v>
          </cell>
          <cell r="H3543" t="str">
            <v>S</v>
          </cell>
          <cell r="I3543" t="str">
            <v>247534</v>
          </cell>
          <cell r="J3543" t="str">
            <v>C79</v>
          </cell>
          <cell r="K3543" t="str">
            <v>PCE FRUIT PASSION IMP X36</v>
          </cell>
          <cell r="L3543">
            <v>10</v>
          </cell>
          <cell r="M3543">
            <v>10</v>
          </cell>
        </row>
        <row r="3544">
          <cell r="A3544" t="str">
            <v>196170-374</v>
          </cell>
          <cell r="B3544" t="str">
            <v>374</v>
          </cell>
          <cell r="C3544" t="str">
            <v>183</v>
          </cell>
          <cell r="D3544" t="str">
            <v>196170</v>
          </cell>
          <cell r="E3544" t="str">
            <v>03</v>
          </cell>
          <cell r="F3544" t="str">
            <v>001</v>
          </cell>
          <cell r="G3544">
            <v>1150708</v>
          </cell>
          <cell r="H3544" t="str">
            <v>T</v>
          </cell>
          <cell r="I3544" t="str">
            <v>196170</v>
          </cell>
          <cell r="J3544" t="str">
            <v>N08</v>
          </cell>
          <cell r="K3544" t="str">
            <v>CHP CHANTERELLE GRIS 250G FR</v>
          </cell>
          <cell r="L3544">
            <v>0</v>
          </cell>
          <cell r="M3544">
            <v>0</v>
          </cell>
        </row>
        <row r="3545">
          <cell r="A3545" t="str">
            <v>260680-374</v>
          </cell>
          <cell r="B3545" t="str">
            <v>374</v>
          </cell>
          <cell r="C3545" t="str">
            <v>181</v>
          </cell>
          <cell r="D3545" t="str">
            <v>260680</v>
          </cell>
          <cell r="E3545" t="str">
            <v>28</v>
          </cell>
          <cell r="F3545" t="str">
            <v>002</v>
          </cell>
          <cell r="G3545">
            <v>1150708</v>
          </cell>
          <cell r="H3545" t="str">
            <v>S</v>
          </cell>
          <cell r="I3545" t="str">
            <v>260680</v>
          </cell>
          <cell r="J3545" t="str">
            <v>C12</v>
          </cell>
          <cell r="K3545" t="str">
            <v>FLT 500G CITRON VERT IMP</v>
          </cell>
          <cell r="L3545">
            <v>38</v>
          </cell>
          <cell r="M3545">
            <v>1</v>
          </cell>
        </row>
        <row r="3546">
          <cell r="A3546" t="str">
            <v>260697-374</v>
          </cell>
          <cell r="B3546" t="str">
            <v>374</v>
          </cell>
          <cell r="C3546" t="str">
            <v>181</v>
          </cell>
          <cell r="D3546" t="str">
            <v>260697</v>
          </cell>
          <cell r="E3546" t="str">
            <v>28</v>
          </cell>
          <cell r="F3546" t="str">
            <v>002</v>
          </cell>
          <cell r="G3546">
            <v>1150708</v>
          </cell>
          <cell r="H3546" t="str">
            <v>S</v>
          </cell>
          <cell r="I3546" t="str">
            <v>260697</v>
          </cell>
          <cell r="J3546" t="str">
            <v>C7</v>
          </cell>
          <cell r="K3546" t="str">
            <v>FLT 500G CITRON VERT IMP</v>
          </cell>
          <cell r="L3546">
            <v>0</v>
          </cell>
          <cell r="M3546">
            <v>20</v>
          </cell>
        </row>
        <row r="3547">
          <cell r="A3547" t="str">
            <v>273588-374</v>
          </cell>
          <cell r="B3547" t="str">
            <v>374</v>
          </cell>
          <cell r="C3547" t="str">
            <v>183</v>
          </cell>
          <cell r="D3547" t="str">
            <v>273588</v>
          </cell>
          <cell r="E3547" t="str">
            <v>02</v>
          </cell>
          <cell r="F3547" t="str">
            <v>005</v>
          </cell>
          <cell r="G3547">
            <v>1150708</v>
          </cell>
          <cell r="H3547" t="str">
            <v>S</v>
          </cell>
          <cell r="I3547" t="str">
            <v>273588</v>
          </cell>
          <cell r="J3547" t="str">
            <v>IFG</v>
          </cell>
          <cell r="K3547" t="str">
            <v>FLT 250G ECHALOTE RDF FR</v>
          </cell>
          <cell r="L3547">
            <v>0</v>
          </cell>
          <cell r="M3547">
            <v>0</v>
          </cell>
        </row>
        <row r="3548">
          <cell r="A3548" t="str">
            <v>274537-374</v>
          </cell>
          <cell r="B3548" t="str">
            <v>374</v>
          </cell>
          <cell r="C3548" t="str">
            <v>183</v>
          </cell>
          <cell r="D3548" t="str">
            <v>274537</v>
          </cell>
          <cell r="E3548" t="str">
            <v>13</v>
          </cell>
          <cell r="F3548" t="str">
            <v>001</v>
          </cell>
          <cell r="G3548">
            <v>1150708</v>
          </cell>
          <cell r="H3548" t="str">
            <v>T</v>
          </cell>
          <cell r="I3548" t="str">
            <v>274537</v>
          </cell>
          <cell r="J3548" t="str">
            <v>C23</v>
          </cell>
          <cell r="K3548" t="str">
            <v>BQ 500G CHAMP FRICASSE CEE</v>
          </cell>
          <cell r="L3548">
            <v>0</v>
          </cell>
          <cell r="M3548">
            <v>0</v>
          </cell>
        </row>
        <row r="3549">
          <cell r="A3549" t="str">
            <v>279888-374</v>
          </cell>
          <cell r="B3549" t="str">
            <v>374</v>
          </cell>
          <cell r="C3549" t="str">
            <v>181</v>
          </cell>
          <cell r="D3549" t="str">
            <v>279888</v>
          </cell>
          <cell r="E3549" t="str">
            <v>61</v>
          </cell>
          <cell r="F3549" t="str">
            <v>002</v>
          </cell>
          <cell r="G3549">
            <v>1150708</v>
          </cell>
          <cell r="H3549" t="str">
            <v>S</v>
          </cell>
          <cell r="I3549" t="str">
            <v>279888</v>
          </cell>
          <cell r="J3549" t="str">
            <v>IFG</v>
          </cell>
          <cell r="K3549" t="str">
            <v>KG POM ROUGE GROSSE FR 7KG</v>
          </cell>
          <cell r="L3549">
            <v>0</v>
          </cell>
          <cell r="M3549">
            <v>0</v>
          </cell>
        </row>
        <row r="3550">
          <cell r="A3550" t="str">
            <v>280982-374</v>
          </cell>
          <cell r="B3550" t="str">
            <v>374</v>
          </cell>
          <cell r="C3550" t="str">
            <v>181</v>
          </cell>
          <cell r="D3550" t="str">
            <v>280982</v>
          </cell>
          <cell r="E3550" t="str">
            <v>29</v>
          </cell>
          <cell r="F3550" t="str">
            <v>002</v>
          </cell>
          <cell r="G3550">
            <v>1150708</v>
          </cell>
          <cell r="H3550" t="str">
            <v>S</v>
          </cell>
          <cell r="I3550" t="str">
            <v>280982</v>
          </cell>
          <cell r="J3550" t="str">
            <v>IFG</v>
          </cell>
          <cell r="K3550" t="str">
            <v>KG POM GRANNY GROSSE FR 7KG</v>
          </cell>
          <cell r="L3550">
            <v>3</v>
          </cell>
          <cell r="M3550">
            <v>56</v>
          </cell>
        </row>
        <row r="3551">
          <cell r="A3551" t="str">
            <v>280933-374</v>
          </cell>
          <cell r="B3551" t="str">
            <v>374</v>
          </cell>
          <cell r="C3551" t="str">
            <v>181</v>
          </cell>
          <cell r="D3551" t="str">
            <v>280933</v>
          </cell>
          <cell r="E3551" t="str">
            <v>52</v>
          </cell>
          <cell r="F3551" t="str">
            <v>002</v>
          </cell>
          <cell r="G3551">
            <v>1150708</v>
          </cell>
          <cell r="H3551" t="str">
            <v>S</v>
          </cell>
          <cell r="I3551" t="str">
            <v>280933</v>
          </cell>
          <cell r="J3551" t="str">
            <v>C37</v>
          </cell>
          <cell r="K3551" t="str">
            <v>KG POM PINK LADY GROS FR 7KG</v>
          </cell>
          <cell r="L3551">
            <v>0</v>
          </cell>
          <cell r="M3551">
            <v>0</v>
          </cell>
        </row>
        <row r="3552">
          <cell r="A3552" t="str">
            <v>340745-374</v>
          </cell>
          <cell r="B3552" t="str">
            <v>374</v>
          </cell>
          <cell r="C3552" t="str">
            <v>181</v>
          </cell>
          <cell r="D3552" t="str">
            <v>340745</v>
          </cell>
          <cell r="E3552" t="str">
            <v>23</v>
          </cell>
          <cell r="F3552" t="str">
            <v>002</v>
          </cell>
          <cell r="G3552">
            <v>1150708</v>
          </cell>
          <cell r="H3552" t="str">
            <v>S</v>
          </cell>
          <cell r="I3552" t="str">
            <v>340745</v>
          </cell>
          <cell r="J3552" t="str">
            <v>IFG</v>
          </cell>
          <cell r="K3552" t="str">
            <v>KG POM GOLDEN FQC FR 7KG</v>
          </cell>
          <cell r="L3552">
            <v>264</v>
          </cell>
          <cell r="M3552">
            <v>123</v>
          </cell>
        </row>
        <row r="3553">
          <cell r="A3553" t="str">
            <v>349583-374</v>
          </cell>
          <cell r="B3553" t="str">
            <v>374</v>
          </cell>
          <cell r="C3553" t="str">
            <v>181</v>
          </cell>
          <cell r="D3553" t="str">
            <v>349583</v>
          </cell>
          <cell r="E3553" t="str">
            <v>38</v>
          </cell>
          <cell r="F3553" t="str">
            <v>002</v>
          </cell>
          <cell r="G3553">
            <v>1150708</v>
          </cell>
          <cell r="H3553" t="str">
            <v>S</v>
          </cell>
          <cell r="I3553" t="str">
            <v>349583</v>
          </cell>
          <cell r="J3553" t="str">
            <v>IFG</v>
          </cell>
          <cell r="K3553" t="str">
            <v>KG POM ROYAL GALA GROS FR 7KG</v>
          </cell>
          <cell r="L3553">
            <v>86</v>
          </cell>
          <cell r="M3553">
            <v>86</v>
          </cell>
        </row>
        <row r="3554">
          <cell r="A3554" t="str">
            <v>351101-374</v>
          </cell>
          <cell r="B3554" t="str">
            <v>374</v>
          </cell>
          <cell r="C3554" t="str">
            <v>181</v>
          </cell>
          <cell r="D3554" t="str">
            <v>351101</v>
          </cell>
          <cell r="E3554" t="str">
            <v>23</v>
          </cell>
          <cell r="F3554" t="str">
            <v>002</v>
          </cell>
          <cell r="G3554">
            <v>1150708</v>
          </cell>
          <cell r="H3554" t="str">
            <v>S</v>
          </cell>
          <cell r="I3554" t="str">
            <v>351101</v>
          </cell>
          <cell r="J3554" t="str">
            <v>C47</v>
          </cell>
          <cell r="K3554" t="str">
            <v>KG POM GOLDEN RDF FR 7KG</v>
          </cell>
          <cell r="L3554">
            <v>100</v>
          </cell>
          <cell r="M3554">
            <v>71</v>
          </cell>
        </row>
        <row r="3555">
          <cell r="A3555" t="str">
            <v>395917-374</v>
          </cell>
          <cell r="B3555" t="str">
            <v>374</v>
          </cell>
          <cell r="C3555" t="str">
            <v>190</v>
          </cell>
          <cell r="D3555" t="str">
            <v>395917</v>
          </cell>
          <cell r="E3555" t="str">
            <v>04</v>
          </cell>
          <cell r="F3555" t="str">
            <v>007</v>
          </cell>
          <cell r="G3555">
            <v>1150708</v>
          </cell>
          <cell r="H3555" t="str">
            <v>T</v>
          </cell>
          <cell r="I3555" t="str">
            <v>395917</v>
          </cell>
          <cell r="J3555" t="str">
            <v>CN6</v>
          </cell>
          <cell r="K3555" t="str">
            <v>BQT FLORENCE</v>
          </cell>
          <cell r="L3555">
            <v>0</v>
          </cell>
          <cell r="M3555">
            <v>0</v>
          </cell>
        </row>
        <row r="3556">
          <cell r="A3556" t="str">
            <v>425107-374</v>
          </cell>
          <cell r="B3556" t="str">
            <v>374</v>
          </cell>
          <cell r="C3556" t="str">
            <v>190</v>
          </cell>
          <cell r="D3556" t="str">
            <v>425107</v>
          </cell>
          <cell r="E3556" t="str">
            <v>05</v>
          </cell>
          <cell r="F3556" t="str">
            <v>007</v>
          </cell>
          <cell r="G3556">
            <v>1150708</v>
          </cell>
          <cell r="H3556" t="str">
            <v>T</v>
          </cell>
          <cell r="I3556" t="str">
            <v>425107</v>
          </cell>
          <cell r="J3556" t="str">
            <v>N15</v>
          </cell>
          <cell r="K3556" t="str">
            <v>LYS ASIATIQUE X 3 (PRECO)</v>
          </cell>
          <cell r="L3556">
            <v>0</v>
          </cell>
          <cell r="M3556">
            <v>0</v>
          </cell>
        </row>
        <row r="3557">
          <cell r="A3557" t="str">
            <v>425137-374</v>
          </cell>
          <cell r="B3557" t="str">
            <v>374</v>
          </cell>
          <cell r="C3557" t="str">
            <v>190</v>
          </cell>
          <cell r="D3557" t="str">
            <v>425137</v>
          </cell>
          <cell r="E3557" t="str">
            <v>24</v>
          </cell>
          <cell r="F3557" t="str">
            <v>007</v>
          </cell>
          <cell r="G3557">
            <v>1150708</v>
          </cell>
          <cell r="H3557" t="str">
            <v>T</v>
          </cell>
          <cell r="I3557" t="str">
            <v>425137</v>
          </cell>
          <cell r="J3557" t="str">
            <v>N18</v>
          </cell>
          <cell r="K3557" t="str">
            <v>BOUQUET D'ALSTROEMERIA</v>
          </cell>
          <cell r="L3557">
            <v>0</v>
          </cell>
          <cell r="M3557">
            <v>0</v>
          </cell>
        </row>
        <row r="3558">
          <cell r="A3558" t="str">
            <v>366982-374</v>
          </cell>
          <cell r="B3558" t="str">
            <v>374</v>
          </cell>
          <cell r="C3558" t="str">
            <v>190</v>
          </cell>
          <cell r="D3558" t="str">
            <v>366982</v>
          </cell>
          <cell r="E3558" t="str">
            <v>04</v>
          </cell>
          <cell r="F3558" t="str">
            <v>007</v>
          </cell>
          <cell r="G3558">
            <v>1150708</v>
          </cell>
          <cell r="H3558" t="str">
            <v>T</v>
          </cell>
          <cell r="I3558" t="str">
            <v>366982</v>
          </cell>
          <cell r="J3558" t="str">
            <v>CN4</v>
          </cell>
          <cell r="K3558" t="str">
            <v>ROMANCE ROUGE/ROSE (049)</v>
          </cell>
          <cell r="L3558">
            <v>0</v>
          </cell>
          <cell r="M3558">
            <v>0</v>
          </cell>
        </row>
        <row r="3559">
          <cell r="A3559" t="str">
            <v>395942-374</v>
          </cell>
          <cell r="B3559" t="str">
            <v>374</v>
          </cell>
          <cell r="C3559" t="str">
            <v>190</v>
          </cell>
          <cell r="D3559" t="str">
            <v>395942</v>
          </cell>
          <cell r="E3559" t="str">
            <v>04</v>
          </cell>
          <cell r="F3559" t="str">
            <v>007</v>
          </cell>
          <cell r="G3559">
            <v>1150708</v>
          </cell>
          <cell r="H3559" t="str">
            <v>T</v>
          </cell>
          <cell r="I3559" t="str">
            <v>395942</v>
          </cell>
          <cell r="J3559" t="str">
            <v>CN4</v>
          </cell>
          <cell r="K3559" t="str">
            <v>ROMANCE ORANGE/JAUNE (049)</v>
          </cell>
          <cell r="L3559">
            <v>0</v>
          </cell>
          <cell r="M3559">
            <v>0</v>
          </cell>
        </row>
        <row r="3560">
          <cell r="A3560" t="str">
            <v>657456-374</v>
          </cell>
          <cell r="B3560" t="str">
            <v>374</v>
          </cell>
          <cell r="C3560" t="str">
            <v>183</v>
          </cell>
          <cell r="D3560" t="str">
            <v>657456</v>
          </cell>
          <cell r="E3560" t="str">
            <v>74</v>
          </cell>
          <cell r="F3560" t="str">
            <v>010</v>
          </cell>
          <cell r="G3560">
            <v>1150708</v>
          </cell>
          <cell r="H3560" t="str">
            <v>S</v>
          </cell>
          <cell r="I3560" t="str">
            <v>657456</v>
          </cell>
          <cell r="J3560" t="str">
            <v>C37</v>
          </cell>
          <cell r="K3560" t="str">
            <v>BOT. 400G ASPERGE VERTE BIO FR</v>
          </cell>
          <cell r="L3560">
            <v>0</v>
          </cell>
          <cell r="M3560">
            <v>0</v>
          </cell>
        </row>
        <row r="3561">
          <cell r="A3561" t="str">
            <v>661331-374</v>
          </cell>
          <cell r="B3561" t="str">
            <v>374</v>
          </cell>
          <cell r="C3561" t="str">
            <v>183</v>
          </cell>
          <cell r="D3561" t="str">
            <v>661331</v>
          </cell>
          <cell r="E3561" t="str">
            <v>74</v>
          </cell>
          <cell r="F3561" t="str">
            <v>010</v>
          </cell>
          <cell r="G3561">
            <v>1150708</v>
          </cell>
          <cell r="H3561" t="str">
            <v>S</v>
          </cell>
          <cell r="I3561" t="str">
            <v>661331</v>
          </cell>
          <cell r="J3561" t="str">
            <v>C40</v>
          </cell>
          <cell r="K3561" t="str">
            <v>BOT. 500G ASPERGE BL/VL BIO FR</v>
          </cell>
          <cell r="L3561">
            <v>10</v>
          </cell>
          <cell r="M3561">
            <v>5</v>
          </cell>
        </row>
        <row r="3562">
          <cell r="A3562" t="str">
            <v>662762-374</v>
          </cell>
          <cell r="B3562" t="str">
            <v>374</v>
          </cell>
          <cell r="C3562" t="str">
            <v>183</v>
          </cell>
          <cell r="D3562" t="str">
            <v>662762</v>
          </cell>
          <cell r="E3562" t="str">
            <v>35</v>
          </cell>
          <cell r="F3562" t="str">
            <v>012</v>
          </cell>
          <cell r="G3562">
            <v>1150708</v>
          </cell>
          <cell r="H3562" t="str">
            <v>S</v>
          </cell>
          <cell r="I3562" t="str">
            <v>662762</v>
          </cell>
          <cell r="J3562" t="str">
            <v>IFG</v>
          </cell>
          <cell r="K3562" t="str">
            <v>PCE CHOU FLEUR BIO CRF FR</v>
          </cell>
          <cell r="L3562">
            <v>0</v>
          </cell>
          <cell r="M3562">
            <v>0</v>
          </cell>
        </row>
        <row r="3563">
          <cell r="A3563" t="str">
            <v>274392-374</v>
          </cell>
          <cell r="B3563" t="str">
            <v>374</v>
          </cell>
          <cell r="C3563" t="str">
            <v>183</v>
          </cell>
          <cell r="D3563" t="str">
            <v>274392</v>
          </cell>
          <cell r="E3563" t="str">
            <v>70</v>
          </cell>
          <cell r="F3563" t="str">
            <v>008</v>
          </cell>
          <cell r="G3563">
            <v>1150708</v>
          </cell>
          <cell r="H3563" t="str">
            <v>S</v>
          </cell>
          <cell r="I3563" t="str">
            <v>274392</v>
          </cell>
          <cell r="J3563" t="str">
            <v>C37</v>
          </cell>
          <cell r="K3563" t="str">
            <v>BQ 125G JN.POUSSE P.ROND FR</v>
          </cell>
          <cell r="L3563">
            <v>9</v>
          </cell>
          <cell r="M3563">
            <v>24</v>
          </cell>
        </row>
        <row r="3564">
          <cell r="A3564" t="str">
            <v>968078-374</v>
          </cell>
          <cell r="B3564" t="str">
            <v>374</v>
          </cell>
          <cell r="C3564" t="str">
            <v>190</v>
          </cell>
          <cell r="D3564" t="str">
            <v>968078</v>
          </cell>
          <cell r="E3564" t="str">
            <v>09</v>
          </cell>
          <cell r="F3564" t="str">
            <v>007</v>
          </cell>
          <cell r="G3564">
            <v>1150708</v>
          </cell>
          <cell r="H3564" t="str">
            <v>T</v>
          </cell>
          <cell r="I3564" t="str">
            <v>968078</v>
          </cell>
          <cell r="J3564" t="str">
            <v>N08</v>
          </cell>
          <cell r="K3564" t="str">
            <v>ORCHIDEE 4 FLEURONS</v>
          </cell>
          <cell r="L3564">
            <v>0</v>
          </cell>
          <cell r="M3564">
            <v>0</v>
          </cell>
        </row>
        <row r="3565">
          <cell r="A3565" t="str">
            <v>776488-374</v>
          </cell>
          <cell r="B3565" t="str">
            <v>374</v>
          </cell>
          <cell r="C3565" t="str">
            <v>183</v>
          </cell>
          <cell r="D3565" t="str">
            <v>776488</v>
          </cell>
          <cell r="E3565" t="str">
            <v>33</v>
          </cell>
          <cell r="F3565" t="str">
            <v>011</v>
          </cell>
          <cell r="G3565">
            <v>1150708</v>
          </cell>
          <cell r="H3565" t="str">
            <v>S</v>
          </cell>
          <cell r="I3565" t="str">
            <v>776488</v>
          </cell>
          <cell r="J3565" t="str">
            <v>IFG</v>
          </cell>
          <cell r="K3565" t="str">
            <v>FLT 1KG COURGETTE BIO CRF FR</v>
          </cell>
          <cell r="L3565">
            <v>26</v>
          </cell>
          <cell r="M3565">
            <v>29</v>
          </cell>
        </row>
        <row r="3566">
          <cell r="A3566" t="str">
            <v>790756-374</v>
          </cell>
          <cell r="B3566" t="str">
            <v>374</v>
          </cell>
          <cell r="C3566" t="str">
            <v>183</v>
          </cell>
          <cell r="D3566" t="str">
            <v>790756</v>
          </cell>
          <cell r="E3566" t="str">
            <v>22</v>
          </cell>
          <cell r="F3566" t="str">
            <v>008</v>
          </cell>
          <cell r="G3566">
            <v>1150708</v>
          </cell>
          <cell r="H3566" t="str">
            <v>S</v>
          </cell>
          <cell r="I3566" t="str">
            <v>790756</v>
          </cell>
          <cell r="J3566" t="str">
            <v>IFG</v>
          </cell>
          <cell r="K3566" t="str">
            <v>PCE SALADE ICEBERG 0,99 FR</v>
          </cell>
          <cell r="L3566">
            <v>70</v>
          </cell>
          <cell r="M3566">
            <v>108</v>
          </cell>
        </row>
        <row r="3567">
          <cell r="A3567" t="str">
            <v>833393-374</v>
          </cell>
          <cell r="B3567" t="str">
            <v>374</v>
          </cell>
          <cell r="C3567" t="str">
            <v>181</v>
          </cell>
          <cell r="D3567" t="str">
            <v>833393</v>
          </cell>
          <cell r="E3567" t="str">
            <v>12</v>
          </cell>
          <cell r="F3567" t="str">
            <v>006</v>
          </cell>
          <cell r="G3567">
            <v>1150708</v>
          </cell>
          <cell r="H3567" t="str">
            <v>S</v>
          </cell>
          <cell r="I3567" t="str">
            <v>833393</v>
          </cell>
          <cell r="J3567" t="str">
            <v>C40</v>
          </cell>
          <cell r="K3567" t="str">
            <v>PCE KIWI GROS IMP X100</v>
          </cell>
          <cell r="L3567">
            <v>55</v>
          </cell>
          <cell r="M3567">
            <v>32</v>
          </cell>
        </row>
        <row r="3568">
          <cell r="A3568" t="str">
            <v>840738-374</v>
          </cell>
          <cell r="B3568" t="str">
            <v>374</v>
          </cell>
          <cell r="C3568" t="str">
            <v>181</v>
          </cell>
          <cell r="D3568" t="str">
            <v>840738</v>
          </cell>
          <cell r="E3568" t="str">
            <v>79</v>
          </cell>
          <cell r="F3568" t="str">
            <v>006</v>
          </cell>
          <cell r="G3568">
            <v>1150708</v>
          </cell>
          <cell r="H3568" t="str">
            <v>S</v>
          </cell>
          <cell r="I3568" t="str">
            <v>840738</v>
          </cell>
          <cell r="J3568" t="str">
            <v>IFG</v>
          </cell>
          <cell r="K3568" t="str">
            <v>BQ 500G NECTARINE JNE BIO CEE</v>
          </cell>
          <cell r="L3568">
            <v>0</v>
          </cell>
          <cell r="M3568">
            <v>0</v>
          </cell>
        </row>
        <row r="3569">
          <cell r="A3569" t="str">
            <v>842107-374</v>
          </cell>
          <cell r="B3569" t="str">
            <v>374</v>
          </cell>
          <cell r="C3569" t="str">
            <v>181</v>
          </cell>
          <cell r="D3569" t="str">
            <v>842107</v>
          </cell>
          <cell r="E3569" t="str">
            <v>73</v>
          </cell>
          <cell r="F3569" t="str">
            <v>006</v>
          </cell>
          <cell r="G3569">
            <v>1150708</v>
          </cell>
          <cell r="H3569" t="str">
            <v>S</v>
          </cell>
          <cell r="I3569" t="str">
            <v>842107</v>
          </cell>
          <cell r="J3569" t="str">
            <v>IFG</v>
          </cell>
          <cell r="K3569" t="str">
            <v>BQ 500G PECHE JNE BIO CEE</v>
          </cell>
          <cell r="L3569">
            <v>0</v>
          </cell>
          <cell r="M3569">
            <v>0</v>
          </cell>
        </row>
        <row r="3570">
          <cell r="A3570" t="str">
            <v>877311-374</v>
          </cell>
          <cell r="B3570" t="str">
            <v>374</v>
          </cell>
          <cell r="C3570" t="str">
            <v>190</v>
          </cell>
          <cell r="D3570" t="str">
            <v>877311</v>
          </cell>
          <cell r="E3570" t="str">
            <v>11</v>
          </cell>
          <cell r="F3570" t="str">
            <v>007</v>
          </cell>
          <cell r="G3570">
            <v>1150708</v>
          </cell>
          <cell r="H3570" t="str">
            <v>T</v>
          </cell>
          <cell r="I3570" t="str">
            <v>877311</v>
          </cell>
          <cell r="J3570" t="str">
            <v>N10</v>
          </cell>
          <cell r="K3570" t="str">
            <v>SACHET BACTERICIDE CRF</v>
          </cell>
          <cell r="L3570">
            <v>0</v>
          </cell>
          <cell r="M3570">
            <v>0</v>
          </cell>
        </row>
        <row r="3571">
          <cell r="A3571" t="str">
            <v>892947-374</v>
          </cell>
          <cell r="B3571" t="str">
            <v>374</v>
          </cell>
          <cell r="C3571" t="str">
            <v>181</v>
          </cell>
          <cell r="D3571" t="str">
            <v>892947</v>
          </cell>
          <cell r="E3571" t="str">
            <v>42</v>
          </cell>
          <cell r="F3571" t="str">
            <v>006</v>
          </cell>
          <cell r="G3571">
            <v>1150708</v>
          </cell>
          <cell r="H3571" t="str">
            <v>S</v>
          </cell>
          <cell r="I3571" t="str">
            <v>892947</v>
          </cell>
          <cell r="J3571" t="str">
            <v>C39</v>
          </cell>
          <cell r="K3571" t="str">
            <v>FLT MELON CHARENTAIS BIO FR</v>
          </cell>
          <cell r="L3571">
            <v>26</v>
          </cell>
          <cell r="M3571">
            <v>34</v>
          </cell>
        </row>
        <row r="3572">
          <cell r="A3572" t="str">
            <v>000001-374</v>
          </cell>
          <cell r="B3572" t="str">
            <v>374</v>
          </cell>
          <cell r="C3572" t="str">
            <v>181</v>
          </cell>
          <cell r="D3572" t="str">
            <v>000001</v>
          </cell>
          <cell r="E3572" t="str">
            <v>01</v>
          </cell>
          <cell r="F3572" t="str">
            <v>002</v>
          </cell>
          <cell r="G3572">
            <v>1150708</v>
          </cell>
          <cell r="H3572" t="str">
            <v>S</v>
          </cell>
          <cell r="I3572" t="str">
            <v>000001</v>
          </cell>
          <cell r="J3572" t="str">
            <v>CN2</v>
          </cell>
          <cell r="K3572" t="str">
            <v>Article service pour support</v>
          </cell>
          <cell r="L3572">
            <v>0</v>
          </cell>
          <cell r="M3572">
            <v>0</v>
          </cell>
        </row>
        <row r="3573">
          <cell r="A3573" t="str">
            <v>925847-374</v>
          </cell>
          <cell r="B3573" t="str">
            <v>374</v>
          </cell>
          <cell r="C3573" t="str">
            <v>181</v>
          </cell>
          <cell r="D3573" t="str">
            <v>925847</v>
          </cell>
          <cell r="E3573" t="str">
            <v>27</v>
          </cell>
          <cell r="F3573" t="str">
            <v>006</v>
          </cell>
          <cell r="G3573">
            <v>1150708</v>
          </cell>
          <cell r="H3573" t="str">
            <v>S</v>
          </cell>
          <cell r="I3573" t="str">
            <v>925847</v>
          </cell>
          <cell r="J3573" t="str">
            <v>IFG</v>
          </cell>
          <cell r="K3573" t="str">
            <v>BQ 6 FRT PECHE PLATE CEE</v>
          </cell>
          <cell r="L3573">
            <v>241</v>
          </cell>
          <cell r="M3573">
            <v>100</v>
          </cell>
        </row>
        <row r="3574">
          <cell r="A3574" t="str">
            <v>011301-374</v>
          </cell>
          <cell r="B3574" t="str">
            <v>374</v>
          </cell>
          <cell r="C3574" t="str">
            <v>183</v>
          </cell>
          <cell r="D3574" t="str">
            <v>011301</v>
          </cell>
          <cell r="E3574" t="str">
            <v>74</v>
          </cell>
          <cell r="F3574" t="str">
            <v>003</v>
          </cell>
          <cell r="G3574">
            <v>1150708</v>
          </cell>
          <cell r="H3574" t="str">
            <v>S</v>
          </cell>
          <cell r="I3574" t="str">
            <v>011301</v>
          </cell>
          <cell r="J3574" t="str">
            <v>C37</v>
          </cell>
          <cell r="K3574" t="str">
            <v>BQ 1KG TOMATE ANCIENNE RDF FR</v>
          </cell>
          <cell r="L3574">
            <v>89</v>
          </cell>
          <cell r="M3574">
            <v>48</v>
          </cell>
        </row>
        <row r="3575">
          <cell r="A3575" t="str">
            <v>028298-374</v>
          </cell>
          <cell r="B3575" t="str">
            <v>374</v>
          </cell>
          <cell r="C3575" t="str">
            <v>183</v>
          </cell>
          <cell r="D3575" t="str">
            <v>028298</v>
          </cell>
          <cell r="E3575" t="str">
            <v>50</v>
          </cell>
          <cell r="F3575" t="str">
            <v>008</v>
          </cell>
          <cell r="G3575">
            <v>1150708</v>
          </cell>
          <cell r="H3575" t="str">
            <v>S</v>
          </cell>
          <cell r="I3575" t="str">
            <v>028298</v>
          </cell>
          <cell r="J3575" t="str">
            <v>IFP</v>
          </cell>
          <cell r="K3575" t="str">
            <v>ST 250G RADIS ROUGE 0,99 CEE</v>
          </cell>
          <cell r="L3575">
            <v>22</v>
          </cell>
          <cell r="M3575">
            <v>22</v>
          </cell>
        </row>
        <row r="3576">
          <cell r="A3576" t="str">
            <v>141220-374</v>
          </cell>
          <cell r="B3576" t="str">
            <v>374</v>
          </cell>
          <cell r="C3576" t="str">
            <v>183</v>
          </cell>
          <cell r="D3576" t="str">
            <v>141220</v>
          </cell>
          <cell r="E3576" t="str">
            <v>97</v>
          </cell>
          <cell r="F3576" t="str">
            <v>001</v>
          </cell>
          <cell r="G3576">
            <v>1150708</v>
          </cell>
          <cell r="H3576" t="str">
            <v>S</v>
          </cell>
          <cell r="I3576" t="str">
            <v>141220</v>
          </cell>
          <cell r="J3576" t="str">
            <v>IFG</v>
          </cell>
          <cell r="K3576" t="str">
            <v>FLT1,5KG PDT PRIMEUR BIO CEE</v>
          </cell>
          <cell r="L3576">
            <v>0</v>
          </cell>
          <cell r="M3576">
            <v>0</v>
          </cell>
        </row>
        <row r="3577">
          <cell r="A3577" t="str">
            <v>197035-374</v>
          </cell>
          <cell r="B3577" t="str">
            <v>374</v>
          </cell>
          <cell r="C3577" t="str">
            <v>181</v>
          </cell>
          <cell r="D3577" t="str">
            <v>197035</v>
          </cell>
          <cell r="E3577" t="str">
            <v>33</v>
          </cell>
          <cell r="F3577" t="str">
            <v>002</v>
          </cell>
          <cell r="G3577">
            <v>1150708</v>
          </cell>
          <cell r="H3577" t="str">
            <v>S</v>
          </cell>
          <cell r="I3577" t="str">
            <v>197035</v>
          </cell>
          <cell r="J3577" t="str">
            <v>C37</v>
          </cell>
          <cell r="K3577" t="str">
            <v>KG POM CHOUPETTE MOY FR 7KG</v>
          </cell>
          <cell r="L3577">
            <v>33</v>
          </cell>
          <cell r="M3577">
            <v>33</v>
          </cell>
        </row>
        <row r="3578">
          <cell r="A3578" t="str">
            <v>230337-374</v>
          </cell>
          <cell r="B3578" t="str">
            <v>374</v>
          </cell>
          <cell r="C3578" t="str">
            <v>181</v>
          </cell>
          <cell r="D3578" t="str">
            <v>230337</v>
          </cell>
          <cell r="E3578" t="str">
            <v>53</v>
          </cell>
          <cell r="F3578" t="str">
            <v>002</v>
          </cell>
          <cell r="G3578">
            <v>1150708</v>
          </cell>
          <cell r="H3578" t="str">
            <v>S</v>
          </cell>
          <cell r="I3578" t="str">
            <v>230337</v>
          </cell>
          <cell r="J3578" t="str">
            <v>IFG</v>
          </cell>
          <cell r="K3578" t="str">
            <v>KG POM FUJI GROSSE FR 7KG</v>
          </cell>
          <cell r="L3578">
            <v>0</v>
          </cell>
          <cell r="M3578">
            <v>0</v>
          </cell>
        </row>
        <row r="3579">
          <cell r="A3579" t="str">
            <v>230417-374</v>
          </cell>
          <cell r="B3579" t="str">
            <v>374</v>
          </cell>
          <cell r="C3579" t="str">
            <v>181</v>
          </cell>
          <cell r="D3579" t="str">
            <v>230417</v>
          </cell>
          <cell r="E3579" t="str">
            <v>40</v>
          </cell>
          <cell r="F3579" t="str">
            <v>002</v>
          </cell>
          <cell r="G3579">
            <v>1150708</v>
          </cell>
          <cell r="H3579" t="str">
            <v>S</v>
          </cell>
          <cell r="I3579" t="str">
            <v>230417</v>
          </cell>
          <cell r="J3579" t="str">
            <v>IFG</v>
          </cell>
          <cell r="K3579" t="str">
            <v>KG POM BRAEBURN GROS. FR 7KG</v>
          </cell>
          <cell r="L3579">
            <v>51</v>
          </cell>
          <cell r="M3579">
            <v>13</v>
          </cell>
        </row>
        <row r="3580">
          <cell r="A3580" t="str">
            <v>261920-374</v>
          </cell>
          <cell r="B3580" t="str">
            <v>374</v>
          </cell>
          <cell r="C3580" t="str">
            <v>181</v>
          </cell>
          <cell r="D3580" t="str">
            <v>261920</v>
          </cell>
          <cell r="E3580" t="str">
            <v>38</v>
          </cell>
          <cell r="F3580" t="str">
            <v>005</v>
          </cell>
          <cell r="G3580">
            <v>1150708</v>
          </cell>
          <cell r="H3580" t="str">
            <v>S</v>
          </cell>
          <cell r="I3580" t="str">
            <v>261920</v>
          </cell>
          <cell r="J3580" t="str">
            <v>IFG</v>
          </cell>
          <cell r="K3580" t="str">
            <v>BQ 1KG POIRE P.PRIX CEE</v>
          </cell>
          <cell r="L3580">
            <v>30</v>
          </cell>
          <cell r="M3580">
            <v>22</v>
          </cell>
        </row>
        <row r="3581">
          <cell r="A3581" t="str">
            <v>197752-374</v>
          </cell>
          <cell r="B3581" t="str">
            <v>374</v>
          </cell>
          <cell r="C3581" t="str">
            <v>181</v>
          </cell>
          <cell r="D3581" t="str">
            <v>197752</v>
          </cell>
          <cell r="E3581" t="str">
            <v>37</v>
          </cell>
          <cell r="F3581" t="str">
            <v/>
          </cell>
          <cell r="G3581">
            <v>1150708</v>
          </cell>
          <cell r="H3581" t="str">
            <v>S</v>
          </cell>
          <cell r="I3581" t="str">
            <v>197752</v>
          </cell>
          <cell r="J3581" t="str">
            <v>IFG</v>
          </cell>
          <cell r="K3581" t="str">
            <v>KG POM ROYAL GALA PTT FR 13KG</v>
          </cell>
          <cell r="L3581">
            <v>0</v>
          </cell>
          <cell r="M3581">
            <v>0</v>
          </cell>
        </row>
        <row r="3582">
          <cell r="A3582" t="str">
            <v>298108-374</v>
          </cell>
          <cell r="B3582" t="str">
            <v>374</v>
          </cell>
          <cell r="C3582" t="str">
            <v>183</v>
          </cell>
          <cell r="D3582" t="str">
            <v>298108</v>
          </cell>
          <cell r="E3582" t="str">
            <v>50</v>
          </cell>
          <cell r="F3582" t="str">
            <v>011</v>
          </cell>
          <cell r="G3582">
            <v>1150708</v>
          </cell>
          <cell r="H3582" t="str">
            <v>S</v>
          </cell>
          <cell r="I3582" t="str">
            <v>298108</v>
          </cell>
          <cell r="J3582" t="str">
            <v>IFG</v>
          </cell>
          <cell r="K3582" t="str">
            <v>FLT 500G AUBERGINE P.PRIX CEE</v>
          </cell>
          <cell r="L3582">
            <v>40</v>
          </cell>
          <cell r="M3582">
            <v>13</v>
          </cell>
        </row>
        <row r="3583">
          <cell r="A3583" t="str">
            <v>498041-374</v>
          </cell>
          <cell r="B3583" t="str">
            <v>374</v>
          </cell>
          <cell r="C3583" t="str">
            <v>190</v>
          </cell>
          <cell r="D3583" t="str">
            <v>498041</v>
          </cell>
          <cell r="E3583" t="str">
            <v>04</v>
          </cell>
          <cell r="F3583" t="str">
            <v>007</v>
          </cell>
          <cell r="G3583">
            <v>1150708</v>
          </cell>
          <cell r="H3583" t="str">
            <v>T</v>
          </cell>
          <cell r="I3583" t="str">
            <v>498041</v>
          </cell>
          <cell r="J3583" t="str">
            <v>N08</v>
          </cell>
          <cell r="K3583" t="str">
            <v>TULIPE 10 TIGES CARREFOUR</v>
          </cell>
          <cell r="L3583">
            <v>0</v>
          </cell>
          <cell r="M3583">
            <v>0</v>
          </cell>
        </row>
        <row r="3584">
          <cell r="A3584" t="str">
            <v>695858-374</v>
          </cell>
          <cell r="B3584" t="str">
            <v>374</v>
          </cell>
          <cell r="C3584" t="str">
            <v>190</v>
          </cell>
          <cell r="D3584" t="str">
            <v>695858</v>
          </cell>
          <cell r="E3584" t="str">
            <v>05</v>
          </cell>
          <cell r="F3584" t="str">
            <v>007</v>
          </cell>
          <cell r="G3584">
            <v>1150708</v>
          </cell>
          <cell r="H3584" t="str">
            <v>T</v>
          </cell>
          <cell r="I3584" t="str">
            <v>695858</v>
          </cell>
          <cell r="J3584" t="str">
            <v>CN6</v>
          </cell>
          <cell r="K3584" t="str">
            <v>LYS STARGAZER X3 + FOUGERE</v>
          </cell>
          <cell r="L3584">
            <v>0</v>
          </cell>
          <cell r="M3584">
            <v>1</v>
          </cell>
        </row>
        <row r="3585">
          <cell r="A3585" t="str">
            <v>695929-374</v>
          </cell>
          <cell r="B3585" t="str">
            <v>374</v>
          </cell>
          <cell r="C3585" t="str">
            <v>190</v>
          </cell>
          <cell r="D3585" t="str">
            <v>695929</v>
          </cell>
          <cell r="E3585" t="str">
            <v>04</v>
          </cell>
          <cell r="F3585" t="str">
            <v>007</v>
          </cell>
          <cell r="G3585">
            <v>1150708</v>
          </cell>
          <cell r="H3585" t="str">
            <v>T</v>
          </cell>
          <cell r="I3585" t="str">
            <v>695929</v>
          </cell>
          <cell r="J3585" t="str">
            <v>N02</v>
          </cell>
          <cell r="K3585" t="str">
            <v>BOUQUET ETE</v>
          </cell>
          <cell r="L3585">
            <v>4</v>
          </cell>
          <cell r="M3585">
            <v>4</v>
          </cell>
        </row>
        <row r="3586">
          <cell r="A3586" t="str">
            <v>695912-374</v>
          </cell>
          <cell r="B3586" t="str">
            <v>374</v>
          </cell>
          <cell r="C3586" t="str">
            <v>190</v>
          </cell>
          <cell r="D3586" t="str">
            <v>695912</v>
          </cell>
          <cell r="E3586" t="str">
            <v>04</v>
          </cell>
          <cell r="F3586" t="str">
            <v>007</v>
          </cell>
          <cell r="G3586">
            <v>1150708</v>
          </cell>
          <cell r="H3586" t="str">
            <v>T</v>
          </cell>
          <cell r="I3586" t="str">
            <v>695912</v>
          </cell>
          <cell r="J3586" t="str">
            <v>N02</v>
          </cell>
          <cell r="K3586" t="str">
            <v>BOUQUET PRINTEMPS</v>
          </cell>
          <cell r="L3586">
            <v>0</v>
          </cell>
          <cell r="M3586">
            <v>1</v>
          </cell>
        </row>
        <row r="3587">
          <cell r="A3587" t="str">
            <v>695938-374</v>
          </cell>
          <cell r="B3587" t="str">
            <v>374</v>
          </cell>
          <cell r="C3587" t="str">
            <v>190</v>
          </cell>
          <cell r="D3587" t="str">
            <v>695938</v>
          </cell>
          <cell r="E3587" t="str">
            <v>04</v>
          </cell>
          <cell r="F3587" t="str">
            <v>007</v>
          </cell>
          <cell r="G3587">
            <v>1150708</v>
          </cell>
          <cell r="H3587" t="str">
            <v>T</v>
          </cell>
          <cell r="I3587" t="str">
            <v>695938</v>
          </cell>
          <cell r="J3587" t="str">
            <v>N02</v>
          </cell>
          <cell r="K3587" t="str">
            <v>BOUQUET HIVER</v>
          </cell>
          <cell r="L3587">
            <v>0</v>
          </cell>
          <cell r="M3587">
            <v>0</v>
          </cell>
        </row>
        <row r="3588">
          <cell r="A3588" t="str">
            <v>544516-374</v>
          </cell>
          <cell r="B3588" t="str">
            <v>374</v>
          </cell>
          <cell r="C3588" t="str">
            <v>183</v>
          </cell>
          <cell r="D3588" t="str">
            <v>544516</v>
          </cell>
          <cell r="E3588" t="str">
            <v>89</v>
          </cell>
          <cell r="F3588" t="str">
            <v>005</v>
          </cell>
          <cell r="G3588">
            <v>1150708</v>
          </cell>
          <cell r="H3588" t="str">
            <v>S</v>
          </cell>
          <cell r="I3588" t="str">
            <v>544516</v>
          </cell>
          <cell r="J3588" t="str">
            <v>IFG</v>
          </cell>
          <cell r="K3588" t="str">
            <v>FLT 1KG OIGNON JAUNE BIO CEE</v>
          </cell>
          <cell r="L3588">
            <v>56</v>
          </cell>
          <cell r="M3588">
            <v>19</v>
          </cell>
        </row>
        <row r="3589">
          <cell r="A3589" t="str">
            <v>550170-374</v>
          </cell>
          <cell r="B3589" t="str">
            <v>374</v>
          </cell>
          <cell r="C3589" t="str">
            <v>181</v>
          </cell>
          <cell r="D3589" t="str">
            <v>550170</v>
          </cell>
          <cell r="E3589" t="str">
            <v>94</v>
          </cell>
          <cell r="F3589" t="str">
            <v>002</v>
          </cell>
          <cell r="G3589">
            <v>1150708</v>
          </cell>
          <cell r="H3589" t="str">
            <v>S</v>
          </cell>
          <cell r="I3589" t="str">
            <v>550170</v>
          </cell>
          <cell r="J3589" t="str">
            <v>IFG</v>
          </cell>
          <cell r="K3589" t="str">
            <v>ST 2KG POM BICOLORE P.PRIX FR</v>
          </cell>
          <cell r="L3589">
            <v>0</v>
          </cell>
          <cell r="M3589">
            <v>0</v>
          </cell>
        </row>
        <row r="3590">
          <cell r="A3590" t="str">
            <v>395912-374</v>
          </cell>
          <cell r="B3590" t="str">
            <v>374</v>
          </cell>
          <cell r="C3590" t="str">
            <v>190</v>
          </cell>
          <cell r="D3590" t="str">
            <v>395912</v>
          </cell>
          <cell r="E3590" t="str">
            <v>06</v>
          </cell>
          <cell r="F3590" t="str">
            <v>007</v>
          </cell>
          <cell r="G3590">
            <v>1150708</v>
          </cell>
          <cell r="H3590" t="str">
            <v>T</v>
          </cell>
          <cell r="I3590" t="str">
            <v>395912</v>
          </cell>
          <cell r="J3590" t="str">
            <v>CN6</v>
          </cell>
          <cell r="K3590" t="str">
            <v>BOUQUET BULLE SAISON (047)</v>
          </cell>
          <cell r="L3590">
            <v>0</v>
          </cell>
          <cell r="M3590">
            <v>1</v>
          </cell>
        </row>
        <row r="3591">
          <cell r="A3591" t="str">
            <v>574083-374</v>
          </cell>
          <cell r="B3591" t="str">
            <v>374</v>
          </cell>
          <cell r="C3591" t="str">
            <v>181</v>
          </cell>
          <cell r="D3591" t="str">
            <v>574083</v>
          </cell>
          <cell r="E3591" t="str">
            <v>14</v>
          </cell>
          <cell r="F3591" t="str">
            <v>006</v>
          </cell>
          <cell r="G3591">
            <v>1150708</v>
          </cell>
          <cell r="H3591" t="str">
            <v>S</v>
          </cell>
          <cell r="I3591" t="str">
            <v>574083</v>
          </cell>
          <cell r="J3591" t="str">
            <v>C15</v>
          </cell>
          <cell r="K3591" t="str">
            <v>ST.2 FRT AVOCAT BIO CEE</v>
          </cell>
          <cell r="L3591">
            <v>51</v>
          </cell>
          <cell r="M3591">
            <v>26</v>
          </cell>
        </row>
        <row r="3592">
          <cell r="A3592" t="str">
            <v>576031-374</v>
          </cell>
          <cell r="B3592" t="str">
            <v>374</v>
          </cell>
          <cell r="C3592" t="str">
            <v>181</v>
          </cell>
          <cell r="D3592" t="str">
            <v>576031</v>
          </cell>
          <cell r="E3592" t="str">
            <v>18</v>
          </cell>
          <cell r="F3592" t="str">
            <v>009</v>
          </cell>
          <cell r="G3592">
            <v>1150708</v>
          </cell>
          <cell r="H3592" t="str">
            <v>S</v>
          </cell>
          <cell r="I3592" t="str">
            <v>576031</v>
          </cell>
          <cell r="J3592" t="str">
            <v>C52</v>
          </cell>
          <cell r="K3592" t="str">
            <v>ST BANANE BIO IMP KG</v>
          </cell>
          <cell r="L3592">
            <v>19</v>
          </cell>
          <cell r="M3592">
            <v>50</v>
          </cell>
        </row>
        <row r="3593">
          <cell r="A3593" t="str">
            <v>563882-374</v>
          </cell>
          <cell r="B3593" t="str">
            <v>374</v>
          </cell>
          <cell r="C3593" t="str">
            <v>190</v>
          </cell>
          <cell r="D3593" t="str">
            <v>563882</v>
          </cell>
          <cell r="E3593" t="str">
            <v>04</v>
          </cell>
          <cell r="F3593" t="str">
            <v>007</v>
          </cell>
          <cell r="G3593">
            <v>1150708</v>
          </cell>
          <cell r="H3593" t="str">
            <v>T</v>
          </cell>
          <cell r="I3593" t="str">
            <v>563882</v>
          </cell>
          <cell r="J3593" t="str">
            <v>N08</v>
          </cell>
          <cell r="K3593" t="str">
            <v>TULIPE 10 TIGES</v>
          </cell>
          <cell r="L3593">
            <v>0</v>
          </cell>
          <cell r="M3593">
            <v>0</v>
          </cell>
        </row>
        <row r="3594">
          <cell r="A3594" t="str">
            <v>580329-374</v>
          </cell>
          <cell r="B3594" t="str">
            <v>374</v>
          </cell>
          <cell r="C3594" t="str">
            <v>190</v>
          </cell>
          <cell r="D3594" t="str">
            <v>580329</v>
          </cell>
          <cell r="E3594" t="str">
            <v>01</v>
          </cell>
          <cell r="F3594" t="str">
            <v>007</v>
          </cell>
          <cell r="G3594">
            <v>1150708</v>
          </cell>
          <cell r="H3594" t="str">
            <v>T</v>
          </cell>
          <cell r="I3594" t="str">
            <v>580329</v>
          </cell>
          <cell r="J3594" t="str">
            <v>CN9</v>
          </cell>
          <cell r="K3594" t="str">
            <v>7 ROSES 50CM COL.ASSORTIS CRF</v>
          </cell>
          <cell r="L3594">
            <v>0</v>
          </cell>
          <cell r="M3594">
            <v>8</v>
          </cell>
        </row>
        <row r="3595">
          <cell r="A3595" t="str">
            <v>580332-374</v>
          </cell>
          <cell r="B3595" t="str">
            <v>374</v>
          </cell>
          <cell r="C3595" t="str">
            <v>190</v>
          </cell>
          <cell r="D3595" t="str">
            <v>580332</v>
          </cell>
          <cell r="E3595" t="str">
            <v>01</v>
          </cell>
          <cell r="F3595" t="str">
            <v>007</v>
          </cell>
          <cell r="G3595">
            <v>1150708</v>
          </cell>
          <cell r="H3595" t="str">
            <v>T</v>
          </cell>
          <cell r="I3595" t="str">
            <v>580332</v>
          </cell>
          <cell r="J3595" t="str">
            <v>CN9</v>
          </cell>
          <cell r="K3595" t="str">
            <v>7 ROSES 50CM COL.VARIE CRF</v>
          </cell>
          <cell r="L3595">
            <v>0</v>
          </cell>
          <cell r="M3595">
            <v>10</v>
          </cell>
        </row>
        <row r="3596">
          <cell r="A3596" t="str">
            <v>648406-374</v>
          </cell>
          <cell r="B3596" t="str">
            <v>374</v>
          </cell>
          <cell r="C3596" t="str">
            <v>190</v>
          </cell>
          <cell r="D3596" t="str">
            <v>648406</v>
          </cell>
          <cell r="E3596" t="str">
            <v>04</v>
          </cell>
          <cell r="F3596" t="str">
            <v>007</v>
          </cell>
          <cell r="G3596">
            <v>1150708</v>
          </cell>
          <cell r="H3596" t="str">
            <v>T</v>
          </cell>
          <cell r="I3596" t="str">
            <v>648406</v>
          </cell>
          <cell r="J3596" t="str">
            <v>N08</v>
          </cell>
          <cell r="K3596" t="str">
            <v>TULIPE 10 TIGES ASSORT CRF</v>
          </cell>
          <cell r="L3596">
            <v>0</v>
          </cell>
          <cell r="M3596">
            <v>0</v>
          </cell>
        </row>
        <row r="3597">
          <cell r="A3597" t="str">
            <v>657225-374</v>
          </cell>
          <cell r="B3597" t="str">
            <v>374</v>
          </cell>
          <cell r="C3597" t="str">
            <v>183</v>
          </cell>
          <cell r="D3597" t="str">
            <v>657225</v>
          </cell>
          <cell r="E3597" t="str">
            <v>01</v>
          </cell>
          <cell r="F3597" t="str">
            <v>005</v>
          </cell>
          <cell r="G3597">
            <v>1150708</v>
          </cell>
          <cell r="H3597" t="str">
            <v>S</v>
          </cell>
          <cell r="I3597" t="str">
            <v>657225</v>
          </cell>
          <cell r="J3597" t="str">
            <v>IFP</v>
          </cell>
          <cell r="K3597" t="str">
            <v>FLT 500G ECHALOTE P. PRIX IMP</v>
          </cell>
          <cell r="L3597">
            <v>14</v>
          </cell>
          <cell r="M3597">
            <v>55</v>
          </cell>
        </row>
        <row r="3598">
          <cell r="A3598" t="str">
            <v>679319-374</v>
          </cell>
          <cell r="B3598" t="str">
            <v>374</v>
          </cell>
          <cell r="C3598" t="str">
            <v>181</v>
          </cell>
          <cell r="D3598" t="str">
            <v>679319</v>
          </cell>
          <cell r="E3598" t="str">
            <v>13</v>
          </cell>
          <cell r="F3598" t="str">
            <v>010</v>
          </cell>
          <cell r="G3598">
            <v>1150708</v>
          </cell>
          <cell r="H3598" t="str">
            <v>S</v>
          </cell>
          <cell r="I3598" t="str">
            <v>679319</v>
          </cell>
          <cell r="J3598" t="str">
            <v>IFG</v>
          </cell>
          <cell r="K3598" t="str">
            <v>FLT 500G CITRON P.PRIX CEE</v>
          </cell>
          <cell r="L3598">
            <v>0</v>
          </cell>
          <cell r="M3598">
            <v>20</v>
          </cell>
        </row>
        <row r="3599">
          <cell r="A3599" t="str">
            <v>681425-374</v>
          </cell>
          <cell r="B3599" t="str">
            <v>374</v>
          </cell>
          <cell r="C3599" t="str">
            <v>190</v>
          </cell>
          <cell r="D3599" t="str">
            <v>681425</v>
          </cell>
          <cell r="E3599" t="str">
            <v>04</v>
          </cell>
          <cell r="F3599" t="str">
            <v>007</v>
          </cell>
          <cell r="G3599">
            <v>1150708</v>
          </cell>
          <cell r="H3599" t="str">
            <v>T</v>
          </cell>
          <cell r="I3599" t="str">
            <v>681425</v>
          </cell>
          <cell r="J3599" t="str">
            <v>N02</v>
          </cell>
          <cell r="K3599" t="str">
            <v>BOUQUET BULLE DE SAISON VARIE</v>
          </cell>
          <cell r="L3599">
            <v>0</v>
          </cell>
          <cell r="M3599">
            <v>0</v>
          </cell>
        </row>
        <row r="3600">
          <cell r="A3600" t="str">
            <v>681565-374</v>
          </cell>
          <cell r="B3600" t="str">
            <v>374</v>
          </cell>
          <cell r="C3600" t="str">
            <v>190</v>
          </cell>
          <cell r="D3600" t="str">
            <v>681565</v>
          </cell>
          <cell r="E3600" t="str">
            <v>04</v>
          </cell>
          <cell r="F3600" t="str">
            <v>007</v>
          </cell>
          <cell r="G3600">
            <v>1150708</v>
          </cell>
          <cell r="H3600" t="str">
            <v>T</v>
          </cell>
          <cell r="I3600" t="str">
            <v>681565</v>
          </cell>
          <cell r="J3600" t="str">
            <v>N02</v>
          </cell>
          <cell r="K3600" t="str">
            <v>BOUQUET ROMANCE VARIE FROID</v>
          </cell>
          <cell r="L3600">
            <v>0</v>
          </cell>
          <cell r="M3600">
            <v>1</v>
          </cell>
        </row>
        <row r="3601">
          <cell r="A3601" t="str">
            <v>681582-374</v>
          </cell>
          <cell r="B3601" t="str">
            <v>374</v>
          </cell>
          <cell r="C3601" t="str">
            <v>190</v>
          </cell>
          <cell r="D3601" t="str">
            <v>681582</v>
          </cell>
          <cell r="E3601" t="str">
            <v>04</v>
          </cell>
          <cell r="F3601" t="str">
            <v>007</v>
          </cell>
          <cell r="G3601">
            <v>1150708</v>
          </cell>
          <cell r="H3601" t="str">
            <v>T</v>
          </cell>
          <cell r="I3601" t="str">
            <v>681582</v>
          </cell>
          <cell r="J3601" t="str">
            <v>N02</v>
          </cell>
          <cell r="K3601" t="str">
            <v>BOUQUET ROMANCE VARIE CHAUD</v>
          </cell>
          <cell r="L3601">
            <v>0</v>
          </cell>
          <cell r="M3601">
            <v>0</v>
          </cell>
        </row>
        <row r="3602">
          <cell r="A3602" t="str">
            <v>705826-374</v>
          </cell>
          <cell r="B3602" t="str">
            <v>374</v>
          </cell>
          <cell r="C3602" t="str">
            <v>181</v>
          </cell>
          <cell r="D3602" t="str">
            <v>705826</v>
          </cell>
          <cell r="E3602" t="str">
            <v>04</v>
          </cell>
          <cell r="F3602" t="str">
            <v>002</v>
          </cell>
          <cell r="G3602">
            <v>1150708</v>
          </cell>
          <cell r="H3602" t="str">
            <v>S</v>
          </cell>
          <cell r="I3602" t="str">
            <v>705826</v>
          </cell>
          <cell r="J3602" t="str">
            <v>C9</v>
          </cell>
          <cell r="K3602" t="str">
            <v>FLT 3 FRT AVOCAT P.PRIX IMP</v>
          </cell>
          <cell r="L3602">
            <v>16</v>
          </cell>
          <cell r="M3602">
            <v>87</v>
          </cell>
        </row>
        <row r="3603">
          <cell r="A3603" t="str">
            <v>719139-374</v>
          </cell>
          <cell r="B3603" t="str">
            <v>374</v>
          </cell>
          <cell r="C3603" t="str">
            <v>181</v>
          </cell>
          <cell r="D3603" t="str">
            <v>719139</v>
          </cell>
          <cell r="E3603" t="str">
            <v>12</v>
          </cell>
          <cell r="F3603" t="str">
            <v>009</v>
          </cell>
          <cell r="G3603">
            <v>1150708</v>
          </cell>
          <cell r="H3603" t="str">
            <v>S</v>
          </cell>
          <cell r="I3603" t="str">
            <v>719139</v>
          </cell>
          <cell r="J3603" t="str">
            <v>IFG</v>
          </cell>
          <cell r="K3603" t="str">
            <v>BQ 1KG ABRICOT P.PRIX FR</v>
          </cell>
          <cell r="L3603">
            <v>50</v>
          </cell>
          <cell r="M3603">
            <v>73</v>
          </cell>
        </row>
        <row r="3604">
          <cell r="A3604" t="str">
            <v>719180-374</v>
          </cell>
          <cell r="B3604" t="str">
            <v>374</v>
          </cell>
          <cell r="C3604" t="str">
            <v>181</v>
          </cell>
          <cell r="D3604" t="str">
            <v>719180</v>
          </cell>
          <cell r="E3604" t="str">
            <v>12</v>
          </cell>
          <cell r="F3604" t="str">
            <v>009</v>
          </cell>
          <cell r="G3604">
            <v>1150708</v>
          </cell>
          <cell r="H3604" t="str">
            <v>S</v>
          </cell>
          <cell r="I3604" t="str">
            <v>719180</v>
          </cell>
          <cell r="J3604" t="str">
            <v>IFG</v>
          </cell>
          <cell r="K3604" t="str">
            <v>BQ 1KG ABRICOT P.PRIX CEE</v>
          </cell>
          <cell r="L3604">
            <v>0</v>
          </cell>
          <cell r="M3604">
            <v>0</v>
          </cell>
        </row>
        <row r="3605">
          <cell r="A3605" t="str">
            <v>747986-374</v>
          </cell>
          <cell r="B3605" t="str">
            <v>374</v>
          </cell>
          <cell r="C3605" t="str">
            <v>183</v>
          </cell>
          <cell r="D3605" t="str">
            <v>747986</v>
          </cell>
          <cell r="E3605" t="str">
            <v>25</v>
          </cell>
          <cell r="F3605" t="str">
            <v>011</v>
          </cell>
          <cell r="G3605">
            <v>1150708</v>
          </cell>
          <cell r="H3605" t="str">
            <v>S</v>
          </cell>
          <cell r="I3605" t="str">
            <v>747986</v>
          </cell>
          <cell r="J3605" t="str">
            <v>IFG</v>
          </cell>
          <cell r="K3605" t="str">
            <v>BIO BQ 750G COURGETTE CEE</v>
          </cell>
          <cell r="L3605">
            <v>0</v>
          </cell>
          <cell r="M3605">
            <v>0</v>
          </cell>
        </row>
        <row r="3606">
          <cell r="A3606" t="str">
            <v>750227-374</v>
          </cell>
          <cell r="B3606" t="str">
            <v>374</v>
          </cell>
          <cell r="C3606" t="str">
            <v>181</v>
          </cell>
          <cell r="D3606" t="str">
            <v>750227</v>
          </cell>
          <cell r="E3606" t="str">
            <v>14</v>
          </cell>
          <cell r="F3606" t="str">
            <v>006</v>
          </cell>
          <cell r="G3606">
            <v>1150708</v>
          </cell>
          <cell r="H3606" t="str">
            <v>S</v>
          </cell>
          <cell r="I3606" t="str">
            <v>750227</v>
          </cell>
          <cell r="J3606" t="str">
            <v>C40</v>
          </cell>
          <cell r="K3606" t="str">
            <v>BQ 1KG KIWI P.PRIX IMP</v>
          </cell>
          <cell r="L3606">
            <v>21</v>
          </cell>
          <cell r="M3606">
            <v>13</v>
          </cell>
        </row>
        <row r="3607">
          <cell r="A3607" t="str">
            <v>778367-374</v>
          </cell>
          <cell r="B3607" t="str">
            <v>374</v>
          </cell>
          <cell r="C3607" t="str">
            <v>183</v>
          </cell>
          <cell r="D3607" t="str">
            <v>778367</v>
          </cell>
          <cell r="E3607" t="str">
            <v>80</v>
          </cell>
          <cell r="F3607" t="str">
            <v>011</v>
          </cell>
          <cell r="G3607">
            <v>1150708</v>
          </cell>
          <cell r="H3607" t="str">
            <v>S</v>
          </cell>
          <cell r="I3607" t="str">
            <v>778367</v>
          </cell>
          <cell r="J3607" t="str">
            <v>C69</v>
          </cell>
          <cell r="K3607" t="str">
            <v>ST 2FRT AUBERGINE BIO CEE</v>
          </cell>
          <cell r="L3607">
            <v>46</v>
          </cell>
          <cell r="M3607">
            <v>17</v>
          </cell>
        </row>
        <row r="3608">
          <cell r="A3608" t="str">
            <v>759807-374</v>
          </cell>
          <cell r="B3608" t="str">
            <v>374</v>
          </cell>
          <cell r="C3608" t="str">
            <v>190</v>
          </cell>
          <cell r="D3608" t="str">
            <v>759807</v>
          </cell>
          <cell r="E3608" t="str">
            <v>01</v>
          </cell>
          <cell r="F3608" t="str">
            <v>007</v>
          </cell>
          <cell r="G3608">
            <v>1150708</v>
          </cell>
          <cell r="H3608" t="str">
            <v>T</v>
          </cell>
          <cell r="I3608" t="str">
            <v>759807</v>
          </cell>
          <cell r="J3608" t="str">
            <v>CN7</v>
          </cell>
          <cell r="K3608" t="str">
            <v>X7 ROSES TIGES 50CM GB ASSORTI</v>
          </cell>
          <cell r="L3608">
            <v>0</v>
          </cell>
          <cell r="M3608">
            <v>7</v>
          </cell>
        </row>
        <row r="3609">
          <cell r="A3609" t="str">
            <v>787227-374</v>
          </cell>
          <cell r="B3609" t="str">
            <v>374</v>
          </cell>
          <cell r="C3609" t="str">
            <v>183</v>
          </cell>
          <cell r="D3609" t="str">
            <v>787227</v>
          </cell>
          <cell r="E3609" t="str">
            <v>50</v>
          </cell>
          <cell r="F3609" t="str">
            <v>003</v>
          </cell>
          <cell r="G3609">
            <v>1150708</v>
          </cell>
          <cell r="H3609" t="str">
            <v>S</v>
          </cell>
          <cell r="I3609" t="str">
            <v>787227</v>
          </cell>
          <cell r="J3609" t="str">
            <v>S10</v>
          </cell>
          <cell r="K3609" t="str">
            <v>ST 2KG CAROTTE P.PRIX FR</v>
          </cell>
          <cell r="L3609">
            <v>151</v>
          </cell>
          <cell r="M3609">
            <v>54</v>
          </cell>
        </row>
        <row r="3610">
          <cell r="A3610" t="str">
            <v>817546-374</v>
          </cell>
          <cell r="B3610" t="str">
            <v>374</v>
          </cell>
          <cell r="C3610" t="str">
            <v>190</v>
          </cell>
          <cell r="D3610" t="str">
            <v>817546</v>
          </cell>
          <cell r="E3610" t="str">
            <v>01</v>
          </cell>
          <cell r="F3610" t="str">
            <v>007</v>
          </cell>
          <cell r="G3610">
            <v>1150708</v>
          </cell>
          <cell r="H3610" t="str">
            <v>T</v>
          </cell>
          <cell r="I3610" t="str">
            <v>817546</v>
          </cell>
          <cell r="J3610" t="str">
            <v>CN4</v>
          </cell>
          <cell r="K3610" t="str">
            <v>BOUQUET PASSIONATA CARREFOUR</v>
          </cell>
          <cell r="L3610">
            <v>0</v>
          </cell>
          <cell r="M3610">
            <v>0</v>
          </cell>
        </row>
        <row r="3611">
          <cell r="A3611" t="str">
            <v>889042-374</v>
          </cell>
          <cell r="B3611" t="str">
            <v>374</v>
          </cell>
          <cell r="C3611" t="str">
            <v>181</v>
          </cell>
          <cell r="D3611" t="str">
            <v>889042</v>
          </cell>
          <cell r="E3611" t="str">
            <v>51</v>
          </cell>
          <cell r="F3611" t="str">
            <v>009</v>
          </cell>
          <cell r="G3611">
            <v>1150708</v>
          </cell>
          <cell r="H3611" t="str">
            <v>S</v>
          </cell>
          <cell r="I3611" t="str">
            <v>889042</v>
          </cell>
          <cell r="J3611" t="str">
            <v>C65</v>
          </cell>
          <cell r="K3611" t="str">
            <v>ST BANANE P.PRIX IMP 15KG</v>
          </cell>
          <cell r="L3611">
            <v>16</v>
          </cell>
          <cell r="M3611">
            <v>86</v>
          </cell>
        </row>
        <row r="3612">
          <cell r="A3612" t="str">
            <v>976109-374</v>
          </cell>
          <cell r="B3612" t="str">
            <v>374</v>
          </cell>
          <cell r="C3612" t="str">
            <v>181</v>
          </cell>
          <cell r="D3612" t="str">
            <v>976109</v>
          </cell>
          <cell r="E3612" t="str">
            <v>02</v>
          </cell>
          <cell r="F3612" t="str">
            <v>002</v>
          </cell>
          <cell r="G3612">
            <v>1150708</v>
          </cell>
          <cell r="H3612" t="str">
            <v>S</v>
          </cell>
          <cell r="I3612" t="str">
            <v>976109</v>
          </cell>
          <cell r="J3612" t="str">
            <v>C15</v>
          </cell>
          <cell r="K3612" t="str">
            <v>PCE ANANAS AVION IMP X6</v>
          </cell>
          <cell r="L3612">
            <v>6</v>
          </cell>
          <cell r="M3612">
            <v>1</v>
          </cell>
        </row>
        <row r="3613">
          <cell r="A3613" t="str">
            <v>983181-374</v>
          </cell>
          <cell r="B3613" t="str">
            <v>374</v>
          </cell>
          <cell r="C3613" t="str">
            <v>183</v>
          </cell>
          <cell r="D3613" t="str">
            <v>983181</v>
          </cell>
          <cell r="E3613" t="str">
            <v>67</v>
          </cell>
          <cell r="F3613" t="str">
            <v>003</v>
          </cell>
          <cell r="G3613">
            <v>1150708</v>
          </cell>
          <cell r="H3613" t="str">
            <v>S</v>
          </cell>
          <cell r="I3613" t="str">
            <v>983181</v>
          </cell>
          <cell r="J3613" t="str">
            <v>C9</v>
          </cell>
          <cell r="K3613" t="str">
            <v>TOM CERISE BOURRICHE 250G FR</v>
          </cell>
          <cell r="L3613">
            <v>62</v>
          </cell>
          <cell r="M3613">
            <v>30</v>
          </cell>
        </row>
        <row r="3614">
          <cell r="A3614" t="str">
            <v>989193-374</v>
          </cell>
          <cell r="B3614" t="str">
            <v>374</v>
          </cell>
          <cell r="C3614" t="str">
            <v>183</v>
          </cell>
          <cell r="D3614" t="str">
            <v>989193</v>
          </cell>
          <cell r="E3614" t="str">
            <v>20</v>
          </cell>
          <cell r="F3614" t="str">
            <v>003</v>
          </cell>
          <cell r="G3614">
            <v>1150708</v>
          </cell>
          <cell r="H3614" t="str">
            <v>S</v>
          </cell>
          <cell r="I3614" t="str">
            <v>989193</v>
          </cell>
          <cell r="J3614" t="str">
            <v>C90</v>
          </cell>
          <cell r="K3614" t="str">
            <v>KG TOMATE ANCIENNE FR 4KG</v>
          </cell>
          <cell r="L3614">
            <v>103</v>
          </cell>
          <cell r="M3614">
            <v>25</v>
          </cell>
        </row>
        <row r="3615">
          <cell r="A3615" t="str">
            <v>990353-374</v>
          </cell>
          <cell r="B3615" t="str">
            <v>374</v>
          </cell>
          <cell r="C3615" t="str">
            <v>181</v>
          </cell>
          <cell r="D3615" t="str">
            <v>990353</v>
          </cell>
          <cell r="E3615" t="str">
            <v>18</v>
          </cell>
          <cell r="F3615" t="str">
            <v>006</v>
          </cell>
          <cell r="G3615">
            <v>1150708</v>
          </cell>
          <cell r="H3615" t="str">
            <v>S</v>
          </cell>
          <cell r="I3615" t="str">
            <v>990353</v>
          </cell>
          <cell r="J3615" t="str">
            <v>IFG</v>
          </cell>
          <cell r="K3615" t="str">
            <v>BQ 1KG PECHE JNE P.PRIX CEE</v>
          </cell>
          <cell r="L3615">
            <v>79</v>
          </cell>
          <cell r="M3615">
            <v>54</v>
          </cell>
        </row>
        <row r="3616">
          <cell r="A3616" t="str">
            <v>993606-374</v>
          </cell>
          <cell r="B3616" t="str">
            <v>374</v>
          </cell>
          <cell r="C3616" t="str">
            <v>181</v>
          </cell>
          <cell r="D3616" t="str">
            <v>993606</v>
          </cell>
          <cell r="E3616" t="str">
            <v>13</v>
          </cell>
          <cell r="F3616" t="str">
            <v>001</v>
          </cell>
          <cell r="G3616">
            <v>1150708</v>
          </cell>
          <cell r="H3616" t="str">
            <v>S</v>
          </cell>
          <cell r="I3616" t="str">
            <v>993606</v>
          </cell>
          <cell r="J3616" t="str">
            <v>IFG</v>
          </cell>
          <cell r="K3616" t="str">
            <v>BOT 1KG RHUBARBE FR X6</v>
          </cell>
          <cell r="L3616">
            <v>0</v>
          </cell>
          <cell r="M3616">
            <v>0</v>
          </cell>
        </row>
        <row r="3617">
          <cell r="A3617" t="str">
            <v>993735-374</v>
          </cell>
          <cell r="B3617" t="str">
            <v>374</v>
          </cell>
          <cell r="C3617" t="str">
            <v>181</v>
          </cell>
          <cell r="D3617" t="str">
            <v>993735</v>
          </cell>
          <cell r="E3617" t="str">
            <v>21</v>
          </cell>
          <cell r="F3617" t="str">
            <v>006</v>
          </cell>
          <cell r="G3617">
            <v>1150708</v>
          </cell>
          <cell r="H3617" t="str">
            <v>S</v>
          </cell>
          <cell r="I3617" t="str">
            <v>993735</v>
          </cell>
          <cell r="J3617" t="str">
            <v>IFG</v>
          </cell>
          <cell r="K3617" t="str">
            <v>BQ 1KG NECTARINE JN P.PRIX CEE</v>
          </cell>
          <cell r="L3617">
            <v>179</v>
          </cell>
          <cell r="M3617">
            <v>96</v>
          </cell>
        </row>
        <row r="3618">
          <cell r="A3618" t="str">
            <v>993428-374</v>
          </cell>
          <cell r="B3618" t="str">
            <v>374</v>
          </cell>
          <cell r="C3618" t="str">
            <v>181</v>
          </cell>
          <cell r="D3618" t="str">
            <v>993428</v>
          </cell>
          <cell r="E3618" t="str">
            <v>16</v>
          </cell>
          <cell r="F3618" t="str">
            <v>006</v>
          </cell>
          <cell r="G3618">
            <v>1150708</v>
          </cell>
          <cell r="H3618" t="str">
            <v>S</v>
          </cell>
          <cell r="I3618" t="str">
            <v>993428</v>
          </cell>
          <cell r="J3618" t="str">
            <v>IFG</v>
          </cell>
          <cell r="K3618" t="str">
            <v>KG PECHE PLATE BLC CEE 6KG</v>
          </cell>
          <cell r="L3618">
            <v>525</v>
          </cell>
          <cell r="M3618">
            <v>271</v>
          </cell>
        </row>
        <row r="3619">
          <cell r="A3619" t="str">
            <v>243749-374</v>
          </cell>
          <cell r="B3619" t="str">
            <v>374</v>
          </cell>
          <cell r="C3619" t="str">
            <v>183</v>
          </cell>
          <cell r="D3619" t="str">
            <v>243749</v>
          </cell>
          <cell r="E3619" t="str">
            <v>23</v>
          </cell>
          <cell r="F3619" t="str">
            <v>003</v>
          </cell>
          <cell r="G3619">
            <v>1150708</v>
          </cell>
          <cell r="H3619" t="str">
            <v>S</v>
          </cell>
          <cell r="I3619" t="str">
            <v>243749</v>
          </cell>
          <cell r="J3619" t="str">
            <v>C35</v>
          </cell>
          <cell r="K3619" t="str">
            <v>KG TOMATE NOIRE CRIMEE FR 3KG</v>
          </cell>
          <cell r="L3619">
            <v>53</v>
          </cell>
          <cell r="M3619">
            <v>37</v>
          </cell>
        </row>
        <row r="3620">
          <cell r="A3620" t="str">
            <v>219739-374</v>
          </cell>
          <cell r="B3620" t="str">
            <v>374</v>
          </cell>
          <cell r="C3620" t="str">
            <v>181</v>
          </cell>
          <cell r="D3620" t="str">
            <v>219739</v>
          </cell>
          <cell r="E3620" t="str">
            <v>61</v>
          </cell>
          <cell r="F3620" t="str">
            <v>002</v>
          </cell>
          <cell r="G3620">
            <v>1150708</v>
          </cell>
          <cell r="H3620" t="str">
            <v>S</v>
          </cell>
          <cell r="I3620" t="str">
            <v>219739</v>
          </cell>
          <cell r="J3620" t="str">
            <v>IFG</v>
          </cell>
          <cell r="K3620" t="str">
            <v>KG POM ROUGE GROSSE CEE 7KG</v>
          </cell>
          <cell r="L3620">
            <v>155</v>
          </cell>
          <cell r="M3620">
            <v>10</v>
          </cell>
        </row>
        <row r="3621">
          <cell r="A3621" t="str">
            <v>238840-374</v>
          </cell>
          <cell r="B3621" t="str">
            <v>374</v>
          </cell>
          <cell r="C3621" t="str">
            <v>183</v>
          </cell>
          <cell r="D3621" t="str">
            <v>238840</v>
          </cell>
          <cell r="E3621" t="str">
            <v>50</v>
          </cell>
          <cell r="F3621" t="str">
            <v>008</v>
          </cell>
          <cell r="G3621">
            <v>1150708</v>
          </cell>
          <cell r="H3621" t="str">
            <v>S</v>
          </cell>
          <cell r="I3621" t="str">
            <v>238840</v>
          </cell>
          <cell r="J3621" t="str">
            <v>IFP</v>
          </cell>
          <cell r="K3621" t="str">
            <v>ST 250G RADIS ROUGE 0,99 FR</v>
          </cell>
          <cell r="L3621">
            <v>130</v>
          </cell>
          <cell r="M3621">
            <v>68</v>
          </cell>
        </row>
        <row r="3622">
          <cell r="A3622" t="str">
            <v>237910-374</v>
          </cell>
          <cell r="B3622" t="str">
            <v>374</v>
          </cell>
          <cell r="C3622" t="str">
            <v>190</v>
          </cell>
          <cell r="D3622" t="str">
            <v>237910</v>
          </cell>
          <cell r="E3622" t="str">
            <v>08</v>
          </cell>
          <cell r="F3622" t="str">
            <v>007</v>
          </cell>
          <cell r="G3622">
            <v>1150708</v>
          </cell>
          <cell r="H3622" t="str">
            <v>T</v>
          </cell>
          <cell r="I3622" t="str">
            <v>237910</v>
          </cell>
          <cell r="J3622" t="str">
            <v>BOX</v>
          </cell>
          <cell r="K3622" t="str">
            <v>BOX BOUQUET</v>
          </cell>
          <cell r="L3622">
            <v>0</v>
          </cell>
          <cell r="M3622">
            <v>6</v>
          </cell>
        </row>
        <row r="3623">
          <cell r="A3623" t="str">
            <v>263501-374</v>
          </cell>
          <cell r="B3623" t="str">
            <v>374</v>
          </cell>
          <cell r="C3623" t="str">
            <v>183</v>
          </cell>
          <cell r="D3623" t="str">
            <v>263501</v>
          </cell>
          <cell r="E3623" t="str">
            <v>77</v>
          </cell>
          <cell r="F3623" t="str">
            <v>012</v>
          </cell>
          <cell r="G3623">
            <v>1150708</v>
          </cell>
          <cell r="H3623" t="str">
            <v>S</v>
          </cell>
          <cell r="I3623" t="str">
            <v>263501</v>
          </cell>
          <cell r="J3623" t="str">
            <v>C15</v>
          </cell>
          <cell r="K3623" t="str">
            <v>BIO BROCOLI PIECE CEE</v>
          </cell>
          <cell r="L3623">
            <v>0</v>
          </cell>
          <cell r="M3623">
            <v>0</v>
          </cell>
        </row>
        <row r="3624">
          <cell r="A3624" t="str">
            <v>277745-374</v>
          </cell>
          <cell r="B3624" t="str">
            <v>374</v>
          </cell>
          <cell r="C3624" t="str">
            <v>183</v>
          </cell>
          <cell r="D3624" t="str">
            <v>277745</v>
          </cell>
          <cell r="E3624" t="str">
            <v>46</v>
          </cell>
          <cell r="F3624" t="str">
            <v>003</v>
          </cell>
          <cell r="G3624">
            <v>1150708</v>
          </cell>
          <cell r="H3624" t="str">
            <v>S</v>
          </cell>
          <cell r="I3624" t="str">
            <v>277745</v>
          </cell>
          <cell r="J3624" t="str">
            <v>IFG</v>
          </cell>
          <cell r="K3624" t="str">
            <v>BQ 500G TOMATE GRAPPE BIO CEE</v>
          </cell>
          <cell r="L3624">
            <v>36</v>
          </cell>
          <cell r="M3624">
            <v>54</v>
          </cell>
        </row>
        <row r="3625">
          <cell r="A3625" t="str">
            <v>499844-374</v>
          </cell>
          <cell r="B3625" t="str">
            <v>374</v>
          </cell>
          <cell r="C3625" t="str">
            <v>181</v>
          </cell>
          <cell r="D3625" t="str">
            <v>499844</v>
          </cell>
          <cell r="E3625" t="str">
            <v>13</v>
          </cell>
          <cell r="F3625" t="str">
            <v>010</v>
          </cell>
          <cell r="G3625">
            <v>1150708</v>
          </cell>
          <cell r="H3625" t="str">
            <v>S</v>
          </cell>
          <cell r="I3625" t="str">
            <v>499844</v>
          </cell>
          <cell r="J3625" t="str">
            <v>C9</v>
          </cell>
          <cell r="K3625" t="str">
            <v>FRAISE RDE 250G P RD FR</v>
          </cell>
          <cell r="L3625">
            <v>1</v>
          </cell>
          <cell r="M3625">
            <v>80</v>
          </cell>
        </row>
        <row r="3626">
          <cell r="A3626" t="str">
            <v>534225-374</v>
          </cell>
          <cell r="B3626" t="str">
            <v>374</v>
          </cell>
          <cell r="C3626" t="str">
            <v>183</v>
          </cell>
          <cell r="D3626" t="str">
            <v>534225</v>
          </cell>
          <cell r="E3626" t="str">
            <v>22</v>
          </cell>
          <cell r="F3626" t="str">
            <v>003</v>
          </cell>
          <cell r="G3626">
            <v>1150708</v>
          </cell>
          <cell r="H3626" t="str">
            <v>S</v>
          </cell>
          <cell r="I3626" t="str">
            <v>534225</v>
          </cell>
          <cell r="J3626" t="str">
            <v>C33</v>
          </cell>
          <cell r="K3626" t="str">
            <v>KG TOMATE CERISE AL ORANGE FR</v>
          </cell>
          <cell r="L3626">
            <v>17</v>
          </cell>
          <cell r="M3626">
            <v>9</v>
          </cell>
        </row>
        <row r="3627">
          <cell r="A3627" t="str">
            <v>535467-374</v>
          </cell>
          <cell r="B3627" t="str">
            <v>374</v>
          </cell>
          <cell r="C3627" t="str">
            <v>183</v>
          </cell>
          <cell r="D3627" t="str">
            <v>535467</v>
          </cell>
          <cell r="E3627" t="str">
            <v>21</v>
          </cell>
          <cell r="F3627" t="str">
            <v>003</v>
          </cell>
          <cell r="G3627">
            <v>1150708</v>
          </cell>
          <cell r="H3627" t="str">
            <v>S</v>
          </cell>
          <cell r="I3627" t="str">
            <v>535467</v>
          </cell>
          <cell r="J3627" t="str">
            <v>C33</v>
          </cell>
          <cell r="K3627" t="str">
            <v>KG TOMATE CERISE JAUNE FR 4KG</v>
          </cell>
          <cell r="L3627">
            <v>20</v>
          </cell>
          <cell r="M3627">
            <v>6</v>
          </cell>
        </row>
        <row r="3628">
          <cell r="A3628" t="str">
            <v>384578-374</v>
          </cell>
          <cell r="B3628" t="str">
            <v>374</v>
          </cell>
          <cell r="C3628" t="str">
            <v>190</v>
          </cell>
          <cell r="D3628" t="str">
            <v>384578</v>
          </cell>
          <cell r="E3628" t="str">
            <v>11</v>
          </cell>
          <cell r="F3628" t="str">
            <v>007</v>
          </cell>
          <cell r="G3628">
            <v>1150708</v>
          </cell>
          <cell r="H3628" t="str">
            <v>T</v>
          </cell>
          <cell r="I3628" t="str">
            <v>384578</v>
          </cell>
          <cell r="J3628" t="str">
            <v>N08</v>
          </cell>
          <cell r="K3628" t="str">
            <v>CHOUX BRASSICA 5 TIGES</v>
          </cell>
          <cell r="L3628">
            <v>0</v>
          </cell>
          <cell r="M3628">
            <v>0</v>
          </cell>
        </row>
        <row r="3629">
          <cell r="A3629" t="str">
            <v>694591-374</v>
          </cell>
          <cell r="B3629" t="str">
            <v>374</v>
          </cell>
          <cell r="C3629" t="str">
            <v>181</v>
          </cell>
          <cell r="D3629" t="str">
            <v>694591</v>
          </cell>
          <cell r="E3629" t="str">
            <v>60</v>
          </cell>
          <cell r="F3629" t="str">
            <v>010</v>
          </cell>
          <cell r="G3629">
            <v>1150708</v>
          </cell>
          <cell r="H3629" t="str">
            <v>S</v>
          </cell>
          <cell r="I3629" t="str">
            <v>694591</v>
          </cell>
          <cell r="J3629" t="str">
            <v>IFG</v>
          </cell>
          <cell r="K3629" t="str">
            <v>ST 4 FRT CITRON BIO CEE</v>
          </cell>
          <cell r="L3629">
            <v>0</v>
          </cell>
          <cell r="M3629">
            <v>0</v>
          </cell>
        </row>
        <row r="3630">
          <cell r="A3630" t="str">
            <v>701853-374</v>
          </cell>
          <cell r="B3630" t="str">
            <v>374</v>
          </cell>
          <cell r="C3630" t="str">
            <v>183</v>
          </cell>
          <cell r="D3630" t="str">
            <v>701853</v>
          </cell>
          <cell r="E3630" t="str">
            <v>51</v>
          </cell>
          <cell r="F3630" t="str">
            <v>007</v>
          </cell>
          <cell r="G3630">
            <v>1150708</v>
          </cell>
          <cell r="H3630" t="str">
            <v>S</v>
          </cell>
          <cell r="I3630" t="str">
            <v>701853</v>
          </cell>
          <cell r="J3630" t="str">
            <v>C12</v>
          </cell>
          <cell r="K3630" t="str">
            <v>PCE CONCOMBRE BIO CRF FR</v>
          </cell>
          <cell r="L3630">
            <v>0</v>
          </cell>
          <cell r="M3630">
            <v>0</v>
          </cell>
        </row>
        <row r="3631">
          <cell r="A3631" t="str">
            <v>701870-374</v>
          </cell>
          <cell r="B3631" t="str">
            <v>374</v>
          </cell>
          <cell r="C3631" t="str">
            <v>183</v>
          </cell>
          <cell r="D3631" t="str">
            <v>701870</v>
          </cell>
          <cell r="E3631" t="str">
            <v>51</v>
          </cell>
          <cell r="F3631" t="str">
            <v>007</v>
          </cell>
          <cell r="G3631">
            <v>1150708</v>
          </cell>
          <cell r="H3631" t="str">
            <v>S</v>
          </cell>
          <cell r="I3631" t="str">
            <v>701870</v>
          </cell>
          <cell r="J3631" t="str">
            <v>DET</v>
          </cell>
          <cell r="K3631" t="str">
            <v>PCE CONCOMBRE BIO CRF FR</v>
          </cell>
          <cell r="L3631">
            <v>0</v>
          </cell>
          <cell r="M3631">
            <v>58</v>
          </cell>
        </row>
        <row r="3632">
          <cell r="A3632" t="str">
            <v>701870-374</v>
          </cell>
          <cell r="B3632" t="str">
            <v>374</v>
          </cell>
          <cell r="C3632" t="str">
            <v>183</v>
          </cell>
          <cell r="D3632" t="str">
            <v>701870</v>
          </cell>
          <cell r="E3632" t="str">
            <v>51</v>
          </cell>
          <cell r="F3632" t="str">
            <v>007</v>
          </cell>
          <cell r="G3632">
            <v>1150708</v>
          </cell>
          <cell r="H3632" t="str">
            <v>S</v>
          </cell>
          <cell r="I3632" t="str">
            <v>701870</v>
          </cell>
          <cell r="J3632" t="str">
            <v>DEG</v>
          </cell>
          <cell r="K3632" t="str">
            <v>PCE CONCOMBRE BIO CRF FR</v>
          </cell>
          <cell r="L3632">
            <v>0</v>
          </cell>
          <cell r="M3632">
            <v>58</v>
          </cell>
        </row>
        <row r="3633">
          <cell r="A3633" t="str">
            <v>701870-374</v>
          </cell>
          <cell r="B3633" t="str">
            <v>374</v>
          </cell>
          <cell r="C3633" t="str">
            <v>183</v>
          </cell>
          <cell r="D3633" t="str">
            <v>701870</v>
          </cell>
          <cell r="E3633" t="str">
            <v>51</v>
          </cell>
          <cell r="F3633" t="str">
            <v>008</v>
          </cell>
          <cell r="G3633">
            <v>1150708</v>
          </cell>
          <cell r="H3633" t="str">
            <v>S</v>
          </cell>
          <cell r="I3633" t="str">
            <v>701870</v>
          </cell>
          <cell r="J3633" t="str">
            <v>IFP</v>
          </cell>
          <cell r="K3633" t="str">
            <v>PCE CONCOMBRE BIO CRF FR</v>
          </cell>
          <cell r="L3633">
            <v>0</v>
          </cell>
          <cell r="M3633">
            <v>58</v>
          </cell>
        </row>
        <row r="3634">
          <cell r="A3634" t="str">
            <v>706549-374</v>
          </cell>
          <cell r="B3634" t="str">
            <v>374</v>
          </cell>
          <cell r="C3634" t="str">
            <v>183</v>
          </cell>
          <cell r="D3634" t="str">
            <v>706549</v>
          </cell>
          <cell r="E3634" t="str">
            <v>14</v>
          </cell>
          <cell r="F3634" t="str">
            <v/>
          </cell>
          <cell r="G3634">
            <v>1150708</v>
          </cell>
          <cell r="H3634" t="str">
            <v>S</v>
          </cell>
          <cell r="I3634" t="str">
            <v>706549</v>
          </cell>
          <cell r="J3634" t="str">
            <v>IFG</v>
          </cell>
          <cell r="K3634" t="str">
            <v>ST 750G POIREAU BIO FR</v>
          </cell>
          <cell r="L3634">
            <v>0</v>
          </cell>
          <cell r="M3634">
            <v>0</v>
          </cell>
        </row>
        <row r="3635">
          <cell r="A3635" t="str">
            <v>702105-374</v>
          </cell>
          <cell r="B3635" t="str">
            <v>374</v>
          </cell>
          <cell r="C3635" t="str">
            <v>183</v>
          </cell>
          <cell r="D3635" t="str">
            <v>702105</v>
          </cell>
          <cell r="E3635" t="str">
            <v>21</v>
          </cell>
          <cell r="F3635" t="str">
            <v>011</v>
          </cell>
          <cell r="G3635">
            <v>1150708</v>
          </cell>
          <cell r="H3635" t="str">
            <v>S</v>
          </cell>
          <cell r="I3635" t="str">
            <v>702105</v>
          </cell>
          <cell r="J3635" t="str">
            <v>C15</v>
          </cell>
          <cell r="K3635" t="str">
            <v>PCE CONCOMBRE BIO CEE X6</v>
          </cell>
          <cell r="L3635">
            <v>0</v>
          </cell>
          <cell r="M3635">
            <v>0</v>
          </cell>
        </row>
        <row r="3636">
          <cell r="A3636" t="str">
            <v>709954-374</v>
          </cell>
          <cell r="B3636" t="str">
            <v>374</v>
          </cell>
          <cell r="C3636" t="str">
            <v>181</v>
          </cell>
          <cell r="D3636" t="str">
            <v>709954</v>
          </cell>
          <cell r="E3636" t="str">
            <v>62</v>
          </cell>
          <cell r="F3636" t="str">
            <v>009</v>
          </cell>
          <cell r="G3636">
            <v>1150708</v>
          </cell>
          <cell r="H3636" t="str">
            <v>S</v>
          </cell>
          <cell r="I3636" t="str">
            <v>709954</v>
          </cell>
          <cell r="J3636" t="str">
            <v>C12</v>
          </cell>
          <cell r="K3636" t="str">
            <v>FLT 2 FRT POMELO BIO IMP</v>
          </cell>
          <cell r="L3636">
            <v>0</v>
          </cell>
          <cell r="M3636">
            <v>9</v>
          </cell>
        </row>
        <row r="3637">
          <cell r="A3637" t="str">
            <v>774536-374</v>
          </cell>
          <cell r="B3637" t="str">
            <v>374</v>
          </cell>
          <cell r="C3637" t="str">
            <v>183</v>
          </cell>
          <cell r="D3637" t="str">
            <v>774536</v>
          </cell>
          <cell r="E3637" t="str">
            <v>61</v>
          </cell>
          <cell r="F3637" t="str">
            <v>012</v>
          </cell>
          <cell r="G3637">
            <v>1150708</v>
          </cell>
          <cell r="H3637" t="str">
            <v>S</v>
          </cell>
          <cell r="I3637" t="str">
            <v>774536</v>
          </cell>
          <cell r="J3637" t="str">
            <v>C45</v>
          </cell>
          <cell r="K3637" t="str">
            <v>ST 1KG ENDIVE FR</v>
          </cell>
          <cell r="L3637">
            <v>0</v>
          </cell>
          <cell r="M3637">
            <v>0</v>
          </cell>
        </row>
        <row r="3638">
          <cell r="A3638" t="str">
            <v>774628-374</v>
          </cell>
          <cell r="B3638" t="str">
            <v>374</v>
          </cell>
          <cell r="C3638" t="str">
            <v>183</v>
          </cell>
          <cell r="D3638" t="str">
            <v>774628</v>
          </cell>
          <cell r="E3638" t="str">
            <v>61</v>
          </cell>
          <cell r="F3638" t="str">
            <v>012</v>
          </cell>
          <cell r="G3638">
            <v>1150708</v>
          </cell>
          <cell r="H3638" t="str">
            <v>S</v>
          </cell>
          <cell r="I3638" t="str">
            <v>774628</v>
          </cell>
          <cell r="J3638" t="str">
            <v>C45</v>
          </cell>
          <cell r="K3638" t="str">
            <v>ST 1KG ENDIVE FR</v>
          </cell>
          <cell r="L3638">
            <v>0</v>
          </cell>
          <cell r="M3638">
            <v>0</v>
          </cell>
        </row>
        <row r="3639">
          <cell r="A3639" t="str">
            <v>775687-374</v>
          </cell>
          <cell r="B3639" t="str">
            <v>374</v>
          </cell>
          <cell r="C3639" t="str">
            <v>183</v>
          </cell>
          <cell r="D3639" t="str">
            <v>775687</v>
          </cell>
          <cell r="E3639" t="str">
            <v>86</v>
          </cell>
          <cell r="F3639" t="str">
            <v>008</v>
          </cell>
          <cell r="G3639">
            <v>1150708</v>
          </cell>
          <cell r="H3639" t="str">
            <v>S</v>
          </cell>
          <cell r="I3639" t="str">
            <v>775687</v>
          </cell>
          <cell r="J3639" t="str">
            <v>C15</v>
          </cell>
          <cell r="K3639" t="str">
            <v>BQ 200G CHAMP BLC BIO CRF FR</v>
          </cell>
          <cell r="L3639">
            <v>2</v>
          </cell>
          <cell r="M3639">
            <v>10</v>
          </cell>
        </row>
        <row r="3640">
          <cell r="A3640" t="str">
            <v>929646-374</v>
          </cell>
          <cell r="B3640" t="str">
            <v>374</v>
          </cell>
          <cell r="C3640" t="str">
            <v>190</v>
          </cell>
          <cell r="D3640" t="str">
            <v>929646</v>
          </cell>
          <cell r="E3640" t="str">
            <v>01</v>
          </cell>
          <cell r="F3640" t="str">
            <v>007</v>
          </cell>
          <cell r="G3640">
            <v>1150708</v>
          </cell>
          <cell r="H3640" t="str">
            <v>T</v>
          </cell>
          <cell r="I3640" t="str">
            <v>929646</v>
          </cell>
          <cell r="J3640" t="str">
            <v>BX3</v>
          </cell>
          <cell r="K3640" t="str">
            <v>BQT UNIFLEURS PRESENTOIR</v>
          </cell>
          <cell r="L3640">
            <v>0</v>
          </cell>
          <cell r="M3640">
            <v>0</v>
          </cell>
        </row>
        <row r="3641">
          <cell r="A3641" t="str">
            <v>792806-374</v>
          </cell>
          <cell r="B3641" t="str">
            <v>374</v>
          </cell>
          <cell r="C3641" t="str">
            <v>181</v>
          </cell>
          <cell r="D3641" t="str">
            <v>792806</v>
          </cell>
          <cell r="E3641" t="str">
            <v>39</v>
          </cell>
          <cell r="F3641" t="str">
            <v>002</v>
          </cell>
          <cell r="G3641">
            <v>1150708</v>
          </cell>
          <cell r="H3641" t="str">
            <v>S</v>
          </cell>
          <cell r="I3641" t="str">
            <v>792806</v>
          </cell>
          <cell r="J3641" t="str">
            <v>C23</v>
          </cell>
          <cell r="K3641" t="str">
            <v>BIO REINETTE DARMORIQ 4FTS FR</v>
          </cell>
          <cell r="L3641">
            <v>0</v>
          </cell>
          <cell r="M3641">
            <v>0</v>
          </cell>
        </row>
        <row r="3642">
          <cell r="A3642" t="str">
            <v>841008-374</v>
          </cell>
          <cell r="B3642" t="str">
            <v>374</v>
          </cell>
          <cell r="C3642" t="str">
            <v>181</v>
          </cell>
          <cell r="D3642" t="str">
            <v>841008</v>
          </cell>
          <cell r="E3642" t="str">
            <v>16</v>
          </cell>
          <cell r="F3642" t="str">
            <v>006</v>
          </cell>
          <cell r="G3642">
            <v>1150708</v>
          </cell>
          <cell r="H3642" t="str">
            <v>S</v>
          </cell>
          <cell r="I3642" t="str">
            <v>841008</v>
          </cell>
          <cell r="J3642" t="str">
            <v>IFG</v>
          </cell>
          <cell r="K3642" t="str">
            <v>BQ 4 FRT KIWI BIO IMP</v>
          </cell>
          <cell r="L3642">
            <v>32</v>
          </cell>
          <cell r="M3642">
            <v>31</v>
          </cell>
        </row>
        <row r="3643">
          <cell r="A3643" t="str">
            <v>793529-374</v>
          </cell>
          <cell r="B3643" t="str">
            <v>374</v>
          </cell>
          <cell r="C3643" t="str">
            <v>190</v>
          </cell>
          <cell r="D3643" t="str">
            <v>793529</v>
          </cell>
          <cell r="E3643" t="str">
            <v>09</v>
          </cell>
          <cell r="F3643" t="str">
            <v>007</v>
          </cell>
          <cell r="G3643">
            <v>1150708</v>
          </cell>
          <cell r="H3643" t="str">
            <v>T</v>
          </cell>
          <cell r="I3643" t="str">
            <v>793529</v>
          </cell>
          <cell r="J3643" t="str">
            <v>CN6</v>
          </cell>
          <cell r="K3643" t="str">
            <v>COMPOSITION ORCHIDEE CRF</v>
          </cell>
          <cell r="L3643">
            <v>0</v>
          </cell>
          <cell r="M3643">
            <v>0</v>
          </cell>
        </row>
        <row r="3644">
          <cell r="A3644" t="str">
            <v>014401-374</v>
          </cell>
          <cell r="B3644" t="str">
            <v>374</v>
          </cell>
          <cell r="C3644" t="str">
            <v>190</v>
          </cell>
          <cell r="D3644" t="str">
            <v>014401</v>
          </cell>
          <cell r="E3644" t="str">
            <v>04</v>
          </cell>
          <cell r="F3644" t="str">
            <v>007</v>
          </cell>
          <cell r="G3644">
            <v>1150708</v>
          </cell>
          <cell r="H3644" t="str">
            <v>T</v>
          </cell>
          <cell r="I3644" t="str">
            <v>014401</v>
          </cell>
          <cell r="J3644" t="str">
            <v>CN6</v>
          </cell>
          <cell r="K3644" t="str">
            <v>BOUQUET ADAGIO</v>
          </cell>
          <cell r="L3644">
            <v>0</v>
          </cell>
          <cell r="M3644">
            <v>0</v>
          </cell>
        </row>
        <row r="3645">
          <cell r="A3645" t="str">
            <v>856324-374</v>
          </cell>
          <cell r="B3645" t="str">
            <v>374</v>
          </cell>
          <cell r="C3645" t="str">
            <v>181</v>
          </cell>
          <cell r="D3645" t="str">
            <v>856324</v>
          </cell>
          <cell r="E3645" t="str">
            <v>92</v>
          </cell>
          <cell r="F3645" t="str">
            <v>002</v>
          </cell>
          <cell r="G3645">
            <v>1150708</v>
          </cell>
          <cell r="H3645" t="str">
            <v>S</v>
          </cell>
          <cell r="I3645" t="str">
            <v>856324</v>
          </cell>
          <cell r="J3645" t="str">
            <v>C44</v>
          </cell>
          <cell r="K3645" t="str">
            <v>BIO POM BICOLORE BQ 1,5KG FR</v>
          </cell>
          <cell r="L3645">
            <v>0</v>
          </cell>
          <cell r="M3645">
            <v>0</v>
          </cell>
        </row>
        <row r="3646">
          <cell r="A3646" t="str">
            <v>057345-374</v>
          </cell>
          <cell r="B3646" t="str">
            <v>374</v>
          </cell>
          <cell r="C3646" t="str">
            <v>183</v>
          </cell>
          <cell r="D3646" t="str">
            <v>057345</v>
          </cell>
          <cell r="E3646" t="str">
            <v>61</v>
          </cell>
          <cell r="F3646" t="str">
            <v>012</v>
          </cell>
          <cell r="G3646">
            <v>1150708</v>
          </cell>
          <cell r="H3646" t="str">
            <v>S</v>
          </cell>
          <cell r="I3646" t="str">
            <v>057345</v>
          </cell>
          <cell r="J3646" t="str">
            <v>C15</v>
          </cell>
          <cell r="K3646" t="str">
            <v>ST 4 FRTS ENDIVE SALADE FR</v>
          </cell>
          <cell r="L3646">
            <v>16</v>
          </cell>
          <cell r="M3646">
            <v>7</v>
          </cell>
        </row>
        <row r="3647">
          <cell r="A3647" t="str">
            <v>170086-374</v>
          </cell>
          <cell r="B3647" t="str">
            <v>374</v>
          </cell>
          <cell r="C3647" t="str">
            <v>181</v>
          </cell>
          <cell r="D3647" t="str">
            <v>170086</v>
          </cell>
          <cell r="E3647" t="str">
            <v>38</v>
          </cell>
          <cell r="F3647" t="str">
            <v>002</v>
          </cell>
          <cell r="G3647">
            <v>1150708</v>
          </cell>
          <cell r="H3647" t="str">
            <v>S</v>
          </cell>
          <cell r="I3647" t="str">
            <v>170086</v>
          </cell>
          <cell r="J3647" t="str">
            <v>C75</v>
          </cell>
          <cell r="K3647" t="str">
            <v>PCE FRUIT PASSION IMP X36</v>
          </cell>
          <cell r="L3647">
            <v>0</v>
          </cell>
          <cell r="M3647">
            <v>2</v>
          </cell>
        </row>
        <row r="3648">
          <cell r="A3648" t="str">
            <v>183002-374</v>
          </cell>
          <cell r="B3648" t="str">
            <v>374</v>
          </cell>
          <cell r="C3648" t="str">
            <v>190</v>
          </cell>
          <cell r="D3648" t="str">
            <v>183002</v>
          </cell>
          <cell r="E3648" t="str">
            <v>05</v>
          </cell>
          <cell r="F3648" t="str">
            <v>007</v>
          </cell>
          <cell r="G3648">
            <v>1150708</v>
          </cell>
          <cell r="H3648" t="str">
            <v>T</v>
          </cell>
          <cell r="I3648" t="str">
            <v>183002</v>
          </cell>
          <cell r="J3648" t="str">
            <v>N12</v>
          </cell>
          <cell r="K3648" t="str">
            <v>12X ANEMONES CRF</v>
          </cell>
          <cell r="L3648">
            <v>0</v>
          </cell>
          <cell r="M3648">
            <v>0</v>
          </cell>
        </row>
        <row r="3649">
          <cell r="A3649" t="str">
            <v>182043-374</v>
          </cell>
          <cell r="B3649" t="str">
            <v>374</v>
          </cell>
          <cell r="C3649" t="str">
            <v>190</v>
          </cell>
          <cell r="D3649" t="str">
            <v>182043</v>
          </cell>
          <cell r="E3649" t="str">
            <v>16</v>
          </cell>
          <cell r="F3649" t="str">
            <v>007</v>
          </cell>
          <cell r="G3649">
            <v>1150708</v>
          </cell>
          <cell r="H3649" t="str">
            <v>T</v>
          </cell>
          <cell r="I3649" t="str">
            <v>182043</v>
          </cell>
          <cell r="J3649" t="str">
            <v>N12</v>
          </cell>
          <cell r="K3649" t="str">
            <v>X12 RENONCULES CARREFOUR</v>
          </cell>
          <cell r="L3649">
            <v>0</v>
          </cell>
          <cell r="M3649">
            <v>0</v>
          </cell>
        </row>
        <row r="3650">
          <cell r="A3650" t="str">
            <v>283792-374</v>
          </cell>
          <cell r="B3650" t="str">
            <v>374</v>
          </cell>
          <cell r="C3650" t="str">
            <v>190</v>
          </cell>
          <cell r="D3650" t="str">
            <v>283792</v>
          </cell>
          <cell r="E3650" t="str">
            <v>04</v>
          </cell>
          <cell r="F3650" t="str">
            <v>007</v>
          </cell>
          <cell r="G3650">
            <v>1150708</v>
          </cell>
          <cell r="H3650" t="str">
            <v>T</v>
          </cell>
          <cell r="I3650" t="str">
            <v>283792</v>
          </cell>
          <cell r="J3650" t="str">
            <v>N48</v>
          </cell>
          <cell r="K3650" t="str">
            <v>BOXE TULIPES 15 TIGES</v>
          </cell>
          <cell r="L3650">
            <v>0</v>
          </cell>
          <cell r="M3650">
            <v>0</v>
          </cell>
        </row>
        <row r="3651">
          <cell r="A3651" t="str">
            <v>303585-374</v>
          </cell>
          <cell r="B3651" t="str">
            <v>374</v>
          </cell>
          <cell r="C3651" t="str">
            <v>190</v>
          </cell>
          <cell r="D3651" t="str">
            <v>303585</v>
          </cell>
          <cell r="E3651" t="str">
            <v>17</v>
          </cell>
          <cell r="F3651" t="str">
            <v>007</v>
          </cell>
          <cell r="G3651">
            <v>1150708</v>
          </cell>
          <cell r="H3651" t="str">
            <v>T</v>
          </cell>
          <cell r="I3651" t="str">
            <v>303585</v>
          </cell>
          <cell r="J3651" t="str">
            <v>CN3</v>
          </cell>
          <cell r="K3651" t="str">
            <v>AMARYLLIS 3 TIGES + FEUILLAGE</v>
          </cell>
          <cell r="L3651">
            <v>0</v>
          </cell>
          <cell r="M3651">
            <v>0</v>
          </cell>
        </row>
        <row r="3652">
          <cell r="A3652" t="str">
            <v>316104-374</v>
          </cell>
          <cell r="B3652" t="str">
            <v>374</v>
          </cell>
          <cell r="C3652" t="str">
            <v>181</v>
          </cell>
          <cell r="D3652" t="str">
            <v>316104</v>
          </cell>
          <cell r="E3652" t="str">
            <v>30</v>
          </cell>
          <cell r="F3652" t="str">
            <v>002</v>
          </cell>
          <cell r="G3652">
            <v>1150708</v>
          </cell>
          <cell r="H3652" t="str">
            <v>S</v>
          </cell>
          <cell r="I3652" t="str">
            <v>316104</v>
          </cell>
          <cell r="J3652" t="str">
            <v>C23</v>
          </cell>
          <cell r="K3652" t="str">
            <v>POMME OPAL CRF BIO 4FTS FR</v>
          </cell>
          <cell r="L3652">
            <v>0</v>
          </cell>
          <cell r="M3652">
            <v>0</v>
          </cell>
        </row>
        <row r="3653">
          <cell r="A3653" t="str">
            <v>326441-374</v>
          </cell>
          <cell r="B3653" t="str">
            <v>374</v>
          </cell>
          <cell r="C3653" t="str">
            <v>190</v>
          </cell>
          <cell r="D3653" t="str">
            <v>326441</v>
          </cell>
          <cell r="E3653" t="str">
            <v>04</v>
          </cell>
          <cell r="F3653" t="str">
            <v>007</v>
          </cell>
          <cell r="G3653">
            <v>1150708</v>
          </cell>
          <cell r="H3653" t="str">
            <v>T</v>
          </cell>
          <cell r="I3653" t="str">
            <v>326441</v>
          </cell>
          <cell r="J3653" t="str">
            <v>CN7</v>
          </cell>
          <cell r="K3653" t="str">
            <v>TULIPE COLORIS VARIES 20TIGES</v>
          </cell>
          <cell r="L3653">
            <v>0</v>
          </cell>
          <cell r="M3653">
            <v>0</v>
          </cell>
        </row>
        <row r="3654">
          <cell r="A3654" t="str">
            <v>326440-374</v>
          </cell>
          <cell r="B3654" t="str">
            <v>374</v>
          </cell>
          <cell r="C3654" t="str">
            <v>190</v>
          </cell>
          <cell r="D3654" t="str">
            <v>326440</v>
          </cell>
          <cell r="E3654" t="str">
            <v>04</v>
          </cell>
          <cell r="F3654" t="str">
            <v>007</v>
          </cell>
          <cell r="G3654">
            <v>1150708</v>
          </cell>
          <cell r="H3654" t="str">
            <v>T</v>
          </cell>
          <cell r="I3654" t="str">
            <v>326440</v>
          </cell>
          <cell r="J3654" t="str">
            <v>CN7</v>
          </cell>
          <cell r="K3654" t="str">
            <v>TULIPE JAUNE 20 TIGES</v>
          </cell>
          <cell r="L3654">
            <v>0</v>
          </cell>
          <cell r="M3654">
            <v>0</v>
          </cell>
        </row>
        <row r="3655">
          <cell r="A3655" t="str">
            <v>326436-374</v>
          </cell>
          <cell r="B3655" t="str">
            <v>374</v>
          </cell>
          <cell r="C3655" t="str">
            <v>190</v>
          </cell>
          <cell r="D3655" t="str">
            <v>326436</v>
          </cell>
          <cell r="E3655" t="str">
            <v>04</v>
          </cell>
          <cell r="F3655" t="str">
            <v>007</v>
          </cell>
          <cell r="G3655">
            <v>1150708</v>
          </cell>
          <cell r="H3655" t="str">
            <v>T</v>
          </cell>
          <cell r="I3655" t="str">
            <v>326436</v>
          </cell>
          <cell r="J3655" t="str">
            <v>CN7</v>
          </cell>
          <cell r="K3655" t="str">
            <v>TULIPE ROUGE 20 TIGES</v>
          </cell>
          <cell r="L3655">
            <v>0</v>
          </cell>
          <cell r="M3655">
            <v>0</v>
          </cell>
        </row>
        <row r="3656">
          <cell r="A3656" t="str">
            <v>326493-374</v>
          </cell>
          <cell r="B3656" t="str">
            <v>374</v>
          </cell>
          <cell r="C3656" t="str">
            <v>190</v>
          </cell>
          <cell r="D3656" t="str">
            <v>326493</v>
          </cell>
          <cell r="E3656" t="str">
            <v>04</v>
          </cell>
          <cell r="F3656" t="str">
            <v>007</v>
          </cell>
          <cell r="G3656">
            <v>1150708</v>
          </cell>
          <cell r="H3656" t="str">
            <v>T</v>
          </cell>
          <cell r="I3656" t="str">
            <v>326493</v>
          </cell>
          <cell r="J3656" t="str">
            <v>CN7</v>
          </cell>
          <cell r="K3656" t="str">
            <v>X20 TULIPE BICOLORE RGE JN CRF</v>
          </cell>
          <cell r="L3656">
            <v>0</v>
          </cell>
          <cell r="M3656">
            <v>0</v>
          </cell>
        </row>
        <row r="3657">
          <cell r="A3657" t="str">
            <v>362418-374</v>
          </cell>
          <cell r="B3657" t="str">
            <v>374</v>
          </cell>
          <cell r="C3657" t="str">
            <v>183</v>
          </cell>
          <cell r="D3657" t="str">
            <v>362418</v>
          </cell>
          <cell r="E3657" t="str">
            <v>57</v>
          </cell>
          <cell r="F3657" t="str">
            <v>001</v>
          </cell>
          <cell r="G3657">
            <v>1150708</v>
          </cell>
          <cell r="H3657" t="str">
            <v>S</v>
          </cell>
          <cell r="I3657" t="str">
            <v>362418</v>
          </cell>
          <cell r="J3657" t="str">
            <v>C58</v>
          </cell>
          <cell r="K3657" t="str">
            <v>FLT5KG PDT BLANCHE P.PRIX FR</v>
          </cell>
          <cell r="L3657">
            <v>102</v>
          </cell>
          <cell r="M3657">
            <v>74</v>
          </cell>
        </row>
        <row r="3658">
          <cell r="A3658" t="str">
            <v>373400-374</v>
          </cell>
          <cell r="B3658" t="str">
            <v>374</v>
          </cell>
          <cell r="C3658" t="str">
            <v>183</v>
          </cell>
          <cell r="D3658" t="str">
            <v>373400</v>
          </cell>
          <cell r="E3658" t="str">
            <v>77</v>
          </cell>
          <cell r="F3658" t="str">
            <v>001</v>
          </cell>
          <cell r="G3658">
            <v>1150708</v>
          </cell>
          <cell r="H3658" t="str">
            <v>S</v>
          </cell>
          <cell r="I3658" t="str">
            <v>373400</v>
          </cell>
          <cell r="J3658" t="str">
            <v>IFG</v>
          </cell>
          <cell r="K3658" t="str">
            <v>FLT2,5KG PDT DE NOS REGIONS FR</v>
          </cell>
          <cell r="L3658">
            <v>0</v>
          </cell>
          <cell r="M3658">
            <v>0</v>
          </cell>
        </row>
        <row r="3659">
          <cell r="A3659" t="str">
            <v>447952-374</v>
          </cell>
          <cell r="B3659" t="str">
            <v>374</v>
          </cell>
          <cell r="C3659" t="str">
            <v>183</v>
          </cell>
          <cell r="D3659" t="str">
            <v>447952</v>
          </cell>
          <cell r="E3659" t="str">
            <v>11</v>
          </cell>
          <cell r="F3659" t="str">
            <v>012</v>
          </cell>
          <cell r="G3659">
            <v>1150708</v>
          </cell>
          <cell r="H3659" t="str">
            <v>S</v>
          </cell>
          <cell r="I3659" t="str">
            <v>447952</v>
          </cell>
          <cell r="J3659" t="str">
            <v>IFG</v>
          </cell>
          <cell r="K3659" t="str">
            <v>ST 500G BETTERAVE CUITE CEE</v>
          </cell>
          <cell r="L3659">
            <v>0</v>
          </cell>
          <cell r="M3659">
            <v>0</v>
          </cell>
        </row>
        <row r="3660">
          <cell r="A3660" t="str">
            <v>452332-374</v>
          </cell>
          <cell r="B3660" t="str">
            <v>374</v>
          </cell>
          <cell r="C3660" t="str">
            <v>190</v>
          </cell>
          <cell r="D3660" t="str">
            <v>452332</v>
          </cell>
          <cell r="E3660" t="str">
            <v>30</v>
          </cell>
          <cell r="F3660" t="str">
            <v>007</v>
          </cell>
          <cell r="G3660">
            <v>1150708</v>
          </cell>
          <cell r="H3660" t="str">
            <v>T</v>
          </cell>
          <cell r="I3660" t="str">
            <v>452332</v>
          </cell>
          <cell r="J3660" t="str">
            <v>CN9</v>
          </cell>
          <cell r="K3660" t="str">
            <v>ROSE COL ASSORTIS X20</v>
          </cell>
          <cell r="L3660">
            <v>0</v>
          </cell>
          <cell r="M3660">
            <v>7</v>
          </cell>
        </row>
        <row r="3661">
          <cell r="A3661" t="str">
            <v>452333-374</v>
          </cell>
          <cell r="B3661" t="str">
            <v>374</v>
          </cell>
          <cell r="C3661" t="str">
            <v>190</v>
          </cell>
          <cell r="D3661" t="str">
            <v>452333</v>
          </cell>
          <cell r="E3661" t="str">
            <v>04</v>
          </cell>
          <cell r="F3661" t="str">
            <v>007</v>
          </cell>
          <cell r="G3661">
            <v>1150708</v>
          </cell>
          <cell r="H3661" t="str">
            <v>T</v>
          </cell>
          <cell r="I3661" t="str">
            <v>452333</v>
          </cell>
          <cell r="J3661" t="str">
            <v>N10</v>
          </cell>
          <cell r="K3661" t="str">
            <v>TOP KENYA BQT DUO DE ROSES</v>
          </cell>
          <cell r="L3661">
            <v>0</v>
          </cell>
          <cell r="M3661">
            <v>3</v>
          </cell>
        </row>
        <row r="3662">
          <cell r="A3662" t="str">
            <v>474461-374</v>
          </cell>
          <cell r="B3662" t="str">
            <v>374</v>
          </cell>
          <cell r="C3662" t="str">
            <v>190</v>
          </cell>
          <cell r="D3662" t="str">
            <v>474461</v>
          </cell>
          <cell r="E3662" t="str">
            <v>30</v>
          </cell>
          <cell r="F3662" t="str">
            <v>007</v>
          </cell>
          <cell r="G3662">
            <v>1150708</v>
          </cell>
          <cell r="H3662" t="str">
            <v>T</v>
          </cell>
          <cell r="I3662" t="str">
            <v>474461</v>
          </cell>
          <cell r="J3662" t="str">
            <v>N12</v>
          </cell>
          <cell r="K3662" t="str">
            <v>TOP KENYA ROSES X7 50CM GB</v>
          </cell>
          <cell r="L3662">
            <v>0</v>
          </cell>
          <cell r="M3662">
            <v>0</v>
          </cell>
        </row>
        <row r="3663">
          <cell r="A3663" t="str">
            <v>385972-374</v>
          </cell>
          <cell r="B3663" t="str">
            <v>374</v>
          </cell>
          <cell r="C3663" t="str">
            <v>190</v>
          </cell>
          <cell r="D3663" t="str">
            <v>385972</v>
          </cell>
          <cell r="E3663" t="str">
            <v>04</v>
          </cell>
          <cell r="F3663" t="str">
            <v>007</v>
          </cell>
          <cell r="G3663">
            <v>1150708</v>
          </cell>
          <cell r="H3663" t="str">
            <v>T</v>
          </cell>
          <cell r="I3663" t="str">
            <v>385972</v>
          </cell>
          <cell r="J3663" t="str">
            <v>N08</v>
          </cell>
          <cell r="K3663" t="str">
            <v>TULIPES EN VASE (PRECO)</v>
          </cell>
          <cell r="L3663">
            <v>0</v>
          </cell>
          <cell r="M3663">
            <v>0</v>
          </cell>
        </row>
        <row r="3664">
          <cell r="A3664" t="str">
            <v>543637-374</v>
          </cell>
          <cell r="B3664" t="str">
            <v>374</v>
          </cell>
          <cell r="C3664" t="str">
            <v>181</v>
          </cell>
          <cell r="D3664" t="str">
            <v>543637</v>
          </cell>
          <cell r="E3664" t="str">
            <v>14</v>
          </cell>
          <cell r="F3664" t="str">
            <v>009</v>
          </cell>
          <cell r="G3664">
            <v>1150708</v>
          </cell>
          <cell r="H3664" t="str">
            <v>S</v>
          </cell>
          <cell r="I3664" t="str">
            <v>543637</v>
          </cell>
          <cell r="J3664" t="str">
            <v>IFG</v>
          </cell>
          <cell r="K3664" t="str">
            <v>FLT 5FRT POMELO ROUGE IMP</v>
          </cell>
          <cell r="L3664">
            <v>0</v>
          </cell>
          <cell r="M3664">
            <v>0</v>
          </cell>
        </row>
        <row r="3665">
          <cell r="A3665" t="str">
            <v>550009-374</v>
          </cell>
          <cell r="B3665" t="str">
            <v>374</v>
          </cell>
          <cell r="C3665" t="str">
            <v>183</v>
          </cell>
          <cell r="D3665" t="str">
            <v>550009</v>
          </cell>
          <cell r="E3665" t="str">
            <v>12</v>
          </cell>
          <cell r="F3665" t="str">
            <v>011</v>
          </cell>
          <cell r="G3665">
            <v>1150708</v>
          </cell>
          <cell r="H3665" t="str">
            <v>S</v>
          </cell>
          <cell r="I3665" t="str">
            <v>550009</v>
          </cell>
          <cell r="J3665" t="str">
            <v>C40</v>
          </cell>
          <cell r="K3665" t="str">
            <v>KG CELERI BRANCHE CEE 10KG</v>
          </cell>
          <cell r="L3665">
            <v>0</v>
          </cell>
          <cell r="M3665">
            <v>0</v>
          </cell>
        </row>
        <row r="3666">
          <cell r="A3666" t="str">
            <v>555883-374</v>
          </cell>
          <cell r="B3666" t="str">
            <v>374</v>
          </cell>
          <cell r="C3666" t="str">
            <v>183</v>
          </cell>
          <cell r="D3666" t="str">
            <v>555883</v>
          </cell>
          <cell r="E3666" t="str">
            <v>11</v>
          </cell>
          <cell r="F3666" t="str">
            <v>005</v>
          </cell>
          <cell r="G3666">
            <v>1150708</v>
          </cell>
          <cell r="H3666" t="str">
            <v>S</v>
          </cell>
          <cell r="I3666" t="str">
            <v>555883</v>
          </cell>
          <cell r="J3666" t="str">
            <v>IFG</v>
          </cell>
          <cell r="K3666" t="str">
            <v>FLT 3TETES AIL ROS.LAUTREC FR</v>
          </cell>
          <cell r="L3666">
            <v>0</v>
          </cell>
          <cell r="M3666">
            <v>0</v>
          </cell>
        </row>
        <row r="3667">
          <cell r="A3667" t="str">
            <v>613190-374</v>
          </cell>
          <cell r="B3667" t="str">
            <v>374</v>
          </cell>
          <cell r="C3667" t="str">
            <v>183</v>
          </cell>
          <cell r="D3667" t="str">
            <v>613190</v>
          </cell>
          <cell r="E3667" t="str">
            <v>13</v>
          </cell>
          <cell r="F3667" t="str">
            <v>008</v>
          </cell>
          <cell r="G3667">
            <v>1150708</v>
          </cell>
          <cell r="H3667" t="str">
            <v>S</v>
          </cell>
          <cell r="I3667" t="str">
            <v>613190</v>
          </cell>
          <cell r="J3667" t="str">
            <v>C23</v>
          </cell>
          <cell r="K3667" t="str">
            <v>BQ 250G CHAMPIGNON P.ROND CEE</v>
          </cell>
          <cell r="L3667">
            <v>41</v>
          </cell>
          <cell r="M3667">
            <v>2</v>
          </cell>
        </row>
        <row r="3668">
          <cell r="A3668" t="str">
            <v>647657-374</v>
          </cell>
          <cell r="B3668" t="str">
            <v>374</v>
          </cell>
          <cell r="C3668" t="str">
            <v>183</v>
          </cell>
          <cell r="D3668" t="str">
            <v>647657</v>
          </cell>
          <cell r="E3668" t="str">
            <v>01</v>
          </cell>
          <cell r="F3668" t="str">
            <v>011</v>
          </cell>
          <cell r="G3668">
            <v>1150708</v>
          </cell>
          <cell r="H3668" t="str">
            <v>S</v>
          </cell>
          <cell r="I3668" t="str">
            <v>647657</v>
          </cell>
          <cell r="J3668" t="str">
            <v>C9</v>
          </cell>
          <cell r="K3668" t="str">
            <v>KG PIMENT VERT IMP 4KG</v>
          </cell>
          <cell r="L3668">
            <v>0</v>
          </cell>
          <cell r="M3668">
            <v>0</v>
          </cell>
        </row>
        <row r="3669">
          <cell r="A3669" t="str">
            <v>664037-374</v>
          </cell>
          <cell r="B3669" t="str">
            <v>374</v>
          </cell>
          <cell r="C3669" t="str">
            <v>190</v>
          </cell>
          <cell r="D3669" t="str">
            <v>664037</v>
          </cell>
          <cell r="E3669" t="str">
            <v>27</v>
          </cell>
          <cell r="F3669" t="str">
            <v>007</v>
          </cell>
          <cell r="G3669">
            <v>1150708</v>
          </cell>
          <cell r="H3669" t="str">
            <v>T</v>
          </cell>
          <cell r="I3669" t="str">
            <v>664037</v>
          </cell>
          <cell r="J3669" t="str">
            <v>N24</v>
          </cell>
          <cell r="K3669" t="str">
            <v>10 MINI OEILLET VARIE/ASSORTIS</v>
          </cell>
          <cell r="L3669">
            <v>0</v>
          </cell>
          <cell r="M3669">
            <v>0</v>
          </cell>
        </row>
        <row r="3670">
          <cell r="A3670" t="str">
            <v>664057-374</v>
          </cell>
          <cell r="B3670" t="str">
            <v>374</v>
          </cell>
          <cell r="C3670" t="str">
            <v>190</v>
          </cell>
          <cell r="D3670" t="str">
            <v>664057</v>
          </cell>
          <cell r="E3670" t="str">
            <v>02</v>
          </cell>
          <cell r="F3670" t="str">
            <v>007</v>
          </cell>
          <cell r="G3670">
            <v>1150708</v>
          </cell>
          <cell r="H3670" t="str">
            <v>T</v>
          </cell>
          <cell r="I3670" t="str">
            <v>664057</v>
          </cell>
          <cell r="J3670" t="str">
            <v>N12</v>
          </cell>
          <cell r="K3670" t="str">
            <v>3 THEMAS COLORIS ASSORTIS</v>
          </cell>
          <cell r="L3670">
            <v>0</v>
          </cell>
          <cell r="M3670">
            <v>0</v>
          </cell>
        </row>
        <row r="3671">
          <cell r="A3671" t="str">
            <v>663959-374</v>
          </cell>
          <cell r="B3671" t="str">
            <v>374</v>
          </cell>
          <cell r="C3671" t="str">
            <v>190</v>
          </cell>
          <cell r="D3671" t="str">
            <v>663959</v>
          </cell>
          <cell r="E3671" t="str">
            <v>17</v>
          </cell>
          <cell r="F3671" t="str">
            <v>007</v>
          </cell>
          <cell r="G3671">
            <v>1150708</v>
          </cell>
          <cell r="H3671" t="str">
            <v>T</v>
          </cell>
          <cell r="I3671" t="str">
            <v>663959</v>
          </cell>
          <cell r="J3671" t="str">
            <v>N12</v>
          </cell>
          <cell r="K3671" t="str">
            <v>7 GERBERAS</v>
          </cell>
          <cell r="L3671">
            <v>0</v>
          </cell>
          <cell r="M3671">
            <v>0</v>
          </cell>
        </row>
        <row r="3672">
          <cell r="A3672" t="str">
            <v>664054-374</v>
          </cell>
          <cell r="B3672" t="str">
            <v>374</v>
          </cell>
          <cell r="C3672" t="str">
            <v>190</v>
          </cell>
          <cell r="D3672" t="str">
            <v>664054</v>
          </cell>
          <cell r="E3672" t="str">
            <v>30</v>
          </cell>
          <cell r="F3672" t="str">
            <v>007</v>
          </cell>
          <cell r="G3672">
            <v>1150708</v>
          </cell>
          <cell r="H3672" t="str">
            <v>T</v>
          </cell>
          <cell r="I3672" t="str">
            <v>664054</v>
          </cell>
          <cell r="J3672" t="str">
            <v>N30</v>
          </cell>
          <cell r="K3672" t="str">
            <v>7 ROSES 50CM</v>
          </cell>
          <cell r="L3672">
            <v>0</v>
          </cell>
          <cell r="M3672">
            <v>0</v>
          </cell>
        </row>
        <row r="3673">
          <cell r="A3673" t="str">
            <v>663934-374</v>
          </cell>
          <cell r="B3673" t="str">
            <v>374</v>
          </cell>
          <cell r="C3673" t="str">
            <v>190</v>
          </cell>
          <cell r="D3673" t="str">
            <v>663934</v>
          </cell>
          <cell r="E3673" t="str">
            <v>17</v>
          </cell>
          <cell r="F3673" t="str">
            <v>007</v>
          </cell>
          <cell r="G3673">
            <v>1150708</v>
          </cell>
          <cell r="H3673" t="str">
            <v>T</v>
          </cell>
          <cell r="I3673" t="str">
            <v>663934</v>
          </cell>
          <cell r="J3673" t="str">
            <v>N30</v>
          </cell>
          <cell r="K3673" t="str">
            <v>7 TULIPES</v>
          </cell>
          <cell r="L3673">
            <v>0</v>
          </cell>
          <cell r="M3673">
            <v>0</v>
          </cell>
        </row>
        <row r="3674">
          <cell r="A3674" t="str">
            <v>664089-374</v>
          </cell>
          <cell r="B3674" t="str">
            <v>374</v>
          </cell>
          <cell r="C3674" t="str">
            <v>190</v>
          </cell>
          <cell r="D3674" t="str">
            <v>664089</v>
          </cell>
          <cell r="E3674" t="str">
            <v>24</v>
          </cell>
          <cell r="F3674" t="str">
            <v>007</v>
          </cell>
          <cell r="G3674">
            <v>1150708</v>
          </cell>
          <cell r="H3674" t="str">
            <v>T</v>
          </cell>
          <cell r="I3674" t="str">
            <v>664089</v>
          </cell>
          <cell r="J3674" t="str">
            <v>N18</v>
          </cell>
          <cell r="K3674" t="str">
            <v>BOUQUET D'ALSTROEMERIA</v>
          </cell>
          <cell r="L3674">
            <v>0</v>
          </cell>
          <cell r="M3674">
            <v>0</v>
          </cell>
        </row>
        <row r="3675">
          <cell r="A3675" t="str">
            <v>664134-374</v>
          </cell>
          <cell r="B3675" t="str">
            <v>374</v>
          </cell>
          <cell r="C3675" t="str">
            <v>190</v>
          </cell>
          <cell r="D3675" t="str">
            <v>664134</v>
          </cell>
          <cell r="E3675" t="str">
            <v>01</v>
          </cell>
          <cell r="F3675" t="str">
            <v>007</v>
          </cell>
          <cell r="G3675">
            <v>1150708</v>
          </cell>
          <cell r="H3675" t="str">
            <v>T</v>
          </cell>
          <cell r="I3675" t="str">
            <v>664134</v>
          </cell>
          <cell r="J3675" t="str">
            <v>C90</v>
          </cell>
          <cell r="K3675" t="str">
            <v>BQT UNIFLEURS PRESENTOIR</v>
          </cell>
          <cell r="L3675">
            <v>0</v>
          </cell>
          <cell r="M3675">
            <v>0</v>
          </cell>
        </row>
        <row r="3676">
          <cell r="A3676" t="str">
            <v>664065-374</v>
          </cell>
          <cell r="B3676" t="str">
            <v>374</v>
          </cell>
          <cell r="C3676" t="str">
            <v>190</v>
          </cell>
          <cell r="D3676" t="str">
            <v>664065</v>
          </cell>
          <cell r="E3676" t="str">
            <v>05</v>
          </cell>
          <cell r="F3676" t="str">
            <v>007</v>
          </cell>
          <cell r="G3676">
            <v>1150708</v>
          </cell>
          <cell r="H3676" t="str">
            <v>T</v>
          </cell>
          <cell r="I3676" t="str">
            <v>664065</v>
          </cell>
          <cell r="J3676" t="str">
            <v>CN3</v>
          </cell>
          <cell r="K3676" t="str">
            <v>LYS ASIATIQUE X 3 (PRECO)</v>
          </cell>
          <cell r="L3676">
            <v>0</v>
          </cell>
          <cell r="M3676">
            <v>0</v>
          </cell>
        </row>
        <row r="3677">
          <cell r="A3677" t="str">
            <v>091528-374</v>
          </cell>
          <cell r="B3677" t="str">
            <v>374</v>
          </cell>
          <cell r="C3677" t="str">
            <v>181</v>
          </cell>
          <cell r="D3677" t="str">
            <v>091528</v>
          </cell>
          <cell r="E3677" t="str">
            <v>18</v>
          </cell>
          <cell r="F3677" t="str">
            <v>006</v>
          </cell>
          <cell r="G3677">
            <v>1150708</v>
          </cell>
          <cell r="H3677" t="str">
            <v>S</v>
          </cell>
          <cell r="I3677" t="str">
            <v>091528</v>
          </cell>
          <cell r="J3677" t="str">
            <v>C44</v>
          </cell>
          <cell r="K3677" t="str">
            <v>ST BANANE BIO IMP KG</v>
          </cell>
          <cell r="L3677">
            <v>0</v>
          </cell>
          <cell r="M3677">
            <v>0</v>
          </cell>
        </row>
        <row r="3678">
          <cell r="A3678" t="str">
            <v>140209-374</v>
          </cell>
          <cell r="B3678" t="str">
            <v>374</v>
          </cell>
          <cell r="C3678" t="str">
            <v>183</v>
          </cell>
          <cell r="D3678" t="str">
            <v>140209</v>
          </cell>
          <cell r="E3678" t="str">
            <v>10</v>
          </cell>
          <cell r="F3678" t="str">
            <v>012</v>
          </cell>
          <cell r="G3678">
            <v>1150708</v>
          </cell>
          <cell r="H3678" t="str">
            <v>S</v>
          </cell>
          <cell r="I3678" t="str">
            <v>140209</v>
          </cell>
          <cell r="J3678" t="str">
            <v>C86</v>
          </cell>
          <cell r="K3678" t="str">
            <v>BQ 20G ANETH IMP</v>
          </cell>
          <cell r="L3678">
            <v>2</v>
          </cell>
          <cell r="M3678">
            <v>4</v>
          </cell>
        </row>
        <row r="3679">
          <cell r="A3679" t="str">
            <v>130452-374</v>
          </cell>
          <cell r="B3679" t="str">
            <v>374</v>
          </cell>
          <cell r="C3679" t="str">
            <v>183</v>
          </cell>
          <cell r="D3679" t="str">
            <v>130452</v>
          </cell>
          <cell r="E3679" t="str">
            <v>02</v>
          </cell>
          <cell r="F3679" t="str">
            <v>012</v>
          </cell>
          <cell r="G3679">
            <v>1150708</v>
          </cell>
          <cell r="H3679" t="str">
            <v>S</v>
          </cell>
          <cell r="I3679" t="str">
            <v>130452</v>
          </cell>
          <cell r="J3679" t="str">
            <v>C1</v>
          </cell>
          <cell r="K3679" t="str">
            <v>BQ 20G CORIANDRE IMP</v>
          </cell>
          <cell r="L3679">
            <v>0</v>
          </cell>
          <cell r="M3679">
            <v>5</v>
          </cell>
        </row>
        <row r="3680">
          <cell r="A3680" t="str">
            <v>158908-374</v>
          </cell>
          <cell r="B3680" t="str">
            <v>374</v>
          </cell>
          <cell r="C3680" t="str">
            <v>183</v>
          </cell>
          <cell r="D3680" t="str">
            <v>158908</v>
          </cell>
          <cell r="E3680" t="str">
            <v>39</v>
          </cell>
          <cell r="F3680" t="str">
            <v>012</v>
          </cell>
          <cell r="G3680">
            <v>1150708</v>
          </cell>
          <cell r="H3680" t="str">
            <v>S</v>
          </cell>
          <cell r="I3680" t="str">
            <v>158908</v>
          </cell>
          <cell r="J3680" t="str">
            <v>C1B</v>
          </cell>
          <cell r="K3680" t="str">
            <v>BQ 20G OSEILLE FR</v>
          </cell>
          <cell r="L3680">
            <v>3</v>
          </cell>
          <cell r="M3680">
            <v>0</v>
          </cell>
        </row>
        <row r="3681">
          <cell r="A3681" t="str">
            <v>159856-374</v>
          </cell>
          <cell r="B3681" t="str">
            <v>374</v>
          </cell>
          <cell r="C3681" t="str">
            <v>183</v>
          </cell>
          <cell r="D3681" t="str">
            <v>159856</v>
          </cell>
          <cell r="E3681" t="str">
            <v>05</v>
          </cell>
          <cell r="F3681" t="str">
            <v>012</v>
          </cell>
          <cell r="G3681">
            <v>1150708</v>
          </cell>
          <cell r="H3681" t="str">
            <v>S</v>
          </cell>
          <cell r="I3681" t="str">
            <v>159856</v>
          </cell>
          <cell r="J3681" t="str">
            <v>C1B</v>
          </cell>
          <cell r="K3681" t="str">
            <v>BQ 20G MENTHE IMP</v>
          </cell>
          <cell r="L3681">
            <v>13</v>
          </cell>
          <cell r="M3681">
            <v>22</v>
          </cell>
        </row>
        <row r="3682">
          <cell r="A3682" t="str">
            <v>175104-374</v>
          </cell>
          <cell r="B3682" t="str">
            <v>374</v>
          </cell>
          <cell r="C3682" t="str">
            <v>181</v>
          </cell>
          <cell r="D3682" t="str">
            <v>175104</v>
          </cell>
          <cell r="E3682" t="str">
            <v>10</v>
          </cell>
          <cell r="F3682" t="str">
            <v>002</v>
          </cell>
          <cell r="G3682">
            <v>1150708</v>
          </cell>
          <cell r="H3682" t="str">
            <v>S</v>
          </cell>
          <cell r="I3682" t="str">
            <v>175104</v>
          </cell>
          <cell r="J3682" t="str">
            <v>C7</v>
          </cell>
          <cell r="K3682" t="str">
            <v>PCE AVOCAT DECOLE IMP X12</v>
          </cell>
          <cell r="L3682">
            <v>0</v>
          </cell>
          <cell r="M3682">
            <v>0</v>
          </cell>
        </row>
        <row r="3683">
          <cell r="A3683" t="str">
            <v>154407-374</v>
          </cell>
          <cell r="B3683" t="str">
            <v>374</v>
          </cell>
          <cell r="C3683" t="str">
            <v>183</v>
          </cell>
          <cell r="D3683" t="str">
            <v>154407</v>
          </cell>
          <cell r="E3683" t="str">
            <v>41</v>
          </cell>
          <cell r="F3683" t="str">
            <v>012</v>
          </cell>
          <cell r="G3683">
            <v>1150708</v>
          </cell>
          <cell r="H3683" t="str">
            <v>S</v>
          </cell>
          <cell r="I3683" t="str">
            <v>154407</v>
          </cell>
          <cell r="J3683" t="str">
            <v>C9</v>
          </cell>
          <cell r="K3683" t="str">
            <v>BQ 20G PERSIL PLAT CEE</v>
          </cell>
          <cell r="L3683">
            <v>5</v>
          </cell>
          <cell r="M3683">
            <v>2</v>
          </cell>
        </row>
        <row r="3684">
          <cell r="A3684" t="str">
            <v>218308-374</v>
          </cell>
          <cell r="B3684" t="str">
            <v>374</v>
          </cell>
          <cell r="C3684" t="str">
            <v>181</v>
          </cell>
          <cell r="D3684" t="str">
            <v>218308</v>
          </cell>
          <cell r="E3684" t="str">
            <v>10</v>
          </cell>
          <cell r="F3684" t="str">
            <v>002</v>
          </cell>
          <cell r="G3684">
            <v>1150708</v>
          </cell>
          <cell r="H3684" t="str">
            <v>S</v>
          </cell>
          <cell r="I3684" t="str">
            <v>218308</v>
          </cell>
          <cell r="J3684" t="str">
            <v>C7</v>
          </cell>
          <cell r="K3684" t="str">
            <v>PCE AVOCAT DECOLLE IMP X14</v>
          </cell>
          <cell r="L3684">
            <v>166</v>
          </cell>
          <cell r="M3684">
            <v>135</v>
          </cell>
        </row>
        <row r="3685">
          <cell r="A3685" t="str">
            <v>218161-374</v>
          </cell>
          <cell r="B3685" t="str">
            <v>374</v>
          </cell>
          <cell r="C3685" t="str">
            <v>183</v>
          </cell>
          <cell r="D3685" t="str">
            <v>218161</v>
          </cell>
          <cell r="E3685" t="str">
            <v>37</v>
          </cell>
          <cell r="F3685" t="str">
            <v>012</v>
          </cell>
          <cell r="G3685">
            <v>1150708</v>
          </cell>
          <cell r="H3685" t="str">
            <v>T</v>
          </cell>
          <cell r="I3685" t="str">
            <v>218161</v>
          </cell>
          <cell r="J3685" t="str">
            <v>C1</v>
          </cell>
          <cell r="K3685" t="str">
            <v>BOT.CORIANDRE 30G IMP</v>
          </cell>
          <cell r="L3685">
            <v>0</v>
          </cell>
          <cell r="M3685">
            <v>1</v>
          </cell>
        </row>
        <row r="3686">
          <cell r="A3686" t="str">
            <v>224463-374</v>
          </cell>
          <cell r="B3686" t="str">
            <v>374</v>
          </cell>
          <cell r="C3686" t="str">
            <v>183</v>
          </cell>
          <cell r="D3686" t="str">
            <v>224463</v>
          </cell>
          <cell r="E3686" t="str">
            <v>35</v>
          </cell>
          <cell r="F3686" t="str">
            <v>012</v>
          </cell>
          <cell r="G3686">
            <v>1150708</v>
          </cell>
          <cell r="H3686" t="str">
            <v>T</v>
          </cell>
          <cell r="I3686" t="str">
            <v>224463</v>
          </cell>
          <cell r="J3686" t="str">
            <v>C10</v>
          </cell>
          <cell r="K3686" t="str">
            <v>BOTTE CIBOULETTE IMP</v>
          </cell>
          <cell r="L3686">
            <v>0</v>
          </cell>
          <cell r="M3686">
            <v>0</v>
          </cell>
        </row>
        <row r="3687">
          <cell r="A3687" t="str">
            <v>240545-374</v>
          </cell>
          <cell r="B3687" t="str">
            <v>374</v>
          </cell>
          <cell r="C3687" t="str">
            <v>183</v>
          </cell>
          <cell r="D3687" t="str">
            <v>240545</v>
          </cell>
          <cell r="E3687" t="str">
            <v>67</v>
          </cell>
          <cell r="F3687" t="str">
            <v>001</v>
          </cell>
          <cell r="G3687">
            <v>1150708</v>
          </cell>
          <cell r="H3687" t="str">
            <v>S</v>
          </cell>
          <cell r="I3687" t="str">
            <v>240545</v>
          </cell>
          <cell r="J3687" t="str">
            <v>IFG</v>
          </cell>
          <cell r="K3687" t="str">
            <v>PDT BL MIC.ONDE VAP 1 K MDD</v>
          </cell>
          <cell r="L3687">
            <v>40</v>
          </cell>
          <cell r="M3687">
            <v>32</v>
          </cell>
        </row>
        <row r="3688">
          <cell r="A3688" t="str">
            <v>239305-374</v>
          </cell>
          <cell r="B3688" t="str">
            <v>374</v>
          </cell>
          <cell r="C3688" t="str">
            <v>183</v>
          </cell>
          <cell r="D3688" t="str">
            <v>239305</v>
          </cell>
          <cell r="E3688" t="str">
            <v>75</v>
          </cell>
          <cell r="F3688" t="str">
            <v>001</v>
          </cell>
          <cell r="G3688">
            <v>1150708</v>
          </cell>
          <cell r="H3688" t="str">
            <v>S</v>
          </cell>
          <cell r="I3688" t="str">
            <v>239305</v>
          </cell>
          <cell r="J3688" t="str">
            <v>IFG</v>
          </cell>
          <cell r="K3688" t="str">
            <v>PDT GRENAILLE MICRO ONDE 750G</v>
          </cell>
          <cell r="L3688">
            <v>40</v>
          </cell>
          <cell r="M3688">
            <v>56</v>
          </cell>
        </row>
        <row r="3689">
          <cell r="A3689" t="str">
            <v>264307-374</v>
          </cell>
          <cell r="B3689" t="str">
            <v>374</v>
          </cell>
          <cell r="C3689" t="str">
            <v>183</v>
          </cell>
          <cell r="D3689" t="str">
            <v>264307</v>
          </cell>
          <cell r="E3689" t="str">
            <v>75</v>
          </cell>
          <cell r="F3689" t="str">
            <v>012</v>
          </cell>
          <cell r="G3689">
            <v>1150708</v>
          </cell>
          <cell r="H3689" t="str">
            <v>S</v>
          </cell>
          <cell r="I3689" t="str">
            <v>264307</v>
          </cell>
          <cell r="J3689" t="str">
            <v>C37</v>
          </cell>
          <cell r="K3689" t="str">
            <v>ST 500G BETTERAVE BIO FR</v>
          </cell>
          <cell r="L3689">
            <v>78</v>
          </cell>
          <cell r="M3689">
            <v>11</v>
          </cell>
        </row>
        <row r="3690">
          <cell r="A3690" t="str">
            <v>264310-374</v>
          </cell>
          <cell r="B3690" t="str">
            <v>374</v>
          </cell>
          <cell r="C3690" t="str">
            <v>183</v>
          </cell>
          <cell r="D3690" t="str">
            <v>264310</v>
          </cell>
          <cell r="E3690" t="str">
            <v>75</v>
          </cell>
          <cell r="F3690" t="str">
            <v>012</v>
          </cell>
          <cell r="G3690">
            <v>1150708</v>
          </cell>
          <cell r="H3690" t="str">
            <v>S</v>
          </cell>
          <cell r="I3690" t="str">
            <v>264310</v>
          </cell>
          <cell r="J3690" t="str">
            <v>IFP</v>
          </cell>
          <cell r="K3690" t="str">
            <v>ST 500G BETTERAVE BIO FR</v>
          </cell>
          <cell r="L3690">
            <v>0</v>
          </cell>
          <cell r="M3690">
            <v>0</v>
          </cell>
        </row>
        <row r="3691">
          <cell r="A3691" t="str">
            <v>255253-374</v>
          </cell>
          <cell r="B3691" t="str">
            <v>374</v>
          </cell>
          <cell r="C3691" t="str">
            <v>181</v>
          </cell>
          <cell r="D3691" t="str">
            <v>255253</v>
          </cell>
          <cell r="E3691" t="str">
            <v>61</v>
          </cell>
          <cell r="F3691" t="str">
            <v>009</v>
          </cell>
          <cell r="G3691">
            <v>1150708</v>
          </cell>
          <cell r="H3691" t="str">
            <v>S</v>
          </cell>
          <cell r="I3691" t="str">
            <v>255253</v>
          </cell>
          <cell r="J3691" t="str">
            <v>C12</v>
          </cell>
          <cell r="K3691" t="str">
            <v>BIO CRF POMELOS 2PCES FR</v>
          </cell>
          <cell r="L3691">
            <v>0</v>
          </cell>
          <cell r="M3691">
            <v>0</v>
          </cell>
        </row>
        <row r="3692">
          <cell r="A3692" t="str">
            <v>256352-374</v>
          </cell>
          <cell r="B3692" t="str">
            <v>374</v>
          </cell>
          <cell r="C3692" t="str">
            <v>183</v>
          </cell>
          <cell r="D3692" t="str">
            <v>256352</v>
          </cell>
          <cell r="E3692" t="str">
            <v>49</v>
          </cell>
          <cell r="F3692" t="str">
            <v>012</v>
          </cell>
          <cell r="G3692">
            <v>1150708</v>
          </cell>
          <cell r="H3692" t="str">
            <v>T</v>
          </cell>
          <cell r="I3692" t="str">
            <v>256352</v>
          </cell>
          <cell r="J3692" t="str">
            <v>C56</v>
          </cell>
          <cell r="K3692" t="str">
            <v>BIO BASILIC POT 0,5L FR</v>
          </cell>
          <cell r="L3692">
            <v>0</v>
          </cell>
          <cell r="M3692">
            <v>14</v>
          </cell>
        </row>
        <row r="3693">
          <cell r="A3693" t="str">
            <v>307285-374</v>
          </cell>
          <cell r="B3693" t="str">
            <v>374</v>
          </cell>
          <cell r="C3693" t="str">
            <v>183</v>
          </cell>
          <cell r="D3693" t="str">
            <v>307285</v>
          </cell>
          <cell r="E3693" t="str">
            <v>16</v>
          </cell>
          <cell r="F3693" t="str">
            <v>005</v>
          </cell>
          <cell r="G3693">
            <v>1150708</v>
          </cell>
          <cell r="H3693" t="str">
            <v>S</v>
          </cell>
          <cell r="I3693" t="str">
            <v>307285</v>
          </cell>
          <cell r="J3693" t="str">
            <v>BOX</v>
          </cell>
          <cell r="K3693" t="str">
            <v>FLT 5KG OIGNON JAUNE FR</v>
          </cell>
          <cell r="L3693">
            <v>0</v>
          </cell>
          <cell r="M3693">
            <v>0</v>
          </cell>
        </row>
        <row r="3694">
          <cell r="A3694" t="str">
            <v>333455-374</v>
          </cell>
          <cell r="B3694" t="str">
            <v>374</v>
          </cell>
          <cell r="C3694" t="str">
            <v>183</v>
          </cell>
          <cell r="D3694" t="str">
            <v>333455</v>
          </cell>
          <cell r="E3694" t="str">
            <v>11</v>
          </cell>
          <cell r="F3694" t="str">
            <v>012</v>
          </cell>
          <cell r="G3694">
            <v>1150708</v>
          </cell>
          <cell r="H3694" t="str">
            <v>S</v>
          </cell>
          <cell r="I3694" t="str">
            <v>333455</v>
          </cell>
          <cell r="J3694" t="str">
            <v>C7</v>
          </cell>
          <cell r="K3694" t="str">
            <v>BQ 20G BASILIC IMP</v>
          </cell>
          <cell r="L3694">
            <v>0</v>
          </cell>
          <cell r="M3694">
            <v>5</v>
          </cell>
        </row>
        <row r="3695">
          <cell r="A3695" t="str">
            <v>333643-374</v>
          </cell>
          <cell r="B3695" t="str">
            <v>374</v>
          </cell>
          <cell r="C3695" t="str">
            <v>183</v>
          </cell>
          <cell r="D3695" t="str">
            <v>333643</v>
          </cell>
          <cell r="E3695" t="str">
            <v>02</v>
          </cell>
          <cell r="F3695" t="str">
            <v>012</v>
          </cell>
          <cell r="G3695">
            <v>1150708</v>
          </cell>
          <cell r="H3695" t="str">
            <v>S</v>
          </cell>
          <cell r="I3695" t="str">
            <v>333643</v>
          </cell>
          <cell r="J3695" t="str">
            <v>C1B</v>
          </cell>
          <cell r="K3695" t="str">
            <v>BQ 20G CIBOULETTE IMP</v>
          </cell>
          <cell r="L3695">
            <v>9</v>
          </cell>
          <cell r="M3695">
            <v>9</v>
          </cell>
        </row>
        <row r="3696">
          <cell r="A3696" t="str">
            <v>399421-374</v>
          </cell>
          <cell r="B3696" t="str">
            <v>374</v>
          </cell>
          <cell r="C3696" t="str">
            <v>183</v>
          </cell>
          <cell r="D3696" t="str">
            <v>399421</v>
          </cell>
          <cell r="E3696" t="str">
            <v>12</v>
          </cell>
          <cell r="F3696" t="str">
            <v>012</v>
          </cell>
          <cell r="G3696">
            <v>1150708</v>
          </cell>
          <cell r="H3696" t="str">
            <v>T</v>
          </cell>
          <cell r="I3696" t="str">
            <v>399421</v>
          </cell>
          <cell r="J3696" t="str">
            <v>C56</v>
          </cell>
          <cell r="K3696" t="str">
            <v>BIO PERSIL POT 0,5L FR</v>
          </cell>
          <cell r="L3696">
            <v>0</v>
          </cell>
          <cell r="M3696">
            <v>15</v>
          </cell>
        </row>
        <row r="3697">
          <cell r="A3697" t="str">
            <v>528155-374</v>
          </cell>
          <cell r="B3697" t="str">
            <v>374</v>
          </cell>
          <cell r="C3697" t="str">
            <v>183</v>
          </cell>
          <cell r="D3697" t="str">
            <v>528155</v>
          </cell>
          <cell r="E3697" t="str">
            <v>09</v>
          </cell>
          <cell r="F3697" t="str">
            <v>012</v>
          </cell>
          <cell r="G3697">
            <v>1150708</v>
          </cell>
          <cell r="H3697" t="str">
            <v>T</v>
          </cell>
          <cell r="I3697" t="str">
            <v>528155</v>
          </cell>
          <cell r="J3697" t="str">
            <v>C90</v>
          </cell>
          <cell r="K3697" t="str">
            <v>BIO CIBOULETTE POT 9CM FR</v>
          </cell>
          <cell r="L3697">
            <v>12</v>
          </cell>
          <cell r="M3697">
            <v>12</v>
          </cell>
        </row>
        <row r="3698">
          <cell r="A3698" t="str">
            <v>528569-374</v>
          </cell>
          <cell r="B3698" t="str">
            <v>374</v>
          </cell>
          <cell r="C3698" t="str">
            <v>183</v>
          </cell>
          <cell r="D3698" t="str">
            <v>528569</v>
          </cell>
          <cell r="E3698" t="str">
            <v>09</v>
          </cell>
          <cell r="F3698" t="str">
            <v>012</v>
          </cell>
          <cell r="G3698">
            <v>1150708</v>
          </cell>
          <cell r="H3698" t="str">
            <v>T</v>
          </cell>
          <cell r="I3698" t="str">
            <v>528569</v>
          </cell>
          <cell r="J3698" t="str">
            <v>C90</v>
          </cell>
          <cell r="K3698" t="str">
            <v>POT 9CM CORIANDRE BIO FR</v>
          </cell>
          <cell r="L3698">
            <v>0</v>
          </cell>
          <cell r="M3698">
            <v>3</v>
          </cell>
        </row>
        <row r="3699">
          <cell r="A3699" t="str">
            <v>543497-374</v>
          </cell>
          <cell r="B3699" t="str">
            <v>374</v>
          </cell>
          <cell r="C3699" t="str">
            <v>183</v>
          </cell>
          <cell r="D3699" t="str">
            <v>543497</v>
          </cell>
          <cell r="E3699" t="str">
            <v>09</v>
          </cell>
          <cell r="F3699" t="str">
            <v>012</v>
          </cell>
          <cell r="G3699">
            <v>1150708</v>
          </cell>
          <cell r="H3699" t="str">
            <v>T</v>
          </cell>
          <cell r="I3699" t="str">
            <v>543497</v>
          </cell>
          <cell r="J3699" t="str">
            <v>C56</v>
          </cell>
          <cell r="K3699" t="str">
            <v>BIO MENTHE POT 9CM FR</v>
          </cell>
          <cell r="L3699">
            <v>0</v>
          </cell>
          <cell r="M3699">
            <v>11</v>
          </cell>
        </row>
        <row r="3700">
          <cell r="A3700" t="str">
            <v>545032-374</v>
          </cell>
          <cell r="B3700" t="str">
            <v>374</v>
          </cell>
          <cell r="C3700" t="str">
            <v>181</v>
          </cell>
          <cell r="D3700" t="str">
            <v>545032</v>
          </cell>
          <cell r="E3700" t="str">
            <v>16</v>
          </cell>
          <cell r="F3700" t="str">
            <v>006</v>
          </cell>
          <cell r="G3700">
            <v>1150708</v>
          </cell>
          <cell r="H3700" t="str">
            <v>S</v>
          </cell>
          <cell r="I3700" t="str">
            <v>545032</v>
          </cell>
          <cell r="J3700" t="str">
            <v>C7</v>
          </cell>
          <cell r="K3700" t="str">
            <v>KG PECHE PLATE BERG. CEE 2KG</v>
          </cell>
          <cell r="L3700">
            <v>0</v>
          </cell>
          <cell r="M3700">
            <v>0</v>
          </cell>
        </row>
        <row r="3701">
          <cell r="A3701" t="str">
            <v>546081-374</v>
          </cell>
          <cell r="B3701" t="str">
            <v>374</v>
          </cell>
          <cell r="C3701" t="str">
            <v>181</v>
          </cell>
          <cell r="D3701" t="str">
            <v>546081</v>
          </cell>
          <cell r="E3701" t="str">
            <v>02</v>
          </cell>
          <cell r="F3701" t="str">
            <v>006</v>
          </cell>
          <cell r="G3701">
            <v>1150708</v>
          </cell>
          <cell r="H3701" t="str">
            <v>S</v>
          </cell>
          <cell r="I3701" t="str">
            <v>546081</v>
          </cell>
          <cell r="J3701" t="str">
            <v>C52</v>
          </cell>
          <cell r="K3701" t="str">
            <v>PCE M/PASTEQUE P.ROND CEE X7</v>
          </cell>
          <cell r="L3701">
            <v>443</v>
          </cell>
          <cell r="M3701">
            <v>89</v>
          </cell>
        </row>
        <row r="3702">
          <cell r="A3702" t="str">
            <v>546293-374</v>
          </cell>
          <cell r="B3702" t="str">
            <v>374</v>
          </cell>
          <cell r="C3702" t="str">
            <v>181</v>
          </cell>
          <cell r="D3702" t="str">
            <v>546293</v>
          </cell>
          <cell r="E3702" t="str">
            <v>02</v>
          </cell>
          <cell r="F3702" t="str">
            <v>006</v>
          </cell>
          <cell r="G3702">
            <v>1150708</v>
          </cell>
          <cell r="H3702" t="str">
            <v>S</v>
          </cell>
          <cell r="I3702" t="str">
            <v>546293</v>
          </cell>
          <cell r="J3702" t="str">
            <v>BOX</v>
          </cell>
          <cell r="K3702" t="str">
            <v>PCE PASTEQUE S/P CAL 2 CEE X25</v>
          </cell>
          <cell r="L3702">
            <v>1</v>
          </cell>
          <cell r="M3702">
            <v>0</v>
          </cell>
        </row>
        <row r="3703">
          <cell r="A3703" t="str">
            <v>557791-374</v>
          </cell>
          <cell r="B3703" t="str">
            <v>374</v>
          </cell>
          <cell r="C3703" t="str">
            <v>183</v>
          </cell>
          <cell r="D3703" t="str">
            <v>557791</v>
          </cell>
          <cell r="E3703" t="str">
            <v>18</v>
          </cell>
          <cell r="F3703" t="str">
            <v>003</v>
          </cell>
          <cell r="G3703">
            <v>1150708</v>
          </cell>
          <cell r="H3703" t="str">
            <v>S</v>
          </cell>
          <cell r="I3703" t="str">
            <v>557791</v>
          </cell>
          <cell r="J3703" t="str">
            <v>C15</v>
          </cell>
          <cell r="K3703" t="str">
            <v>KG TOMATE CERISE RONDE FR 4KG</v>
          </cell>
          <cell r="L3703">
            <v>6</v>
          </cell>
          <cell r="M3703">
            <v>12</v>
          </cell>
        </row>
        <row r="3704">
          <cell r="A3704" t="str">
            <v>583793-374</v>
          </cell>
          <cell r="B3704" t="str">
            <v>374</v>
          </cell>
          <cell r="C3704" t="str">
            <v>181</v>
          </cell>
          <cell r="D3704" t="str">
            <v>583793</v>
          </cell>
          <cell r="E3704" t="str">
            <v>20</v>
          </cell>
          <cell r="F3704" t="str">
            <v>002</v>
          </cell>
          <cell r="G3704">
            <v>1150708</v>
          </cell>
          <cell r="H3704" t="str">
            <v>S</v>
          </cell>
          <cell r="I3704" t="str">
            <v>583793</v>
          </cell>
          <cell r="J3704" t="str">
            <v>C7</v>
          </cell>
          <cell r="K3704" t="str">
            <v>KG PAPAYE IMP 5KG</v>
          </cell>
          <cell r="L3704">
            <v>0</v>
          </cell>
          <cell r="M3704">
            <v>0</v>
          </cell>
        </row>
        <row r="3705">
          <cell r="A3705" t="str">
            <v>595406-374</v>
          </cell>
          <cell r="B3705" t="str">
            <v>374</v>
          </cell>
          <cell r="C3705" t="str">
            <v>181</v>
          </cell>
          <cell r="D3705" t="str">
            <v>595406</v>
          </cell>
          <cell r="E3705" t="str">
            <v>14</v>
          </cell>
          <cell r="F3705" t="str">
            <v>005</v>
          </cell>
          <cell r="G3705">
            <v>1150708</v>
          </cell>
          <cell r="H3705" t="str">
            <v>S</v>
          </cell>
          <cell r="I3705" t="str">
            <v>595406</v>
          </cell>
          <cell r="J3705" t="str">
            <v>C37</v>
          </cell>
          <cell r="K3705" t="str">
            <v>KG RAISIN VICTORIA CEE 8KG</v>
          </cell>
          <cell r="L3705">
            <v>117</v>
          </cell>
          <cell r="M3705">
            <v>55</v>
          </cell>
        </row>
        <row r="3706">
          <cell r="A3706" t="str">
            <v>730472-374</v>
          </cell>
          <cell r="B3706" t="str">
            <v>374</v>
          </cell>
          <cell r="C3706" t="str">
            <v>183</v>
          </cell>
          <cell r="D3706" t="str">
            <v>730472</v>
          </cell>
          <cell r="E3706" t="str">
            <v>14</v>
          </cell>
          <cell r="F3706" t="str">
            <v>005</v>
          </cell>
          <cell r="G3706">
            <v>1150708</v>
          </cell>
          <cell r="H3706" t="str">
            <v>S</v>
          </cell>
          <cell r="I3706" t="str">
            <v>730472</v>
          </cell>
          <cell r="J3706" t="str">
            <v>IFP</v>
          </cell>
          <cell r="K3706" t="str">
            <v>FLT 3 TETES AIL CRF FR</v>
          </cell>
          <cell r="L3706">
            <v>0</v>
          </cell>
          <cell r="M3706">
            <v>0</v>
          </cell>
        </row>
        <row r="3707">
          <cell r="A3707" t="str">
            <v>730565-374</v>
          </cell>
          <cell r="B3707" t="str">
            <v>374</v>
          </cell>
          <cell r="C3707" t="str">
            <v>183</v>
          </cell>
          <cell r="D3707" t="str">
            <v>730565</v>
          </cell>
          <cell r="E3707" t="str">
            <v>14</v>
          </cell>
          <cell r="F3707" t="str">
            <v>005</v>
          </cell>
          <cell r="G3707">
            <v>1150708</v>
          </cell>
          <cell r="H3707" t="str">
            <v>S</v>
          </cell>
          <cell r="I3707" t="str">
            <v>730565</v>
          </cell>
          <cell r="J3707" t="str">
            <v>IFP</v>
          </cell>
          <cell r="K3707" t="str">
            <v>FLT 3 TETES AIL CRF CEE</v>
          </cell>
          <cell r="L3707">
            <v>10</v>
          </cell>
          <cell r="M3707">
            <v>6</v>
          </cell>
        </row>
        <row r="3708">
          <cell r="A3708" t="str">
            <v>733103-374</v>
          </cell>
          <cell r="B3708" t="str">
            <v>374</v>
          </cell>
          <cell r="C3708" t="str">
            <v>183</v>
          </cell>
          <cell r="D3708" t="str">
            <v>733103</v>
          </cell>
          <cell r="E3708" t="str">
            <v>14</v>
          </cell>
          <cell r="F3708" t="str">
            <v>005</v>
          </cell>
          <cell r="G3708">
            <v>1150708</v>
          </cell>
          <cell r="H3708" t="str">
            <v>S</v>
          </cell>
          <cell r="I3708" t="str">
            <v>733103</v>
          </cell>
          <cell r="J3708" t="str">
            <v>IFP</v>
          </cell>
          <cell r="K3708" t="str">
            <v>FLT 3 TETES AIL CRF IMP</v>
          </cell>
          <cell r="L3708">
            <v>0</v>
          </cell>
          <cell r="M3708">
            <v>0</v>
          </cell>
        </row>
        <row r="3709">
          <cell r="A3709" t="str">
            <v>591197-374</v>
          </cell>
          <cell r="B3709" t="str">
            <v>374</v>
          </cell>
          <cell r="C3709" t="str">
            <v>190</v>
          </cell>
          <cell r="D3709" t="str">
            <v>591197</v>
          </cell>
          <cell r="E3709" t="str">
            <v>02</v>
          </cell>
          <cell r="F3709" t="str">
            <v>007</v>
          </cell>
          <cell r="G3709">
            <v>1150708</v>
          </cell>
          <cell r="H3709" t="str">
            <v>T</v>
          </cell>
          <cell r="I3709" t="str">
            <v>591197</v>
          </cell>
          <cell r="J3709" t="str">
            <v>N20</v>
          </cell>
          <cell r="K3709" t="str">
            <v>X3 TIGES PIVOINE</v>
          </cell>
          <cell r="L3709">
            <v>0</v>
          </cell>
          <cell r="M3709">
            <v>0</v>
          </cell>
        </row>
        <row r="3710">
          <cell r="A3710" t="str">
            <v>747448-374</v>
          </cell>
          <cell r="B3710" t="str">
            <v>374</v>
          </cell>
          <cell r="C3710" t="str">
            <v>181</v>
          </cell>
          <cell r="D3710" t="str">
            <v>747448</v>
          </cell>
          <cell r="E3710" t="str">
            <v>27</v>
          </cell>
          <cell r="F3710" t="str">
            <v>006</v>
          </cell>
          <cell r="G3710">
            <v>1150708</v>
          </cell>
          <cell r="H3710" t="str">
            <v>S</v>
          </cell>
          <cell r="I3710" t="str">
            <v>747448</v>
          </cell>
          <cell r="J3710" t="str">
            <v>C1</v>
          </cell>
          <cell r="K3710" t="str">
            <v>PLT 2KG PECHE PLATE BLC CEE</v>
          </cell>
          <cell r="L3710">
            <v>161</v>
          </cell>
          <cell r="M3710">
            <v>54</v>
          </cell>
        </row>
        <row r="3711">
          <cell r="A3711" t="str">
            <v>773791-374</v>
          </cell>
          <cell r="B3711" t="str">
            <v>374</v>
          </cell>
          <cell r="C3711" t="str">
            <v>181</v>
          </cell>
          <cell r="D3711" t="str">
            <v>773791</v>
          </cell>
          <cell r="E3711" t="str">
            <v>17</v>
          </cell>
          <cell r="F3711" t="str">
            <v>008</v>
          </cell>
          <cell r="G3711">
            <v>1150708</v>
          </cell>
          <cell r="H3711" t="str">
            <v>S</v>
          </cell>
          <cell r="I3711" t="str">
            <v>773791</v>
          </cell>
          <cell r="J3711" t="str">
            <v>C7</v>
          </cell>
          <cell r="K3711" t="str">
            <v>KG PRUNE PLUOT CEE</v>
          </cell>
          <cell r="L3711">
            <v>44</v>
          </cell>
          <cell r="M3711">
            <v>9</v>
          </cell>
        </row>
        <row r="3712">
          <cell r="A3712" t="str">
            <v>778542-374</v>
          </cell>
          <cell r="B3712" t="str">
            <v>374</v>
          </cell>
          <cell r="C3712" t="str">
            <v>183</v>
          </cell>
          <cell r="D3712" t="str">
            <v>778542</v>
          </cell>
          <cell r="E3712" t="str">
            <v>16</v>
          </cell>
          <cell r="F3712" t="str">
            <v>005</v>
          </cell>
          <cell r="G3712">
            <v>1150708</v>
          </cell>
          <cell r="H3712" t="str">
            <v>S</v>
          </cell>
          <cell r="I3712" t="str">
            <v>778542</v>
          </cell>
          <cell r="J3712" t="str">
            <v>S10</v>
          </cell>
          <cell r="K3712" t="str">
            <v>FLT 2KG OIGNON P.PRIX FR</v>
          </cell>
          <cell r="L3712">
            <v>100</v>
          </cell>
          <cell r="M3712">
            <v>73</v>
          </cell>
        </row>
        <row r="3713">
          <cell r="A3713" t="str">
            <v>797221-374</v>
          </cell>
          <cell r="B3713" t="str">
            <v>374</v>
          </cell>
          <cell r="C3713" t="str">
            <v>183</v>
          </cell>
          <cell r="D3713" t="str">
            <v>797221</v>
          </cell>
          <cell r="E3713" t="str">
            <v>60</v>
          </cell>
          <cell r="F3713" t="str">
            <v>003</v>
          </cell>
          <cell r="G3713">
            <v>1150708</v>
          </cell>
          <cell r="H3713" t="str">
            <v>S</v>
          </cell>
          <cell r="I3713" t="str">
            <v>797221</v>
          </cell>
          <cell r="J3713" t="str">
            <v>C33</v>
          </cell>
          <cell r="K3713" t="str">
            <v>BIO TOM CERISE 200G+25%GT CEE</v>
          </cell>
          <cell r="L3713">
            <v>0</v>
          </cell>
          <cell r="M3713">
            <v>0</v>
          </cell>
        </row>
        <row r="3714">
          <cell r="A3714" t="str">
            <v>803028-374</v>
          </cell>
          <cell r="B3714" t="str">
            <v>374</v>
          </cell>
          <cell r="C3714" t="str">
            <v>183</v>
          </cell>
          <cell r="D3714" t="str">
            <v>803028</v>
          </cell>
          <cell r="E3714" t="str">
            <v>60</v>
          </cell>
          <cell r="F3714" t="str">
            <v>003</v>
          </cell>
          <cell r="G3714">
            <v>1150708</v>
          </cell>
          <cell r="H3714" t="str">
            <v>S</v>
          </cell>
          <cell r="I3714" t="str">
            <v>803028</v>
          </cell>
          <cell r="J3714" t="str">
            <v>C33</v>
          </cell>
          <cell r="K3714" t="str">
            <v>BQ 200G TOMATE CER. BIO CEE</v>
          </cell>
          <cell r="L3714">
            <v>24</v>
          </cell>
          <cell r="M3714">
            <v>7</v>
          </cell>
        </row>
        <row r="3715">
          <cell r="A3715" t="str">
            <v>789952-374</v>
          </cell>
          <cell r="B3715" t="str">
            <v>374</v>
          </cell>
          <cell r="C3715" t="str">
            <v>190</v>
          </cell>
          <cell r="D3715" t="str">
            <v>789952</v>
          </cell>
          <cell r="E3715" t="str">
            <v>04</v>
          </cell>
          <cell r="F3715" t="str">
            <v>007</v>
          </cell>
          <cell r="G3715">
            <v>1150708</v>
          </cell>
          <cell r="H3715" t="str">
            <v>T</v>
          </cell>
          <cell r="I3715" t="str">
            <v>789952</v>
          </cell>
          <cell r="J3715" t="str">
            <v>N02</v>
          </cell>
          <cell r="K3715" t="str">
            <v>BOUQUET TANGO DO ROUGE</v>
          </cell>
          <cell r="L3715">
            <v>0</v>
          </cell>
          <cell r="M3715">
            <v>0</v>
          </cell>
        </row>
        <row r="3716">
          <cell r="A3716" t="str">
            <v>789959-374</v>
          </cell>
          <cell r="B3716" t="str">
            <v>374</v>
          </cell>
          <cell r="C3716" t="str">
            <v>190</v>
          </cell>
          <cell r="D3716" t="str">
            <v>789959</v>
          </cell>
          <cell r="E3716" t="str">
            <v>04</v>
          </cell>
          <cell r="F3716" t="str">
            <v>007</v>
          </cell>
          <cell r="G3716">
            <v>1150708</v>
          </cell>
          <cell r="H3716" t="str">
            <v>T</v>
          </cell>
          <cell r="I3716" t="str">
            <v>789959</v>
          </cell>
          <cell r="J3716" t="str">
            <v>N02</v>
          </cell>
          <cell r="K3716" t="str">
            <v>BOUQUET TANGO DO BLANC</v>
          </cell>
          <cell r="L3716">
            <v>0</v>
          </cell>
          <cell r="M3716">
            <v>0</v>
          </cell>
        </row>
        <row r="3717">
          <cell r="A3717" t="str">
            <v>809068-374</v>
          </cell>
          <cell r="B3717" t="str">
            <v>374</v>
          </cell>
          <cell r="C3717" t="str">
            <v>190</v>
          </cell>
          <cell r="D3717" t="str">
            <v>809068</v>
          </cell>
          <cell r="E3717" t="str">
            <v>30</v>
          </cell>
          <cell r="F3717" t="str">
            <v>007</v>
          </cell>
          <cell r="G3717">
            <v>1150708</v>
          </cell>
          <cell r="H3717" t="str">
            <v>T</v>
          </cell>
          <cell r="I3717" t="str">
            <v>809068</v>
          </cell>
          <cell r="J3717" t="str">
            <v>N15</v>
          </cell>
          <cell r="K3717" t="str">
            <v>ROSE COL ASSORTIS 5 TIGES</v>
          </cell>
          <cell r="L3717">
            <v>0</v>
          </cell>
          <cell r="M3717">
            <v>0</v>
          </cell>
        </row>
        <row r="3718">
          <cell r="A3718" t="str">
            <v>809058-374</v>
          </cell>
          <cell r="B3718" t="str">
            <v>374</v>
          </cell>
          <cell r="C3718" t="str">
            <v>190</v>
          </cell>
          <cell r="D3718" t="str">
            <v>809058</v>
          </cell>
          <cell r="E3718" t="str">
            <v>01</v>
          </cell>
          <cell r="F3718" t="str">
            <v>007</v>
          </cell>
          <cell r="G3718">
            <v>1150708</v>
          </cell>
          <cell r="H3718" t="str">
            <v>T</v>
          </cell>
          <cell r="I3718" t="str">
            <v>809058</v>
          </cell>
          <cell r="J3718" t="str">
            <v>N15</v>
          </cell>
          <cell r="K3718" t="str">
            <v>ROSE BLANCHE X5 GB 60CM</v>
          </cell>
          <cell r="L3718">
            <v>0</v>
          </cell>
          <cell r="M3718">
            <v>0</v>
          </cell>
        </row>
        <row r="3719">
          <cell r="A3719" t="str">
            <v>809031-374</v>
          </cell>
          <cell r="B3719" t="str">
            <v>374</v>
          </cell>
          <cell r="C3719" t="str">
            <v>190</v>
          </cell>
          <cell r="D3719" t="str">
            <v>809031</v>
          </cell>
          <cell r="E3719" t="str">
            <v>01</v>
          </cell>
          <cell r="F3719" t="str">
            <v>007</v>
          </cell>
          <cell r="G3719">
            <v>1150708</v>
          </cell>
          <cell r="H3719" t="str">
            <v>T</v>
          </cell>
          <cell r="I3719" t="str">
            <v>809031</v>
          </cell>
          <cell r="J3719" t="str">
            <v>N15</v>
          </cell>
          <cell r="K3719" t="str">
            <v>ROSE ROSE X5 60CM</v>
          </cell>
          <cell r="L3719">
            <v>0</v>
          </cell>
          <cell r="M3719">
            <v>0</v>
          </cell>
        </row>
        <row r="3720">
          <cell r="A3720" t="str">
            <v>809032-374</v>
          </cell>
          <cell r="B3720" t="str">
            <v>374</v>
          </cell>
          <cell r="C3720" t="str">
            <v>190</v>
          </cell>
          <cell r="D3720" t="str">
            <v>809032</v>
          </cell>
          <cell r="E3720" t="str">
            <v>01</v>
          </cell>
          <cell r="F3720" t="str">
            <v>007</v>
          </cell>
          <cell r="G3720">
            <v>1150708</v>
          </cell>
          <cell r="H3720" t="str">
            <v>T</v>
          </cell>
          <cell r="I3720" t="str">
            <v>809032</v>
          </cell>
          <cell r="J3720" t="str">
            <v>N15</v>
          </cell>
          <cell r="K3720" t="str">
            <v>ROSE JAUNE X5 60CM</v>
          </cell>
          <cell r="L3720">
            <v>0</v>
          </cell>
          <cell r="M3720">
            <v>0</v>
          </cell>
        </row>
        <row r="3721">
          <cell r="A3721" t="str">
            <v>809035-374</v>
          </cell>
          <cell r="B3721" t="str">
            <v>374</v>
          </cell>
          <cell r="C3721" t="str">
            <v>190</v>
          </cell>
          <cell r="D3721" t="str">
            <v>809035</v>
          </cell>
          <cell r="E3721" t="str">
            <v>01</v>
          </cell>
          <cell r="F3721" t="str">
            <v>007</v>
          </cell>
          <cell r="G3721">
            <v>1150708</v>
          </cell>
          <cell r="H3721" t="str">
            <v>T</v>
          </cell>
          <cell r="I3721" t="str">
            <v>809035</v>
          </cell>
          <cell r="J3721" t="str">
            <v>N15</v>
          </cell>
          <cell r="K3721" t="str">
            <v>ROSE ROUGE X5 60CM</v>
          </cell>
          <cell r="L3721">
            <v>0</v>
          </cell>
          <cell r="M3721">
            <v>0</v>
          </cell>
        </row>
        <row r="3722">
          <cell r="A3722" t="str">
            <v>809042-374</v>
          </cell>
          <cell r="B3722" t="str">
            <v>374</v>
          </cell>
          <cell r="C3722" t="str">
            <v>190</v>
          </cell>
          <cell r="D3722" t="str">
            <v>809042</v>
          </cell>
          <cell r="E3722" t="str">
            <v>01</v>
          </cell>
          <cell r="F3722" t="str">
            <v>007</v>
          </cell>
          <cell r="G3722">
            <v>1150708</v>
          </cell>
          <cell r="H3722" t="str">
            <v>T</v>
          </cell>
          <cell r="I3722" t="str">
            <v>809042</v>
          </cell>
          <cell r="J3722" t="str">
            <v>N15</v>
          </cell>
          <cell r="K3722" t="str">
            <v>ROSE ORANGE X5 60CM</v>
          </cell>
          <cell r="L3722">
            <v>0</v>
          </cell>
          <cell r="M3722">
            <v>0</v>
          </cell>
        </row>
        <row r="3723">
          <cell r="A3723" t="str">
            <v>824217-374</v>
          </cell>
          <cell r="B3723" t="str">
            <v>374</v>
          </cell>
          <cell r="C3723" t="str">
            <v>181</v>
          </cell>
          <cell r="D3723" t="str">
            <v>824217</v>
          </cell>
          <cell r="E3723" t="str">
            <v>51</v>
          </cell>
          <cell r="F3723" t="str">
            <v>006</v>
          </cell>
          <cell r="G3723">
            <v>1150708</v>
          </cell>
          <cell r="H3723" t="str">
            <v>S</v>
          </cell>
          <cell r="I3723" t="str">
            <v>824217</v>
          </cell>
          <cell r="J3723" t="str">
            <v>C23</v>
          </cell>
          <cell r="K3723" t="str">
            <v>BQ 500G PECHE PLATE BIO CEE</v>
          </cell>
          <cell r="L3723">
            <v>3</v>
          </cell>
          <cell r="M3723">
            <v>26</v>
          </cell>
        </row>
        <row r="3724">
          <cell r="A3724" t="str">
            <v>862825-374</v>
          </cell>
          <cell r="B3724" t="str">
            <v>374</v>
          </cell>
          <cell r="C3724" t="str">
            <v>183</v>
          </cell>
          <cell r="D3724" t="str">
            <v>862825</v>
          </cell>
          <cell r="E3724" t="str">
            <v>11</v>
          </cell>
          <cell r="F3724" t="str">
            <v>005</v>
          </cell>
          <cell r="G3724">
            <v>1150708</v>
          </cell>
          <cell r="H3724" t="str">
            <v>S</v>
          </cell>
          <cell r="I3724" t="str">
            <v>862825</v>
          </cell>
          <cell r="J3724" t="str">
            <v>IFG</v>
          </cell>
          <cell r="K3724" t="str">
            <v>FLT 500G AIL P.PRIX CEE</v>
          </cell>
          <cell r="L3724">
            <v>12</v>
          </cell>
          <cell r="M3724">
            <v>12</v>
          </cell>
        </row>
        <row r="3725">
          <cell r="A3725" t="str">
            <v>833704-374</v>
          </cell>
          <cell r="B3725" t="str">
            <v>374</v>
          </cell>
          <cell r="C3725" t="str">
            <v>190</v>
          </cell>
          <cell r="D3725" t="str">
            <v>833704</v>
          </cell>
          <cell r="E3725" t="str">
            <v>30</v>
          </cell>
          <cell r="F3725" t="str">
            <v>007</v>
          </cell>
          <cell r="G3725">
            <v>1150708</v>
          </cell>
          <cell r="H3725" t="str">
            <v>T</v>
          </cell>
          <cell r="I3725" t="str">
            <v>833704</v>
          </cell>
          <cell r="J3725" t="str">
            <v>N12</v>
          </cell>
          <cell r="K3725" t="str">
            <v>TOP KENYA ROSES X9 50CM FROID</v>
          </cell>
          <cell r="L3725">
            <v>0</v>
          </cell>
          <cell r="M3725">
            <v>2</v>
          </cell>
        </row>
        <row r="3726">
          <cell r="A3726" t="str">
            <v>833734-374</v>
          </cell>
          <cell r="B3726" t="str">
            <v>374</v>
          </cell>
          <cell r="C3726" t="str">
            <v>190</v>
          </cell>
          <cell r="D3726" t="str">
            <v>833734</v>
          </cell>
          <cell r="E3726" t="str">
            <v>30</v>
          </cell>
          <cell r="F3726" t="str">
            <v>007</v>
          </cell>
          <cell r="G3726">
            <v>1150708</v>
          </cell>
          <cell r="H3726" t="str">
            <v>T</v>
          </cell>
          <cell r="I3726" t="str">
            <v>833734</v>
          </cell>
          <cell r="J3726" t="str">
            <v>N12</v>
          </cell>
          <cell r="K3726" t="str">
            <v>TOP KENYA ROSES X9 50CM CHAUD</v>
          </cell>
          <cell r="L3726">
            <v>0</v>
          </cell>
          <cell r="M3726">
            <v>4</v>
          </cell>
        </row>
        <row r="3727">
          <cell r="A3727" t="str">
            <v>873106-374</v>
          </cell>
          <cell r="B3727" t="str">
            <v>374</v>
          </cell>
          <cell r="C3727" t="str">
            <v>183</v>
          </cell>
          <cell r="D3727" t="str">
            <v>873106</v>
          </cell>
          <cell r="E3727" t="str">
            <v>63</v>
          </cell>
          <cell r="F3727" t="str">
            <v>011</v>
          </cell>
          <cell r="G3727">
            <v>1150708</v>
          </cell>
          <cell r="H3727" t="str">
            <v>S</v>
          </cell>
          <cell r="I3727" t="str">
            <v>873106</v>
          </cell>
          <cell r="J3727" t="str">
            <v>C37</v>
          </cell>
          <cell r="K3727" t="str">
            <v>POIVRON MINI 200G</v>
          </cell>
          <cell r="L3727">
            <v>0</v>
          </cell>
          <cell r="M3727">
            <v>0</v>
          </cell>
        </row>
        <row r="3728">
          <cell r="A3728" t="str">
            <v>882110-374</v>
          </cell>
          <cell r="B3728" t="str">
            <v>374</v>
          </cell>
          <cell r="C3728" t="str">
            <v>181</v>
          </cell>
          <cell r="D3728" t="str">
            <v>882110</v>
          </cell>
          <cell r="E3728" t="str">
            <v>07</v>
          </cell>
          <cell r="F3728" t="str">
            <v>009</v>
          </cell>
          <cell r="G3728">
            <v>1150708</v>
          </cell>
          <cell r="H3728" t="str">
            <v>S</v>
          </cell>
          <cell r="I3728" t="str">
            <v>882110</v>
          </cell>
          <cell r="J3728" t="str">
            <v>C35</v>
          </cell>
          <cell r="K3728" t="str">
            <v>PAN.1KG CERISE FR</v>
          </cell>
          <cell r="L3728">
            <v>0</v>
          </cell>
          <cell r="M3728">
            <v>11</v>
          </cell>
        </row>
        <row r="3729">
          <cell r="A3729" t="str">
            <v>885299-374</v>
          </cell>
          <cell r="B3729" t="str">
            <v>374</v>
          </cell>
          <cell r="C3729" t="str">
            <v>183</v>
          </cell>
          <cell r="D3729" t="str">
            <v>885299</v>
          </cell>
          <cell r="E3729" t="str">
            <v>18</v>
          </cell>
          <cell r="F3729" t="str">
            <v>003</v>
          </cell>
          <cell r="G3729">
            <v>1150708</v>
          </cell>
          <cell r="H3729" t="str">
            <v>S</v>
          </cell>
          <cell r="I3729" t="str">
            <v>885299</v>
          </cell>
          <cell r="J3729" t="str">
            <v>C15</v>
          </cell>
          <cell r="K3729" t="str">
            <v>KG TOMATE CERISE MELANGEE FR</v>
          </cell>
          <cell r="L3729">
            <v>9</v>
          </cell>
          <cell r="M3729">
            <v>6</v>
          </cell>
        </row>
        <row r="3730">
          <cell r="A3730" t="str">
            <v>897608-374</v>
          </cell>
          <cell r="B3730" t="str">
            <v>374</v>
          </cell>
          <cell r="C3730" t="str">
            <v>181</v>
          </cell>
          <cell r="D3730" t="str">
            <v>897608</v>
          </cell>
          <cell r="E3730" t="str">
            <v>04</v>
          </cell>
          <cell r="F3730" t="str">
            <v>006</v>
          </cell>
          <cell r="G3730">
            <v>1150708</v>
          </cell>
          <cell r="H3730" t="str">
            <v>S</v>
          </cell>
          <cell r="I3730" t="str">
            <v>897608</v>
          </cell>
          <cell r="J3730" t="str">
            <v>C40</v>
          </cell>
          <cell r="K3730" t="str">
            <v>MELON JAUNE PX ROND 1,5K CEE</v>
          </cell>
          <cell r="L3730">
            <v>177</v>
          </cell>
          <cell r="M3730">
            <v>87</v>
          </cell>
        </row>
        <row r="3731">
          <cell r="A3731" t="str">
            <v>898737-374</v>
          </cell>
          <cell r="B3731" t="str">
            <v>374</v>
          </cell>
          <cell r="C3731" t="str">
            <v>181</v>
          </cell>
          <cell r="D3731" t="str">
            <v>898737</v>
          </cell>
          <cell r="E3731" t="str">
            <v>03</v>
          </cell>
          <cell r="F3731" t="str">
            <v>006</v>
          </cell>
          <cell r="G3731">
            <v>1150708</v>
          </cell>
          <cell r="H3731" t="str">
            <v>S</v>
          </cell>
          <cell r="I3731" t="str">
            <v>898737</v>
          </cell>
          <cell r="J3731" t="str">
            <v>C40</v>
          </cell>
          <cell r="K3731" t="str">
            <v>MELON VERT PX ROND 1,5K</v>
          </cell>
          <cell r="L3731">
            <v>86</v>
          </cell>
          <cell r="M3731">
            <v>85</v>
          </cell>
        </row>
        <row r="3732">
          <cell r="A3732" t="str">
            <v>906982-374</v>
          </cell>
          <cell r="B3732" t="str">
            <v>374</v>
          </cell>
          <cell r="C3732" t="str">
            <v>181</v>
          </cell>
          <cell r="D3732" t="str">
            <v>906982</v>
          </cell>
          <cell r="E3732" t="str">
            <v>12</v>
          </cell>
          <cell r="F3732" t="str">
            <v>006</v>
          </cell>
          <cell r="G3732">
            <v>1150708</v>
          </cell>
          <cell r="H3732" t="str">
            <v>S</v>
          </cell>
          <cell r="I3732" t="str">
            <v>906982</v>
          </cell>
          <cell r="J3732" t="str">
            <v>C7A</v>
          </cell>
          <cell r="K3732" t="str">
            <v>PCE KIWI GROS PLT IMP X28</v>
          </cell>
          <cell r="L3732">
            <v>136</v>
          </cell>
          <cell r="M3732">
            <v>49</v>
          </cell>
        </row>
        <row r="3733">
          <cell r="A3733" t="str">
            <v>914094-374</v>
          </cell>
          <cell r="B3733" t="str">
            <v>374</v>
          </cell>
          <cell r="C3733" t="str">
            <v>181</v>
          </cell>
          <cell r="D3733" t="str">
            <v>914094</v>
          </cell>
          <cell r="E3733" t="str">
            <v>14</v>
          </cell>
          <cell r="F3733" t="str">
            <v>006</v>
          </cell>
          <cell r="G3733">
            <v>1150708</v>
          </cell>
          <cell r="H3733" t="str">
            <v>S</v>
          </cell>
          <cell r="I3733" t="str">
            <v>914094</v>
          </cell>
          <cell r="J3733" t="str">
            <v>C37</v>
          </cell>
          <cell r="K3733" t="str">
            <v>KIWI GOLD 3 FRUITS BQ IMP</v>
          </cell>
          <cell r="L3733">
            <v>7</v>
          </cell>
          <cell r="M3733">
            <v>24</v>
          </cell>
        </row>
        <row r="3734">
          <cell r="A3734" t="str">
            <v>915773-374</v>
          </cell>
          <cell r="B3734" t="str">
            <v>374</v>
          </cell>
          <cell r="C3734" t="str">
            <v>181</v>
          </cell>
          <cell r="D3734" t="str">
            <v>915773</v>
          </cell>
          <cell r="E3734" t="str">
            <v>21</v>
          </cell>
          <cell r="F3734" t="str">
            <v>006</v>
          </cell>
          <cell r="G3734">
            <v>1150708</v>
          </cell>
          <cell r="H3734" t="str">
            <v>S</v>
          </cell>
          <cell r="I3734" t="str">
            <v>915773</v>
          </cell>
          <cell r="J3734" t="str">
            <v>IFG</v>
          </cell>
          <cell r="K3734" t="str">
            <v>BQ 6 FRT NECTA PLATE CEE</v>
          </cell>
          <cell r="L3734">
            <v>0</v>
          </cell>
          <cell r="M3734">
            <v>0</v>
          </cell>
        </row>
        <row r="3735">
          <cell r="A3735" t="str">
            <v>917615-374</v>
          </cell>
          <cell r="B3735" t="str">
            <v>374</v>
          </cell>
          <cell r="C3735" t="str">
            <v>181</v>
          </cell>
          <cell r="D3735" t="str">
            <v>917615</v>
          </cell>
          <cell r="E3735" t="str">
            <v>01</v>
          </cell>
          <cell r="F3735" t="str">
            <v>002</v>
          </cell>
          <cell r="G3735">
            <v>1150708</v>
          </cell>
          <cell r="H3735" t="str">
            <v>S</v>
          </cell>
          <cell r="I3735" t="str">
            <v>917615</v>
          </cell>
          <cell r="J3735" t="str">
            <v>C15</v>
          </cell>
          <cell r="K3735" t="str">
            <v>PCE PAPAYE IMP X7</v>
          </cell>
          <cell r="L3735">
            <v>0</v>
          </cell>
          <cell r="M3735">
            <v>0</v>
          </cell>
        </row>
        <row r="3736">
          <cell r="A3736" t="str">
            <v>936922-374</v>
          </cell>
          <cell r="B3736" t="str">
            <v>374</v>
          </cell>
          <cell r="C3736" t="str">
            <v>190</v>
          </cell>
          <cell r="D3736" t="str">
            <v>936922</v>
          </cell>
          <cell r="E3736" t="str">
            <v>04</v>
          </cell>
          <cell r="F3736" t="str">
            <v>007</v>
          </cell>
          <cell r="G3736">
            <v>1150708</v>
          </cell>
          <cell r="H3736" t="str">
            <v>T</v>
          </cell>
          <cell r="I3736" t="str">
            <v>936922</v>
          </cell>
          <cell r="J3736" t="str">
            <v>CN6</v>
          </cell>
          <cell r="K3736" t="str">
            <v>BOUQUET HUMEUR DE SAISON CRF</v>
          </cell>
          <cell r="L3736">
            <v>0</v>
          </cell>
          <cell r="M3736">
            <v>3</v>
          </cell>
        </row>
        <row r="3737">
          <cell r="A3737" t="str">
            <v>062341-374</v>
          </cell>
          <cell r="B3737" t="str">
            <v>374</v>
          </cell>
          <cell r="C3737" t="str">
            <v>181</v>
          </cell>
          <cell r="D3737" t="str">
            <v>062341</v>
          </cell>
          <cell r="E3737" t="str">
            <v>71</v>
          </cell>
          <cell r="F3737" t="str">
            <v>008</v>
          </cell>
          <cell r="G3737">
            <v>1150708</v>
          </cell>
          <cell r="H3737" t="str">
            <v>S</v>
          </cell>
          <cell r="I3737" t="str">
            <v>062341</v>
          </cell>
          <cell r="J3737" t="str">
            <v>C25</v>
          </cell>
          <cell r="K3737" t="str">
            <v>PRUNE ROUGE 500G BIO</v>
          </cell>
          <cell r="L3737">
            <v>0</v>
          </cell>
          <cell r="M3737">
            <v>0</v>
          </cell>
        </row>
        <row r="3738">
          <cell r="A3738" t="str">
            <v>062343-374</v>
          </cell>
          <cell r="B3738" t="str">
            <v>374</v>
          </cell>
          <cell r="C3738" t="str">
            <v>181</v>
          </cell>
          <cell r="D3738" t="str">
            <v>062343</v>
          </cell>
          <cell r="E3738" t="str">
            <v>71</v>
          </cell>
          <cell r="F3738" t="str">
            <v>008</v>
          </cell>
          <cell r="G3738">
            <v>1150708</v>
          </cell>
          <cell r="H3738" t="str">
            <v>S</v>
          </cell>
          <cell r="I3738" t="str">
            <v>062343</v>
          </cell>
          <cell r="J3738" t="str">
            <v>IFG</v>
          </cell>
          <cell r="K3738" t="str">
            <v>PRUNE ROUGE 500G BIO</v>
          </cell>
          <cell r="L3738">
            <v>19</v>
          </cell>
          <cell r="M3738">
            <v>0</v>
          </cell>
        </row>
        <row r="3739">
          <cell r="A3739" t="str">
            <v>951748-374</v>
          </cell>
          <cell r="B3739" t="str">
            <v>374</v>
          </cell>
          <cell r="C3739" t="str">
            <v>190</v>
          </cell>
          <cell r="D3739" t="str">
            <v>951748</v>
          </cell>
          <cell r="E3739" t="str">
            <v>04</v>
          </cell>
          <cell r="F3739" t="str">
            <v>007</v>
          </cell>
          <cell r="G3739">
            <v>1150708</v>
          </cell>
          <cell r="H3739" t="str">
            <v>T</v>
          </cell>
          <cell r="I3739" t="str">
            <v>951748</v>
          </cell>
          <cell r="J3739" t="str">
            <v>CN4</v>
          </cell>
          <cell r="K3739" t="str">
            <v>BOUQUET GERBERA TON CHAUD CRF</v>
          </cell>
          <cell r="L3739">
            <v>0</v>
          </cell>
          <cell r="M3739">
            <v>0</v>
          </cell>
        </row>
        <row r="3740">
          <cell r="A3740" t="str">
            <v>107871-374</v>
          </cell>
          <cell r="B3740" t="str">
            <v>374</v>
          </cell>
          <cell r="C3740" t="str">
            <v>181</v>
          </cell>
          <cell r="D3740" t="str">
            <v>107871</v>
          </cell>
          <cell r="E3740" t="str">
            <v>60</v>
          </cell>
          <cell r="F3740" t="str">
            <v>010</v>
          </cell>
          <cell r="G3740">
            <v>1150708</v>
          </cell>
          <cell r="H3740" t="str">
            <v>S</v>
          </cell>
          <cell r="I3740" t="str">
            <v>107871</v>
          </cell>
          <cell r="J3740" t="str">
            <v>C15</v>
          </cell>
          <cell r="K3740" t="str">
            <v>FLT 500G CITRON BIO CEE</v>
          </cell>
          <cell r="L3740">
            <v>78</v>
          </cell>
          <cell r="M3740">
            <v>63</v>
          </cell>
        </row>
        <row r="3741">
          <cell r="A3741" t="str">
            <v>282322-374</v>
          </cell>
          <cell r="B3741" t="str">
            <v>374</v>
          </cell>
          <cell r="C3741" t="str">
            <v>183</v>
          </cell>
          <cell r="D3741" t="str">
            <v>282322</v>
          </cell>
          <cell r="E3741" t="str">
            <v>50</v>
          </cell>
          <cell r="F3741" t="str">
            <v>003</v>
          </cell>
          <cell r="G3741">
            <v>1150708</v>
          </cell>
          <cell r="H3741" t="str">
            <v>S</v>
          </cell>
          <cell r="I3741" t="str">
            <v>282322</v>
          </cell>
          <cell r="J3741" t="str">
            <v>IFG</v>
          </cell>
          <cell r="K3741" t="str">
            <v>ST 500G PETITE CAROTTE 0,99FR</v>
          </cell>
          <cell r="L3741">
            <v>31</v>
          </cell>
          <cell r="M3741">
            <v>15</v>
          </cell>
        </row>
        <row r="3742">
          <cell r="A3742" t="str">
            <v>126614-374</v>
          </cell>
          <cell r="B3742" t="str">
            <v>374</v>
          </cell>
          <cell r="C3742" t="str">
            <v>190</v>
          </cell>
          <cell r="D3742" t="str">
            <v>126614</v>
          </cell>
          <cell r="E3742" t="str">
            <v>01</v>
          </cell>
          <cell r="F3742" t="str">
            <v>007</v>
          </cell>
          <cell r="G3742">
            <v>1150708</v>
          </cell>
          <cell r="H3742" t="str">
            <v>T</v>
          </cell>
          <cell r="I3742" t="str">
            <v>126614</v>
          </cell>
          <cell r="J3742" t="str">
            <v>N30</v>
          </cell>
          <cell r="K3742" t="str">
            <v>7 TIGES ROSE COL.ASSORTIS CRF</v>
          </cell>
          <cell r="L3742">
            <v>0</v>
          </cell>
          <cell r="M3742">
            <v>0</v>
          </cell>
        </row>
        <row r="3743">
          <cell r="A3743" t="str">
            <v>425082-374</v>
          </cell>
          <cell r="B3743" t="str">
            <v>374</v>
          </cell>
          <cell r="C3743" t="str">
            <v>190</v>
          </cell>
          <cell r="D3743" t="str">
            <v>425082</v>
          </cell>
          <cell r="E3743" t="str">
            <v>05</v>
          </cell>
          <cell r="F3743" t="str">
            <v>007</v>
          </cell>
          <cell r="G3743">
            <v>1150708</v>
          </cell>
          <cell r="H3743" t="str">
            <v>T</v>
          </cell>
          <cell r="I3743" t="str">
            <v>425082</v>
          </cell>
          <cell r="J3743" t="str">
            <v>N15</v>
          </cell>
          <cell r="K3743" t="str">
            <v>THEMA ASSORTIS X 3 (PRECO)</v>
          </cell>
          <cell r="L3743">
            <v>0</v>
          </cell>
          <cell r="M3743">
            <v>0</v>
          </cell>
        </row>
        <row r="3744">
          <cell r="A3744" t="str">
            <v>615812-374</v>
          </cell>
          <cell r="B3744" t="str">
            <v>374</v>
          </cell>
          <cell r="C3744" t="str">
            <v>183</v>
          </cell>
          <cell r="D3744" t="str">
            <v>615812</v>
          </cell>
          <cell r="E3744" t="str">
            <v>02</v>
          </cell>
          <cell r="F3744" t="str">
            <v>005</v>
          </cell>
          <cell r="G3744">
            <v>1150708</v>
          </cell>
          <cell r="H3744" t="str">
            <v>S</v>
          </cell>
          <cell r="I3744" t="str">
            <v>615812</v>
          </cell>
          <cell r="J3744" t="str">
            <v>IFP</v>
          </cell>
          <cell r="K3744" t="str">
            <v>FLT 350G ECHALOTE CRF FR</v>
          </cell>
          <cell r="L3744">
            <v>22</v>
          </cell>
          <cell r="M3744">
            <v>11</v>
          </cell>
        </row>
        <row r="3745">
          <cell r="A3745" t="str">
            <v>697957-374</v>
          </cell>
          <cell r="B3745" t="str">
            <v>374</v>
          </cell>
          <cell r="C3745" t="str">
            <v>183</v>
          </cell>
          <cell r="D3745" t="str">
            <v>697957</v>
          </cell>
          <cell r="E3745" t="str">
            <v>61</v>
          </cell>
          <cell r="F3745" t="str">
            <v>012</v>
          </cell>
          <cell r="G3745">
            <v>1150708</v>
          </cell>
          <cell r="H3745" t="str">
            <v>S</v>
          </cell>
          <cell r="I3745" t="str">
            <v>697957</v>
          </cell>
          <cell r="J3745" t="str">
            <v>C15</v>
          </cell>
          <cell r="K3745" t="str">
            <v>BQ 300G ENDIVE J. POUS P.RD FR</v>
          </cell>
          <cell r="L3745">
            <v>15</v>
          </cell>
          <cell r="M3745">
            <v>10</v>
          </cell>
        </row>
        <row r="3746">
          <cell r="A3746" t="str">
            <v>712323-374</v>
          </cell>
          <cell r="B3746" t="str">
            <v>374</v>
          </cell>
          <cell r="C3746" t="str">
            <v>190</v>
          </cell>
          <cell r="D3746" t="str">
            <v>712323</v>
          </cell>
          <cell r="E3746" t="str">
            <v>01</v>
          </cell>
          <cell r="F3746" t="str">
            <v>007</v>
          </cell>
          <cell r="G3746">
            <v>1150708</v>
          </cell>
          <cell r="H3746" t="str">
            <v>T</v>
          </cell>
          <cell r="I3746" t="str">
            <v>712323</v>
          </cell>
          <cell r="J3746" t="str">
            <v>N14</v>
          </cell>
          <cell r="K3746" t="str">
            <v>BQT 10 GERMINIS DE PAYS</v>
          </cell>
          <cell r="L3746">
            <v>0</v>
          </cell>
          <cell r="M3746">
            <v>0</v>
          </cell>
        </row>
        <row r="3747">
          <cell r="A3747" t="str">
            <v>706297-374</v>
          </cell>
          <cell r="B3747" t="str">
            <v>374</v>
          </cell>
          <cell r="C3747" t="str">
            <v>183</v>
          </cell>
          <cell r="D3747" t="str">
            <v>706297</v>
          </cell>
          <cell r="E3747" t="str">
            <v>14</v>
          </cell>
          <cell r="F3747" t="str">
            <v>008</v>
          </cell>
          <cell r="G3747">
            <v>1150708</v>
          </cell>
          <cell r="H3747" t="str">
            <v>S</v>
          </cell>
          <cell r="I3747" t="str">
            <v>706297</v>
          </cell>
          <cell r="J3747" t="str">
            <v>C23</v>
          </cell>
          <cell r="K3747" t="str">
            <v>CHAMPIGNON BRUN P/COUPE 250G</v>
          </cell>
          <cell r="L3747">
            <v>0</v>
          </cell>
          <cell r="M3747">
            <v>0</v>
          </cell>
        </row>
        <row r="3748">
          <cell r="A3748" t="str">
            <v>720624-374</v>
          </cell>
          <cell r="B3748" t="str">
            <v>374</v>
          </cell>
          <cell r="C3748" t="str">
            <v>183</v>
          </cell>
          <cell r="D3748" t="str">
            <v>720624</v>
          </cell>
          <cell r="E3748" t="str">
            <v>14</v>
          </cell>
          <cell r="F3748" t="str">
            <v>008</v>
          </cell>
          <cell r="G3748">
            <v>1150708</v>
          </cell>
          <cell r="H3748" t="str">
            <v>S</v>
          </cell>
          <cell r="I3748" t="str">
            <v>720624</v>
          </cell>
          <cell r="J3748" t="str">
            <v>C23</v>
          </cell>
          <cell r="K3748" t="str">
            <v>CHAMPIGNON BRUN P/COUPE 250G</v>
          </cell>
          <cell r="L3748">
            <v>10</v>
          </cell>
          <cell r="M3748">
            <v>9</v>
          </cell>
        </row>
        <row r="3749">
          <cell r="A3749" t="str">
            <v>775479-374</v>
          </cell>
          <cell r="B3749" t="str">
            <v>374</v>
          </cell>
          <cell r="C3749" t="str">
            <v>181</v>
          </cell>
          <cell r="D3749" t="str">
            <v>775479</v>
          </cell>
          <cell r="E3749" t="str">
            <v>30</v>
          </cell>
          <cell r="F3749" t="str">
            <v>002</v>
          </cell>
          <cell r="G3749">
            <v>1150708</v>
          </cell>
          <cell r="H3749" t="str">
            <v>S</v>
          </cell>
          <cell r="I3749" t="str">
            <v>775479</v>
          </cell>
          <cell r="J3749" t="str">
            <v>C61</v>
          </cell>
          <cell r="K3749" t="str">
            <v>BQ 4+2FRT POM RUSTIQ BIO CRFFR</v>
          </cell>
          <cell r="L3749">
            <v>0</v>
          </cell>
          <cell r="M3749">
            <v>0</v>
          </cell>
        </row>
        <row r="3750">
          <cell r="A3750" t="str">
            <v>785761-374</v>
          </cell>
          <cell r="B3750" t="str">
            <v>374</v>
          </cell>
          <cell r="C3750" t="str">
            <v>181</v>
          </cell>
          <cell r="D3750" t="str">
            <v>785761</v>
          </cell>
          <cell r="E3750" t="str">
            <v>39</v>
          </cell>
          <cell r="F3750" t="str">
            <v>002</v>
          </cell>
          <cell r="G3750">
            <v>1150708</v>
          </cell>
          <cell r="H3750" t="str">
            <v>S</v>
          </cell>
          <cell r="I3750" t="str">
            <v>785761</v>
          </cell>
          <cell r="J3750" t="str">
            <v>C61</v>
          </cell>
          <cell r="K3750" t="str">
            <v>ST. 800G POM PATTE LOUP BIO FR</v>
          </cell>
          <cell r="L3750">
            <v>0</v>
          </cell>
          <cell r="M3750">
            <v>0</v>
          </cell>
        </row>
        <row r="3751">
          <cell r="A3751" t="str">
            <v>793696-374</v>
          </cell>
          <cell r="B3751" t="str">
            <v>374</v>
          </cell>
          <cell r="C3751" t="str">
            <v>183</v>
          </cell>
          <cell r="D3751" t="str">
            <v>793696</v>
          </cell>
          <cell r="E3751" t="str">
            <v>02</v>
          </cell>
          <cell r="F3751" t="str">
            <v>012</v>
          </cell>
          <cell r="G3751">
            <v>1150708</v>
          </cell>
          <cell r="H3751" t="str">
            <v>S</v>
          </cell>
          <cell r="I3751" t="str">
            <v>793696</v>
          </cell>
          <cell r="J3751" t="str">
            <v>C58</v>
          </cell>
          <cell r="K3751" t="str">
            <v>PCE CHOU ROUGE FR X6</v>
          </cell>
          <cell r="L3751">
            <v>12</v>
          </cell>
          <cell r="M3751">
            <v>17</v>
          </cell>
        </row>
        <row r="3752">
          <cell r="A3752" t="str">
            <v>059618-374</v>
          </cell>
          <cell r="B3752" t="str">
            <v>374</v>
          </cell>
          <cell r="C3752" t="str">
            <v>190</v>
          </cell>
          <cell r="D3752" t="str">
            <v>059618</v>
          </cell>
          <cell r="E3752" t="str">
            <v>09</v>
          </cell>
          <cell r="F3752" t="str">
            <v>007</v>
          </cell>
          <cell r="G3752">
            <v>1150708</v>
          </cell>
          <cell r="H3752" t="str">
            <v>T</v>
          </cell>
          <cell r="I3752" t="str">
            <v>059618</v>
          </cell>
          <cell r="J3752" t="str">
            <v>CN6</v>
          </cell>
          <cell r="K3752" t="str">
            <v>COMPOSITION D'ORCHIDEE</v>
          </cell>
          <cell r="L3752">
            <v>0</v>
          </cell>
          <cell r="M3752">
            <v>0</v>
          </cell>
        </row>
        <row r="3753">
          <cell r="A3753" t="str">
            <v>796495-374</v>
          </cell>
          <cell r="B3753" t="str">
            <v>374</v>
          </cell>
          <cell r="C3753" t="str">
            <v>190</v>
          </cell>
          <cell r="D3753" t="str">
            <v>796495</v>
          </cell>
          <cell r="E3753" t="str">
            <v>04</v>
          </cell>
          <cell r="F3753" t="str">
            <v>007</v>
          </cell>
          <cell r="G3753">
            <v>1150708</v>
          </cell>
          <cell r="H3753" t="str">
            <v>T</v>
          </cell>
          <cell r="I3753" t="str">
            <v>796495</v>
          </cell>
          <cell r="J3753" t="str">
            <v>CN7</v>
          </cell>
          <cell r="K3753" t="str">
            <v>X7 TULIPE TEINTE SUCRE</v>
          </cell>
          <cell r="L3753">
            <v>0</v>
          </cell>
          <cell r="M3753">
            <v>0</v>
          </cell>
        </row>
        <row r="3754">
          <cell r="A3754" t="str">
            <v>282411-374</v>
          </cell>
          <cell r="B3754" t="str">
            <v>374</v>
          </cell>
          <cell r="C3754" t="str">
            <v>190</v>
          </cell>
          <cell r="D3754" t="str">
            <v>282411</v>
          </cell>
          <cell r="E3754" t="str">
            <v>04</v>
          </cell>
          <cell r="F3754" t="str">
            <v>007</v>
          </cell>
          <cell r="G3754">
            <v>1150708</v>
          </cell>
          <cell r="H3754" t="str">
            <v>T</v>
          </cell>
          <cell r="I3754" t="str">
            <v>282411</v>
          </cell>
          <cell r="J3754" t="str">
            <v>N12</v>
          </cell>
          <cell r="K3754" t="str">
            <v>TULIPES SPECIFIQUES</v>
          </cell>
          <cell r="L3754">
            <v>0</v>
          </cell>
          <cell r="M3754">
            <v>0</v>
          </cell>
        </row>
        <row r="3755">
          <cell r="A3755" t="str">
            <v>810837-374</v>
          </cell>
          <cell r="B3755" t="str">
            <v>374</v>
          </cell>
          <cell r="C3755" t="str">
            <v>181</v>
          </cell>
          <cell r="D3755" t="str">
            <v>810837</v>
          </cell>
          <cell r="E3755" t="str">
            <v>31</v>
          </cell>
          <cell r="F3755" t="str">
            <v>010</v>
          </cell>
          <cell r="G3755">
            <v>1150708</v>
          </cell>
          <cell r="H3755" t="str">
            <v>S</v>
          </cell>
          <cell r="I3755" t="str">
            <v>810837</v>
          </cell>
          <cell r="J3755" t="str">
            <v>IFG</v>
          </cell>
          <cell r="K3755" t="str">
            <v>ST 4 FRT ORANGE NT FQC CEE</v>
          </cell>
          <cell r="L3755">
            <v>0</v>
          </cell>
          <cell r="M3755">
            <v>0</v>
          </cell>
        </row>
        <row r="3756">
          <cell r="A3756" t="str">
            <v>055242-374</v>
          </cell>
          <cell r="B3756" t="str">
            <v>374</v>
          </cell>
          <cell r="C3756" t="str">
            <v>183</v>
          </cell>
          <cell r="D3756" t="str">
            <v>055242</v>
          </cell>
          <cell r="E3756" t="str">
            <v>50</v>
          </cell>
          <cell r="F3756" t="str">
            <v>008</v>
          </cell>
          <cell r="G3756">
            <v>1150708</v>
          </cell>
          <cell r="H3756" t="str">
            <v>S</v>
          </cell>
          <cell r="I3756" t="str">
            <v>055242</v>
          </cell>
          <cell r="J3756" t="str">
            <v>IFG</v>
          </cell>
          <cell r="K3756" t="str">
            <v>ST 200G RADIS ROSE EQUEUTE FR</v>
          </cell>
          <cell r="L3756">
            <v>0</v>
          </cell>
          <cell r="M3756">
            <v>0</v>
          </cell>
        </row>
        <row r="3757">
          <cell r="A3757" t="str">
            <v>067283-374</v>
          </cell>
          <cell r="B3757" t="str">
            <v>374</v>
          </cell>
          <cell r="C3757" t="str">
            <v>190</v>
          </cell>
          <cell r="D3757" t="str">
            <v>067283</v>
          </cell>
          <cell r="E3757" t="str">
            <v>09</v>
          </cell>
          <cell r="F3757" t="str">
            <v>007</v>
          </cell>
          <cell r="G3757">
            <v>1150708</v>
          </cell>
          <cell r="H3757" t="str">
            <v>T</v>
          </cell>
          <cell r="I3757" t="str">
            <v>067283</v>
          </cell>
          <cell r="J3757" t="str">
            <v>N12</v>
          </cell>
          <cell r="K3757" t="str">
            <v>COMPOSITION D'ORCHIDEES</v>
          </cell>
          <cell r="L3757">
            <v>0</v>
          </cell>
          <cell r="M3757">
            <v>0</v>
          </cell>
        </row>
        <row r="3758">
          <cell r="A3758" t="str">
            <v>088666-374</v>
          </cell>
          <cell r="B3758" t="str">
            <v>374</v>
          </cell>
          <cell r="C3758" t="str">
            <v>183</v>
          </cell>
          <cell r="D3758" t="str">
            <v>088666</v>
          </cell>
          <cell r="E3758" t="str">
            <v>60</v>
          </cell>
          <cell r="F3758" t="str">
            <v>003</v>
          </cell>
          <cell r="G3758">
            <v>1150708</v>
          </cell>
          <cell r="H3758" t="str">
            <v>S</v>
          </cell>
          <cell r="I3758" t="str">
            <v>088666</v>
          </cell>
          <cell r="J3758" t="str">
            <v>C7</v>
          </cell>
          <cell r="K3758" t="str">
            <v>BIO TOM CERISE 200G P.ROND CEE</v>
          </cell>
          <cell r="L3758">
            <v>139</v>
          </cell>
          <cell r="M3758">
            <v>79</v>
          </cell>
        </row>
        <row r="3759">
          <cell r="A3759" t="str">
            <v>093018-374</v>
          </cell>
          <cell r="B3759" t="str">
            <v>374</v>
          </cell>
          <cell r="C3759" t="str">
            <v>183</v>
          </cell>
          <cell r="D3759" t="str">
            <v>093018</v>
          </cell>
          <cell r="E3759" t="str">
            <v>19</v>
          </cell>
          <cell r="F3759" t="str">
            <v>011</v>
          </cell>
          <cell r="G3759">
            <v>1150708</v>
          </cell>
          <cell r="H3759" t="str">
            <v>S</v>
          </cell>
          <cell r="I3759" t="str">
            <v>093018</v>
          </cell>
          <cell r="J3759" t="str">
            <v>C17</v>
          </cell>
          <cell r="K3759" t="str">
            <v>BIO POIVRON BICO P.ROND CEE</v>
          </cell>
          <cell r="L3759">
            <v>70</v>
          </cell>
          <cell r="M3759">
            <v>25</v>
          </cell>
        </row>
        <row r="3760">
          <cell r="A3760" t="str">
            <v>093555-374</v>
          </cell>
          <cell r="B3760" t="str">
            <v>374</v>
          </cell>
          <cell r="C3760" t="str">
            <v>181</v>
          </cell>
          <cell r="D3760" t="str">
            <v>093555</v>
          </cell>
          <cell r="E3760" t="str">
            <v>56</v>
          </cell>
          <cell r="F3760" t="str">
            <v>010</v>
          </cell>
          <cell r="G3760">
            <v>1150708</v>
          </cell>
          <cell r="H3760" t="str">
            <v>S</v>
          </cell>
          <cell r="I3760" t="str">
            <v>093555</v>
          </cell>
          <cell r="J3760" t="str">
            <v>IFG</v>
          </cell>
          <cell r="K3760" t="str">
            <v>FLT 1KG ORANGE BIO P. ROND CEE</v>
          </cell>
          <cell r="L3760">
            <v>0</v>
          </cell>
          <cell r="M3760">
            <v>0</v>
          </cell>
        </row>
        <row r="3761">
          <cell r="A3761" t="str">
            <v>093943-374</v>
          </cell>
          <cell r="B3761" t="str">
            <v>374</v>
          </cell>
          <cell r="C3761" t="str">
            <v>181</v>
          </cell>
          <cell r="D3761" t="str">
            <v>093943</v>
          </cell>
          <cell r="E3761" t="str">
            <v>60</v>
          </cell>
          <cell r="F3761" t="str">
            <v>010</v>
          </cell>
          <cell r="G3761">
            <v>1150708</v>
          </cell>
          <cell r="H3761" t="str">
            <v>S</v>
          </cell>
          <cell r="I3761" t="str">
            <v>093943</v>
          </cell>
          <cell r="J3761" t="str">
            <v>IFG</v>
          </cell>
          <cell r="K3761" t="str">
            <v>CITRON BIO 4 FTS PRIX ROND CEE</v>
          </cell>
          <cell r="L3761">
            <v>0</v>
          </cell>
          <cell r="M3761">
            <v>0</v>
          </cell>
        </row>
        <row r="3762">
          <cell r="A3762" t="str">
            <v>787532-374</v>
          </cell>
          <cell r="B3762" t="str">
            <v>374</v>
          </cell>
          <cell r="C3762" t="str">
            <v>190</v>
          </cell>
          <cell r="D3762" t="str">
            <v>787532</v>
          </cell>
          <cell r="E3762" t="str">
            <v>04</v>
          </cell>
          <cell r="F3762" t="str">
            <v>007</v>
          </cell>
          <cell r="G3762">
            <v>1150708</v>
          </cell>
          <cell r="H3762" t="str">
            <v>T</v>
          </cell>
          <cell r="I3762" t="str">
            <v>787532</v>
          </cell>
          <cell r="J3762" t="str">
            <v>CN6</v>
          </cell>
          <cell r="K3762" t="str">
            <v>BQT DENTELLE</v>
          </cell>
          <cell r="L3762">
            <v>0</v>
          </cell>
          <cell r="M3762">
            <v>0</v>
          </cell>
        </row>
        <row r="3763">
          <cell r="A3763" t="str">
            <v>181859-374</v>
          </cell>
          <cell r="B3763" t="str">
            <v>374</v>
          </cell>
          <cell r="C3763" t="str">
            <v>183</v>
          </cell>
          <cell r="D3763" t="str">
            <v>181859</v>
          </cell>
          <cell r="E3763" t="str">
            <v>59</v>
          </cell>
          <cell r="F3763" t="str">
            <v>001</v>
          </cell>
          <cell r="G3763">
            <v>1150708</v>
          </cell>
          <cell r="H3763" t="str">
            <v>S</v>
          </cell>
          <cell r="I3763" t="str">
            <v>181859</v>
          </cell>
          <cell r="J3763" t="str">
            <v>IFG</v>
          </cell>
          <cell r="K3763" t="str">
            <v>2,5KG PDT CONS. FRITE CRF FR</v>
          </cell>
          <cell r="L3763">
            <v>55</v>
          </cell>
          <cell r="M3763">
            <v>57</v>
          </cell>
        </row>
        <row r="3764">
          <cell r="A3764" t="str">
            <v>183209-374</v>
          </cell>
          <cell r="B3764" t="str">
            <v>374</v>
          </cell>
          <cell r="C3764" t="str">
            <v>183</v>
          </cell>
          <cell r="D3764" t="str">
            <v>183209</v>
          </cell>
          <cell r="E3764" t="str">
            <v>66</v>
          </cell>
          <cell r="F3764" t="str">
            <v>001</v>
          </cell>
          <cell r="G3764">
            <v>1150708</v>
          </cell>
          <cell r="H3764" t="str">
            <v>S</v>
          </cell>
          <cell r="I3764" t="str">
            <v>183209</v>
          </cell>
          <cell r="J3764" t="str">
            <v>IFG</v>
          </cell>
          <cell r="K3764" t="str">
            <v>FLT2,5KG PDT RG VAP/G/R CRF FR</v>
          </cell>
          <cell r="L3764">
            <v>144</v>
          </cell>
          <cell r="M3764">
            <v>65</v>
          </cell>
        </row>
        <row r="3765">
          <cell r="A3765" t="str">
            <v>182967-374</v>
          </cell>
          <cell r="B3765" t="str">
            <v>374</v>
          </cell>
          <cell r="C3765" t="str">
            <v>183</v>
          </cell>
          <cell r="D3765" t="str">
            <v>182967</v>
          </cell>
          <cell r="E3765" t="str">
            <v>67</v>
          </cell>
          <cell r="F3765" t="str">
            <v>001</v>
          </cell>
          <cell r="G3765">
            <v>1150708</v>
          </cell>
          <cell r="H3765" t="str">
            <v>S</v>
          </cell>
          <cell r="I3765" t="str">
            <v>182967</v>
          </cell>
          <cell r="J3765" t="str">
            <v>IFG</v>
          </cell>
          <cell r="K3765" t="str">
            <v>FLT2,5KG PDT BLC VAP CRF FR</v>
          </cell>
          <cell r="L3765">
            <v>64</v>
          </cell>
          <cell r="M3765">
            <v>51</v>
          </cell>
        </row>
        <row r="3766">
          <cell r="A3766" t="str">
            <v>183047-374</v>
          </cell>
          <cell r="B3766" t="str">
            <v>374</v>
          </cell>
          <cell r="C3766" t="str">
            <v>183</v>
          </cell>
          <cell r="D3766" t="str">
            <v>183047</v>
          </cell>
          <cell r="E3766" t="str">
            <v>69</v>
          </cell>
          <cell r="F3766" t="str">
            <v>001</v>
          </cell>
          <cell r="G3766">
            <v>1150708</v>
          </cell>
          <cell r="H3766" t="str">
            <v>S</v>
          </cell>
          <cell r="I3766" t="str">
            <v>183047</v>
          </cell>
          <cell r="J3766" t="str">
            <v>IFG</v>
          </cell>
          <cell r="K3766" t="str">
            <v>2,5KG PDT CONS. PPF CRF FR</v>
          </cell>
          <cell r="L3766">
            <v>56</v>
          </cell>
          <cell r="M3766">
            <v>21</v>
          </cell>
        </row>
        <row r="3767">
          <cell r="A3767" t="str">
            <v>628270-374</v>
          </cell>
          <cell r="B3767" t="str">
            <v>374</v>
          </cell>
          <cell r="C3767" t="str">
            <v>190</v>
          </cell>
          <cell r="D3767" t="str">
            <v>628270</v>
          </cell>
          <cell r="E3767" t="str">
            <v>04</v>
          </cell>
          <cell r="F3767" t="str">
            <v>007</v>
          </cell>
          <cell r="G3767">
            <v>1150708</v>
          </cell>
          <cell r="H3767" t="str">
            <v>T</v>
          </cell>
          <cell r="I3767" t="str">
            <v>628270</v>
          </cell>
          <cell r="J3767" t="str">
            <v>N12</v>
          </cell>
          <cell r="K3767" t="str">
            <v>TULIPES SPECIFIQUES</v>
          </cell>
          <cell r="L3767">
            <v>0</v>
          </cell>
          <cell r="M3767">
            <v>0</v>
          </cell>
        </row>
        <row r="3768">
          <cell r="A3768" t="str">
            <v>026165-374</v>
          </cell>
          <cell r="B3768" t="str">
            <v>374</v>
          </cell>
          <cell r="C3768" t="str">
            <v>190</v>
          </cell>
          <cell r="D3768" t="str">
            <v>026165</v>
          </cell>
          <cell r="E3768" t="str">
            <v>05</v>
          </cell>
          <cell r="F3768" t="str">
            <v>007</v>
          </cell>
          <cell r="G3768">
            <v>1150708</v>
          </cell>
          <cell r="H3768" t="str">
            <v>T</v>
          </cell>
          <cell r="I3768" t="str">
            <v>026165</v>
          </cell>
          <cell r="J3768" t="str">
            <v>N08</v>
          </cell>
          <cell r="K3768" t="str">
            <v>JONQUILLES CARLTON X10</v>
          </cell>
          <cell r="L3768">
            <v>0</v>
          </cell>
          <cell r="M3768">
            <v>0</v>
          </cell>
        </row>
        <row r="3769">
          <cell r="A3769" t="str">
            <v>454328-374</v>
          </cell>
          <cell r="B3769" t="str">
            <v>374</v>
          </cell>
          <cell r="C3769" t="str">
            <v>183</v>
          </cell>
          <cell r="D3769" t="str">
            <v>454328</v>
          </cell>
          <cell r="E3769" t="str">
            <v>53</v>
          </cell>
          <cell r="F3769" t="str">
            <v>011</v>
          </cell>
          <cell r="G3769">
            <v>1150708</v>
          </cell>
          <cell r="H3769" t="str">
            <v>S</v>
          </cell>
          <cell r="I3769" t="str">
            <v>454328</v>
          </cell>
          <cell r="J3769" t="str">
            <v>C37</v>
          </cell>
          <cell r="K3769" t="str">
            <v>BQ 500G COCO PLAT P.ROND IMP</v>
          </cell>
          <cell r="L3769">
            <v>0</v>
          </cell>
          <cell r="M3769">
            <v>0</v>
          </cell>
        </row>
        <row r="3770">
          <cell r="A3770" t="str">
            <v>550411-374</v>
          </cell>
          <cell r="B3770" t="str">
            <v>374</v>
          </cell>
          <cell r="C3770" t="str">
            <v>181</v>
          </cell>
          <cell r="D3770" t="str">
            <v>550411</v>
          </cell>
          <cell r="E3770" t="str">
            <v>14</v>
          </cell>
          <cell r="F3770" t="str">
            <v>010</v>
          </cell>
          <cell r="G3770">
            <v>1150708</v>
          </cell>
          <cell r="H3770" t="str">
            <v>S</v>
          </cell>
          <cell r="I3770" t="str">
            <v>550411</v>
          </cell>
          <cell r="J3770" t="str">
            <v>C6</v>
          </cell>
          <cell r="K3770" t="str">
            <v>BQ 125G GROSEILLE/MURE IMP</v>
          </cell>
          <cell r="L3770">
            <v>0</v>
          </cell>
          <cell r="M3770">
            <v>0</v>
          </cell>
        </row>
        <row r="3771">
          <cell r="A3771" t="str">
            <v>556960-374</v>
          </cell>
          <cell r="B3771" t="str">
            <v>374</v>
          </cell>
          <cell r="C3771" t="str">
            <v>183</v>
          </cell>
          <cell r="D3771" t="str">
            <v>556960</v>
          </cell>
          <cell r="E3771" t="str">
            <v>19</v>
          </cell>
          <cell r="F3771" t="str">
            <v>011</v>
          </cell>
          <cell r="G3771">
            <v>1150708</v>
          </cell>
          <cell r="H3771" t="str">
            <v>S</v>
          </cell>
          <cell r="I3771" t="str">
            <v>556960</v>
          </cell>
          <cell r="J3771" t="str">
            <v>C7</v>
          </cell>
          <cell r="K3771" t="str">
            <v>BIO POIVRON DOUX 2 PIECES CEE</v>
          </cell>
          <cell r="L3771">
            <v>29</v>
          </cell>
          <cell r="M3771">
            <v>6</v>
          </cell>
        </row>
        <row r="3772">
          <cell r="A3772" t="str">
            <v>614860-374</v>
          </cell>
          <cell r="B3772" t="str">
            <v>374</v>
          </cell>
          <cell r="C3772" t="str">
            <v>190</v>
          </cell>
          <cell r="D3772" t="str">
            <v>614860</v>
          </cell>
          <cell r="E3772" t="str">
            <v>05</v>
          </cell>
          <cell r="F3772" t="str">
            <v>007</v>
          </cell>
          <cell r="G3772">
            <v>1150708</v>
          </cell>
          <cell r="H3772" t="str">
            <v>T</v>
          </cell>
          <cell r="I3772" t="str">
            <v>614860</v>
          </cell>
          <cell r="J3772" t="str">
            <v>N10</v>
          </cell>
          <cell r="K3772" t="str">
            <v>LYS ORIENTAL ROSE TIGE CRF</v>
          </cell>
          <cell r="L3772">
            <v>0</v>
          </cell>
          <cell r="M3772">
            <v>0</v>
          </cell>
        </row>
        <row r="3773">
          <cell r="A3773" t="str">
            <v>698460-374</v>
          </cell>
          <cell r="B3773" t="str">
            <v>374</v>
          </cell>
          <cell r="C3773" t="str">
            <v>190</v>
          </cell>
          <cell r="D3773" t="str">
            <v>698460</v>
          </cell>
          <cell r="E3773" t="str">
            <v>27</v>
          </cell>
          <cell r="F3773" t="str">
            <v>007</v>
          </cell>
          <cell r="G3773">
            <v>1150708</v>
          </cell>
          <cell r="H3773" t="str">
            <v>T</v>
          </cell>
          <cell r="I3773" t="str">
            <v>698460</v>
          </cell>
          <cell r="J3773" t="str">
            <v>N15</v>
          </cell>
          <cell r="K3773" t="str">
            <v>X15 MINI-OEILLETS ASSORTIS</v>
          </cell>
          <cell r="L3773">
            <v>0</v>
          </cell>
          <cell r="M3773">
            <v>0</v>
          </cell>
        </row>
        <row r="3774">
          <cell r="A3774" t="str">
            <v>698466-374</v>
          </cell>
          <cell r="B3774" t="str">
            <v>374</v>
          </cell>
          <cell r="C3774" t="str">
            <v>190</v>
          </cell>
          <cell r="D3774" t="str">
            <v>698466</v>
          </cell>
          <cell r="E3774" t="str">
            <v>27</v>
          </cell>
          <cell r="F3774" t="str">
            <v>007</v>
          </cell>
          <cell r="G3774">
            <v>1150708</v>
          </cell>
          <cell r="H3774" t="str">
            <v>T</v>
          </cell>
          <cell r="I3774" t="str">
            <v>698466</v>
          </cell>
          <cell r="J3774" t="str">
            <v>N15</v>
          </cell>
          <cell r="K3774" t="str">
            <v>X15 MINI-OEILLETS VARIES CRF</v>
          </cell>
          <cell r="L3774">
            <v>0</v>
          </cell>
          <cell r="M3774">
            <v>0</v>
          </cell>
        </row>
        <row r="3775">
          <cell r="A3775" t="str">
            <v>246193-374</v>
          </cell>
          <cell r="B3775" t="str">
            <v>374</v>
          </cell>
          <cell r="C3775" t="str">
            <v>190</v>
          </cell>
          <cell r="D3775" t="str">
            <v>246193</v>
          </cell>
          <cell r="E3775" t="str">
            <v>01</v>
          </cell>
          <cell r="F3775" t="str">
            <v>007</v>
          </cell>
          <cell r="G3775">
            <v>1150708</v>
          </cell>
          <cell r="H3775" t="str">
            <v>T</v>
          </cell>
          <cell r="I3775" t="str">
            <v>246193</v>
          </cell>
          <cell r="J3775" t="str">
            <v>N15</v>
          </cell>
          <cell r="K3775" t="str">
            <v>X15 ROSES 50CM ARLEQUIN</v>
          </cell>
          <cell r="L3775">
            <v>0</v>
          </cell>
          <cell r="M3775">
            <v>1</v>
          </cell>
        </row>
        <row r="3776">
          <cell r="A3776" t="str">
            <v>246219-374</v>
          </cell>
          <cell r="B3776" t="str">
            <v>374</v>
          </cell>
          <cell r="C3776" t="str">
            <v>190</v>
          </cell>
          <cell r="D3776" t="str">
            <v>246219</v>
          </cell>
          <cell r="E3776" t="str">
            <v>01</v>
          </cell>
          <cell r="F3776" t="str">
            <v>007</v>
          </cell>
          <cell r="G3776">
            <v>1150708</v>
          </cell>
          <cell r="H3776" t="str">
            <v>T</v>
          </cell>
          <cell r="I3776" t="str">
            <v>246219</v>
          </cell>
          <cell r="J3776" t="str">
            <v>N20</v>
          </cell>
          <cell r="K3776" t="str">
            <v>X20 ROSES 40CM GB</v>
          </cell>
          <cell r="L3776">
            <v>0</v>
          </cell>
          <cell r="M3776">
            <v>5</v>
          </cell>
        </row>
        <row r="3777">
          <cell r="A3777" t="str">
            <v>669888-374</v>
          </cell>
          <cell r="B3777" t="str">
            <v>374</v>
          </cell>
          <cell r="C3777" t="str">
            <v>190</v>
          </cell>
          <cell r="D3777" t="str">
            <v>669888</v>
          </cell>
          <cell r="E3777" t="str">
            <v>10</v>
          </cell>
          <cell r="F3777" t="str">
            <v>007</v>
          </cell>
          <cell r="G3777">
            <v>1150708</v>
          </cell>
          <cell r="H3777" t="str">
            <v>T</v>
          </cell>
          <cell r="I3777" t="str">
            <v>669888</v>
          </cell>
          <cell r="J3777" t="str">
            <v>N12</v>
          </cell>
          <cell r="K3777" t="str">
            <v>STRELITZIA X3 + FEUILLE</v>
          </cell>
          <cell r="L3777">
            <v>0</v>
          </cell>
          <cell r="M3777">
            <v>0</v>
          </cell>
        </row>
        <row r="3778">
          <cell r="A3778" t="str">
            <v>889649-374</v>
          </cell>
          <cell r="B3778" t="str">
            <v>374</v>
          </cell>
          <cell r="C3778" t="str">
            <v>183</v>
          </cell>
          <cell r="D3778" t="str">
            <v>889649</v>
          </cell>
          <cell r="E3778" t="str">
            <v>63</v>
          </cell>
          <cell r="F3778" t="str">
            <v>012</v>
          </cell>
          <cell r="G3778">
            <v>1150708</v>
          </cell>
          <cell r="H3778" t="str">
            <v>S</v>
          </cell>
          <cell r="I3778" t="str">
            <v>889649</v>
          </cell>
          <cell r="J3778" t="str">
            <v>C58</v>
          </cell>
          <cell r="K3778" t="str">
            <v>ST 500G ENDIVE RDF FR</v>
          </cell>
          <cell r="L3778">
            <v>0</v>
          </cell>
          <cell r="M3778">
            <v>0</v>
          </cell>
        </row>
        <row r="3779">
          <cell r="A3779" t="str">
            <v>939447-374</v>
          </cell>
          <cell r="B3779" t="str">
            <v>374</v>
          </cell>
          <cell r="C3779" t="str">
            <v>181</v>
          </cell>
          <cell r="D3779" t="str">
            <v>939447</v>
          </cell>
          <cell r="E3779" t="str">
            <v>10</v>
          </cell>
          <cell r="F3779" t="str">
            <v>009</v>
          </cell>
          <cell r="G3779">
            <v>1150708</v>
          </cell>
          <cell r="H3779" t="str">
            <v>S</v>
          </cell>
          <cell r="I3779" t="str">
            <v>939447</v>
          </cell>
          <cell r="J3779" t="str">
            <v>C10</v>
          </cell>
          <cell r="K3779" t="str">
            <v>CERISE ROUGE GROSSE VRAC</v>
          </cell>
          <cell r="L3779">
            <v>0</v>
          </cell>
          <cell r="M3779">
            <v>0</v>
          </cell>
        </row>
        <row r="3780">
          <cell r="A3780" t="str">
            <v>943206-374</v>
          </cell>
          <cell r="B3780" t="str">
            <v>374</v>
          </cell>
          <cell r="C3780" t="str">
            <v>183</v>
          </cell>
          <cell r="D3780" t="str">
            <v>943206</v>
          </cell>
          <cell r="E3780" t="str">
            <v>36</v>
          </cell>
          <cell r="F3780" t="str">
            <v>001</v>
          </cell>
          <cell r="G3780">
            <v>1150708</v>
          </cell>
          <cell r="H3780" t="str">
            <v>S</v>
          </cell>
          <cell r="I3780" t="str">
            <v>943206</v>
          </cell>
          <cell r="J3780" t="str">
            <v>IFG</v>
          </cell>
          <cell r="K3780" t="str">
            <v>750G DELICATES PRIM RDF FR</v>
          </cell>
          <cell r="L3780">
            <v>0</v>
          </cell>
          <cell r="M3780">
            <v>17</v>
          </cell>
        </row>
        <row r="3781">
          <cell r="A3781" t="str">
            <v>997453-374</v>
          </cell>
          <cell r="B3781" t="str">
            <v>374</v>
          </cell>
          <cell r="C3781" t="str">
            <v>183</v>
          </cell>
          <cell r="D3781" t="str">
            <v>997453</v>
          </cell>
          <cell r="E3781" t="str">
            <v>50</v>
          </cell>
          <cell r="F3781" t="str">
            <v>008</v>
          </cell>
          <cell r="G3781">
            <v>1150708</v>
          </cell>
          <cell r="H3781" t="str">
            <v>S</v>
          </cell>
          <cell r="I3781" t="str">
            <v>997453</v>
          </cell>
          <cell r="J3781" t="str">
            <v>C9</v>
          </cell>
          <cell r="K3781" t="str">
            <v>ST 200G RADIS ROSE EQUEUTE FR</v>
          </cell>
          <cell r="L3781">
            <v>5</v>
          </cell>
          <cell r="M3781">
            <v>30</v>
          </cell>
        </row>
        <row r="3782">
          <cell r="A3782" t="str">
            <v>999768-374</v>
          </cell>
          <cell r="B3782" t="str">
            <v>374</v>
          </cell>
          <cell r="C3782" t="str">
            <v>183</v>
          </cell>
          <cell r="D3782" t="str">
            <v>999768</v>
          </cell>
          <cell r="E3782" t="str">
            <v>23</v>
          </cell>
          <cell r="F3782" t="str">
            <v>005</v>
          </cell>
          <cell r="G3782">
            <v>1150708</v>
          </cell>
          <cell r="H3782" t="str">
            <v>S</v>
          </cell>
          <cell r="I3782" t="str">
            <v>999768</v>
          </cell>
          <cell r="J3782" t="str">
            <v>IFG</v>
          </cell>
          <cell r="K3782" t="str">
            <v>FLT 500G OIGNON SAUCIER CRF FR</v>
          </cell>
          <cell r="L3782">
            <v>0</v>
          </cell>
          <cell r="M3782">
            <v>0</v>
          </cell>
        </row>
        <row r="3783">
          <cell r="A3783" t="str">
            <v>999776-374</v>
          </cell>
          <cell r="B3783" t="str">
            <v>374</v>
          </cell>
          <cell r="C3783" t="str">
            <v>183</v>
          </cell>
          <cell r="D3783" t="str">
            <v>999776</v>
          </cell>
          <cell r="E3783" t="str">
            <v>23</v>
          </cell>
          <cell r="F3783" t="str">
            <v>005</v>
          </cell>
          <cell r="G3783">
            <v>1150708</v>
          </cell>
          <cell r="H3783" t="str">
            <v>S</v>
          </cell>
          <cell r="I3783" t="str">
            <v>999776</v>
          </cell>
          <cell r="J3783" t="str">
            <v>IFP</v>
          </cell>
          <cell r="K3783" t="str">
            <v>FLT500G OIGNON SAUCIER CRF IMP</v>
          </cell>
          <cell r="L3783">
            <v>18</v>
          </cell>
          <cell r="M3783">
            <v>6</v>
          </cell>
        </row>
        <row r="3784">
          <cell r="A3784" t="str">
            <v>006415-374</v>
          </cell>
          <cell r="B3784" t="str">
            <v>374</v>
          </cell>
          <cell r="C3784" t="str">
            <v>181</v>
          </cell>
          <cell r="D3784" t="str">
            <v>006415</v>
          </cell>
          <cell r="E3784" t="str">
            <v>21</v>
          </cell>
          <cell r="F3784" t="str">
            <v>006</v>
          </cell>
          <cell r="G3784">
            <v>1150708</v>
          </cell>
          <cell r="H3784" t="str">
            <v>S</v>
          </cell>
          <cell r="I3784" t="str">
            <v>006415</v>
          </cell>
          <cell r="J3784" t="str">
            <v>C37</v>
          </cell>
          <cell r="K3784" t="str">
            <v>M.PLT NECTA PLATE BLC CEE 2KG</v>
          </cell>
          <cell r="L3784">
            <v>0</v>
          </cell>
          <cell r="M3784">
            <v>0</v>
          </cell>
        </row>
        <row r="3785">
          <cell r="A3785" t="str">
            <v>008262-374</v>
          </cell>
          <cell r="B3785" t="str">
            <v>374</v>
          </cell>
          <cell r="C3785" t="str">
            <v>183</v>
          </cell>
          <cell r="D3785" t="str">
            <v>008262</v>
          </cell>
          <cell r="E3785" t="str">
            <v>63</v>
          </cell>
          <cell r="F3785" t="str">
            <v>011</v>
          </cell>
          <cell r="G3785">
            <v>1150708</v>
          </cell>
          <cell r="H3785" t="str">
            <v>S</v>
          </cell>
          <cell r="I3785" t="str">
            <v>008262</v>
          </cell>
          <cell r="J3785" t="str">
            <v>C37</v>
          </cell>
          <cell r="K3785" t="str">
            <v>POIVRON MINI 200G</v>
          </cell>
          <cell r="L3785">
            <v>30</v>
          </cell>
          <cell r="M3785">
            <v>16</v>
          </cell>
        </row>
        <row r="3786">
          <cell r="A3786" t="str">
            <v>009303-374</v>
          </cell>
          <cell r="B3786" t="str">
            <v>374</v>
          </cell>
          <cell r="C3786" t="str">
            <v>183</v>
          </cell>
          <cell r="D3786" t="str">
            <v>009303</v>
          </cell>
          <cell r="E3786" t="str">
            <v>10</v>
          </cell>
          <cell r="F3786" t="str">
            <v>012</v>
          </cell>
          <cell r="G3786">
            <v>1150708</v>
          </cell>
          <cell r="H3786" t="str">
            <v>S</v>
          </cell>
          <cell r="I3786" t="str">
            <v>009303</v>
          </cell>
          <cell r="J3786" t="str">
            <v>C5C</v>
          </cell>
          <cell r="K3786" t="str">
            <v>KG ENDIVE FR 3,5KG</v>
          </cell>
          <cell r="L3786">
            <v>74</v>
          </cell>
          <cell r="M3786">
            <v>83</v>
          </cell>
        </row>
        <row r="3787">
          <cell r="A3787" t="str">
            <v>024728-374</v>
          </cell>
          <cell r="B3787" t="str">
            <v>374</v>
          </cell>
          <cell r="C3787" t="str">
            <v>181</v>
          </cell>
          <cell r="D3787" t="str">
            <v>024728</v>
          </cell>
          <cell r="E3787" t="str">
            <v>12</v>
          </cell>
          <cell r="F3787" t="str">
            <v>009</v>
          </cell>
          <cell r="G3787">
            <v>1150708</v>
          </cell>
          <cell r="H3787" t="str">
            <v>S</v>
          </cell>
          <cell r="I3787" t="str">
            <v>024728</v>
          </cell>
          <cell r="J3787" t="str">
            <v>IFG</v>
          </cell>
          <cell r="K3787" t="str">
            <v>BQ 750G ABRICOT BLANC CEE</v>
          </cell>
          <cell r="L3787">
            <v>0</v>
          </cell>
          <cell r="M3787">
            <v>0</v>
          </cell>
        </row>
        <row r="3788">
          <cell r="A3788" t="str">
            <v>009151-374</v>
          </cell>
          <cell r="B3788" t="str">
            <v>374</v>
          </cell>
          <cell r="C3788" t="str">
            <v>190</v>
          </cell>
          <cell r="D3788" t="str">
            <v>009151</v>
          </cell>
          <cell r="E3788" t="str">
            <v>01</v>
          </cell>
          <cell r="F3788" t="str">
            <v>007</v>
          </cell>
          <cell r="G3788">
            <v>1150708</v>
          </cell>
          <cell r="H3788" t="str">
            <v>T</v>
          </cell>
          <cell r="I3788" t="str">
            <v>009151</v>
          </cell>
          <cell r="J3788" t="str">
            <v>CN6</v>
          </cell>
          <cell r="K3788" t="str">
            <v>ROSE GB 7 TIGES 60 CM CRF</v>
          </cell>
          <cell r="L3788">
            <v>0</v>
          </cell>
          <cell r="M3788">
            <v>0</v>
          </cell>
        </row>
        <row r="3789">
          <cell r="A3789" t="str">
            <v>009152-374</v>
          </cell>
          <cell r="B3789" t="str">
            <v>374</v>
          </cell>
          <cell r="C3789" t="str">
            <v>190</v>
          </cell>
          <cell r="D3789" t="str">
            <v>009152</v>
          </cell>
          <cell r="E3789" t="str">
            <v>04</v>
          </cell>
          <cell r="F3789" t="str">
            <v>007</v>
          </cell>
          <cell r="G3789">
            <v>1150708</v>
          </cell>
          <cell r="H3789" t="str">
            <v>T</v>
          </cell>
          <cell r="I3789" t="str">
            <v>009152</v>
          </cell>
          <cell r="J3789" t="str">
            <v>CN3</v>
          </cell>
          <cell r="K3789" t="str">
            <v>BOUQUET ROME CRF</v>
          </cell>
          <cell r="L3789">
            <v>0</v>
          </cell>
          <cell r="M3789">
            <v>0</v>
          </cell>
        </row>
        <row r="3790">
          <cell r="A3790" t="str">
            <v>088921-374</v>
          </cell>
          <cell r="B3790" t="str">
            <v>374</v>
          </cell>
          <cell r="C3790" t="str">
            <v>181</v>
          </cell>
          <cell r="D3790" t="str">
            <v>088921</v>
          </cell>
          <cell r="E3790" t="str">
            <v>82</v>
          </cell>
          <cell r="F3790" t="str">
            <v>006</v>
          </cell>
          <cell r="G3790">
            <v>1150708</v>
          </cell>
          <cell r="H3790" t="str">
            <v>S</v>
          </cell>
          <cell r="I3790" t="str">
            <v>088921</v>
          </cell>
          <cell r="J3790" t="str">
            <v>IFG</v>
          </cell>
          <cell r="K3790" t="str">
            <v>NECTA BLANCHE CRF BIO 500G FR</v>
          </cell>
          <cell r="L3790">
            <v>0</v>
          </cell>
          <cell r="M3790">
            <v>0</v>
          </cell>
        </row>
        <row r="3791">
          <cell r="A3791" t="str">
            <v>084226-374</v>
          </cell>
          <cell r="B3791" t="str">
            <v>374</v>
          </cell>
          <cell r="C3791" t="str">
            <v>181</v>
          </cell>
          <cell r="D3791" t="str">
            <v>084226</v>
          </cell>
          <cell r="E3791" t="str">
            <v>80</v>
          </cell>
          <cell r="F3791" t="str">
            <v>006</v>
          </cell>
          <cell r="G3791">
            <v>1150708</v>
          </cell>
          <cell r="H3791" t="str">
            <v>S</v>
          </cell>
          <cell r="I3791" t="str">
            <v>084226</v>
          </cell>
          <cell r="J3791" t="str">
            <v>IFG</v>
          </cell>
          <cell r="K3791" t="str">
            <v>NECTA JAUNE BIO MDD 500G FR</v>
          </cell>
          <cell r="L3791">
            <v>44</v>
          </cell>
          <cell r="M3791">
            <v>12</v>
          </cell>
        </row>
        <row r="3792">
          <cell r="A3792" t="str">
            <v>083746-374</v>
          </cell>
          <cell r="B3792" t="str">
            <v>374</v>
          </cell>
          <cell r="C3792" t="str">
            <v>181</v>
          </cell>
          <cell r="D3792" t="str">
            <v>083746</v>
          </cell>
          <cell r="E3792" t="str">
            <v>74</v>
          </cell>
          <cell r="F3792" t="str">
            <v>006</v>
          </cell>
          <cell r="G3792">
            <v>1150708</v>
          </cell>
          <cell r="H3792" t="str">
            <v>S</v>
          </cell>
          <cell r="I3792" t="str">
            <v>083746</v>
          </cell>
          <cell r="J3792" t="str">
            <v>C9</v>
          </cell>
          <cell r="K3792" t="str">
            <v>PECHE JAUNE CRF BIO 500G FR</v>
          </cell>
          <cell r="L3792">
            <v>19</v>
          </cell>
          <cell r="M3792">
            <v>28</v>
          </cell>
        </row>
        <row r="3793">
          <cell r="A3793" t="str">
            <v>089997-374</v>
          </cell>
          <cell r="B3793" t="str">
            <v>374</v>
          </cell>
          <cell r="C3793" t="str">
            <v>181</v>
          </cell>
          <cell r="D3793" t="str">
            <v>089997</v>
          </cell>
          <cell r="E3793" t="str">
            <v>12</v>
          </cell>
          <cell r="F3793" t="str">
            <v>009</v>
          </cell>
          <cell r="G3793">
            <v>1150708</v>
          </cell>
          <cell r="H3793" t="str">
            <v>S</v>
          </cell>
          <cell r="I3793" t="str">
            <v>089997</v>
          </cell>
          <cell r="J3793" t="str">
            <v>C44</v>
          </cell>
          <cell r="K3793" t="str">
            <v>BQ ABRICOT GROS FR PANIER 1K</v>
          </cell>
          <cell r="L3793">
            <v>0</v>
          </cell>
          <cell r="M3793">
            <v>15</v>
          </cell>
        </row>
        <row r="3794">
          <cell r="A3794" t="str">
            <v>868923-374</v>
          </cell>
          <cell r="B3794" t="str">
            <v>374</v>
          </cell>
          <cell r="C3794" t="str">
            <v>190</v>
          </cell>
          <cell r="D3794" t="str">
            <v>868923</v>
          </cell>
          <cell r="E3794" t="str">
            <v>01</v>
          </cell>
          <cell r="F3794" t="str">
            <v>007</v>
          </cell>
          <cell r="G3794">
            <v>1150708</v>
          </cell>
          <cell r="H3794" t="str">
            <v>T</v>
          </cell>
          <cell r="I3794" t="str">
            <v>868923</v>
          </cell>
          <cell r="J3794" t="str">
            <v>CN9</v>
          </cell>
          <cell r="K3794" t="str">
            <v>BQ 9 ROSES ARLEQUIN PASTEL</v>
          </cell>
          <cell r="L3794">
            <v>0</v>
          </cell>
          <cell r="M3794">
            <v>1</v>
          </cell>
        </row>
        <row r="3795">
          <cell r="A3795" t="str">
            <v>868932-374</v>
          </cell>
          <cell r="B3795" t="str">
            <v>374</v>
          </cell>
          <cell r="C3795" t="str">
            <v>190</v>
          </cell>
          <cell r="D3795" t="str">
            <v>868932</v>
          </cell>
          <cell r="E3795" t="str">
            <v>01</v>
          </cell>
          <cell r="F3795" t="str">
            <v>007</v>
          </cell>
          <cell r="G3795">
            <v>1150708</v>
          </cell>
          <cell r="H3795" t="str">
            <v>T</v>
          </cell>
          <cell r="I3795" t="str">
            <v>868932</v>
          </cell>
          <cell r="J3795" t="str">
            <v>CN9</v>
          </cell>
          <cell r="K3795" t="str">
            <v>BQ 9 ROSES ARLEQUIN TON CHAUD</v>
          </cell>
          <cell r="L3795">
            <v>0</v>
          </cell>
          <cell r="M3795">
            <v>0</v>
          </cell>
        </row>
        <row r="3796">
          <cell r="A3796" t="str">
            <v>868969-374</v>
          </cell>
          <cell r="B3796" t="str">
            <v>374</v>
          </cell>
          <cell r="C3796" t="str">
            <v>190</v>
          </cell>
          <cell r="D3796" t="str">
            <v>868969</v>
          </cell>
          <cell r="E3796" t="str">
            <v>01</v>
          </cell>
          <cell r="F3796" t="str">
            <v>007</v>
          </cell>
          <cell r="G3796">
            <v>1150708</v>
          </cell>
          <cell r="H3796" t="str">
            <v>T</v>
          </cell>
          <cell r="I3796" t="str">
            <v>868969</v>
          </cell>
          <cell r="J3796" t="str">
            <v>CN9</v>
          </cell>
          <cell r="K3796" t="str">
            <v>BQ 9ROSES ARLEQUIN TUTTI FRUTT</v>
          </cell>
          <cell r="L3796">
            <v>0</v>
          </cell>
          <cell r="M3796">
            <v>0</v>
          </cell>
        </row>
        <row r="3797">
          <cell r="A3797" t="str">
            <v>765757-374</v>
          </cell>
          <cell r="B3797" t="str">
            <v>374</v>
          </cell>
          <cell r="C3797" t="str">
            <v>190</v>
          </cell>
          <cell r="D3797" t="str">
            <v>765757</v>
          </cell>
          <cell r="E3797" t="str">
            <v>01</v>
          </cell>
          <cell r="F3797" t="str">
            <v>007</v>
          </cell>
          <cell r="G3797">
            <v>1150708</v>
          </cell>
          <cell r="H3797" t="str">
            <v>T</v>
          </cell>
          <cell r="I3797" t="str">
            <v>765757</v>
          </cell>
          <cell r="J3797" t="str">
            <v>N10</v>
          </cell>
          <cell r="K3797" t="str">
            <v>70CM ROSE ROSE AQUA GB</v>
          </cell>
          <cell r="L3797">
            <v>0</v>
          </cell>
          <cell r="M3797">
            <v>0</v>
          </cell>
        </row>
        <row r="3798">
          <cell r="A3798" t="str">
            <v>765765-374</v>
          </cell>
          <cell r="B3798" t="str">
            <v>374</v>
          </cell>
          <cell r="C3798" t="str">
            <v>190</v>
          </cell>
          <cell r="D3798" t="str">
            <v>765765</v>
          </cell>
          <cell r="E3798" t="str">
            <v>01</v>
          </cell>
          <cell r="F3798" t="str">
            <v>007</v>
          </cell>
          <cell r="G3798">
            <v>1150708</v>
          </cell>
          <cell r="H3798" t="str">
            <v>T</v>
          </cell>
          <cell r="I3798" t="str">
            <v>765765</v>
          </cell>
          <cell r="J3798" t="str">
            <v>N10</v>
          </cell>
          <cell r="K3798" t="str">
            <v>70CM ROSE JAUNE ILIOS GB</v>
          </cell>
          <cell r="L3798">
            <v>0</v>
          </cell>
          <cell r="M3798">
            <v>1</v>
          </cell>
        </row>
        <row r="3799">
          <cell r="A3799" t="str">
            <v>765812-374</v>
          </cell>
          <cell r="B3799" t="str">
            <v>374</v>
          </cell>
          <cell r="C3799" t="str">
            <v>190</v>
          </cell>
          <cell r="D3799" t="str">
            <v>765812</v>
          </cell>
          <cell r="E3799" t="str">
            <v>01</v>
          </cell>
          <cell r="F3799" t="str">
            <v>007</v>
          </cell>
          <cell r="G3799">
            <v>1150708</v>
          </cell>
          <cell r="H3799" t="str">
            <v>T</v>
          </cell>
          <cell r="I3799" t="str">
            <v>765812</v>
          </cell>
          <cell r="J3799" t="str">
            <v>N10</v>
          </cell>
          <cell r="K3799" t="str">
            <v>70CM ROSE ORANGE NARANGA GB</v>
          </cell>
          <cell r="L3799">
            <v>0</v>
          </cell>
          <cell r="M3799">
            <v>0</v>
          </cell>
        </row>
        <row r="3800">
          <cell r="A3800" t="str">
            <v>395710-374</v>
          </cell>
          <cell r="B3800" t="str">
            <v>374</v>
          </cell>
          <cell r="C3800" t="str">
            <v>183</v>
          </cell>
          <cell r="D3800" t="str">
            <v>395710</v>
          </cell>
          <cell r="E3800" t="str">
            <v>11</v>
          </cell>
          <cell r="F3800" t="str">
            <v>011</v>
          </cell>
          <cell r="G3800">
            <v>1150708</v>
          </cell>
          <cell r="H3800" t="str">
            <v>S</v>
          </cell>
          <cell r="I3800" t="str">
            <v>395710</v>
          </cell>
          <cell r="J3800" t="str">
            <v>C44</v>
          </cell>
          <cell r="K3800" t="str">
            <v>KG HARICOT VERT FIN FR 4KG.</v>
          </cell>
          <cell r="L3800">
            <v>0</v>
          </cell>
          <cell r="M3800">
            <v>0</v>
          </cell>
        </row>
        <row r="3801">
          <cell r="A3801" t="str">
            <v>314572-374</v>
          </cell>
          <cell r="B3801" t="str">
            <v>374</v>
          </cell>
          <cell r="C3801" t="str">
            <v>190</v>
          </cell>
          <cell r="D3801" t="str">
            <v>314572</v>
          </cell>
          <cell r="E3801" t="str">
            <v>17</v>
          </cell>
          <cell r="F3801" t="str">
            <v>007</v>
          </cell>
          <cell r="G3801">
            <v>1150708</v>
          </cell>
          <cell r="H3801" t="str">
            <v>T</v>
          </cell>
          <cell r="I3801" t="str">
            <v>314572</v>
          </cell>
          <cell r="J3801" t="str">
            <v>N30</v>
          </cell>
          <cell r="K3801" t="str">
            <v>1 ARUM + FEUILLAGE 50CM CRF</v>
          </cell>
          <cell r="L3801">
            <v>0</v>
          </cell>
          <cell r="M3801">
            <v>0</v>
          </cell>
        </row>
        <row r="3802">
          <cell r="A3802" t="str">
            <v>418353-374</v>
          </cell>
          <cell r="B3802" t="str">
            <v>374</v>
          </cell>
          <cell r="C3802" t="str">
            <v>183</v>
          </cell>
          <cell r="D3802" t="str">
            <v>418353</v>
          </cell>
          <cell r="E3802" t="str">
            <v>11</v>
          </cell>
          <cell r="F3802" t="str">
            <v>012</v>
          </cell>
          <cell r="G3802">
            <v>1150708</v>
          </cell>
          <cell r="H3802" t="str">
            <v>S</v>
          </cell>
          <cell r="I3802" t="str">
            <v>418353</v>
          </cell>
          <cell r="J3802" t="str">
            <v>IFG</v>
          </cell>
          <cell r="K3802" t="str">
            <v>PCE 250G BETTERAVE CUITE CEE</v>
          </cell>
          <cell r="L3802">
            <v>97</v>
          </cell>
          <cell r="M3802">
            <v>30</v>
          </cell>
        </row>
        <row r="3803">
          <cell r="A3803" t="str">
            <v>428310-374</v>
          </cell>
          <cell r="B3803" t="str">
            <v>374</v>
          </cell>
          <cell r="C3803" t="str">
            <v>183</v>
          </cell>
          <cell r="D3803" t="str">
            <v>428310</v>
          </cell>
          <cell r="E3803" t="str">
            <v>19</v>
          </cell>
          <cell r="F3803" t="str">
            <v>005</v>
          </cell>
          <cell r="G3803">
            <v>1150708</v>
          </cell>
          <cell r="H3803" t="str">
            <v>S</v>
          </cell>
          <cell r="I3803" t="str">
            <v>428310</v>
          </cell>
          <cell r="J3803" t="str">
            <v>IFG</v>
          </cell>
          <cell r="K3803" t="str">
            <v>FLT500G OIGNON RG CRF FR</v>
          </cell>
          <cell r="L3803">
            <v>0</v>
          </cell>
          <cell r="M3803">
            <v>0</v>
          </cell>
        </row>
        <row r="3804">
          <cell r="A3804" t="str">
            <v>576926-374</v>
          </cell>
          <cell r="B3804" t="str">
            <v>374</v>
          </cell>
          <cell r="C3804" t="str">
            <v>183</v>
          </cell>
          <cell r="D3804" t="str">
            <v>576926</v>
          </cell>
          <cell r="E3804" t="str">
            <v>11</v>
          </cell>
          <cell r="F3804" t="str">
            <v>011</v>
          </cell>
          <cell r="G3804">
            <v>1150708</v>
          </cell>
          <cell r="H3804" t="str">
            <v>S</v>
          </cell>
          <cell r="I3804" t="str">
            <v>576926</v>
          </cell>
          <cell r="J3804" t="str">
            <v>IFG</v>
          </cell>
          <cell r="K3804" t="str">
            <v>KG HARICOT VERT FIN FR 4KG.</v>
          </cell>
          <cell r="L3804">
            <v>128</v>
          </cell>
          <cell r="M3804">
            <v>90</v>
          </cell>
        </row>
        <row r="3805">
          <cell r="A3805" t="str">
            <v>595441-374</v>
          </cell>
          <cell r="B3805" t="str">
            <v>374</v>
          </cell>
          <cell r="C3805" t="str">
            <v>181</v>
          </cell>
          <cell r="D3805" t="str">
            <v>595441</v>
          </cell>
          <cell r="E3805" t="str">
            <v>16</v>
          </cell>
          <cell r="F3805" t="str">
            <v>009</v>
          </cell>
          <cell r="G3805">
            <v>1150708</v>
          </cell>
          <cell r="H3805" t="str">
            <v>S</v>
          </cell>
          <cell r="I3805" t="str">
            <v>595441</v>
          </cell>
          <cell r="J3805" t="str">
            <v>C9</v>
          </cell>
          <cell r="K3805" t="str">
            <v>PLT 5KG ABRICOT CONFITURE FR</v>
          </cell>
          <cell r="L3805">
            <v>0</v>
          </cell>
          <cell r="M3805">
            <v>0</v>
          </cell>
        </row>
        <row r="3806">
          <cell r="A3806" t="str">
            <v>635013-374</v>
          </cell>
          <cell r="B3806" t="str">
            <v>374</v>
          </cell>
          <cell r="C3806" t="str">
            <v>183</v>
          </cell>
          <cell r="D3806" t="str">
            <v>635013</v>
          </cell>
          <cell r="E3806" t="str">
            <v>50</v>
          </cell>
          <cell r="F3806" t="str">
            <v>011</v>
          </cell>
          <cell r="G3806">
            <v>1150708</v>
          </cell>
          <cell r="H3806" t="str">
            <v>S</v>
          </cell>
          <cell r="I3806" t="str">
            <v>635013</v>
          </cell>
          <cell r="J3806" t="str">
            <v>IFG</v>
          </cell>
          <cell r="K3806" t="str">
            <v>SCHT 500G HARICOT VERT FR</v>
          </cell>
          <cell r="L3806">
            <v>0</v>
          </cell>
          <cell r="M3806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2:AA2959"/>
  <sheetViews>
    <sheetView tabSelected="1" topLeftCell="K1" workbookViewId="0">
      <pane ySplit="3" topLeftCell="A4" activePane="bottomLeft" state="frozen"/>
      <selection pane="bottomLeft" activeCell="Y2148" sqref="Y2148"/>
    </sheetView>
  </sheetViews>
  <sheetFormatPr baseColWidth="10" defaultColWidth="9.140625" defaultRowHeight="12.75"/>
  <cols>
    <col min="1" max="1" width="14.42578125" customWidth="1"/>
    <col min="2" max="2" width="6" customWidth="1"/>
    <col min="3" max="5" width="4.28515625" customWidth="1"/>
    <col min="6" max="6" width="11" customWidth="1"/>
    <col min="7" max="7" width="8" hidden="1" customWidth="1"/>
    <col min="8" max="8" width="12" hidden="1" customWidth="1"/>
    <col min="9" max="9" width="11" customWidth="1"/>
    <col min="10" max="10" width="5.7109375" customWidth="1"/>
    <col min="11" max="11" width="37.42578125" bestFit="1" customWidth="1"/>
    <col min="12" max="12" width="6.28515625" style="9" customWidth="1"/>
    <col min="13" max="13" width="6.140625" style="9" customWidth="1"/>
    <col min="14" max="14" width="7.85546875" hidden="1" customWidth="1"/>
    <col min="15" max="15" width="9.140625" style="14" customWidth="1"/>
    <col min="16" max="16" width="9.140625" style="14"/>
    <col min="17" max="18" width="12.5703125" customWidth="1"/>
    <col min="19" max="19" width="10.7109375" customWidth="1"/>
    <col min="20" max="20" width="8.7109375" bestFit="1" customWidth="1"/>
    <col min="21" max="25" width="8.7109375" customWidth="1"/>
  </cols>
  <sheetData>
    <row r="2" spans="1:27">
      <c r="M2" s="14"/>
      <c r="Q2">
        <f>SUBTOTAL(9,Q35:Q2954)</f>
        <v>13198</v>
      </c>
      <c r="V2" s="5">
        <f>SUBTOTAL(1,V37:V2954)</f>
        <v>0.42354873744271809</v>
      </c>
      <c r="W2" s="5">
        <f>SUBTOTAL(1,W37:W2954)</f>
        <v>0.20121717481248996</v>
      </c>
      <c r="X2" s="5"/>
      <c r="Y2" s="5">
        <f>(SUBTOTAL(9,Y35:Y2958))/Q2</f>
        <v>0.31194795581371459</v>
      </c>
      <c r="Z2" s="5">
        <f>(SUBTOTAL(9,Z35:Z2958))/Q2</f>
        <v>0.1925627198746189</v>
      </c>
    </row>
    <row r="3" spans="1:27" s="4" customFormat="1" ht="42" customHeight="1">
      <c r="A3" s="4" t="s">
        <v>2476</v>
      </c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7" t="s">
        <v>10</v>
      </c>
      <c r="M3" s="7" t="s">
        <v>11</v>
      </c>
      <c r="N3" s="3" t="s">
        <v>12</v>
      </c>
      <c r="O3" s="11" t="s">
        <v>13</v>
      </c>
      <c r="P3" s="12" t="s">
        <v>2477</v>
      </c>
      <c r="Q3" s="10" t="s">
        <v>2484</v>
      </c>
      <c r="R3" s="10" t="s">
        <v>2485</v>
      </c>
      <c r="S3" s="4" t="s">
        <v>2478</v>
      </c>
      <c r="T3" s="4" t="s">
        <v>2479</v>
      </c>
      <c r="U3" s="4" t="s">
        <v>2486</v>
      </c>
      <c r="V3" s="10" t="s">
        <v>2480</v>
      </c>
      <c r="W3" s="10" t="s">
        <v>2481</v>
      </c>
      <c r="X3" s="10" t="s">
        <v>2487</v>
      </c>
      <c r="Y3" s="16" t="s">
        <v>2483</v>
      </c>
      <c r="Z3" s="16" t="s">
        <v>2482</v>
      </c>
      <c r="AA3" s="17" t="s">
        <v>2488</v>
      </c>
    </row>
    <row r="4" spans="1:27" hidden="1">
      <c r="A4" t="str">
        <f t="shared" ref="A4:A67" si="0">CONCATENATE(I4,"-",B4)</f>
        <v>694332-523</v>
      </c>
      <c r="B4" s="1" t="s">
        <v>2146</v>
      </c>
      <c r="C4" s="1" t="s">
        <v>2226</v>
      </c>
      <c r="D4" s="1" t="s">
        <v>65</v>
      </c>
      <c r="E4" s="1" t="s">
        <v>471</v>
      </c>
      <c r="F4" s="1" t="s">
        <v>20</v>
      </c>
      <c r="G4" s="2">
        <v>1150708</v>
      </c>
      <c r="H4" s="1" t="s">
        <v>18</v>
      </c>
      <c r="I4" s="1" t="s">
        <v>2231</v>
      </c>
      <c r="J4" s="1" t="s">
        <v>2232</v>
      </c>
      <c r="K4" s="1" t="s">
        <v>2233</v>
      </c>
      <c r="L4" s="2" t="s">
        <v>20</v>
      </c>
      <c r="M4" s="2" t="s">
        <v>20</v>
      </c>
      <c r="N4" s="2">
        <v>0</v>
      </c>
      <c r="O4" s="2">
        <v>0</v>
      </c>
      <c r="P4">
        <v>0</v>
      </c>
      <c r="Q4">
        <f>VLOOKUP(A4,'[1]1150708M10'!$A:$M,13,FALSE)</f>
        <v>0</v>
      </c>
      <c r="R4">
        <f>VLOOKUP(A4,'[2]1150708Midi'!$A:$M,13,FALSE)</f>
        <v>0</v>
      </c>
      <c r="S4" s="5" t="e">
        <f t="shared" ref="S4:S67" si="1">(Q4-O4)/Q4</f>
        <v>#DIV/0!</v>
      </c>
      <c r="T4" s="6"/>
      <c r="U4" s="5" t="e">
        <f>(R4-O4)/R4</f>
        <v>#DIV/0!</v>
      </c>
      <c r="V4" s="6" t="e">
        <f>ABS(S4)</f>
        <v>#DIV/0!</v>
      </c>
      <c r="W4" s="6">
        <f t="shared" ref="W4:X4" si="2">ABS(T4)</f>
        <v>0</v>
      </c>
      <c r="X4" s="6" t="e">
        <f t="shared" si="2"/>
        <v>#DIV/0!</v>
      </c>
      <c r="Y4" s="6"/>
    </row>
    <row r="5" spans="1:27" hidden="1">
      <c r="A5" t="str">
        <f t="shared" si="0"/>
        <v>698706-523</v>
      </c>
      <c r="B5" s="1" t="s">
        <v>2146</v>
      </c>
      <c r="C5" s="1" t="s">
        <v>2226</v>
      </c>
      <c r="D5" s="1" t="s">
        <v>65</v>
      </c>
      <c r="E5" s="1" t="s">
        <v>185</v>
      </c>
      <c r="F5" s="1" t="s">
        <v>20</v>
      </c>
      <c r="G5" s="2">
        <v>1150708</v>
      </c>
      <c r="H5" s="1" t="s">
        <v>18</v>
      </c>
      <c r="I5" s="1" t="s">
        <v>2239</v>
      </c>
      <c r="J5" s="1" t="s">
        <v>2240</v>
      </c>
      <c r="K5" s="1" t="s">
        <v>2241</v>
      </c>
      <c r="L5" s="2" t="s">
        <v>20</v>
      </c>
      <c r="M5" s="2" t="s">
        <v>20</v>
      </c>
      <c r="N5" s="2">
        <v>0</v>
      </c>
      <c r="O5" s="2">
        <v>0</v>
      </c>
      <c r="P5">
        <v>0</v>
      </c>
      <c r="Q5">
        <f>VLOOKUP(A5,'[1]1150708M10'!$A:$M,13,FALSE)</f>
        <v>0</v>
      </c>
      <c r="R5">
        <f>VLOOKUP(A5,'[2]1150708Midi'!$A:$M,13,FALSE)</f>
        <v>0</v>
      </c>
      <c r="S5" s="5" t="e">
        <f t="shared" si="1"/>
        <v>#DIV/0!</v>
      </c>
      <c r="T5" s="6"/>
      <c r="U5" s="5" t="e">
        <f t="shared" ref="U4:U67" si="3">(R5-O5)/R5</f>
        <v>#DIV/0!</v>
      </c>
      <c r="V5" s="6"/>
      <c r="W5" s="6"/>
      <c r="X5" s="6"/>
      <c r="Y5" s="6"/>
    </row>
    <row r="6" spans="1:27" hidden="1">
      <c r="A6" t="str">
        <f t="shared" si="0"/>
        <v>698720-523</v>
      </c>
      <c r="B6" s="1" t="s">
        <v>2146</v>
      </c>
      <c r="C6" s="1" t="s">
        <v>2226</v>
      </c>
      <c r="D6" s="1" t="s">
        <v>65</v>
      </c>
      <c r="E6" s="1" t="s">
        <v>185</v>
      </c>
      <c r="F6" s="1" t="s">
        <v>20</v>
      </c>
      <c r="G6" s="2">
        <v>1150708</v>
      </c>
      <c r="H6" s="1" t="s">
        <v>18</v>
      </c>
      <c r="I6" s="1" t="s">
        <v>2242</v>
      </c>
      <c r="J6" s="1" t="s">
        <v>2232</v>
      </c>
      <c r="K6" s="1" t="s">
        <v>2243</v>
      </c>
      <c r="L6" s="2" t="s">
        <v>20</v>
      </c>
      <c r="M6" s="2" t="s">
        <v>20</v>
      </c>
      <c r="N6" s="2">
        <v>0</v>
      </c>
      <c r="O6" s="2">
        <v>0</v>
      </c>
      <c r="P6">
        <v>0</v>
      </c>
      <c r="Q6">
        <f>VLOOKUP(A6,'[1]1150708M10'!$A:$M,13,FALSE)</f>
        <v>0</v>
      </c>
      <c r="R6">
        <f>VLOOKUP(A6,'[2]1150708Midi'!$A:$M,13,FALSE)</f>
        <v>0</v>
      </c>
      <c r="S6" s="5" t="e">
        <f t="shared" si="1"/>
        <v>#DIV/0!</v>
      </c>
      <c r="T6" s="6"/>
      <c r="U6" s="5" t="e">
        <f t="shared" si="3"/>
        <v>#DIV/0!</v>
      </c>
      <c r="V6" s="6"/>
      <c r="W6" s="6"/>
      <c r="X6" s="6"/>
      <c r="Y6" s="6"/>
    </row>
    <row r="7" spans="1:27" hidden="1">
      <c r="A7" t="str">
        <f t="shared" si="0"/>
        <v>695370-523</v>
      </c>
      <c r="B7" s="1" t="s">
        <v>2146</v>
      </c>
      <c r="C7" s="1" t="s">
        <v>2226</v>
      </c>
      <c r="D7" s="1" t="s">
        <v>65</v>
      </c>
      <c r="E7" s="1" t="s">
        <v>2227</v>
      </c>
      <c r="F7" s="1" t="s">
        <v>20</v>
      </c>
      <c r="G7" s="2">
        <v>1150708</v>
      </c>
      <c r="H7" s="1" t="s">
        <v>18</v>
      </c>
      <c r="I7" s="1" t="s">
        <v>2234</v>
      </c>
      <c r="J7" s="1" t="s">
        <v>2235</v>
      </c>
      <c r="K7" s="1" t="s">
        <v>2236</v>
      </c>
      <c r="L7" s="2" t="s">
        <v>20</v>
      </c>
      <c r="M7" s="2" t="s">
        <v>20</v>
      </c>
      <c r="N7" s="2">
        <v>0</v>
      </c>
      <c r="O7" s="2">
        <v>0</v>
      </c>
      <c r="P7">
        <v>0</v>
      </c>
      <c r="Q7">
        <f>VLOOKUP(A7,'[1]1150708M10'!$A:$M,13,FALSE)</f>
        <v>0</v>
      </c>
      <c r="R7">
        <f>VLOOKUP(A7,'[2]1150708Midi'!$A:$M,13,FALSE)</f>
        <v>0</v>
      </c>
      <c r="S7" s="5" t="e">
        <f t="shared" si="1"/>
        <v>#DIV/0!</v>
      </c>
      <c r="T7" s="6"/>
      <c r="U7" s="5" t="e">
        <f t="shared" si="3"/>
        <v>#DIV/0!</v>
      </c>
      <c r="V7" s="6"/>
      <c r="W7" s="6"/>
      <c r="X7" s="6"/>
      <c r="Y7" s="6"/>
    </row>
    <row r="8" spans="1:27" hidden="1">
      <c r="A8" t="str">
        <f t="shared" si="0"/>
        <v>695402-523</v>
      </c>
      <c r="B8" s="1" t="s">
        <v>2146</v>
      </c>
      <c r="C8" s="1" t="s">
        <v>2226</v>
      </c>
      <c r="D8" s="1" t="s">
        <v>65</v>
      </c>
      <c r="E8" s="1" t="s">
        <v>2227</v>
      </c>
      <c r="F8" s="1" t="s">
        <v>20</v>
      </c>
      <c r="G8" s="2">
        <v>1150708</v>
      </c>
      <c r="H8" s="1" t="s">
        <v>18</v>
      </c>
      <c r="I8" s="1" t="s">
        <v>2237</v>
      </c>
      <c r="J8" s="1" t="s">
        <v>2232</v>
      </c>
      <c r="K8" s="1" t="s">
        <v>2238</v>
      </c>
      <c r="L8" s="2" t="s">
        <v>20</v>
      </c>
      <c r="M8" s="2" t="s">
        <v>20</v>
      </c>
      <c r="N8" s="2">
        <v>0</v>
      </c>
      <c r="O8" s="2">
        <v>0</v>
      </c>
      <c r="P8">
        <v>0</v>
      </c>
      <c r="Q8">
        <f>VLOOKUP(A8,'[1]1150708M10'!$A:$M,13,FALSE)</f>
        <v>0</v>
      </c>
      <c r="R8">
        <f>VLOOKUP(A8,'[2]1150708Midi'!$A:$M,13,FALSE)</f>
        <v>0</v>
      </c>
      <c r="S8" s="5" t="e">
        <f t="shared" si="1"/>
        <v>#DIV/0!</v>
      </c>
      <c r="T8" s="6"/>
      <c r="U8" s="5" t="e">
        <f t="shared" si="3"/>
        <v>#DIV/0!</v>
      </c>
      <c r="V8" s="6"/>
      <c r="W8" s="6"/>
      <c r="X8" s="6"/>
      <c r="Y8" s="6"/>
    </row>
    <row r="9" spans="1:27" hidden="1">
      <c r="A9" t="str">
        <f t="shared" si="0"/>
        <v>695893-523</v>
      </c>
      <c r="B9" s="1" t="s">
        <v>2146</v>
      </c>
      <c r="C9" s="1" t="s">
        <v>2226</v>
      </c>
      <c r="D9" s="1" t="s">
        <v>65</v>
      </c>
      <c r="E9" s="1" t="s">
        <v>2227</v>
      </c>
      <c r="F9" s="1" t="s">
        <v>20</v>
      </c>
      <c r="G9" s="2">
        <v>1150708</v>
      </c>
      <c r="H9" s="1" t="s">
        <v>18</v>
      </c>
      <c r="I9" s="1" t="s">
        <v>2228</v>
      </c>
      <c r="J9" s="1" t="s">
        <v>2229</v>
      </c>
      <c r="K9" s="1" t="s">
        <v>2230</v>
      </c>
      <c r="L9" s="2" t="s">
        <v>20</v>
      </c>
      <c r="M9" s="2" t="s">
        <v>20</v>
      </c>
      <c r="N9" s="2">
        <v>0</v>
      </c>
      <c r="O9" s="2">
        <v>0</v>
      </c>
      <c r="P9">
        <v>0</v>
      </c>
      <c r="Q9">
        <f>VLOOKUP(A9,'[1]1150708M10'!$A:$M,13,FALSE)</f>
        <v>0</v>
      </c>
      <c r="R9">
        <f>VLOOKUP(A9,'[2]1150708Midi'!$A:$M,13,FALSE)</f>
        <v>0</v>
      </c>
      <c r="S9" s="5" t="e">
        <f t="shared" si="1"/>
        <v>#DIV/0!</v>
      </c>
      <c r="T9" s="6"/>
      <c r="U9" s="5" t="e">
        <f t="shared" si="3"/>
        <v>#DIV/0!</v>
      </c>
      <c r="V9" s="6"/>
      <c r="W9" s="6"/>
      <c r="X9" s="6"/>
      <c r="Y9" s="6"/>
    </row>
    <row r="10" spans="1:27" hidden="1">
      <c r="A10" t="str">
        <f t="shared" si="0"/>
        <v>197752-374</v>
      </c>
      <c r="B10" s="1" t="s">
        <v>2354</v>
      </c>
      <c r="C10" s="1" t="s">
        <v>33</v>
      </c>
      <c r="D10" s="1" t="s">
        <v>77</v>
      </c>
      <c r="E10" s="1" t="s">
        <v>750</v>
      </c>
      <c r="F10" s="1" t="s">
        <v>20</v>
      </c>
      <c r="G10" s="2">
        <v>1150708</v>
      </c>
      <c r="H10" s="1" t="s">
        <v>18</v>
      </c>
      <c r="I10" s="1" t="s">
        <v>2460</v>
      </c>
      <c r="J10" s="1" t="s">
        <v>61</v>
      </c>
      <c r="K10" s="1" t="s">
        <v>2461</v>
      </c>
      <c r="L10" s="2" t="s">
        <v>20</v>
      </c>
      <c r="M10" s="2" t="s">
        <v>20</v>
      </c>
      <c r="N10" s="2">
        <v>0</v>
      </c>
      <c r="O10" s="2">
        <v>0</v>
      </c>
      <c r="P10">
        <v>0</v>
      </c>
      <c r="Q10">
        <f>VLOOKUP(A10,'[1]1150708M10'!$A:$M,13,FALSE)</f>
        <v>0</v>
      </c>
      <c r="R10">
        <f>VLOOKUP(A10,'[2]1150708Midi'!$A:$M,13,FALSE)</f>
        <v>0</v>
      </c>
      <c r="S10" s="5" t="e">
        <f t="shared" si="1"/>
        <v>#DIV/0!</v>
      </c>
      <c r="T10" s="6"/>
      <c r="U10" s="5" t="e">
        <f t="shared" si="3"/>
        <v>#DIV/0!</v>
      </c>
      <c r="V10" s="6"/>
      <c r="W10" s="6"/>
      <c r="X10" s="6"/>
      <c r="Y10" s="6"/>
    </row>
    <row r="11" spans="1:27" hidden="1">
      <c r="A11" t="str">
        <f t="shared" si="0"/>
        <v>152948-374</v>
      </c>
      <c r="B11" s="1" t="s">
        <v>2354</v>
      </c>
      <c r="C11" s="1" t="s">
        <v>33</v>
      </c>
      <c r="D11" s="1" t="s">
        <v>90</v>
      </c>
      <c r="E11" s="1" t="s">
        <v>22</v>
      </c>
      <c r="F11" s="1" t="s">
        <v>20</v>
      </c>
      <c r="G11" s="2">
        <v>1150708</v>
      </c>
      <c r="H11" s="1" t="s">
        <v>18</v>
      </c>
      <c r="I11" s="1" t="s">
        <v>1736</v>
      </c>
      <c r="J11" s="1" t="s">
        <v>101</v>
      </c>
      <c r="K11" s="1" t="s">
        <v>1737</v>
      </c>
      <c r="L11" s="2" t="s">
        <v>20</v>
      </c>
      <c r="M11" s="2" t="s">
        <v>20</v>
      </c>
      <c r="N11" s="2">
        <v>0</v>
      </c>
      <c r="O11" s="2">
        <v>0</v>
      </c>
      <c r="P11">
        <v>0</v>
      </c>
      <c r="Q11">
        <f>VLOOKUP(A11,'[1]1150708M10'!$A:$M,13,FALSE)</f>
        <v>0</v>
      </c>
      <c r="R11">
        <f>VLOOKUP(A11,'[2]1150708Midi'!$A:$M,13,FALSE)</f>
        <v>0</v>
      </c>
      <c r="S11" s="5" t="e">
        <f t="shared" si="1"/>
        <v>#DIV/0!</v>
      </c>
      <c r="T11" s="6"/>
      <c r="U11" s="5" t="e">
        <f t="shared" si="3"/>
        <v>#DIV/0!</v>
      </c>
      <c r="V11" s="6"/>
      <c r="W11" s="6"/>
      <c r="X11" s="6"/>
      <c r="Y11" s="6"/>
    </row>
    <row r="12" spans="1:27" hidden="1">
      <c r="A12" t="str">
        <f t="shared" si="0"/>
        <v>152948-523</v>
      </c>
      <c r="B12" s="1" t="s">
        <v>2146</v>
      </c>
      <c r="C12" s="1" t="s">
        <v>33</v>
      </c>
      <c r="D12" s="1" t="s">
        <v>90</v>
      </c>
      <c r="E12" s="1" t="s">
        <v>22</v>
      </c>
      <c r="F12" s="1" t="s">
        <v>20</v>
      </c>
      <c r="G12" s="2">
        <v>1150708</v>
      </c>
      <c r="H12" s="1" t="s">
        <v>18</v>
      </c>
      <c r="I12" s="1" t="s">
        <v>1736</v>
      </c>
      <c r="J12" s="1" t="s">
        <v>101</v>
      </c>
      <c r="K12" s="1" t="s">
        <v>1737</v>
      </c>
      <c r="L12" s="2" t="s">
        <v>20</v>
      </c>
      <c r="M12" s="2" t="s">
        <v>20</v>
      </c>
      <c r="N12" s="2">
        <v>0</v>
      </c>
      <c r="O12" s="2">
        <v>0</v>
      </c>
      <c r="P12">
        <v>0</v>
      </c>
      <c r="Q12">
        <f>VLOOKUP(A12,'[1]1150708M10'!$A:$M,13,FALSE)</f>
        <v>0</v>
      </c>
      <c r="R12">
        <f>VLOOKUP(A12,'[2]1150708Midi'!$A:$M,13,FALSE)</f>
        <v>0</v>
      </c>
      <c r="S12" s="5" t="e">
        <f t="shared" si="1"/>
        <v>#DIV/0!</v>
      </c>
      <c r="T12" s="6"/>
      <c r="U12" s="5" t="e">
        <f t="shared" si="3"/>
        <v>#DIV/0!</v>
      </c>
      <c r="V12" s="6"/>
      <c r="W12" s="6"/>
      <c r="X12" s="6"/>
      <c r="Y12" s="6"/>
    </row>
    <row r="13" spans="1:27" hidden="1">
      <c r="A13" t="str">
        <f t="shared" si="0"/>
        <v>152948-553</v>
      </c>
      <c r="B13" s="1" t="s">
        <v>875</v>
      </c>
      <c r="C13" s="1" t="s">
        <v>33</v>
      </c>
      <c r="D13" s="1" t="s">
        <v>90</v>
      </c>
      <c r="E13" s="1" t="s">
        <v>22</v>
      </c>
      <c r="F13" s="1" t="s">
        <v>20</v>
      </c>
      <c r="G13" s="2">
        <v>1150708</v>
      </c>
      <c r="H13" s="1" t="s">
        <v>18</v>
      </c>
      <c r="I13" s="1" t="s">
        <v>1736</v>
      </c>
      <c r="J13" s="1" t="s">
        <v>101</v>
      </c>
      <c r="K13" s="1" t="s">
        <v>1737</v>
      </c>
      <c r="L13" s="2" t="s">
        <v>20</v>
      </c>
      <c r="M13" s="2" t="s">
        <v>20</v>
      </c>
      <c r="N13" s="2">
        <v>0</v>
      </c>
      <c r="O13" s="2">
        <v>0</v>
      </c>
      <c r="P13">
        <v>0</v>
      </c>
      <c r="Q13">
        <f>VLOOKUP(A13,'[1]1150708M10'!$A:$M,13,FALSE)</f>
        <v>0</v>
      </c>
      <c r="R13">
        <f>VLOOKUP(A13,'[2]1150708Midi'!$A:$M,13,FALSE)</f>
        <v>0</v>
      </c>
      <c r="S13" s="5" t="e">
        <f t="shared" si="1"/>
        <v>#DIV/0!</v>
      </c>
      <c r="T13" s="6"/>
      <c r="U13" s="5" t="e">
        <f t="shared" si="3"/>
        <v>#DIV/0!</v>
      </c>
      <c r="V13" s="6"/>
      <c r="W13" s="6"/>
      <c r="X13" s="6"/>
      <c r="Y13" s="6"/>
    </row>
    <row r="14" spans="1:27" hidden="1">
      <c r="A14" t="str">
        <f t="shared" si="0"/>
        <v>822212-523</v>
      </c>
      <c r="B14" s="1" t="s">
        <v>2146</v>
      </c>
      <c r="C14" s="1" t="s">
        <v>33</v>
      </c>
      <c r="D14" s="1" t="s">
        <v>191</v>
      </c>
      <c r="E14" s="1" t="s">
        <v>16</v>
      </c>
      <c r="F14" s="1" t="s">
        <v>20</v>
      </c>
      <c r="G14" s="2">
        <v>1150708</v>
      </c>
      <c r="H14" s="1" t="s">
        <v>18</v>
      </c>
      <c r="I14" s="1" t="s">
        <v>2251</v>
      </c>
      <c r="J14" s="1" t="s">
        <v>67</v>
      </c>
      <c r="K14" s="1" t="s">
        <v>2252</v>
      </c>
      <c r="L14" s="2" t="s">
        <v>20</v>
      </c>
      <c r="M14" s="2" t="s">
        <v>20</v>
      </c>
      <c r="N14" s="2">
        <v>0</v>
      </c>
      <c r="O14" s="2">
        <v>0</v>
      </c>
      <c r="P14">
        <v>0</v>
      </c>
      <c r="Q14">
        <f>VLOOKUP(A14,'[1]1150708M10'!$A:$M,13,FALSE)</f>
        <v>0</v>
      </c>
      <c r="R14">
        <f>VLOOKUP(A14,'[2]1150708Midi'!$A:$M,13,FALSE)</f>
        <v>0</v>
      </c>
      <c r="S14" s="5" t="e">
        <f t="shared" si="1"/>
        <v>#DIV/0!</v>
      </c>
      <c r="T14" s="6"/>
      <c r="U14" s="5" t="e">
        <f t="shared" si="3"/>
        <v>#DIV/0!</v>
      </c>
      <c r="V14" s="6"/>
      <c r="W14" s="6"/>
      <c r="X14" s="6"/>
      <c r="Y14" s="6"/>
    </row>
    <row r="15" spans="1:27" hidden="1">
      <c r="A15" t="str">
        <f t="shared" si="0"/>
        <v>217533-374</v>
      </c>
      <c r="B15" s="1" t="s">
        <v>2354</v>
      </c>
      <c r="C15" s="1" t="s">
        <v>14</v>
      </c>
      <c r="D15" s="1" t="s">
        <v>77</v>
      </c>
      <c r="E15" s="1" t="s">
        <v>261</v>
      </c>
      <c r="F15" s="1" t="s">
        <v>20</v>
      </c>
      <c r="G15" s="2">
        <v>1150708</v>
      </c>
      <c r="H15" s="1" t="s">
        <v>18</v>
      </c>
      <c r="I15" s="1" t="s">
        <v>262</v>
      </c>
      <c r="J15" s="1" t="s">
        <v>92</v>
      </c>
      <c r="K15" s="1" t="s">
        <v>263</v>
      </c>
      <c r="L15" s="2" t="s">
        <v>20</v>
      </c>
      <c r="M15" s="2" t="s">
        <v>20</v>
      </c>
      <c r="N15" s="2">
        <v>0</v>
      </c>
      <c r="O15" s="2">
        <v>0</v>
      </c>
      <c r="P15">
        <v>0</v>
      </c>
      <c r="Q15">
        <f>VLOOKUP(A15,'[1]1150708M10'!$A:$M,13,FALSE)</f>
        <v>0</v>
      </c>
      <c r="R15">
        <f>VLOOKUP(A15,'[2]1150708Midi'!$A:$M,13,FALSE)</f>
        <v>0</v>
      </c>
      <c r="S15" s="5" t="e">
        <f t="shared" si="1"/>
        <v>#DIV/0!</v>
      </c>
      <c r="T15" s="6"/>
      <c r="U15" s="5" t="e">
        <f t="shared" si="3"/>
        <v>#DIV/0!</v>
      </c>
      <c r="V15" s="6"/>
      <c r="W15" s="6"/>
      <c r="X15" s="6"/>
      <c r="Y15" s="6"/>
    </row>
    <row r="16" spans="1:27" hidden="1">
      <c r="A16" t="str">
        <f t="shared" si="0"/>
        <v>217533-523</v>
      </c>
      <c r="B16" s="1" t="s">
        <v>2146</v>
      </c>
      <c r="C16" s="1" t="s">
        <v>14</v>
      </c>
      <c r="D16" s="1" t="s">
        <v>77</v>
      </c>
      <c r="E16" s="1" t="s">
        <v>261</v>
      </c>
      <c r="F16" s="1" t="s">
        <v>20</v>
      </c>
      <c r="G16" s="2">
        <v>1150708</v>
      </c>
      <c r="H16" s="1" t="s">
        <v>18</v>
      </c>
      <c r="I16" s="1" t="s">
        <v>262</v>
      </c>
      <c r="J16" s="1" t="s">
        <v>92</v>
      </c>
      <c r="K16" s="1" t="s">
        <v>263</v>
      </c>
      <c r="L16" s="2" t="s">
        <v>20</v>
      </c>
      <c r="M16" s="2" t="s">
        <v>20</v>
      </c>
      <c r="N16" s="2">
        <v>0</v>
      </c>
      <c r="O16" s="2">
        <v>0</v>
      </c>
      <c r="P16">
        <v>0</v>
      </c>
      <c r="Q16">
        <f>VLOOKUP(A16,'[1]1150708M10'!$A:$M,13,FALSE)</f>
        <v>0</v>
      </c>
      <c r="R16">
        <f>VLOOKUP(A16,'[2]1150708Midi'!$A:$M,13,FALSE)</f>
        <v>0</v>
      </c>
      <c r="S16" s="5" t="e">
        <f t="shared" si="1"/>
        <v>#DIV/0!</v>
      </c>
      <c r="T16" s="6"/>
      <c r="U16" s="5" t="e">
        <f t="shared" si="3"/>
        <v>#DIV/0!</v>
      </c>
      <c r="V16" s="6"/>
      <c r="W16" s="6"/>
      <c r="X16" s="6"/>
      <c r="Y16" s="6"/>
    </row>
    <row r="17" spans="1:25" hidden="1">
      <c r="A17" t="str">
        <f t="shared" si="0"/>
        <v>217533-553</v>
      </c>
      <c r="B17" s="1" t="s">
        <v>875</v>
      </c>
      <c r="C17" s="1" t="s">
        <v>14</v>
      </c>
      <c r="D17" s="1" t="s">
        <v>77</v>
      </c>
      <c r="E17" s="1" t="s">
        <v>261</v>
      </c>
      <c r="F17" s="1" t="s">
        <v>20</v>
      </c>
      <c r="G17" s="2">
        <v>1150708</v>
      </c>
      <c r="H17" s="1" t="s">
        <v>18</v>
      </c>
      <c r="I17" s="1" t="s">
        <v>262</v>
      </c>
      <c r="J17" s="1" t="s">
        <v>92</v>
      </c>
      <c r="K17" s="1" t="s">
        <v>263</v>
      </c>
      <c r="L17" s="2" t="s">
        <v>20</v>
      </c>
      <c r="M17" s="2" t="s">
        <v>20</v>
      </c>
      <c r="N17" s="2">
        <v>0</v>
      </c>
      <c r="O17" s="2">
        <v>0</v>
      </c>
      <c r="P17">
        <v>0</v>
      </c>
      <c r="Q17">
        <f>VLOOKUP(A17,'[1]1150708M10'!$A:$M,13,FALSE)</f>
        <v>0</v>
      </c>
      <c r="R17">
        <f>VLOOKUP(A17,'[2]1150708Midi'!$A:$M,13,FALSE)</f>
        <v>0</v>
      </c>
      <c r="S17" s="5" t="e">
        <f t="shared" si="1"/>
        <v>#DIV/0!</v>
      </c>
      <c r="T17" s="6"/>
      <c r="U17" s="5" t="e">
        <f t="shared" si="3"/>
        <v>#DIV/0!</v>
      </c>
      <c r="V17" s="6"/>
      <c r="W17" s="6"/>
      <c r="X17" s="6"/>
      <c r="Y17" s="6"/>
    </row>
    <row r="18" spans="1:25" hidden="1">
      <c r="A18" t="str">
        <f t="shared" si="0"/>
        <v>509059-374</v>
      </c>
      <c r="B18" s="1" t="s">
        <v>2354</v>
      </c>
      <c r="C18" s="1" t="s">
        <v>14</v>
      </c>
      <c r="D18" s="1" t="s">
        <v>77</v>
      </c>
      <c r="E18" s="1" t="s">
        <v>2382</v>
      </c>
      <c r="F18" s="1" t="s">
        <v>20</v>
      </c>
      <c r="G18" s="2">
        <v>1150708</v>
      </c>
      <c r="H18" s="1" t="s">
        <v>18</v>
      </c>
      <c r="I18" s="1" t="s">
        <v>2383</v>
      </c>
      <c r="J18" s="1" t="s">
        <v>855</v>
      </c>
      <c r="K18" s="1" t="s">
        <v>2384</v>
      </c>
      <c r="L18" s="2" t="s">
        <v>20</v>
      </c>
      <c r="M18" s="2" t="s">
        <v>20</v>
      </c>
      <c r="N18" s="2">
        <v>0</v>
      </c>
      <c r="O18" s="2">
        <v>0</v>
      </c>
      <c r="P18">
        <v>0</v>
      </c>
      <c r="Q18">
        <f>VLOOKUP(A18,'[1]1150708M10'!$A:$M,13,FALSE)</f>
        <v>0</v>
      </c>
      <c r="R18">
        <f>VLOOKUP(A18,'[2]1150708Midi'!$A:$M,13,FALSE)</f>
        <v>0</v>
      </c>
      <c r="S18" s="5" t="e">
        <f t="shared" si="1"/>
        <v>#DIV/0!</v>
      </c>
      <c r="T18" s="6"/>
      <c r="U18" s="5" t="e">
        <f t="shared" si="3"/>
        <v>#DIV/0!</v>
      </c>
      <c r="V18" s="6"/>
      <c r="W18" s="6"/>
      <c r="X18" s="6"/>
      <c r="Y18" s="6"/>
    </row>
    <row r="19" spans="1:25" hidden="1">
      <c r="A19" t="str">
        <f t="shared" si="0"/>
        <v>639436-523</v>
      </c>
      <c r="B19" s="1" t="s">
        <v>2146</v>
      </c>
      <c r="C19" s="1" t="s">
        <v>14</v>
      </c>
      <c r="D19" s="1" t="s">
        <v>75</v>
      </c>
      <c r="E19" s="1" t="s">
        <v>76</v>
      </c>
      <c r="F19" s="1" t="s">
        <v>20</v>
      </c>
      <c r="G19" s="2">
        <v>1150708</v>
      </c>
      <c r="H19" s="1" t="s">
        <v>18</v>
      </c>
      <c r="I19" s="1" t="s">
        <v>970</v>
      </c>
      <c r="J19" s="1" t="s">
        <v>971</v>
      </c>
      <c r="K19" s="1" t="s">
        <v>972</v>
      </c>
      <c r="L19" s="2" t="s">
        <v>20</v>
      </c>
      <c r="M19" s="2" t="s">
        <v>20</v>
      </c>
      <c r="N19" s="2">
        <v>0</v>
      </c>
      <c r="O19" s="2">
        <v>0</v>
      </c>
      <c r="P19">
        <v>0</v>
      </c>
      <c r="Q19">
        <f>VLOOKUP(A19,'[1]1150708M10'!$A:$M,13,FALSE)</f>
        <v>0</v>
      </c>
      <c r="R19">
        <f>VLOOKUP(A19,'[2]1150708Midi'!$A:$M,13,FALSE)</f>
        <v>0</v>
      </c>
      <c r="S19" s="5" t="e">
        <f t="shared" si="1"/>
        <v>#DIV/0!</v>
      </c>
      <c r="T19" s="6"/>
      <c r="U19" s="5" t="e">
        <f t="shared" si="3"/>
        <v>#DIV/0!</v>
      </c>
      <c r="V19" s="6"/>
      <c r="W19" s="6"/>
      <c r="X19" s="6"/>
      <c r="Y19" s="6"/>
    </row>
    <row r="20" spans="1:25" hidden="1">
      <c r="A20" t="str">
        <f t="shared" si="0"/>
        <v>639436-553</v>
      </c>
      <c r="B20" s="1" t="s">
        <v>875</v>
      </c>
      <c r="C20" s="1" t="s">
        <v>14</v>
      </c>
      <c r="D20" s="1" t="s">
        <v>75</v>
      </c>
      <c r="E20" s="1" t="s">
        <v>76</v>
      </c>
      <c r="F20" s="1" t="s">
        <v>20</v>
      </c>
      <c r="G20" s="2">
        <v>1150708</v>
      </c>
      <c r="H20" s="1" t="s">
        <v>18</v>
      </c>
      <c r="I20" s="1" t="s">
        <v>970</v>
      </c>
      <c r="J20" s="1" t="s">
        <v>971</v>
      </c>
      <c r="K20" s="1" t="s">
        <v>972</v>
      </c>
      <c r="L20" s="2" t="s">
        <v>20</v>
      </c>
      <c r="M20" s="2" t="s">
        <v>20</v>
      </c>
      <c r="N20" s="2">
        <v>0</v>
      </c>
      <c r="O20" s="2">
        <v>0</v>
      </c>
      <c r="P20">
        <v>0</v>
      </c>
      <c r="Q20">
        <f>VLOOKUP(A20,'[1]1150708M10'!$A:$M,13,FALSE)</f>
        <v>0</v>
      </c>
      <c r="R20">
        <f>VLOOKUP(A20,'[2]1150708Midi'!$A:$M,13,FALSE)</f>
        <v>0</v>
      </c>
      <c r="S20" s="5" t="e">
        <f t="shared" si="1"/>
        <v>#DIV/0!</v>
      </c>
      <c r="T20" s="6"/>
      <c r="U20" s="5" t="e">
        <f t="shared" si="3"/>
        <v>#DIV/0!</v>
      </c>
      <c r="V20" s="6"/>
      <c r="W20" s="6"/>
      <c r="X20" s="6"/>
      <c r="Y20" s="6"/>
    </row>
    <row r="21" spans="1:25" hidden="1">
      <c r="A21" t="str">
        <f t="shared" si="0"/>
        <v>558093-553</v>
      </c>
      <c r="B21" s="1" t="s">
        <v>875</v>
      </c>
      <c r="C21" s="1" t="s">
        <v>14</v>
      </c>
      <c r="D21" s="1" t="s">
        <v>75</v>
      </c>
      <c r="E21" s="1" t="s">
        <v>185</v>
      </c>
      <c r="F21" s="1" t="s">
        <v>20</v>
      </c>
      <c r="G21" s="2">
        <v>1150708</v>
      </c>
      <c r="H21" s="1" t="s">
        <v>18</v>
      </c>
      <c r="I21" s="1" t="s">
        <v>948</v>
      </c>
      <c r="J21" s="1" t="s">
        <v>949</v>
      </c>
      <c r="K21" s="1" t="s">
        <v>950</v>
      </c>
      <c r="L21" s="2" t="s">
        <v>20</v>
      </c>
      <c r="M21" s="2" t="s">
        <v>20</v>
      </c>
      <c r="N21" s="2">
        <v>0</v>
      </c>
      <c r="O21" s="2">
        <v>0</v>
      </c>
      <c r="P21">
        <v>0</v>
      </c>
      <c r="Q21">
        <f>VLOOKUP(A21,'[1]1150708M10'!$A:$M,13,FALSE)</f>
        <v>0</v>
      </c>
      <c r="R21">
        <f>VLOOKUP(A21,'[2]1150708Midi'!$A:$M,13,FALSE)</f>
        <v>0</v>
      </c>
      <c r="S21" s="5" t="e">
        <f t="shared" si="1"/>
        <v>#DIV/0!</v>
      </c>
      <c r="T21" s="6"/>
      <c r="U21" s="5" t="e">
        <f t="shared" si="3"/>
        <v>#DIV/0!</v>
      </c>
      <c r="V21" s="6"/>
      <c r="W21" s="6"/>
      <c r="X21" s="6"/>
      <c r="Y21" s="6"/>
    </row>
    <row r="22" spans="1:25" hidden="1">
      <c r="A22" t="str">
        <f t="shared" si="0"/>
        <v>150517-523</v>
      </c>
      <c r="B22" s="1" t="s">
        <v>2146</v>
      </c>
      <c r="C22" s="1" t="s">
        <v>14</v>
      </c>
      <c r="D22" s="1" t="s">
        <v>75</v>
      </c>
      <c r="E22" s="1" t="s">
        <v>492</v>
      </c>
      <c r="F22" s="1" t="s">
        <v>20</v>
      </c>
      <c r="G22" s="2">
        <v>1150708</v>
      </c>
      <c r="H22" s="1" t="s">
        <v>18</v>
      </c>
      <c r="I22" s="1" t="s">
        <v>2166</v>
      </c>
      <c r="J22" s="1" t="s">
        <v>971</v>
      </c>
      <c r="K22" s="1" t="s">
        <v>2167</v>
      </c>
      <c r="L22" s="2" t="s">
        <v>20</v>
      </c>
      <c r="M22" s="2" t="s">
        <v>20</v>
      </c>
      <c r="N22" s="2">
        <v>0</v>
      </c>
      <c r="O22" s="2">
        <v>0</v>
      </c>
      <c r="P22">
        <v>0</v>
      </c>
      <c r="Q22">
        <f>VLOOKUP(A22,'[1]1150708M10'!$A:$M,13,FALSE)</f>
        <v>0</v>
      </c>
      <c r="R22">
        <f>VLOOKUP(A22,'[2]1150708Midi'!$A:$M,13,FALSE)</f>
        <v>0</v>
      </c>
      <c r="S22" s="5" t="e">
        <f t="shared" si="1"/>
        <v>#DIV/0!</v>
      </c>
      <c r="T22" s="6"/>
      <c r="U22" s="5" t="e">
        <f t="shared" si="3"/>
        <v>#DIV/0!</v>
      </c>
      <c r="V22" s="6"/>
      <c r="W22" s="6"/>
      <c r="X22" s="6"/>
      <c r="Y22" s="6"/>
    </row>
    <row r="23" spans="1:25" hidden="1">
      <c r="A23" t="str">
        <f t="shared" si="0"/>
        <v>559934-553</v>
      </c>
      <c r="B23" s="1" t="s">
        <v>875</v>
      </c>
      <c r="C23" s="1" t="s">
        <v>14</v>
      </c>
      <c r="D23" s="1" t="s">
        <v>75</v>
      </c>
      <c r="E23" s="1" t="s">
        <v>492</v>
      </c>
      <c r="F23" s="1" t="s">
        <v>20</v>
      </c>
      <c r="G23" s="2">
        <v>1150708</v>
      </c>
      <c r="H23" s="1" t="s">
        <v>18</v>
      </c>
      <c r="I23" s="1" t="s">
        <v>954</v>
      </c>
      <c r="J23" s="1" t="s">
        <v>746</v>
      </c>
      <c r="K23" s="1" t="s">
        <v>955</v>
      </c>
      <c r="L23" s="2" t="s">
        <v>20</v>
      </c>
      <c r="M23" s="2" t="s">
        <v>20</v>
      </c>
      <c r="N23" s="2">
        <v>0</v>
      </c>
      <c r="O23" s="2">
        <v>0</v>
      </c>
      <c r="P23">
        <v>0</v>
      </c>
      <c r="Q23">
        <f>VLOOKUP(A23,'[1]1150708M10'!$A:$M,13,FALSE)</f>
        <v>0</v>
      </c>
      <c r="R23">
        <f>VLOOKUP(A23,'[2]1150708Midi'!$A:$M,13,FALSE)</f>
        <v>0</v>
      </c>
      <c r="S23" s="5" t="e">
        <f t="shared" si="1"/>
        <v>#DIV/0!</v>
      </c>
      <c r="T23" s="6"/>
      <c r="U23" s="5" t="e">
        <f t="shared" si="3"/>
        <v>#DIV/0!</v>
      </c>
      <c r="V23" s="6"/>
      <c r="W23" s="6"/>
      <c r="X23" s="6"/>
      <c r="Y23" s="6"/>
    </row>
    <row r="24" spans="1:25" hidden="1">
      <c r="A24" t="str">
        <f t="shared" si="0"/>
        <v>558393-374</v>
      </c>
      <c r="B24" s="1" t="s">
        <v>2354</v>
      </c>
      <c r="C24" s="1" t="s">
        <v>14</v>
      </c>
      <c r="D24" s="1" t="s">
        <v>156</v>
      </c>
      <c r="E24" s="1" t="s">
        <v>131</v>
      </c>
      <c r="F24" s="1" t="s">
        <v>20</v>
      </c>
      <c r="G24" s="2">
        <v>1150708</v>
      </c>
      <c r="H24" s="1" t="s">
        <v>18</v>
      </c>
      <c r="I24" s="1" t="s">
        <v>2357</v>
      </c>
      <c r="J24" s="1" t="s">
        <v>188</v>
      </c>
      <c r="K24" s="1" t="s">
        <v>2358</v>
      </c>
      <c r="L24" s="2" t="s">
        <v>20</v>
      </c>
      <c r="M24" s="2" t="s">
        <v>20</v>
      </c>
      <c r="N24" s="2">
        <v>0</v>
      </c>
      <c r="O24" s="2">
        <v>0</v>
      </c>
      <c r="P24">
        <v>0</v>
      </c>
      <c r="Q24">
        <f>VLOOKUP(A24,'[1]1150708M10'!$A:$M,13,FALSE)</f>
        <v>0</v>
      </c>
      <c r="R24">
        <f>VLOOKUP(A24,'[2]1150708Midi'!$A:$M,13,FALSE)</f>
        <v>0</v>
      </c>
      <c r="S24" s="5" t="e">
        <f t="shared" si="1"/>
        <v>#DIV/0!</v>
      </c>
      <c r="T24" s="6"/>
      <c r="U24" s="5" t="e">
        <f t="shared" si="3"/>
        <v>#DIV/0!</v>
      </c>
      <c r="V24" s="6"/>
      <c r="W24" s="6"/>
      <c r="X24" s="6"/>
      <c r="Y24" s="6"/>
    </row>
    <row r="25" spans="1:25" hidden="1">
      <c r="A25" t="str">
        <f t="shared" si="0"/>
        <v>706549-374</v>
      </c>
      <c r="B25" s="1" t="s">
        <v>2354</v>
      </c>
      <c r="C25" s="1" t="s">
        <v>14</v>
      </c>
      <c r="D25" s="1" t="s">
        <v>27</v>
      </c>
      <c r="E25" s="1" t="s">
        <v>140</v>
      </c>
      <c r="F25" s="1" t="s">
        <v>20</v>
      </c>
      <c r="G25" s="2">
        <v>1150708</v>
      </c>
      <c r="H25" s="1" t="s">
        <v>18</v>
      </c>
      <c r="I25" s="1" t="s">
        <v>2462</v>
      </c>
      <c r="J25" s="1" t="s">
        <v>61</v>
      </c>
      <c r="K25" s="1" t="s">
        <v>2463</v>
      </c>
      <c r="L25" s="2" t="s">
        <v>20</v>
      </c>
      <c r="M25" s="2" t="s">
        <v>20</v>
      </c>
      <c r="N25" s="2">
        <v>0</v>
      </c>
      <c r="O25" s="2">
        <v>0</v>
      </c>
      <c r="P25">
        <v>0</v>
      </c>
      <c r="Q25">
        <f>VLOOKUP(A25,'[1]1150708M10'!$A:$M,13,FALSE)</f>
        <v>0</v>
      </c>
      <c r="R25">
        <f>VLOOKUP(A25,'[2]1150708Midi'!$A:$M,13,FALSE)</f>
        <v>0</v>
      </c>
      <c r="S25" s="5" t="e">
        <f t="shared" si="1"/>
        <v>#DIV/0!</v>
      </c>
      <c r="T25" s="6"/>
      <c r="U25" s="5" t="e">
        <f t="shared" si="3"/>
        <v>#DIV/0!</v>
      </c>
      <c r="V25" s="6"/>
      <c r="W25" s="6"/>
      <c r="X25" s="6"/>
      <c r="Y25" s="6"/>
    </row>
    <row r="26" spans="1:25" hidden="1">
      <c r="A26" t="str">
        <f t="shared" si="0"/>
        <v>217998-523</v>
      </c>
      <c r="B26" s="1" t="s">
        <v>2146</v>
      </c>
      <c r="C26" s="1" t="s">
        <v>564</v>
      </c>
      <c r="D26" s="1" t="s">
        <v>77</v>
      </c>
      <c r="E26" s="1" t="s">
        <v>383</v>
      </c>
      <c r="F26" s="1" t="s">
        <v>20</v>
      </c>
      <c r="G26" s="2">
        <v>1150708</v>
      </c>
      <c r="H26" s="1" t="s">
        <v>18</v>
      </c>
      <c r="I26" s="1" t="s">
        <v>2255</v>
      </c>
      <c r="J26" s="1" t="s">
        <v>906</v>
      </c>
      <c r="K26" s="1" t="s">
        <v>2256</v>
      </c>
      <c r="L26" s="2" t="s">
        <v>20</v>
      </c>
      <c r="M26" s="2" t="s">
        <v>20</v>
      </c>
      <c r="N26" s="2">
        <v>0</v>
      </c>
      <c r="O26" s="2">
        <v>0</v>
      </c>
      <c r="P26">
        <v>0</v>
      </c>
      <c r="Q26">
        <f>VLOOKUP(A26,'[1]1150708M10'!$A:$M,13,FALSE)</f>
        <v>0</v>
      </c>
      <c r="R26">
        <f>VLOOKUP(A26,'[2]1150708Midi'!$A:$M,13,FALSE)</f>
        <v>0</v>
      </c>
      <c r="S26" s="5" t="e">
        <f t="shared" si="1"/>
        <v>#DIV/0!</v>
      </c>
      <c r="T26" s="6"/>
      <c r="U26" s="5" t="e">
        <f t="shared" si="3"/>
        <v>#DIV/0!</v>
      </c>
      <c r="V26" s="6"/>
      <c r="W26" s="6"/>
      <c r="X26" s="6"/>
      <c r="Y26" s="6"/>
    </row>
    <row r="27" spans="1:25" hidden="1">
      <c r="A27" t="str">
        <f t="shared" si="0"/>
        <v>697024-374</v>
      </c>
      <c r="B27" s="1" t="s">
        <v>2354</v>
      </c>
      <c r="C27" s="1" t="s">
        <v>2226</v>
      </c>
      <c r="D27" s="1" t="s">
        <v>65</v>
      </c>
      <c r="E27" s="1" t="s">
        <v>453</v>
      </c>
      <c r="F27" s="1" t="s">
        <v>77</v>
      </c>
      <c r="G27" s="2">
        <v>1150708</v>
      </c>
      <c r="H27" s="1" t="s">
        <v>59</v>
      </c>
      <c r="I27" s="1" t="s">
        <v>2388</v>
      </c>
      <c r="J27" s="1" t="s">
        <v>2240</v>
      </c>
      <c r="K27" s="1" t="s">
        <v>2389</v>
      </c>
      <c r="L27" s="2" t="s">
        <v>20</v>
      </c>
      <c r="M27" s="2" t="s">
        <v>20</v>
      </c>
      <c r="N27" s="2">
        <v>0</v>
      </c>
      <c r="O27" s="2">
        <v>0</v>
      </c>
      <c r="P27">
        <v>0</v>
      </c>
      <c r="Q27">
        <f>VLOOKUP(A27,'[1]1150708M10'!$A:$M,13,FALSE)</f>
        <v>0</v>
      </c>
      <c r="R27">
        <f>VLOOKUP(A27,'[2]1150708Midi'!$A:$M,13,FALSE)</f>
        <v>0</v>
      </c>
      <c r="S27" s="5" t="e">
        <f t="shared" si="1"/>
        <v>#DIV/0!</v>
      </c>
      <c r="T27" s="6"/>
      <c r="U27" s="5" t="e">
        <f t="shared" si="3"/>
        <v>#DIV/0!</v>
      </c>
      <c r="V27" s="6"/>
      <c r="W27" s="6"/>
      <c r="X27" s="6"/>
      <c r="Y27" s="6"/>
    </row>
    <row r="28" spans="1:25" hidden="1">
      <c r="A28" t="str">
        <f t="shared" si="0"/>
        <v>697050-374</v>
      </c>
      <c r="B28" s="1" t="s">
        <v>2354</v>
      </c>
      <c r="C28" s="1" t="s">
        <v>2226</v>
      </c>
      <c r="D28" s="1" t="s">
        <v>65</v>
      </c>
      <c r="E28" s="1" t="s">
        <v>453</v>
      </c>
      <c r="F28" s="1" t="s">
        <v>77</v>
      </c>
      <c r="G28" s="2">
        <v>1150708</v>
      </c>
      <c r="H28" s="1" t="s">
        <v>59</v>
      </c>
      <c r="I28" s="1" t="s">
        <v>2390</v>
      </c>
      <c r="J28" s="1" t="s">
        <v>2391</v>
      </c>
      <c r="K28" s="1" t="s">
        <v>2392</v>
      </c>
      <c r="L28" s="2" t="s">
        <v>20</v>
      </c>
      <c r="M28" s="2" t="s">
        <v>20</v>
      </c>
      <c r="N28" s="2">
        <v>0</v>
      </c>
      <c r="O28" s="2">
        <v>0</v>
      </c>
      <c r="P28">
        <v>0</v>
      </c>
      <c r="Q28">
        <f>VLOOKUP(A28,'[1]1150708M10'!$A:$M,13,FALSE)</f>
        <v>0</v>
      </c>
      <c r="R28">
        <f>VLOOKUP(A28,'[2]1150708Midi'!$A:$M,13,FALSE)</f>
        <v>0</v>
      </c>
      <c r="S28" s="5" t="e">
        <f t="shared" si="1"/>
        <v>#DIV/0!</v>
      </c>
      <c r="T28" s="6"/>
      <c r="U28" s="5" t="e">
        <f t="shared" si="3"/>
        <v>#DIV/0!</v>
      </c>
      <c r="V28" s="6"/>
      <c r="W28" s="6"/>
      <c r="X28" s="6"/>
      <c r="Y28" s="6"/>
    </row>
    <row r="29" spans="1:25" hidden="1">
      <c r="A29" t="str">
        <f t="shared" si="0"/>
        <v>697074-374</v>
      </c>
      <c r="B29" s="1" t="s">
        <v>2354</v>
      </c>
      <c r="C29" s="1" t="s">
        <v>2226</v>
      </c>
      <c r="D29" s="1" t="s">
        <v>65</v>
      </c>
      <c r="E29" s="1" t="s">
        <v>453</v>
      </c>
      <c r="F29" s="1" t="s">
        <v>77</v>
      </c>
      <c r="G29" s="2">
        <v>1150708</v>
      </c>
      <c r="H29" s="1" t="s">
        <v>59</v>
      </c>
      <c r="I29" s="1" t="s">
        <v>2393</v>
      </c>
      <c r="J29" s="1" t="s">
        <v>2232</v>
      </c>
      <c r="K29" s="1" t="s">
        <v>2394</v>
      </c>
      <c r="L29" s="2" t="s">
        <v>20</v>
      </c>
      <c r="M29" s="2" t="s">
        <v>20</v>
      </c>
      <c r="N29" s="2">
        <v>0</v>
      </c>
      <c r="O29" s="2">
        <v>0</v>
      </c>
      <c r="P29">
        <v>0</v>
      </c>
      <c r="Q29">
        <f>VLOOKUP(A29,'[1]1150708M10'!$A:$M,13,FALSE)</f>
        <v>0</v>
      </c>
      <c r="R29">
        <f>VLOOKUP(A29,'[2]1150708Midi'!$A:$M,13,FALSE)</f>
        <v>0</v>
      </c>
      <c r="S29" s="5" t="e">
        <f t="shared" si="1"/>
        <v>#DIV/0!</v>
      </c>
      <c r="T29" s="6"/>
      <c r="U29" s="5" t="e">
        <f t="shared" si="3"/>
        <v>#DIV/0!</v>
      </c>
      <c r="V29" s="6"/>
      <c r="W29" s="6"/>
      <c r="X29" s="6"/>
      <c r="Y29" s="6"/>
    </row>
    <row r="30" spans="1:25" hidden="1">
      <c r="A30" t="str">
        <f t="shared" si="0"/>
        <v>697043-374</v>
      </c>
      <c r="B30" s="1" t="s">
        <v>2354</v>
      </c>
      <c r="C30" s="1" t="s">
        <v>2226</v>
      </c>
      <c r="D30" s="1" t="s">
        <v>65</v>
      </c>
      <c r="E30" s="1" t="s">
        <v>728</v>
      </c>
      <c r="F30" s="1" t="s">
        <v>77</v>
      </c>
      <c r="G30" s="2">
        <v>1150708</v>
      </c>
      <c r="H30" s="1" t="s">
        <v>59</v>
      </c>
      <c r="I30" s="1" t="s">
        <v>2395</v>
      </c>
      <c r="J30" s="1" t="s">
        <v>2240</v>
      </c>
      <c r="K30" s="1" t="s">
        <v>2396</v>
      </c>
      <c r="L30" s="2" t="s">
        <v>20</v>
      </c>
      <c r="M30" s="2" t="s">
        <v>20</v>
      </c>
      <c r="N30" s="2">
        <v>0</v>
      </c>
      <c r="O30" s="2">
        <v>0</v>
      </c>
      <c r="P30">
        <v>0</v>
      </c>
      <c r="Q30">
        <f>VLOOKUP(A30,'[1]1150708M10'!$A:$M,13,FALSE)</f>
        <v>0</v>
      </c>
      <c r="R30">
        <f>VLOOKUP(A30,'[2]1150708Midi'!$A:$M,13,FALSE)</f>
        <v>0</v>
      </c>
      <c r="S30" s="5" t="e">
        <f t="shared" si="1"/>
        <v>#DIV/0!</v>
      </c>
      <c r="T30" s="6"/>
      <c r="U30" s="5" t="e">
        <f t="shared" si="3"/>
        <v>#DIV/0!</v>
      </c>
      <c r="V30" s="6"/>
      <c r="W30" s="6"/>
      <c r="X30" s="6"/>
      <c r="Y30" s="6"/>
    </row>
    <row r="31" spans="1:25" hidden="1">
      <c r="A31" t="str">
        <f t="shared" si="0"/>
        <v>697703-374</v>
      </c>
      <c r="B31" s="1" t="s">
        <v>2354</v>
      </c>
      <c r="C31" s="1" t="s">
        <v>2226</v>
      </c>
      <c r="D31" s="1" t="s">
        <v>65</v>
      </c>
      <c r="E31" s="1" t="s">
        <v>728</v>
      </c>
      <c r="F31" s="1" t="s">
        <v>77</v>
      </c>
      <c r="G31" s="2">
        <v>1150708</v>
      </c>
      <c r="H31" s="1" t="s">
        <v>59</v>
      </c>
      <c r="I31" s="1" t="s">
        <v>2397</v>
      </c>
      <c r="J31" s="1" t="s">
        <v>2232</v>
      </c>
      <c r="K31" s="1" t="s">
        <v>2398</v>
      </c>
      <c r="L31" s="2" t="s">
        <v>20</v>
      </c>
      <c r="M31" s="2" t="s">
        <v>20</v>
      </c>
      <c r="N31" s="2">
        <v>0</v>
      </c>
      <c r="O31" s="2">
        <v>0</v>
      </c>
      <c r="P31">
        <v>0</v>
      </c>
      <c r="Q31">
        <f>VLOOKUP(A31,'[1]1150708M10'!$A:$M,13,FALSE)</f>
        <v>0</v>
      </c>
      <c r="R31">
        <f>VLOOKUP(A31,'[2]1150708Midi'!$A:$M,13,FALSE)</f>
        <v>0</v>
      </c>
      <c r="S31" s="5" t="e">
        <f t="shared" si="1"/>
        <v>#DIV/0!</v>
      </c>
      <c r="T31" s="6"/>
      <c r="U31" s="5" t="e">
        <f t="shared" si="3"/>
        <v>#DIV/0!</v>
      </c>
      <c r="V31" s="6"/>
      <c r="W31" s="6"/>
      <c r="X31" s="6"/>
      <c r="Y31" s="6"/>
    </row>
    <row r="32" spans="1:25" hidden="1">
      <c r="A32" t="str">
        <f t="shared" si="0"/>
        <v>422521-374</v>
      </c>
      <c r="B32" s="1" t="s">
        <v>2354</v>
      </c>
      <c r="C32" s="1" t="s">
        <v>33</v>
      </c>
      <c r="D32" s="1" t="s">
        <v>36</v>
      </c>
      <c r="E32" s="1" t="s">
        <v>147</v>
      </c>
      <c r="F32" s="1" t="s">
        <v>77</v>
      </c>
      <c r="G32" s="2">
        <v>1150708</v>
      </c>
      <c r="H32" s="1" t="s">
        <v>18</v>
      </c>
      <c r="I32" s="1" t="s">
        <v>306</v>
      </c>
      <c r="J32" s="1" t="s">
        <v>96</v>
      </c>
      <c r="K32" s="1" t="s">
        <v>307</v>
      </c>
      <c r="L32" s="2" t="s">
        <v>20</v>
      </c>
      <c r="M32" s="2" t="s">
        <v>20</v>
      </c>
      <c r="N32" s="2">
        <v>0</v>
      </c>
      <c r="O32" s="2">
        <v>0</v>
      </c>
      <c r="P32">
        <v>0</v>
      </c>
      <c r="Q32">
        <f>VLOOKUP(A32,'[1]1150708M10'!$A:$M,13,FALSE)</f>
        <v>0</v>
      </c>
      <c r="R32">
        <f>VLOOKUP(A32,'[2]1150708Midi'!$A:$M,13,FALSE)</f>
        <v>0</v>
      </c>
      <c r="S32" s="5" t="e">
        <f t="shared" si="1"/>
        <v>#DIV/0!</v>
      </c>
      <c r="T32" s="6"/>
      <c r="U32" s="5" t="e">
        <f t="shared" si="3"/>
        <v>#DIV/0!</v>
      </c>
      <c r="V32" s="6"/>
      <c r="W32" s="6"/>
      <c r="X32" s="6"/>
      <c r="Y32" s="6"/>
    </row>
    <row r="33" spans="1:27" hidden="1">
      <c r="A33" t="str">
        <f t="shared" si="0"/>
        <v>422521-523</v>
      </c>
      <c r="B33" s="1" t="s">
        <v>2146</v>
      </c>
      <c r="C33" s="1" t="s">
        <v>33</v>
      </c>
      <c r="D33" s="1" t="s">
        <v>36</v>
      </c>
      <c r="E33" s="1" t="s">
        <v>147</v>
      </c>
      <c r="F33" s="1" t="s">
        <v>77</v>
      </c>
      <c r="G33" s="2">
        <v>1150708</v>
      </c>
      <c r="H33" s="1" t="s">
        <v>18</v>
      </c>
      <c r="I33" s="1" t="s">
        <v>306</v>
      </c>
      <c r="J33" s="1" t="s">
        <v>96</v>
      </c>
      <c r="K33" s="1" t="s">
        <v>307</v>
      </c>
      <c r="L33" s="2" t="s">
        <v>20</v>
      </c>
      <c r="M33" s="2" t="s">
        <v>20</v>
      </c>
      <c r="N33" s="2">
        <v>0</v>
      </c>
      <c r="O33" s="2">
        <v>0</v>
      </c>
      <c r="P33">
        <v>0</v>
      </c>
      <c r="Q33">
        <f>VLOOKUP(A33,'[1]1150708M10'!$A:$M,13,FALSE)</f>
        <v>0</v>
      </c>
      <c r="R33">
        <f>VLOOKUP(A33,'[2]1150708Midi'!$A:$M,13,FALSE)</f>
        <v>0</v>
      </c>
      <c r="S33" s="5" t="e">
        <f t="shared" si="1"/>
        <v>#DIV/0!</v>
      </c>
      <c r="T33" s="6"/>
      <c r="U33" s="5" t="e">
        <f t="shared" si="3"/>
        <v>#DIV/0!</v>
      </c>
      <c r="V33" s="6"/>
      <c r="W33" s="6"/>
      <c r="X33" s="6"/>
      <c r="Y33" s="6"/>
    </row>
    <row r="34" spans="1:27" hidden="1">
      <c r="A34" t="str">
        <f t="shared" si="0"/>
        <v>422521-553</v>
      </c>
      <c r="B34" s="1" t="s">
        <v>875</v>
      </c>
      <c r="C34" s="1" t="s">
        <v>33</v>
      </c>
      <c r="D34" s="1" t="s">
        <v>36</v>
      </c>
      <c r="E34" s="1" t="s">
        <v>147</v>
      </c>
      <c r="F34" s="1" t="s">
        <v>77</v>
      </c>
      <c r="G34" s="2">
        <v>1150708</v>
      </c>
      <c r="H34" s="1" t="s">
        <v>18</v>
      </c>
      <c r="I34" s="1" t="s">
        <v>306</v>
      </c>
      <c r="J34" s="1" t="s">
        <v>96</v>
      </c>
      <c r="K34" s="1" t="s">
        <v>307</v>
      </c>
      <c r="L34" s="2" t="s">
        <v>20</v>
      </c>
      <c r="M34" s="2" t="s">
        <v>20</v>
      </c>
      <c r="N34" s="2">
        <v>0</v>
      </c>
      <c r="O34" s="2">
        <v>0</v>
      </c>
      <c r="P34">
        <v>0</v>
      </c>
      <c r="Q34">
        <f>VLOOKUP(A34,'[1]1150708M10'!$A:$M,13,FALSE)</f>
        <v>0</v>
      </c>
      <c r="R34">
        <f>VLOOKUP(A34,'[2]1150708Midi'!$A:$M,13,FALSE)</f>
        <v>0</v>
      </c>
      <c r="S34" s="5" t="e">
        <f t="shared" si="1"/>
        <v>#DIV/0!</v>
      </c>
      <c r="T34" s="6"/>
      <c r="U34" s="5" t="e">
        <f t="shared" si="3"/>
        <v>#DIV/0!</v>
      </c>
      <c r="V34" s="6"/>
      <c r="W34" s="6"/>
      <c r="X34" s="6"/>
      <c r="Y34" s="6"/>
    </row>
    <row r="35" spans="1:27" hidden="1">
      <c r="A35" t="str">
        <f t="shared" si="0"/>
        <v>808229-374</v>
      </c>
      <c r="B35" s="1" t="s">
        <v>2354</v>
      </c>
      <c r="C35" s="1" t="s">
        <v>33</v>
      </c>
      <c r="D35" s="1" t="s">
        <v>36</v>
      </c>
      <c r="E35" s="1" t="s">
        <v>147</v>
      </c>
      <c r="F35" s="1" t="s">
        <v>77</v>
      </c>
      <c r="G35" s="2">
        <v>1150708</v>
      </c>
      <c r="H35" s="1" t="s">
        <v>18</v>
      </c>
      <c r="I35" s="1" t="s">
        <v>429</v>
      </c>
      <c r="J35" s="1" t="s">
        <v>96</v>
      </c>
      <c r="K35" s="1" t="s">
        <v>430</v>
      </c>
      <c r="L35" s="2">
        <v>4</v>
      </c>
      <c r="M35" s="2" t="s">
        <v>20</v>
      </c>
      <c r="N35" s="2">
        <v>7</v>
      </c>
      <c r="O35" s="2">
        <v>4</v>
      </c>
      <c r="P35">
        <v>4</v>
      </c>
      <c r="Q35">
        <f>VLOOKUP(A35,'[1]1150708M10'!$A:$M,13,FALSE)</f>
        <v>4</v>
      </c>
      <c r="R35">
        <f>VLOOKUP(A35,'[2]1150708Midi'!$A:$M,13,FALSE)</f>
        <v>4</v>
      </c>
      <c r="S35" s="5">
        <f t="shared" si="1"/>
        <v>0</v>
      </c>
      <c r="T35" s="6">
        <v>0</v>
      </c>
      <c r="U35" s="5">
        <f t="shared" si="3"/>
        <v>0</v>
      </c>
      <c r="V35" s="6">
        <f>ABS(S35)</f>
        <v>0</v>
      </c>
      <c r="W35" s="6">
        <f t="shared" ref="V35:X37" si="4">ABS(T35)</f>
        <v>0</v>
      </c>
      <c r="X35" s="6">
        <f t="shared" si="4"/>
        <v>0</v>
      </c>
      <c r="Y35" s="15">
        <f>+Q35*V35</f>
        <v>0</v>
      </c>
      <c r="Z35">
        <f>+W35*Q35</f>
        <v>0</v>
      </c>
      <c r="AA35">
        <f>+X35*R35</f>
        <v>0</v>
      </c>
    </row>
    <row r="36" spans="1:27" hidden="1">
      <c r="A36" t="str">
        <f t="shared" si="0"/>
        <v>808229-523</v>
      </c>
      <c r="B36" s="1" t="s">
        <v>2146</v>
      </c>
      <c r="C36" s="1" t="s">
        <v>33</v>
      </c>
      <c r="D36" s="1" t="s">
        <v>36</v>
      </c>
      <c r="E36" s="1" t="s">
        <v>147</v>
      </c>
      <c r="F36" s="1" t="s">
        <v>77</v>
      </c>
      <c r="G36" s="2">
        <v>1150708</v>
      </c>
      <c r="H36" s="1" t="s">
        <v>18</v>
      </c>
      <c r="I36" s="1" t="s">
        <v>429</v>
      </c>
      <c r="J36" s="1" t="s">
        <v>96</v>
      </c>
      <c r="K36" s="1" t="s">
        <v>430</v>
      </c>
      <c r="L36" s="2">
        <v>4</v>
      </c>
      <c r="M36" s="2">
        <v>6</v>
      </c>
      <c r="N36" s="2">
        <v>22</v>
      </c>
      <c r="O36" s="2">
        <v>10</v>
      </c>
      <c r="P36">
        <v>6</v>
      </c>
      <c r="Q36">
        <f>VLOOKUP(A36,'[1]1150708M10'!$A:$M,13,FALSE)</f>
        <v>7</v>
      </c>
      <c r="R36">
        <f>VLOOKUP(A36,'[2]1150708Midi'!$A:$M,13,FALSE)</f>
        <v>7</v>
      </c>
      <c r="S36" s="5">
        <f t="shared" si="1"/>
        <v>-0.42857142857142855</v>
      </c>
      <c r="T36" s="6">
        <v>-0.14285714285714285</v>
      </c>
      <c r="U36" s="5">
        <f t="shared" si="3"/>
        <v>-0.42857142857142855</v>
      </c>
      <c r="V36" s="6">
        <f t="shared" si="4"/>
        <v>0.42857142857142855</v>
      </c>
      <c r="W36" s="6">
        <f t="shared" si="4"/>
        <v>0.14285714285714285</v>
      </c>
      <c r="X36" s="6">
        <f t="shared" si="4"/>
        <v>0.42857142857142855</v>
      </c>
      <c r="Y36" s="15">
        <f t="shared" ref="Y36:Y37" si="5">+Q36*V36</f>
        <v>3</v>
      </c>
      <c r="Z36">
        <f t="shared" ref="Z36:Z37" si="6">+W36*Q36</f>
        <v>1</v>
      </c>
      <c r="AA36">
        <f t="shared" ref="AA36:AA37" si="7">+X36*R36</f>
        <v>3</v>
      </c>
    </row>
    <row r="37" spans="1:27" hidden="1">
      <c r="A37" t="str">
        <f t="shared" si="0"/>
        <v>808229-553</v>
      </c>
      <c r="B37" s="1" t="s">
        <v>875</v>
      </c>
      <c r="C37" s="1" t="s">
        <v>33</v>
      </c>
      <c r="D37" s="1" t="s">
        <v>36</v>
      </c>
      <c r="E37" s="1" t="s">
        <v>147</v>
      </c>
      <c r="F37" s="1" t="s">
        <v>77</v>
      </c>
      <c r="G37" s="2">
        <v>1150708</v>
      </c>
      <c r="H37" s="1" t="s">
        <v>18</v>
      </c>
      <c r="I37" s="1" t="s">
        <v>429</v>
      </c>
      <c r="J37" s="1" t="s">
        <v>96</v>
      </c>
      <c r="K37" s="1" t="s">
        <v>430</v>
      </c>
      <c r="L37" s="2">
        <v>2</v>
      </c>
      <c r="M37" s="2">
        <v>4</v>
      </c>
      <c r="N37" s="2">
        <v>12</v>
      </c>
      <c r="O37" s="2">
        <v>6</v>
      </c>
      <c r="P37">
        <v>2</v>
      </c>
      <c r="Q37">
        <f>VLOOKUP(A37,'[1]1150708M10'!$A:$M,13,FALSE)</f>
        <v>4</v>
      </c>
      <c r="R37">
        <f>VLOOKUP(A37,'[2]1150708Midi'!$A:$M,13,FALSE)</f>
        <v>4</v>
      </c>
      <c r="S37" s="5">
        <f t="shared" si="1"/>
        <v>-0.5</v>
      </c>
      <c r="T37" s="6">
        <v>-0.5</v>
      </c>
      <c r="U37" s="5">
        <f t="shared" si="3"/>
        <v>-0.5</v>
      </c>
      <c r="V37" s="6">
        <f t="shared" si="4"/>
        <v>0.5</v>
      </c>
      <c r="W37" s="6">
        <f t="shared" si="4"/>
        <v>0.5</v>
      </c>
      <c r="X37" s="6">
        <f t="shared" si="4"/>
        <v>0.5</v>
      </c>
      <c r="Y37" s="15">
        <f t="shared" si="5"/>
        <v>2</v>
      </c>
      <c r="Z37">
        <f t="shared" si="6"/>
        <v>2</v>
      </c>
      <c r="AA37">
        <f>+X37*R37</f>
        <v>2</v>
      </c>
    </row>
    <row r="38" spans="1:27" hidden="1">
      <c r="A38" t="str">
        <f t="shared" si="0"/>
        <v>858346-374</v>
      </c>
      <c r="B38" s="1" t="s">
        <v>2354</v>
      </c>
      <c r="C38" s="1" t="s">
        <v>33</v>
      </c>
      <c r="D38" s="1" t="s">
        <v>36</v>
      </c>
      <c r="E38" s="1" t="s">
        <v>147</v>
      </c>
      <c r="F38" s="1" t="s">
        <v>77</v>
      </c>
      <c r="G38" s="2">
        <v>1150708</v>
      </c>
      <c r="H38" s="1" t="s">
        <v>18</v>
      </c>
      <c r="I38" s="1" t="s">
        <v>596</v>
      </c>
      <c r="J38" s="1" t="s">
        <v>61</v>
      </c>
      <c r="K38" s="1" t="s">
        <v>430</v>
      </c>
      <c r="L38" s="2" t="s">
        <v>20</v>
      </c>
      <c r="M38" s="2" t="s">
        <v>20</v>
      </c>
      <c r="N38" s="2">
        <v>0</v>
      </c>
      <c r="O38" s="2">
        <v>0</v>
      </c>
      <c r="P38">
        <v>0</v>
      </c>
      <c r="Q38">
        <f>VLOOKUP(A38,'[1]1150708M10'!$A:$M,13,FALSE)</f>
        <v>0</v>
      </c>
      <c r="R38">
        <f>VLOOKUP(A38,'[2]1150708Midi'!$A:$M,13,FALSE)</f>
        <v>0</v>
      </c>
      <c r="S38" s="5" t="e">
        <f t="shared" si="1"/>
        <v>#DIV/0!</v>
      </c>
      <c r="T38" s="6"/>
      <c r="U38" s="5" t="e">
        <f t="shared" si="3"/>
        <v>#DIV/0!</v>
      </c>
      <c r="V38" s="6"/>
      <c r="W38" s="6"/>
      <c r="X38" s="6"/>
      <c r="Y38" s="6"/>
    </row>
    <row r="39" spans="1:27" hidden="1">
      <c r="A39" t="str">
        <f t="shared" si="0"/>
        <v>858346-523</v>
      </c>
      <c r="B39" s="1" t="s">
        <v>2146</v>
      </c>
      <c r="C39" s="1" t="s">
        <v>33</v>
      </c>
      <c r="D39" s="1" t="s">
        <v>36</v>
      </c>
      <c r="E39" s="1" t="s">
        <v>147</v>
      </c>
      <c r="F39" s="1" t="s">
        <v>77</v>
      </c>
      <c r="G39" s="2">
        <v>1150708</v>
      </c>
      <c r="H39" s="1" t="s">
        <v>18</v>
      </c>
      <c r="I39" s="1" t="s">
        <v>596</v>
      </c>
      <c r="J39" s="1" t="s">
        <v>61</v>
      </c>
      <c r="K39" s="1" t="s">
        <v>430</v>
      </c>
      <c r="L39" s="2" t="s">
        <v>20</v>
      </c>
      <c r="M39" s="2" t="s">
        <v>20</v>
      </c>
      <c r="N39" s="2">
        <v>0</v>
      </c>
      <c r="O39" s="2">
        <v>0</v>
      </c>
      <c r="P39">
        <v>0</v>
      </c>
      <c r="Q39">
        <f>VLOOKUP(A39,'[1]1150708M10'!$A:$M,13,FALSE)</f>
        <v>0</v>
      </c>
      <c r="R39">
        <f>VLOOKUP(A39,'[2]1150708Midi'!$A:$M,13,FALSE)</f>
        <v>0</v>
      </c>
      <c r="S39" s="5" t="e">
        <f t="shared" si="1"/>
        <v>#DIV/0!</v>
      </c>
      <c r="T39" s="6"/>
      <c r="U39" s="5" t="e">
        <f t="shared" si="3"/>
        <v>#DIV/0!</v>
      </c>
      <c r="V39" s="6"/>
      <c r="W39" s="6"/>
      <c r="X39" s="6"/>
      <c r="Y39" s="6"/>
    </row>
    <row r="40" spans="1:27" hidden="1">
      <c r="A40" t="str">
        <f t="shared" si="0"/>
        <v>858346-553</v>
      </c>
      <c r="B40" s="1" t="s">
        <v>875</v>
      </c>
      <c r="C40" s="1" t="s">
        <v>33</v>
      </c>
      <c r="D40" s="1" t="s">
        <v>36</v>
      </c>
      <c r="E40" s="1" t="s">
        <v>147</v>
      </c>
      <c r="F40" s="1" t="s">
        <v>77</v>
      </c>
      <c r="G40" s="2">
        <v>1150708</v>
      </c>
      <c r="H40" s="1" t="s">
        <v>18</v>
      </c>
      <c r="I40" s="1" t="s">
        <v>596</v>
      </c>
      <c r="J40" s="1" t="s">
        <v>61</v>
      </c>
      <c r="K40" s="1" t="s">
        <v>430</v>
      </c>
      <c r="L40" s="2" t="s">
        <v>20</v>
      </c>
      <c r="M40" s="2" t="s">
        <v>20</v>
      </c>
      <c r="N40" s="2">
        <v>0</v>
      </c>
      <c r="O40" s="2">
        <v>0</v>
      </c>
      <c r="P40">
        <v>0</v>
      </c>
      <c r="Q40">
        <f>VLOOKUP(A40,'[1]1150708M10'!$A:$M,13,FALSE)</f>
        <v>0</v>
      </c>
      <c r="R40">
        <f>VLOOKUP(A40,'[2]1150708Midi'!$A:$M,13,FALSE)</f>
        <v>0</v>
      </c>
      <c r="S40" s="5" t="e">
        <f t="shared" si="1"/>
        <v>#DIV/0!</v>
      </c>
      <c r="T40" s="6"/>
      <c r="U40" s="5" t="e">
        <f t="shared" si="3"/>
        <v>#DIV/0!</v>
      </c>
      <c r="V40" s="6"/>
      <c r="W40" s="6"/>
      <c r="X40" s="6"/>
      <c r="Y40" s="6"/>
    </row>
    <row r="41" spans="1:27" hidden="1">
      <c r="A41" t="str">
        <f t="shared" si="0"/>
        <v>993606-374</v>
      </c>
      <c r="B41" s="1" t="s">
        <v>2354</v>
      </c>
      <c r="C41" s="1" t="s">
        <v>33</v>
      </c>
      <c r="D41" s="1" t="s">
        <v>36</v>
      </c>
      <c r="E41" s="1" t="s">
        <v>147</v>
      </c>
      <c r="F41" s="1" t="s">
        <v>77</v>
      </c>
      <c r="G41" s="2">
        <v>1150708</v>
      </c>
      <c r="H41" s="1" t="s">
        <v>18</v>
      </c>
      <c r="I41" s="1" t="s">
        <v>693</v>
      </c>
      <c r="J41" s="1" t="s">
        <v>61</v>
      </c>
      <c r="K41" s="1" t="s">
        <v>694</v>
      </c>
      <c r="L41" s="2" t="s">
        <v>20</v>
      </c>
      <c r="M41" s="2" t="s">
        <v>20</v>
      </c>
      <c r="N41" s="2">
        <v>0</v>
      </c>
      <c r="O41" s="2">
        <v>0</v>
      </c>
      <c r="P41">
        <v>0</v>
      </c>
      <c r="Q41">
        <f>VLOOKUP(A41,'[1]1150708M10'!$A:$M,13,FALSE)</f>
        <v>0</v>
      </c>
      <c r="R41">
        <f>VLOOKUP(A41,'[2]1150708Midi'!$A:$M,13,FALSE)</f>
        <v>0</v>
      </c>
      <c r="S41" s="5" t="e">
        <f t="shared" si="1"/>
        <v>#DIV/0!</v>
      </c>
      <c r="T41" s="6"/>
      <c r="U41" s="5" t="e">
        <f t="shared" si="3"/>
        <v>#DIV/0!</v>
      </c>
      <c r="V41" s="6"/>
      <c r="W41" s="6"/>
      <c r="X41" s="6"/>
      <c r="Y41" s="6"/>
    </row>
    <row r="42" spans="1:27" hidden="1">
      <c r="A42" t="str">
        <f t="shared" si="0"/>
        <v>993606-523</v>
      </c>
      <c r="B42" s="1" t="s">
        <v>2146</v>
      </c>
      <c r="C42" s="1" t="s">
        <v>33</v>
      </c>
      <c r="D42" s="1" t="s">
        <v>36</v>
      </c>
      <c r="E42" s="1" t="s">
        <v>147</v>
      </c>
      <c r="F42" s="1" t="s">
        <v>77</v>
      </c>
      <c r="G42" s="2">
        <v>1150708</v>
      </c>
      <c r="H42" s="1" t="s">
        <v>18</v>
      </c>
      <c r="I42" s="1" t="s">
        <v>693</v>
      </c>
      <c r="J42" s="1" t="s">
        <v>61</v>
      </c>
      <c r="K42" s="1" t="s">
        <v>694</v>
      </c>
      <c r="L42" s="2" t="s">
        <v>20</v>
      </c>
      <c r="M42" s="2" t="s">
        <v>20</v>
      </c>
      <c r="N42" s="2">
        <v>0</v>
      </c>
      <c r="O42" s="2">
        <v>0</v>
      </c>
      <c r="P42">
        <v>0</v>
      </c>
      <c r="Q42">
        <f>VLOOKUP(A42,'[1]1150708M10'!$A:$M,13,FALSE)</f>
        <v>0</v>
      </c>
      <c r="R42">
        <f>VLOOKUP(A42,'[2]1150708Midi'!$A:$M,13,FALSE)</f>
        <v>0</v>
      </c>
      <c r="S42" s="5" t="e">
        <f t="shared" si="1"/>
        <v>#DIV/0!</v>
      </c>
      <c r="T42" s="6"/>
      <c r="U42" s="5" t="e">
        <f t="shared" si="3"/>
        <v>#DIV/0!</v>
      </c>
      <c r="V42" s="6"/>
      <c r="W42" s="6"/>
      <c r="X42" s="6"/>
      <c r="Y42" s="6"/>
    </row>
    <row r="43" spans="1:27" hidden="1">
      <c r="A43" t="str">
        <f t="shared" si="0"/>
        <v>993606-553</v>
      </c>
      <c r="B43" s="1" t="s">
        <v>875</v>
      </c>
      <c r="C43" s="1" t="s">
        <v>33</v>
      </c>
      <c r="D43" s="1" t="s">
        <v>36</v>
      </c>
      <c r="E43" s="1" t="s">
        <v>147</v>
      </c>
      <c r="F43" s="1" t="s">
        <v>77</v>
      </c>
      <c r="G43" s="2">
        <v>1150708</v>
      </c>
      <c r="H43" s="1" t="s">
        <v>18</v>
      </c>
      <c r="I43" s="1" t="s">
        <v>693</v>
      </c>
      <c r="J43" s="1" t="s">
        <v>61</v>
      </c>
      <c r="K43" s="1" t="s">
        <v>694</v>
      </c>
      <c r="L43" s="2" t="s">
        <v>20</v>
      </c>
      <c r="M43" s="2" t="s">
        <v>20</v>
      </c>
      <c r="N43" s="2">
        <v>0</v>
      </c>
      <c r="O43" s="2">
        <v>0</v>
      </c>
      <c r="P43">
        <v>0</v>
      </c>
      <c r="Q43">
        <f>VLOOKUP(A43,'[1]1150708M10'!$A:$M,13,FALSE)</f>
        <v>0</v>
      </c>
      <c r="R43">
        <f>VLOOKUP(A43,'[2]1150708Midi'!$A:$M,13,FALSE)</f>
        <v>0</v>
      </c>
      <c r="S43" s="5" t="e">
        <f t="shared" si="1"/>
        <v>#DIV/0!</v>
      </c>
      <c r="T43" s="6"/>
      <c r="U43" s="5" t="e">
        <f t="shared" si="3"/>
        <v>#DIV/0!</v>
      </c>
      <c r="V43" s="6"/>
      <c r="W43" s="6"/>
      <c r="X43" s="6"/>
      <c r="Y43" s="6"/>
    </row>
    <row r="44" spans="1:27" hidden="1">
      <c r="A44" t="str">
        <f t="shared" si="0"/>
        <v>822209-374</v>
      </c>
      <c r="B44" s="1" t="s">
        <v>2354</v>
      </c>
      <c r="C44" s="1" t="s">
        <v>33</v>
      </c>
      <c r="D44" s="1" t="s">
        <v>191</v>
      </c>
      <c r="E44" s="1" t="s">
        <v>16</v>
      </c>
      <c r="F44" s="1" t="s">
        <v>77</v>
      </c>
      <c r="G44" s="2">
        <v>1150708</v>
      </c>
      <c r="H44" s="1" t="s">
        <v>18</v>
      </c>
      <c r="I44" s="1" t="s">
        <v>433</v>
      </c>
      <c r="J44" s="1" t="s">
        <v>67</v>
      </c>
      <c r="K44" s="1" t="s">
        <v>434</v>
      </c>
      <c r="L44" s="2" t="s">
        <v>20</v>
      </c>
      <c r="M44" s="2">
        <v>1</v>
      </c>
      <c r="N44" s="2">
        <v>2</v>
      </c>
      <c r="O44" s="2">
        <v>1</v>
      </c>
      <c r="P44">
        <v>0</v>
      </c>
      <c r="Q44">
        <f>VLOOKUP(A44,'[1]1150708M10'!$A:$M,13,FALSE)</f>
        <v>1</v>
      </c>
      <c r="R44">
        <f>VLOOKUP(A44,'[2]1150708Midi'!$A:$M,13,FALSE)</f>
        <v>1</v>
      </c>
      <c r="S44" s="5">
        <f t="shared" si="1"/>
        <v>0</v>
      </c>
      <c r="T44" s="6">
        <v>-1</v>
      </c>
      <c r="U44" s="5">
        <f t="shared" si="3"/>
        <v>0</v>
      </c>
      <c r="V44" s="6">
        <f t="shared" ref="V44:X45" si="8">ABS(S44)</f>
        <v>0</v>
      </c>
      <c r="W44" s="6">
        <f t="shared" si="8"/>
        <v>1</v>
      </c>
      <c r="X44" s="6">
        <f t="shared" si="8"/>
        <v>0</v>
      </c>
      <c r="Y44" s="15">
        <f t="shared" ref="Y44:Y45" si="9">+Q44*V44</f>
        <v>0</v>
      </c>
      <c r="Z44">
        <f t="shared" ref="Z44:Z45" si="10">+W44*Q44</f>
        <v>1</v>
      </c>
      <c r="AA44">
        <f t="shared" ref="AA44:AA45" si="11">+X44*R44</f>
        <v>0</v>
      </c>
    </row>
    <row r="45" spans="1:27" hidden="1">
      <c r="A45" t="str">
        <f t="shared" si="0"/>
        <v>822209-523</v>
      </c>
      <c r="B45" s="1" t="s">
        <v>2146</v>
      </c>
      <c r="C45" s="1" t="s">
        <v>33</v>
      </c>
      <c r="D45" s="1" t="s">
        <v>191</v>
      </c>
      <c r="E45" s="1" t="s">
        <v>16</v>
      </c>
      <c r="F45" s="1" t="s">
        <v>77</v>
      </c>
      <c r="G45" s="2">
        <v>1150708</v>
      </c>
      <c r="H45" s="1" t="s">
        <v>18</v>
      </c>
      <c r="I45" s="1" t="s">
        <v>433</v>
      </c>
      <c r="J45" s="1" t="s">
        <v>67</v>
      </c>
      <c r="K45" s="1" t="s">
        <v>434</v>
      </c>
      <c r="L45" s="2" t="s">
        <v>20</v>
      </c>
      <c r="M45" s="2">
        <v>2</v>
      </c>
      <c r="N45" s="2">
        <v>12</v>
      </c>
      <c r="O45" s="2">
        <v>2</v>
      </c>
      <c r="P45">
        <v>1</v>
      </c>
      <c r="Q45">
        <f>VLOOKUP(A45,'[1]1150708M10'!$A:$M,13,FALSE)</f>
        <v>2</v>
      </c>
      <c r="R45">
        <f>VLOOKUP(A45,'[2]1150708Midi'!$A:$M,13,FALSE)</f>
        <v>2</v>
      </c>
      <c r="S45" s="5">
        <f t="shared" si="1"/>
        <v>0</v>
      </c>
      <c r="T45" s="6">
        <v>-0.5</v>
      </c>
      <c r="U45" s="5">
        <f t="shared" si="3"/>
        <v>0</v>
      </c>
      <c r="V45" s="6">
        <f t="shared" si="8"/>
        <v>0</v>
      </c>
      <c r="W45" s="6">
        <f t="shared" si="8"/>
        <v>0.5</v>
      </c>
      <c r="X45" s="6">
        <f t="shared" si="8"/>
        <v>0</v>
      </c>
      <c r="Y45" s="15">
        <f t="shared" si="9"/>
        <v>0</v>
      </c>
      <c r="Z45">
        <f t="shared" si="10"/>
        <v>1</v>
      </c>
      <c r="AA45">
        <f t="shared" si="11"/>
        <v>0</v>
      </c>
    </row>
    <row r="46" spans="1:27" hidden="1">
      <c r="A46" t="str">
        <f t="shared" si="0"/>
        <v>822209-553</v>
      </c>
      <c r="B46" s="1" t="s">
        <v>875</v>
      </c>
      <c r="C46" s="1" t="s">
        <v>33</v>
      </c>
      <c r="D46" s="1" t="s">
        <v>191</v>
      </c>
      <c r="E46" s="1" t="s">
        <v>16</v>
      </c>
      <c r="F46" s="1" t="s">
        <v>77</v>
      </c>
      <c r="G46" s="2">
        <v>1150708</v>
      </c>
      <c r="H46" s="1" t="s">
        <v>18</v>
      </c>
      <c r="I46" s="1" t="s">
        <v>433</v>
      </c>
      <c r="J46" s="1" t="s">
        <v>67</v>
      </c>
      <c r="K46" s="1" t="s">
        <v>434</v>
      </c>
      <c r="L46" s="2" t="s">
        <v>20</v>
      </c>
      <c r="M46" s="2" t="s">
        <v>20</v>
      </c>
      <c r="N46" s="2">
        <v>7</v>
      </c>
      <c r="O46" s="2">
        <v>0</v>
      </c>
      <c r="P46">
        <v>0</v>
      </c>
      <c r="Q46">
        <f>VLOOKUP(A46,'[1]1150708M10'!$A:$M,13,FALSE)</f>
        <v>0</v>
      </c>
      <c r="R46">
        <f>VLOOKUP(A46,'[2]1150708Midi'!$A:$M,13,FALSE)</f>
        <v>0</v>
      </c>
      <c r="S46" s="5" t="e">
        <f t="shared" si="1"/>
        <v>#DIV/0!</v>
      </c>
      <c r="T46" s="6"/>
      <c r="U46" s="5" t="e">
        <f t="shared" si="3"/>
        <v>#DIV/0!</v>
      </c>
      <c r="V46" s="6"/>
      <c r="W46" s="6"/>
      <c r="X46" s="6"/>
      <c r="Y46" s="6"/>
    </row>
    <row r="47" spans="1:27" hidden="1">
      <c r="A47" t="str">
        <f t="shared" si="0"/>
        <v>822212-374</v>
      </c>
      <c r="B47" s="1" t="s">
        <v>2354</v>
      </c>
      <c r="C47" s="1" t="s">
        <v>33</v>
      </c>
      <c r="D47" s="1" t="s">
        <v>191</v>
      </c>
      <c r="E47" s="1" t="s">
        <v>16</v>
      </c>
      <c r="F47" s="1" t="s">
        <v>77</v>
      </c>
      <c r="G47" s="2">
        <v>1150708</v>
      </c>
      <c r="H47" s="1" t="s">
        <v>18</v>
      </c>
      <c r="I47" s="1" t="s">
        <v>2251</v>
      </c>
      <c r="J47" s="1" t="s">
        <v>67</v>
      </c>
      <c r="K47" s="1" t="s">
        <v>2252</v>
      </c>
      <c r="L47" s="2" t="s">
        <v>20</v>
      </c>
      <c r="M47" s="2" t="s">
        <v>20</v>
      </c>
      <c r="N47" s="2">
        <v>0</v>
      </c>
      <c r="O47" s="2">
        <v>0</v>
      </c>
      <c r="P47">
        <v>0</v>
      </c>
      <c r="Q47">
        <f>VLOOKUP(A47,'[1]1150708M10'!$A:$M,13,FALSE)</f>
        <v>0</v>
      </c>
      <c r="R47">
        <f>VLOOKUP(A47,'[2]1150708Midi'!$A:$M,13,FALSE)</f>
        <v>0</v>
      </c>
      <c r="S47" s="5" t="e">
        <f t="shared" si="1"/>
        <v>#DIV/0!</v>
      </c>
      <c r="T47" s="6"/>
      <c r="U47" s="5" t="e">
        <f t="shared" si="3"/>
        <v>#DIV/0!</v>
      </c>
      <c r="V47" s="6"/>
      <c r="W47" s="6"/>
      <c r="X47" s="6"/>
      <c r="Y47" s="6"/>
    </row>
    <row r="48" spans="1:27" hidden="1">
      <c r="A48" t="str">
        <f t="shared" si="0"/>
        <v>822213-374</v>
      </c>
      <c r="B48" s="1" t="s">
        <v>2354</v>
      </c>
      <c r="C48" s="1" t="s">
        <v>33</v>
      </c>
      <c r="D48" s="1" t="s">
        <v>191</v>
      </c>
      <c r="E48" s="1" t="s">
        <v>16</v>
      </c>
      <c r="F48" s="1" t="s">
        <v>77</v>
      </c>
      <c r="G48" s="2">
        <v>1150708</v>
      </c>
      <c r="H48" s="1" t="s">
        <v>18</v>
      </c>
      <c r="I48" s="1" t="s">
        <v>2401</v>
      </c>
      <c r="J48" s="1" t="s">
        <v>67</v>
      </c>
      <c r="K48" s="1" t="s">
        <v>2252</v>
      </c>
      <c r="L48" s="2" t="s">
        <v>20</v>
      </c>
      <c r="M48" s="2" t="s">
        <v>20</v>
      </c>
      <c r="N48" s="2">
        <v>0</v>
      </c>
      <c r="O48" s="2">
        <v>0</v>
      </c>
      <c r="P48">
        <v>0</v>
      </c>
      <c r="Q48">
        <f>VLOOKUP(A48,'[1]1150708M10'!$A:$M,13,FALSE)</f>
        <v>0</v>
      </c>
      <c r="R48">
        <f>VLOOKUP(A48,'[2]1150708Midi'!$A:$M,13,FALSE)</f>
        <v>0</v>
      </c>
      <c r="S48" s="5" t="e">
        <f t="shared" si="1"/>
        <v>#DIV/0!</v>
      </c>
      <c r="T48" s="6"/>
      <c r="U48" s="5" t="e">
        <f t="shared" si="3"/>
        <v>#DIV/0!</v>
      </c>
      <c r="V48" s="6"/>
      <c r="W48" s="6"/>
      <c r="X48" s="6"/>
      <c r="Y48" s="6"/>
    </row>
    <row r="49" spans="1:27" hidden="1">
      <c r="A49" t="str">
        <f t="shared" si="0"/>
        <v>895291-374</v>
      </c>
      <c r="B49" s="1" t="s">
        <v>2354</v>
      </c>
      <c r="C49" s="1" t="s">
        <v>33</v>
      </c>
      <c r="D49" s="1" t="s">
        <v>191</v>
      </c>
      <c r="E49" s="1" t="s">
        <v>16</v>
      </c>
      <c r="F49" s="1" t="s">
        <v>77</v>
      </c>
      <c r="G49" s="2">
        <v>1150708</v>
      </c>
      <c r="H49" s="1" t="s">
        <v>18</v>
      </c>
      <c r="I49" s="1" t="s">
        <v>2447</v>
      </c>
      <c r="J49" s="1" t="s">
        <v>67</v>
      </c>
      <c r="K49" s="1" t="s">
        <v>2448</v>
      </c>
      <c r="L49" s="2" t="s">
        <v>20</v>
      </c>
      <c r="M49" s="2" t="s">
        <v>20</v>
      </c>
      <c r="N49" s="2">
        <v>0</v>
      </c>
      <c r="O49" s="2">
        <v>0</v>
      </c>
      <c r="P49">
        <v>0</v>
      </c>
      <c r="Q49">
        <f>VLOOKUP(A49,'[1]1150708M10'!$A:$M,13,FALSE)</f>
        <v>0</v>
      </c>
      <c r="R49">
        <f>VLOOKUP(A49,'[2]1150708Midi'!$A:$M,13,FALSE)</f>
        <v>0</v>
      </c>
      <c r="S49" s="5" t="e">
        <f t="shared" si="1"/>
        <v>#DIV/0!</v>
      </c>
      <c r="T49" s="6"/>
      <c r="U49" s="5" t="e">
        <f t="shared" si="3"/>
        <v>#DIV/0!</v>
      </c>
      <c r="V49" s="6"/>
      <c r="W49" s="6"/>
      <c r="X49" s="6"/>
      <c r="Y49" s="6"/>
    </row>
    <row r="50" spans="1:27" hidden="1">
      <c r="A50" t="str">
        <f t="shared" si="0"/>
        <v>426520-374</v>
      </c>
      <c r="B50" s="1" t="s">
        <v>2354</v>
      </c>
      <c r="C50" s="1" t="s">
        <v>33</v>
      </c>
      <c r="D50" s="1" t="s">
        <v>174</v>
      </c>
      <c r="E50" s="1" t="s">
        <v>129</v>
      </c>
      <c r="F50" s="1" t="s">
        <v>77</v>
      </c>
      <c r="G50" s="2">
        <v>1150708</v>
      </c>
      <c r="H50" s="1" t="s">
        <v>18</v>
      </c>
      <c r="I50" s="1" t="s">
        <v>1174</v>
      </c>
      <c r="J50" s="1" t="s">
        <v>61</v>
      </c>
      <c r="K50" s="1" t="s">
        <v>1175</v>
      </c>
      <c r="L50" s="2" t="s">
        <v>20</v>
      </c>
      <c r="M50" s="2" t="s">
        <v>20</v>
      </c>
      <c r="N50" s="2">
        <v>0</v>
      </c>
      <c r="O50" s="2">
        <v>0</v>
      </c>
      <c r="P50">
        <v>0</v>
      </c>
      <c r="Q50">
        <f>VLOOKUP(A50,'[1]1150708M10'!$A:$M,13,FALSE)</f>
        <v>0</v>
      </c>
      <c r="R50">
        <f>VLOOKUP(A50,'[2]1150708Midi'!$A:$M,13,FALSE)</f>
        <v>0</v>
      </c>
      <c r="S50" s="5" t="e">
        <f t="shared" si="1"/>
        <v>#DIV/0!</v>
      </c>
      <c r="T50" s="6"/>
      <c r="U50" s="5" t="e">
        <f t="shared" si="3"/>
        <v>#DIV/0!</v>
      </c>
      <c r="V50" s="6"/>
      <c r="W50" s="6"/>
      <c r="X50" s="6"/>
      <c r="Y50" s="6"/>
    </row>
    <row r="51" spans="1:27" hidden="1">
      <c r="A51" t="str">
        <f t="shared" si="0"/>
        <v>426520-523</v>
      </c>
      <c r="B51" s="1" t="s">
        <v>2146</v>
      </c>
      <c r="C51" s="1" t="s">
        <v>33</v>
      </c>
      <c r="D51" s="1" t="s">
        <v>174</v>
      </c>
      <c r="E51" s="1" t="s">
        <v>129</v>
      </c>
      <c r="F51" s="1" t="s">
        <v>77</v>
      </c>
      <c r="G51" s="2">
        <v>1150708</v>
      </c>
      <c r="H51" s="1" t="s">
        <v>18</v>
      </c>
      <c r="I51" s="1" t="s">
        <v>1174</v>
      </c>
      <c r="J51" s="1" t="s">
        <v>61</v>
      </c>
      <c r="K51" s="1" t="s">
        <v>1175</v>
      </c>
      <c r="L51" s="2" t="s">
        <v>20</v>
      </c>
      <c r="M51" s="2" t="s">
        <v>20</v>
      </c>
      <c r="N51" s="2">
        <v>0</v>
      </c>
      <c r="O51" s="2">
        <v>0</v>
      </c>
      <c r="P51">
        <v>0</v>
      </c>
      <c r="Q51">
        <f>VLOOKUP(A51,'[1]1150708M10'!$A:$M,13,FALSE)</f>
        <v>0</v>
      </c>
      <c r="R51">
        <f>VLOOKUP(A51,'[2]1150708Midi'!$A:$M,13,FALSE)</f>
        <v>0</v>
      </c>
      <c r="S51" s="5" t="e">
        <f t="shared" si="1"/>
        <v>#DIV/0!</v>
      </c>
      <c r="T51" s="6"/>
      <c r="U51" s="5" t="e">
        <f t="shared" si="3"/>
        <v>#DIV/0!</v>
      </c>
      <c r="V51" s="6"/>
      <c r="W51" s="6"/>
      <c r="X51" s="6"/>
      <c r="Y51" s="6"/>
    </row>
    <row r="52" spans="1:27" hidden="1">
      <c r="A52" t="str">
        <f t="shared" si="0"/>
        <v>426520-553</v>
      </c>
      <c r="B52" s="1" t="s">
        <v>875</v>
      </c>
      <c r="C52" s="1" t="s">
        <v>33</v>
      </c>
      <c r="D52" s="1" t="s">
        <v>174</v>
      </c>
      <c r="E52" s="1" t="s">
        <v>129</v>
      </c>
      <c r="F52" s="1" t="s">
        <v>77</v>
      </c>
      <c r="G52" s="2">
        <v>1150708</v>
      </c>
      <c r="H52" s="1" t="s">
        <v>18</v>
      </c>
      <c r="I52" s="1" t="s">
        <v>1174</v>
      </c>
      <c r="J52" s="1" t="s">
        <v>61</v>
      </c>
      <c r="K52" s="1" t="s">
        <v>1175</v>
      </c>
      <c r="L52" s="2" t="s">
        <v>20</v>
      </c>
      <c r="M52" s="2" t="s">
        <v>20</v>
      </c>
      <c r="N52" s="2">
        <v>0</v>
      </c>
      <c r="O52" s="2">
        <v>0</v>
      </c>
      <c r="P52">
        <v>0</v>
      </c>
      <c r="Q52">
        <f>VLOOKUP(A52,'[1]1150708M10'!$A:$M,13,FALSE)</f>
        <v>0</v>
      </c>
      <c r="R52">
        <f>VLOOKUP(A52,'[2]1150708Midi'!$A:$M,13,FALSE)</f>
        <v>0</v>
      </c>
      <c r="S52" s="5" t="e">
        <f t="shared" si="1"/>
        <v>#DIV/0!</v>
      </c>
      <c r="T52" s="6"/>
      <c r="U52" s="5" t="e">
        <f t="shared" si="3"/>
        <v>#DIV/0!</v>
      </c>
      <c r="V52" s="6"/>
      <c r="W52" s="6"/>
      <c r="X52" s="6"/>
      <c r="Y52" s="6"/>
    </row>
    <row r="53" spans="1:27" hidden="1">
      <c r="A53" t="str">
        <f t="shared" si="0"/>
        <v>038617-553</v>
      </c>
      <c r="B53" s="1" t="s">
        <v>875</v>
      </c>
      <c r="C53" s="1" t="s">
        <v>452</v>
      </c>
      <c r="D53" s="1" t="s">
        <v>77</v>
      </c>
      <c r="E53" s="1" t="s">
        <v>22</v>
      </c>
      <c r="F53" s="1" t="s">
        <v>77</v>
      </c>
      <c r="G53" s="2">
        <v>1150708</v>
      </c>
      <c r="H53" s="1" t="s">
        <v>59</v>
      </c>
      <c r="I53" s="1" t="s">
        <v>1567</v>
      </c>
      <c r="J53" s="1" t="s">
        <v>762</v>
      </c>
      <c r="K53" s="1" t="s">
        <v>1568</v>
      </c>
      <c r="L53" s="2" t="s">
        <v>20</v>
      </c>
      <c r="M53" s="2" t="s">
        <v>20</v>
      </c>
      <c r="N53" s="2">
        <v>0</v>
      </c>
      <c r="O53" s="2">
        <v>0</v>
      </c>
      <c r="P53">
        <v>0</v>
      </c>
      <c r="Q53">
        <f>VLOOKUP(A53,'[1]1150708M10'!$A:$M,13,FALSE)</f>
        <v>0</v>
      </c>
      <c r="R53">
        <f>VLOOKUP(A53,'[2]1150708Midi'!$A:$M,13,FALSE)</f>
        <v>0</v>
      </c>
      <c r="S53" s="5" t="e">
        <f t="shared" si="1"/>
        <v>#DIV/0!</v>
      </c>
      <c r="T53" s="6"/>
      <c r="U53" s="5" t="e">
        <f t="shared" si="3"/>
        <v>#DIV/0!</v>
      </c>
      <c r="V53" s="6"/>
      <c r="W53" s="6"/>
      <c r="X53" s="6"/>
      <c r="Y53" s="6"/>
    </row>
    <row r="54" spans="1:27" hidden="1">
      <c r="A54" t="str">
        <f t="shared" si="0"/>
        <v>772488-553</v>
      </c>
      <c r="B54" s="1" t="s">
        <v>875</v>
      </c>
      <c r="C54" s="1" t="s">
        <v>452</v>
      </c>
      <c r="D54" s="1" t="s">
        <v>77</v>
      </c>
      <c r="E54" s="1" t="s">
        <v>22</v>
      </c>
      <c r="F54" s="1" t="s">
        <v>77</v>
      </c>
      <c r="G54" s="2">
        <v>1150708</v>
      </c>
      <c r="H54" s="1" t="s">
        <v>18</v>
      </c>
      <c r="I54" s="1" t="s">
        <v>1500</v>
      </c>
      <c r="J54" s="1" t="s">
        <v>598</v>
      </c>
      <c r="K54" s="1" t="s">
        <v>1501</v>
      </c>
      <c r="L54" s="2" t="s">
        <v>20</v>
      </c>
      <c r="M54" s="2" t="s">
        <v>20</v>
      </c>
      <c r="N54" s="2">
        <v>0</v>
      </c>
      <c r="O54" s="2">
        <v>0</v>
      </c>
      <c r="P54">
        <v>0</v>
      </c>
      <c r="Q54">
        <f>VLOOKUP(A54,'[1]1150708M10'!$A:$M,13,FALSE)</f>
        <v>0</v>
      </c>
      <c r="R54">
        <f>VLOOKUP(A54,'[2]1150708Midi'!$A:$M,13,FALSE)</f>
        <v>0</v>
      </c>
      <c r="S54" s="5" t="e">
        <f t="shared" si="1"/>
        <v>#DIV/0!</v>
      </c>
      <c r="T54" s="6"/>
      <c r="U54" s="5" t="e">
        <f t="shared" si="3"/>
        <v>#DIV/0!</v>
      </c>
      <c r="V54" s="6"/>
      <c r="W54" s="6"/>
      <c r="X54" s="6"/>
      <c r="Y54" s="6"/>
    </row>
    <row r="55" spans="1:27" hidden="1">
      <c r="A55" t="str">
        <f t="shared" si="0"/>
        <v>980510-374</v>
      </c>
      <c r="B55" s="1" t="s">
        <v>2354</v>
      </c>
      <c r="C55" s="1" t="s">
        <v>452</v>
      </c>
      <c r="D55" s="1" t="s">
        <v>77</v>
      </c>
      <c r="E55" s="1" t="s">
        <v>22</v>
      </c>
      <c r="F55" s="1" t="s">
        <v>77</v>
      </c>
      <c r="G55" s="2">
        <v>1150708</v>
      </c>
      <c r="H55" s="1" t="s">
        <v>59</v>
      </c>
      <c r="I55" s="1" t="s">
        <v>1543</v>
      </c>
      <c r="J55" s="1" t="s">
        <v>762</v>
      </c>
      <c r="K55" s="1" t="s">
        <v>1544</v>
      </c>
      <c r="L55" s="2" t="s">
        <v>20</v>
      </c>
      <c r="M55" s="2" t="s">
        <v>20</v>
      </c>
      <c r="N55" s="2">
        <v>0</v>
      </c>
      <c r="O55" s="2">
        <v>0</v>
      </c>
      <c r="P55">
        <v>0</v>
      </c>
      <c r="Q55">
        <f>VLOOKUP(A55,'[1]1150708M10'!$A:$M,13,FALSE)</f>
        <v>0</v>
      </c>
      <c r="R55">
        <f>VLOOKUP(A55,'[2]1150708Midi'!$A:$M,13,FALSE)</f>
        <v>0</v>
      </c>
      <c r="S55" s="5" t="e">
        <f t="shared" si="1"/>
        <v>#DIV/0!</v>
      </c>
      <c r="T55" s="6"/>
      <c r="U55" s="5" t="e">
        <f t="shared" si="3"/>
        <v>#DIV/0!</v>
      </c>
      <c r="V55" s="6"/>
      <c r="W55" s="6"/>
      <c r="X55" s="6"/>
      <c r="Y55" s="6"/>
    </row>
    <row r="56" spans="1:27" hidden="1">
      <c r="A56" t="str">
        <f t="shared" si="0"/>
        <v>980510-523</v>
      </c>
      <c r="B56" s="1" t="s">
        <v>2146</v>
      </c>
      <c r="C56" s="1" t="s">
        <v>452</v>
      </c>
      <c r="D56" s="1" t="s">
        <v>77</v>
      </c>
      <c r="E56" s="1" t="s">
        <v>22</v>
      </c>
      <c r="F56" s="1" t="s">
        <v>77</v>
      </c>
      <c r="G56" s="2">
        <v>1150708</v>
      </c>
      <c r="H56" s="1" t="s">
        <v>59</v>
      </c>
      <c r="I56" s="1" t="s">
        <v>1543</v>
      </c>
      <c r="J56" s="1" t="s">
        <v>762</v>
      </c>
      <c r="K56" s="1" t="s">
        <v>1544</v>
      </c>
      <c r="L56" s="2" t="s">
        <v>20</v>
      </c>
      <c r="M56" s="2" t="s">
        <v>20</v>
      </c>
      <c r="N56" s="2">
        <v>0</v>
      </c>
      <c r="O56" s="2">
        <v>0</v>
      </c>
      <c r="P56">
        <v>0</v>
      </c>
      <c r="Q56">
        <f>VLOOKUP(A56,'[1]1150708M10'!$A:$M,13,FALSE)</f>
        <v>0</v>
      </c>
      <c r="R56">
        <f>VLOOKUP(A56,'[2]1150708Midi'!$A:$M,13,FALSE)</f>
        <v>0</v>
      </c>
      <c r="S56" s="5" t="e">
        <f t="shared" si="1"/>
        <v>#DIV/0!</v>
      </c>
      <c r="T56" s="6"/>
      <c r="U56" s="5" t="e">
        <f t="shared" si="3"/>
        <v>#DIV/0!</v>
      </c>
      <c r="V56" s="6"/>
      <c r="W56" s="6"/>
      <c r="X56" s="6"/>
      <c r="Y56" s="6"/>
    </row>
    <row r="57" spans="1:27" hidden="1">
      <c r="A57" t="str">
        <f t="shared" si="0"/>
        <v>980510-553</v>
      </c>
      <c r="B57" s="1" t="s">
        <v>875</v>
      </c>
      <c r="C57" s="1" t="s">
        <v>452</v>
      </c>
      <c r="D57" s="1" t="s">
        <v>77</v>
      </c>
      <c r="E57" s="1" t="s">
        <v>22</v>
      </c>
      <c r="F57" s="1" t="s">
        <v>77</v>
      </c>
      <c r="G57" s="2">
        <v>1150708</v>
      </c>
      <c r="H57" s="1" t="s">
        <v>59</v>
      </c>
      <c r="I57" s="1" t="s">
        <v>1543</v>
      </c>
      <c r="J57" s="1" t="s">
        <v>762</v>
      </c>
      <c r="K57" s="1" t="s">
        <v>1544</v>
      </c>
      <c r="L57" s="2" t="s">
        <v>20</v>
      </c>
      <c r="M57" s="2" t="s">
        <v>20</v>
      </c>
      <c r="N57" s="2">
        <v>0</v>
      </c>
      <c r="O57" s="2">
        <v>0</v>
      </c>
      <c r="P57">
        <v>0</v>
      </c>
      <c r="Q57">
        <f>VLOOKUP(A57,'[1]1150708M10'!$A:$M,13,FALSE)</f>
        <v>0</v>
      </c>
      <c r="R57">
        <f>VLOOKUP(A57,'[2]1150708Midi'!$A:$M,13,FALSE)</f>
        <v>0</v>
      </c>
      <c r="S57" s="5" t="e">
        <f t="shared" si="1"/>
        <v>#DIV/0!</v>
      </c>
      <c r="T57" s="6"/>
      <c r="U57" s="5" t="e">
        <f t="shared" si="3"/>
        <v>#DIV/0!</v>
      </c>
      <c r="V57" s="6"/>
      <c r="W57" s="6"/>
      <c r="X57" s="6"/>
      <c r="Y57" s="6"/>
    </row>
    <row r="58" spans="1:27" hidden="1">
      <c r="A58" t="str">
        <f t="shared" si="0"/>
        <v>955267-523</v>
      </c>
      <c r="B58" s="1" t="s">
        <v>2146</v>
      </c>
      <c r="C58" s="1" t="s">
        <v>452</v>
      </c>
      <c r="D58" s="1" t="s">
        <v>84</v>
      </c>
      <c r="E58" s="1" t="s">
        <v>85</v>
      </c>
      <c r="F58" s="1" t="s">
        <v>77</v>
      </c>
      <c r="G58" s="2">
        <v>1150708</v>
      </c>
      <c r="H58" s="1" t="s">
        <v>59</v>
      </c>
      <c r="I58" s="1" t="s">
        <v>2284</v>
      </c>
      <c r="J58" s="1" t="s">
        <v>762</v>
      </c>
      <c r="K58" s="1" t="s">
        <v>2285</v>
      </c>
      <c r="L58" s="2" t="s">
        <v>20</v>
      </c>
      <c r="M58" s="2" t="s">
        <v>20</v>
      </c>
      <c r="N58" s="2">
        <v>0</v>
      </c>
      <c r="O58" s="2">
        <v>0</v>
      </c>
      <c r="P58">
        <v>0</v>
      </c>
      <c r="Q58">
        <f>VLOOKUP(A58,'[1]1150708M10'!$A:$M,13,FALSE)</f>
        <v>0</v>
      </c>
      <c r="R58">
        <f>VLOOKUP(A58,'[2]1150708Midi'!$A:$M,13,FALSE)</f>
        <v>0</v>
      </c>
      <c r="S58" s="5" t="e">
        <f t="shared" si="1"/>
        <v>#DIV/0!</v>
      </c>
      <c r="T58" s="6"/>
      <c r="U58" s="5" t="e">
        <f t="shared" si="3"/>
        <v>#DIV/0!</v>
      </c>
      <c r="V58" s="6"/>
      <c r="W58" s="6"/>
      <c r="X58" s="6"/>
      <c r="Y58" s="6"/>
    </row>
    <row r="59" spans="1:27" hidden="1">
      <c r="A59" t="str">
        <f t="shared" si="0"/>
        <v>312925-523</v>
      </c>
      <c r="B59" s="1" t="s">
        <v>2146</v>
      </c>
      <c r="C59" s="1" t="s">
        <v>452</v>
      </c>
      <c r="D59" s="1" t="s">
        <v>36</v>
      </c>
      <c r="E59" s="1" t="s">
        <v>147</v>
      </c>
      <c r="F59" s="1" t="s">
        <v>77</v>
      </c>
      <c r="G59" s="2">
        <v>1150708</v>
      </c>
      <c r="H59" s="1" t="s">
        <v>59</v>
      </c>
      <c r="I59" s="1" t="s">
        <v>1609</v>
      </c>
      <c r="J59" s="1" t="s">
        <v>19</v>
      </c>
      <c r="K59" s="1" t="s">
        <v>1610</v>
      </c>
      <c r="L59" s="2" t="s">
        <v>20</v>
      </c>
      <c r="M59" s="2" t="s">
        <v>20</v>
      </c>
      <c r="N59" s="2">
        <v>0</v>
      </c>
      <c r="O59" s="2">
        <v>0</v>
      </c>
      <c r="P59">
        <v>0</v>
      </c>
      <c r="Q59">
        <f>VLOOKUP(A59,'[1]1150708M10'!$A:$M,13,FALSE)</f>
        <v>0</v>
      </c>
      <c r="R59">
        <f>VLOOKUP(A59,'[2]1150708Midi'!$A:$M,13,FALSE)</f>
        <v>0</v>
      </c>
      <c r="S59" s="5" t="e">
        <f t="shared" si="1"/>
        <v>#DIV/0!</v>
      </c>
      <c r="T59" s="6"/>
      <c r="U59" s="5" t="e">
        <f t="shared" si="3"/>
        <v>#DIV/0!</v>
      </c>
      <c r="V59" s="6"/>
      <c r="W59" s="6"/>
      <c r="X59" s="6"/>
      <c r="Y59" s="6"/>
    </row>
    <row r="60" spans="1:27" hidden="1">
      <c r="A60" t="str">
        <f t="shared" si="0"/>
        <v>312925-553</v>
      </c>
      <c r="B60" s="1" t="s">
        <v>875</v>
      </c>
      <c r="C60" s="1" t="s">
        <v>452</v>
      </c>
      <c r="D60" s="1" t="s">
        <v>36</v>
      </c>
      <c r="E60" s="1" t="s">
        <v>147</v>
      </c>
      <c r="F60" s="1" t="s">
        <v>77</v>
      </c>
      <c r="G60" s="2">
        <v>1150708</v>
      </c>
      <c r="H60" s="1" t="s">
        <v>59</v>
      </c>
      <c r="I60" s="1" t="s">
        <v>1609</v>
      </c>
      <c r="J60" s="1" t="s">
        <v>19</v>
      </c>
      <c r="K60" s="1" t="s">
        <v>1610</v>
      </c>
      <c r="L60" s="2" t="s">
        <v>20</v>
      </c>
      <c r="M60" s="2" t="s">
        <v>20</v>
      </c>
      <c r="N60" s="2">
        <v>0</v>
      </c>
      <c r="O60" s="2">
        <v>0</v>
      </c>
      <c r="P60">
        <v>0</v>
      </c>
      <c r="Q60">
        <f>VLOOKUP(A60,'[1]1150708M10'!$A:$M,13,FALSE)</f>
        <v>0</v>
      </c>
      <c r="R60">
        <f>VLOOKUP(A60,'[2]1150708Midi'!$A:$M,13,FALSE)</f>
        <v>0</v>
      </c>
      <c r="S60" s="5" t="e">
        <f t="shared" si="1"/>
        <v>#DIV/0!</v>
      </c>
      <c r="T60" s="6"/>
      <c r="U60" s="5" t="e">
        <f t="shared" si="3"/>
        <v>#DIV/0!</v>
      </c>
      <c r="V60" s="6"/>
      <c r="W60" s="6"/>
      <c r="X60" s="6"/>
      <c r="Y60" s="6"/>
    </row>
    <row r="61" spans="1:27" hidden="1">
      <c r="A61" t="str">
        <f t="shared" si="0"/>
        <v>457396-374</v>
      </c>
      <c r="B61" s="1" t="s">
        <v>2354</v>
      </c>
      <c r="C61" s="1" t="s">
        <v>452</v>
      </c>
      <c r="D61" s="1" t="s">
        <v>90</v>
      </c>
      <c r="E61" s="1" t="s">
        <v>16</v>
      </c>
      <c r="F61" s="1" t="s">
        <v>77</v>
      </c>
      <c r="G61" s="2">
        <v>1150708</v>
      </c>
      <c r="H61" s="1" t="s">
        <v>59</v>
      </c>
      <c r="I61" s="1" t="s">
        <v>1190</v>
      </c>
      <c r="J61" s="1" t="s">
        <v>762</v>
      </c>
      <c r="K61" s="1" t="s">
        <v>1191</v>
      </c>
      <c r="L61" s="2" t="s">
        <v>20</v>
      </c>
      <c r="M61" s="2" t="s">
        <v>20</v>
      </c>
      <c r="N61" s="2">
        <v>0</v>
      </c>
      <c r="O61" s="2">
        <v>0</v>
      </c>
      <c r="P61">
        <v>0</v>
      </c>
      <c r="Q61">
        <f>VLOOKUP(A61,'[1]1150708M10'!$A:$M,13,FALSE)</f>
        <v>0</v>
      </c>
      <c r="R61">
        <f>VLOOKUP(A61,'[2]1150708Midi'!$A:$M,13,FALSE)</f>
        <v>0</v>
      </c>
      <c r="S61" s="5" t="e">
        <f t="shared" si="1"/>
        <v>#DIV/0!</v>
      </c>
      <c r="T61" s="6"/>
      <c r="U61" s="5" t="e">
        <f t="shared" si="3"/>
        <v>#DIV/0!</v>
      </c>
      <c r="V61" s="6"/>
      <c r="W61" s="6"/>
      <c r="X61" s="6"/>
      <c r="Y61" s="6"/>
    </row>
    <row r="62" spans="1:27" hidden="1">
      <c r="A62" t="str">
        <f t="shared" si="0"/>
        <v>457396-553</v>
      </c>
      <c r="B62" s="1" t="s">
        <v>875</v>
      </c>
      <c r="C62" s="1" t="s">
        <v>452</v>
      </c>
      <c r="D62" s="1" t="s">
        <v>90</v>
      </c>
      <c r="E62" s="1" t="s">
        <v>16</v>
      </c>
      <c r="F62" s="1" t="s">
        <v>77</v>
      </c>
      <c r="G62" s="2">
        <v>1150708</v>
      </c>
      <c r="H62" s="1" t="s">
        <v>59</v>
      </c>
      <c r="I62" s="1" t="s">
        <v>1190</v>
      </c>
      <c r="J62" s="1" t="s">
        <v>762</v>
      </c>
      <c r="K62" s="1" t="s">
        <v>1191</v>
      </c>
      <c r="L62" s="2" t="s">
        <v>20</v>
      </c>
      <c r="M62" s="2" t="s">
        <v>20</v>
      </c>
      <c r="N62" s="2">
        <v>0</v>
      </c>
      <c r="O62" s="2">
        <v>0</v>
      </c>
      <c r="P62">
        <v>0</v>
      </c>
      <c r="Q62">
        <f>VLOOKUP(A62,'[1]1150708M10'!$A:$M,13,FALSE)</f>
        <v>0</v>
      </c>
      <c r="R62">
        <f>VLOOKUP(A62,'[2]1150708Midi'!$A:$M,13,FALSE)</f>
        <v>0</v>
      </c>
      <c r="S62" s="5" t="e">
        <f t="shared" si="1"/>
        <v>#DIV/0!</v>
      </c>
      <c r="T62" s="6"/>
      <c r="U62" s="5" t="e">
        <f t="shared" si="3"/>
        <v>#DIV/0!</v>
      </c>
      <c r="V62" s="6"/>
      <c r="W62" s="6"/>
      <c r="X62" s="6"/>
      <c r="Y62" s="6"/>
    </row>
    <row r="63" spans="1:27" hidden="1">
      <c r="A63" t="str">
        <f t="shared" si="0"/>
        <v>951541-374</v>
      </c>
      <c r="B63" s="1" t="s">
        <v>2354</v>
      </c>
      <c r="C63" s="1" t="s">
        <v>14</v>
      </c>
      <c r="D63" s="1" t="s">
        <v>29</v>
      </c>
      <c r="E63" s="1" t="s">
        <v>30</v>
      </c>
      <c r="F63" s="1" t="s">
        <v>77</v>
      </c>
      <c r="G63" s="2">
        <v>1150708</v>
      </c>
      <c r="H63" s="1" t="s">
        <v>18</v>
      </c>
      <c r="I63" s="1" t="s">
        <v>510</v>
      </c>
      <c r="J63" s="1" t="s">
        <v>101</v>
      </c>
      <c r="K63" s="1" t="s">
        <v>511</v>
      </c>
      <c r="L63" s="2" t="s">
        <v>20</v>
      </c>
      <c r="M63" s="2" t="s">
        <v>20</v>
      </c>
      <c r="N63" s="2">
        <v>10</v>
      </c>
      <c r="O63" s="2">
        <v>0</v>
      </c>
      <c r="P63">
        <v>2</v>
      </c>
      <c r="Q63">
        <f>VLOOKUP(A63,'[1]1150708M10'!$A:$M,13,FALSE)</f>
        <v>4</v>
      </c>
      <c r="R63">
        <f>VLOOKUP(A63,'[2]1150708Midi'!$A:$M,13,FALSE)</f>
        <v>4</v>
      </c>
      <c r="S63" s="5">
        <f t="shared" si="1"/>
        <v>1</v>
      </c>
      <c r="T63" s="6">
        <v>-0.5</v>
      </c>
      <c r="U63" s="5">
        <f t="shared" si="3"/>
        <v>1</v>
      </c>
      <c r="V63" s="6">
        <f t="shared" ref="V63:X65" si="12">ABS(S63)</f>
        <v>1</v>
      </c>
      <c r="W63" s="6">
        <f t="shared" si="12"/>
        <v>0.5</v>
      </c>
      <c r="X63" s="6">
        <f t="shared" si="12"/>
        <v>1</v>
      </c>
      <c r="Y63" s="15">
        <f t="shared" ref="Y63:Y65" si="13">+Q63*V63</f>
        <v>4</v>
      </c>
      <c r="Z63">
        <f t="shared" ref="Z63:Z65" si="14">+W63*Q63</f>
        <v>2</v>
      </c>
      <c r="AA63">
        <f t="shared" ref="AA63:AA65" si="15">+X63*R63</f>
        <v>4</v>
      </c>
    </row>
    <row r="64" spans="1:27" hidden="1">
      <c r="A64" t="str">
        <f t="shared" si="0"/>
        <v>951541-523</v>
      </c>
      <c r="B64" s="1" t="s">
        <v>2146</v>
      </c>
      <c r="C64" s="1" t="s">
        <v>14</v>
      </c>
      <c r="D64" s="1" t="s">
        <v>29</v>
      </c>
      <c r="E64" s="1" t="s">
        <v>30</v>
      </c>
      <c r="F64" s="1" t="s">
        <v>77</v>
      </c>
      <c r="G64" s="2">
        <v>1150708</v>
      </c>
      <c r="H64" s="1" t="s">
        <v>18</v>
      </c>
      <c r="I64" s="1" t="s">
        <v>510</v>
      </c>
      <c r="J64" s="1" t="s">
        <v>101</v>
      </c>
      <c r="K64" s="1" t="s">
        <v>511</v>
      </c>
      <c r="L64" s="2" t="s">
        <v>20</v>
      </c>
      <c r="M64" s="2" t="s">
        <v>20</v>
      </c>
      <c r="N64" s="2">
        <v>13</v>
      </c>
      <c r="O64" s="2">
        <v>0</v>
      </c>
      <c r="P64">
        <v>5</v>
      </c>
      <c r="Q64">
        <f>VLOOKUP(A64,'[1]1150708M10'!$A:$M,13,FALSE)</f>
        <v>5</v>
      </c>
      <c r="R64">
        <f>VLOOKUP(A64,'[2]1150708Midi'!$A:$M,13,FALSE)</f>
        <v>5</v>
      </c>
      <c r="S64" s="5">
        <f t="shared" si="1"/>
        <v>1</v>
      </c>
      <c r="T64" s="6">
        <v>0</v>
      </c>
      <c r="U64" s="5">
        <f t="shared" si="3"/>
        <v>1</v>
      </c>
      <c r="V64" s="6">
        <f t="shared" si="12"/>
        <v>1</v>
      </c>
      <c r="W64" s="6">
        <f t="shared" si="12"/>
        <v>0</v>
      </c>
      <c r="X64" s="6">
        <f t="shared" si="12"/>
        <v>1</v>
      </c>
      <c r="Y64" s="15">
        <f t="shared" si="13"/>
        <v>5</v>
      </c>
      <c r="Z64">
        <f t="shared" si="14"/>
        <v>0</v>
      </c>
      <c r="AA64">
        <f t="shared" si="15"/>
        <v>5</v>
      </c>
    </row>
    <row r="65" spans="1:27" hidden="1">
      <c r="A65" t="str">
        <f t="shared" si="0"/>
        <v>951541-553</v>
      </c>
      <c r="B65" s="1" t="s">
        <v>875</v>
      </c>
      <c r="C65" s="1" t="s">
        <v>14</v>
      </c>
      <c r="D65" s="1" t="s">
        <v>29</v>
      </c>
      <c r="E65" s="1" t="s">
        <v>30</v>
      </c>
      <c r="F65" s="1" t="s">
        <v>77</v>
      </c>
      <c r="G65" s="2">
        <v>1150708</v>
      </c>
      <c r="H65" s="1" t="s">
        <v>18</v>
      </c>
      <c r="I65" s="1" t="s">
        <v>510</v>
      </c>
      <c r="J65" s="1" t="s">
        <v>101</v>
      </c>
      <c r="K65" s="1" t="s">
        <v>511</v>
      </c>
      <c r="L65" s="2" t="s">
        <v>20</v>
      </c>
      <c r="M65" s="2" t="s">
        <v>20</v>
      </c>
      <c r="N65" s="2">
        <v>8</v>
      </c>
      <c r="O65" s="2">
        <v>0</v>
      </c>
      <c r="P65">
        <v>3</v>
      </c>
      <c r="Q65">
        <f>VLOOKUP(A65,'[1]1150708M10'!$A:$M,13,FALSE)</f>
        <v>5</v>
      </c>
      <c r="R65">
        <f>VLOOKUP(A65,'[2]1150708Midi'!$A:$M,13,FALSE)</f>
        <v>5</v>
      </c>
      <c r="S65" s="5">
        <f t="shared" si="1"/>
        <v>1</v>
      </c>
      <c r="T65" s="6">
        <v>-0.4</v>
      </c>
      <c r="U65" s="5">
        <f t="shared" si="3"/>
        <v>1</v>
      </c>
      <c r="V65" s="6">
        <f t="shared" si="12"/>
        <v>1</v>
      </c>
      <c r="W65" s="6">
        <f t="shared" si="12"/>
        <v>0.4</v>
      </c>
      <c r="X65" s="6">
        <f t="shared" si="12"/>
        <v>1</v>
      </c>
      <c r="Y65" s="15">
        <f t="shared" si="13"/>
        <v>5</v>
      </c>
      <c r="Z65">
        <f t="shared" si="14"/>
        <v>2</v>
      </c>
      <c r="AA65">
        <f t="shared" si="15"/>
        <v>5</v>
      </c>
    </row>
    <row r="66" spans="1:27" hidden="1">
      <c r="A66" t="str">
        <f t="shared" si="0"/>
        <v>358377-374</v>
      </c>
      <c r="B66" s="1" t="s">
        <v>2354</v>
      </c>
      <c r="C66" s="1" t="s">
        <v>14</v>
      </c>
      <c r="D66" s="1" t="s">
        <v>39</v>
      </c>
      <c r="E66" s="1" t="s">
        <v>30</v>
      </c>
      <c r="F66" s="1" t="s">
        <v>77</v>
      </c>
      <c r="G66" s="2">
        <v>1150708</v>
      </c>
      <c r="H66" s="1" t="s">
        <v>18</v>
      </c>
      <c r="I66" s="1" t="s">
        <v>1134</v>
      </c>
      <c r="J66" s="1" t="s">
        <v>250</v>
      </c>
      <c r="K66" s="1" t="s">
        <v>1135</v>
      </c>
      <c r="L66" s="2" t="s">
        <v>20</v>
      </c>
      <c r="M66" s="2" t="s">
        <v>20</v>
      </c>
      <c r="N66" s="2">
        <v>0</v>
      </c>
      <c r="O66" s="2">
        <v>0</v>
      </c>
      <c r="P66">
        <v>0</v>
      </c>
      <c r="Q66">
        <f>VLOOKUP(A66,'[1]1150708M10'!$A:$M,13,FALSE)</f>
        <v>0</v>
      </c>
      <c r="R66">
        <f>VLOOKUP(A66,'[2]1150708Midi'!$A:$M,13,FALSE)</f>
        <v>0</v>
      </c>
      <c r="S66" s="5" t="e">
        <f t="shared" si="1"/>
        <v>#DIV/0!</v>
      </c>
      <c r="T66" s="6"/>
      <c r="U66" s="5" t="e">
        <f t="shared" si="3"/>
        <v>#DIV/0!</v>
      </c>
      <c r="V66" s="6"/>
      <c r="W66" s="6"/>
      <c r="X66" s="6"/>
      <c r="Y66" s="6"/>
    </row>
    <row r="67" spans="1:27" hidden="1">
      <c r="A67" t="str">
        <f t="shared" si="0"/>
        <v>358377-523</v>
      </c>
      <c r="B67" s="1" t="s">
        <v>2146</v>
      </c>
      <c r="C67" s="1" t="s">
        <v>14</v>
      </c>
      <c r="D67" s="1" t="s">
        <v>39</v>
      </c>
      <c r="E67" s="1" t="s">
        <v>30</v>
      </c>
      <c r="F67" s="1" t="s">
        <v>77</v>
      </c>
      <c r="G67" s="2">
        <v>1150708</v>
      </c>
      <c r="H67" s="1" t="s">
        <v>18</v>
      </c>
      <c r="I67" s="1" t="s">
        <v>1134</v>
      </c>
      <c r="J67" s="1" t="s">
        <v>230</v>
      </c>
      <c r="K67" s="1" t="s">
        <v>1135</v>
      </c>
      <c r="L67" s="2" t="s">
        <v>20</v>
      </c>
      <c r="M67" s="2" t="s">
        <v>20</v>
      </c>
      <c r="N67" s="2">
        <v>0</v>
      </c>
      <c r="O67" s="2">
        <v>0</v>
      </c>
      <c r="P67">
        <v>0</v>
      </c>
      <c r="Q67">
        <f>VLOOKUP(A67,'[1]1150708M10'!$A:$M,13,FALSE)</f>
        <v>0</v>
      </c>
      <c r="R67">
        <f>VLOOKUP(A67,'[2]1150708Midi'!$A:$M,13,FALSE)</f>
        <v>0</v>
      </c>
      <c r="S67" s="5" t="e">
        <f t="shared" si="1"/>
        <v>#DIV/0!</v>
      </c>
      <c r="T67" s="6"/>
      <c r="U67" s="5" t="e">
        <f t="shared" si="3"/>
        <v>#DIV/0!</v>
      </c>
      <c r="V67" s="6"/>
      <c r="W67" s="6"/>
      <c r="X67" s="6"/>
      <c r="Y67" s="6"/>
    </row>
    <row r="68" spans="1:27" hidden="1">
      <c r="A68" t="str">
        <f t="shared" ref="A68:A131" si="16">CONCATENATE(I68,"-",B68)</f>
        <v>358377-553</v>
      </c>
      <c r="B68" s="1" t="s">
        <v>875</v>
      </c>
      <c r="C68" s="1" t="s">
        <v>14</v>
      </c>
      <c r="D68" s="1" t="s">
        <v>39</v>
      </c>
      <c r="E68" s="1" t="s">
        <v>30</v>
      </c>
      <c r="F68" s="1" t="s">
        <v>77</v>
      </c>
      <c r="G68" s="2">
        <v>1150708</v>
      </c>
      <c r="H68" s="1" t="s">
        <v>18</v>
      </c>
      <c r="I68" s="1" t="s">
        <v>1134</v>
      </c>
      <c r="J68" s="1" t="s">
        <v>230</v>
      </c>
      <c r="K68" s="1" t="s">
        <v>1135</v>
      </c>
      <c r="L68" s="2" t="s">
        <v>20</v>
      </c>
      <c r="M68" s="2" t="s">
        <v>20</v>
      </c>
      <c r="N68" s="2">
        <v>0</v>
      </c>
      <c r="O68" s="2">
        <v>0</v>
      </c>
      <c r="P68">
        <v>0</v>
      </c>
      <c r="Q68">
        <f>VLOOKUP(A68,'[1]1150708M10'!$A:$M,13,FALSE)</f>
        <v>0</v>
      </c>
      <c r="R68">
        <f>VLOOKUP(A68,'[2]1150708Midi'!$A:$M,13,FALSE)</f>
        <v>0</v>
      </c>
      <c r="S68" s="5" t="e">
        <f t="shared" ref="S68:S131" si="17">(Q68-O68)/Q68</f>
        <v>#DIV/0!</v>
      </c>
      <c r="T68" s="6"/>
      <c r="U68" s="5" t="e">
        <f t="shared" ref="U68:U131" si="18">(R68-O68)/R68</f>
        <v>#DIV/0!</v>
      </c>
      <c r="V68" s="6"/>
      <c r="W68" s="6"/>
      <c r="X68" s="6"/>
      <c r="Y68" s="6"/>
    </row>
    <row r="69" spans="1:27" hidden="1">
      <c r="A69" t="str">
        <f t="shared" si="16"/>
        <v>511627-374</v>
      </c>
      <c r="B69" s="1" t="s">
        <v>2354</v>
      </c>
      <c r="C69" s="1" t="s">
        <v>14</v>
      </c>
      <c r="D69" s="1" t="s">
        <v>39</v>
      </c>
      <c r="E69" s="1" t="s">
        <v>30</v>
      </c>
      <c r="F69" s="1" t="s">
        <v>77</v>
      </c>
      <c r="G69" s="2">
        <v>1150708</v>
      </c>
      <c r="H69" s="1" t="s">
        <v>18</v>
      </c>
      <c r="I69" s="1" t="s">
        <v>1276</v>
      </c>
      <c r="J69" s="1" t="s">
        <v>61</v>
      </c>
      <c r="K69" s="1" t="s">
        <v>1135</v>
      </c>
      <c r="L69" s="2">
        <v>24</v>
      </c>
      <c r="M69" s="2" t="s">
        <v>20</v>
      </c>
      <c r="N69" s="2">
        <v>26</v>
      </c>
      <c r="O69" s="2">
        <v>24</v>
      </c>
      <c r="P69">
        <v>24</v>
      </c>
      <c r="Q69">
        <f>VLOOKUP(A69,'[1]1150708M10'!$A:$M,13,FALSE)</f>
        <v>24</v>
      </c>
      <c r="R69">
        <f>VLOOKUP(A69,'[2]1150708Midi'!$A:$M,13,FALSE)</f>
        <v>24</v>
      </c>
      <c r="S69" s="5">
        <f t="shared" si="17"/>
        <v>0</v>
      </c>
      <c r="T69" s="6">
        <v>0</v>
      </c>
      <c r="U69" s="5">
        <f t="shared" si="18"/>
        <v>0</v>
      </c>
      <c r="V69" s="6">
        <f t="shared" ref="V69:X80" si="19">ABS(S69)</f>
        <v>0</v>
      </c>
      <c r="W69" s="6">
        <f t="shared" si="19"/>
        <v>0</v>
      </c>
      <c r="X69" s="6">
        <f t="shared" si="19"/>
        <v>0</v>
      </c>
      <c r="Y69" s="15">
        <f t="shared" ref="Y69:Y80" si="20">+Q69*V69</f>
        <v>0</v>
      </c>
      <c r="Z69">
        <f t="shared" ref="Z69:Z80" si="21">+W69*Q69</f>
        <v>0</v>
      </c>
      <c r="AA69">
        <f t="shared" ref="AA69:AA80" si="22">+X69*R69</f>
        <v>0</v>
      </c>
    </row>
    <row r="70" spans="1:27" hidden="1">
      <c r="A70" t="str">
        <f t="shared" si="16"/>
        <v>511627-523</v>
      </c>
      <c r="B70" s="1" t="s">
        <v>2146</v>
      </c>
      <c r="C70" s="1" t="s">
        <v>14</v>
      </c>
      <c r="D70" s="1" t="s">
        <v>39</v>
      </c>
      <c r="E70" s="1" t="s">
        <v>30</v>
      </c>
      <c r="F70" s="1" t="s">
        <v>77</v>
      </c>
      <c r="G70" s="2">
        <v>1150708</v>
      </c>
      <c r="H70" s="1" t="s">
        <v>18</v>
      </c>
      <c r="I70" s="1" t="s">
        <v>1276</v>
      </c>
      <c r="J70" s="1" t="s">
        <v>61</v>
      </c>
      <c r="K70" s="1" t="s">
        <v>1135</v>
      </c>
      <c r="L70" s="2">
        <v>10</v>
      </c>
      <c r="M70" s="2" t="s">
        <v>20</v>
      </c>
      <c r="N70" s="2">
        <v>16</v>
      </c>
      <c r="O70" s="2">
        <v>10</v>
      </c>
      <c r="P70">
        <v>10</v>
      </c>
      <c r="Q70">
        <f>VLOOKUP(A70,'[1]1150708M10'!$A:$M,13,FALSE)</f>
        <v>10</v>
      </c>
      <c r="R70">
        <f>VLOOKUP(A70,'[2]1150708Midi'!$A:$M,13,FALSE)</f>
        <v>10</v>
      </c>
      <c r="S70" s="5">
        <f t="shared" si="17"/>
        <v>0</v>
      </c>
      <c r="T70" s="6">
        <v>0</v>
      </c>
      <c r="U70" s="5">
        <f t="shared" si="18"/>
        <v>0</v>
      </c>
      <c r="V70" s="6">
        <f t="shared" si="19"/>
        <v>0</v>
      </c>
      <c r="W70" s="6">
        <f t="shared" si="19"/>
        <v>0</v>
      </c>
      <c r="X70" s="6">
        <f t="shared" si="19"/>
        <v>0</v>
      </c>
      <c r="Y70" s="15">
        <f t="shared" si="20"/>
        <v>0</v>
      </c>
      <c r="Z70">
        <f t="shared" si="21"/>
        <v>0</v>
      </c>
      <c r="AA70">
        <f t="shared" si="22"/>
        <v>0</v>
      </c>
    </row>
    <row r="71" spans="1:27" hidden="1">
      <c r="A71" t="str">
        <f t="shared" si="16"/>
        <v>511627-553</v>
      </c>
      <c r="B71" s="1" t="s">
        <v>875</v>
      </c>
      <c r="C71" s="1" t="s">
        <v>14</v>
      </c>
      <c r="D71" s="1" t="s">
        <v>39</v>
      </c>
      <c r="E71" s="1" t="s">
        <v>30</v>
      </c>
      <c r="F71" s="1" t="s">
        <v>77</v>
      </c>
      <c r="G71" s="2">
        <v>1150708</v>
      </c>
      <c r="H71" s="1" t="s">
        <v>18</v>
      </c>
      <c r="I71" s="1" t="s">
        <v>1276</v>
      </c>
      <c r="J71" s="1" t="s">
        <v>61</v>
      </c>
      <c r="K71" s="1" t="s">
        <v>1135</v>
      </c>
      <c r="L71" s="2">
        <v>13</v>
      </c>
      <c r="M71" s="2">
        <v>21</v>
      </c>
      <c r="N71" s="2">
        <v>28</v>
      </c>
      <c r="O71" s="2">
        <v>34</v>
      </c>
      <c r="P71">
        <v>16</v>
      </c>
      <c r="Q71">
        <f>VLOOKUP(A71,'[1]1150708M10'!$A:$M,13,FALSE)</f>
        <v>23</v>
      </c>
      <c r="R71">
        <f>VLOOKUP(A71,'[2]1150708Midi'!$A:$M,13,FALSE)</f>
        <v>23</v>
      </c>
      <c r="S71" s="5">
        <f t="shared" si="17"/>
        <v>-0.47826086956521741</v>
      </c>
      <c r="T71" s="6">
        <v>-0.30434782608695654</v>
      </c>
      <c r="U71" s="5">
        <f t="shared" si="18"/>
        <v>-0.47826086956521741</v>
      </c>
      <c r="V71" s="6">
        <f t="shared" si="19"/>
        <v>0.47826086956521741</v>
      </c>
      <c r="W71" s="6">
        <f t="shared" si="19"/>
        <v>0.30434782608695654</v>
      </c>
      <c r="X71" s="6">
        <f t="shared" si="19"/>
        <v>0.47826086956521741</v>
      </c>
      <c r="Y71" s="15">
        <f t="shared" si="20"/>
        <v>11</v>
      </c>
      <c r="Z71">
        <f t="shared" si="21"/>
        <v>7</v>
      </c>
      <c r="AA71">
        <f t="shared" si="22"/>
        <v>11</v>
      </c>
    </row>
    <row r="72" spans="1:27" hidden="1">
      <c r="A72" t="str">
        <f t="shared" si="16"/>
        <v>784020-374</v>
      </c>
      <c r="B72" s="1" t="s">
        <v>2354</v>
      </c>
      <c r="C72" s="1" t="s">
        <v>14</v>
      </c>
      <c r="D72" s="1" t="s">
        <v>39</v>
      </c>
      <c r="E72" s="1" t="s">
        <v>30</v>
      </c>
      <c r="F72" s="1" t="s">
        <v>77</v>
      </c>
      <c r="G72" s="2">
        <v>1150708</v>
      </c>
      <c r="H72" s="1" t="s">
        <v>18</v>
      </c>
      <c r="I72" s="1" t="s">
        <v>1331</v>
      </c>
      <c r="J72" s="1" t="s">
        <v>250</v>
      </c>
      <c r="K72" s="1" t="s">
        <v>1332</v>
      </c>
      <c r="L72" s="2" t="s">
        <v>20</v>
      </c>
      <c r="M72" s="2">
        <v>8</v>
      </c>
      <c r="N72" s="2">
        <v>14</v>
      </c>
      <c r="O72" s="2">
        <v>8</v>
      </c>
      <c r="P72">
        <v>6</v>
      </c>
      <c r="Q72">
        <f>VLOOKUP(A72,'[1]1150708M10'!$A:$M,13,FALSE)</f>
        <v>11</v>
      </c>
      <c r="R72">
        <f>VLOOKUP(A72,'[2]1150708Midi'!$A:$M,13,FALSE)</f>
        <v>11</v>
      </c>
      <c r="S72" s="5">
        <f t="shared" si="17"/>
        <v>0.27272727272727271</v>
      </c>
      <c r="T72" s="6">
        <v>-0.45454545454545453</v>
      </c>
      <c r="U72" s="5">
        <f t="shared" si="18"/>
        <v>0.27272727272727271</v>
      </c>
      <c r="V72" s="6">
        <f t="shared" si="19"/>
        <v>0.27272727272727271</v>
      </c>
      <c r="W72" s="6">
        <f t="shared" si="19"/>
        <v>0.45454545454545453</v>
      </c>
      <c r="X72" s="6">
        <f t="shared" si="19"/>
        <v>0.27272727272727271</v>
      </c>
      <c r="Y72" s="15">
        <f t="shared" si="20"/>
        <v>3</v>
      </c>
      <c r="Z72">
        <f t="shared" si="21"/>
        <v>5</v>
      </c>
      <c r="AA72">
        <f t="shared" si="22"/>
        <v>3</v>
      </c>
    </row>
    <row r="73" spans="1:27" hidden="1">
      <c r="A73" t="str">
        <f t="shared" si="16"/>
        <v>784020-523</v>
      </c>
      <c r="B73" s="1" t="s">
        <v>2146</v>
      </c>
      <c r="C73" s="1" t="s">
        <v>14</v>
      </c>
      <c r="D73" s="1" t="s">
        <v>39</v>
      </c>
      <c r="E73" s="1" t="s">
        <v>30</v>
      </c>
      <c r="F73" s="1" t="s">
        <v>77</v>
      </c>
      <c r="G73" s="2">
        <v>1150708</v>
      </c>
      <c r="H73" s="1" t="s">
        <v>18</v>
      </c>
      <c r="I73" s="1" t="s">
        <v>1331</v>
      </c>
      <c r="J73" s="1" t="s">
        <v>250</v>
      </c>
      <c r="K73" s="1" t="s">
        <v>1332</v>
      </c>
      <c r="L73" s="2" t="s">
        <v>20</v>
      </c>
      <c r="M73" s="2">
        <v>42</v>
      </c>
      <c r="N73" s="2">
        <v>26</v>
      </c>
      <c r="O73" s="2">
        <v>42</v>
      </c>
      <c r="P73">
        <v>12</v>
      </c>
      <c r="Q73">
        <f>VLOOKUP(A73,'[1]1150708M10'!$A:$M,13,FALSE)</f>
        <v>29</v>
      </c>
      <c r="R73">
        <f>VLOOKUP(A73,'[2]1150708Midi'!$A:$M,13,FALSE)</f>
        <v>29</v>
      </c>
      <c r="S73" s="5">
        <f t="shared" si="17"/>
        <v>-0.44827586206896552</v>
      </c>
      <c r="T73" s="6">
        <v>-0.58620689655172409</v>
      </c>
      <c r="U73" s="5">
        <f t="shared" si="18"/>
        <v>-0.44827586206896552</v>
      </c>
      <c r="V73" s="6">
        <f t="shared" si="19"/>
        <v>0.44827586206896552</v>
      </c>
      <c r="W73" s="6">
        <f t="shared" si="19"/>
        <v>0.58620689655172409</v>
      </c>
      <c r="X73" s="6">
        <f t="shared" si="19"/>
        <v>0.44827586206896552</v>
      </c>
      <c r="Y73" s="15">
        <f t="shared" si="20"/>
        <v>13</v>
      </c>
      <c r="Z73">
        <f t="shared" si="21"/>
        <v>17</v>
      </c>
      <c r="AA73">
        <f t="shared" si="22"/>
        <v>13</v>
      </c>
    </row>
    <row r="74" spans="1:27" hidden="1">
      <c r="A74" t="str">
        <f t="shared" si="16"/>
        <v>784020-553</v>
      </c>
      <c r="B74" s="1" t="s">
        <v>875</v>
      </c>
      <c r="C74" s="1" t="s">
        <v>14</v>
      </c>
      <c r="D74" s="1" t="s">
        <v>39</v>
      </c>
      <c r="E74" s="1" t="s">
        <v>30</v>
      </c>
      <c r="F74" s="1" t="s">
        <v>77</v>
      </c>
      <c r="G74" s="2">
        <v>1150708</v>
      </c>
      <c r="H74" s="1" t="s">
        <v>18</v>
      </c>
      <c r="I74" s="1" t="s">
        <v>1331</v>
      </c>
      <c r="J74" s="1" t="s">
        <v>250</v>
      </c>
      <c r="K74" s="1" t="s">
        <v>1332</v>
      </c>
      <c r="L74" s="2" t="s">
        <v>20</v>
      </c>
      <c r="M74" s="2">
        <v>19</v>
      </c>
      <c r="N74" s="2">
        <v>25</v>
      </c>
      <c r="O74" s="2">
        <v>19</v>
      </c>
      <c r="P74">
        <v>11</v>
      </c>
      <c r="Q74">
        <f>VLOOKUP(A74,'[1]1150708M10'!$A:$M,13,FALSE)</f>
        <v>19</v>
      </c>
      <c r="R74">
        <f>VLOOKUP(A74,'[2]1150708Midi'!$A:$M,13,FALSE)</f>
        <v>19</v>
      </c>
      <c r="S74" s="5">
        <f t="shared" si="17"/>
        <v>0</v>
      </c>
      <c r="T74" s="6">
        <v>-0.42105263157894735</v>
      </c>
      <c r="U74" s="5">
        <f t="shared" si="18"/>
        <v>0</v>
      </c>
      <c r="V74" s="6">
        <f t="shared" si="19"/>
        <v>0</v>
      </c>
      <c r="W74" s="6">
        <f t="shared" si="19"/>
        <v>0.42105263157894735</v>
      </c>
      <c r="X74" s="6">
        <f t="shared" si="19"/>
        <v>0</v>
      </c>
      <c r="Y74" s="15">
        <f t="shared" si="20"/>
        <v>0</v>
      </c>
      <c r="Z74">
        <f t="shared" si="21"/>
        <v>8</v>
      </c>
      <c r="AA74">
        <f t="shared" si="22"/>
        <v>0</v>
      </c>
    </row>
    <row r="75" spans="1:27" hidden="1">
      <c r="A75" t="str">
        <f t="shared" si="16"/>
        <v>411246-374</v>
      </c>
      <c r="B75" s="1" t="s">
        <v>2354</v>
      </c>
      <c r="C75" s="1" t="s">
        <v>14</v>
      </c>
      <c r="D75" s="1" t="s">
        <v>23</v>
      </c>
      <c r="E75" s="1" t="s">
        <v>312</v>
      </c>
      <c r="F75" s="1" t="s">
        <v>77</v>
      </c>
      <c r="G75" s="2">
        <v>1150708</v>
      </c>
      <c r="H75" s="1" t="s">
        <v>18</v>
      </c>
      <c r="I75" s="1" t="s">
        <v>1472</v>
      </c>
      <c r="J75" s="1" t="s">
        <v>168</v>
      </c>
      <c r="K75" s="1" t="s">
        <v>1473</v>
      </c>
      <c r="L75" s="2">
        <v>7</v>
      </c>
      <c r="M75" s="2" t="s">
        <v>20</v>
      </c>
      <c r="N75" s="2">
        <v>14</v>
      </c>
      <c r="O75" s="2">
        <v>7</v>
      </c>
      <c r="P75">
        <v>8</v>
      </c>
      <c r="Q75">
        <f>VLOOKUP(A75,'[1]1150708M10'!$A:$M,13,FALSE)</f>
        <v>8</v>
      </c>
      <c r="R75">
        <f>VLOOKUP(A75,'[2]1150708Midi'!$A:$M,13,FALSE)</f>
        <v>8</v>
      </c>
      <c r="S75" s="5">
        <f t="shared" si="17"/>
        <v>0.125</v>
      </c>
      <c r="T75" s="6">
        <v>0</v>
      </c>
      <c r="U75" s="5">
        <f t="shared" si="18"/>
        <v>0.125</v>
      </c>
      <c r="V75" s="6">
        <f t="shared" si="19"/>
        <v>0.125</v>
      </c>
      <c r="W75" s="6">
        <f t="shared" si="19"/>
        <v>0</v>
      </c>
      <c r="X75" s="6">
        <f t="shared" si="19"/>
        <v>0.125</v>
      </c>
      <c r="Y75" s="15">
        <f t="shared" si="20"/>
        <v>1</v>
      </c>
      <c r="Z75">
        <f t="shared" si="21"/>
        <v>0</v>
      </c>
      <c r="AA75">
        <f t="shared" si="22"/>
        <v>1</v>
      </c>
    </row>
    <row r="76" spans="1:27" hidden="1">
      <c r="A76" t="str">
        <f t="shared" si="16"/>
        <v>411246-523</v>
      </c>
      <c r="B76" s="1" t="s">
        <v>2146</v>
      </c>
      <c r="C76" s="1" t="s">
        <v>14</v>
      </c>
      <c r="D76" s="1" t="s">
        <v>23</v>
      </c>
      <c r="E76" s="1" t="s">
        <v>312</v>
      </c>
      <c r="F76" s="1" t="s">
        <v>77</v>
      </c>
      <c r="G76" s="2">
        <v>1150708</v>
      </c>
      <c r="H76" s="1" t="s">
        <v>18</v>
      </c>
      <c r="I76" s="1" t="s">
        <v>1472</v>
      </c>
      <c r="J76" s="1" t="s">
        <v>168</v>
      </c>
      <c r="K76" s="1" t="s">
        <v>1473</v>
      </c>
      <c r="L76" s="2">
        <v>4</v>
      </c>
      <c r="M76" s="2">
        <v>4</v>
      </c>
      <c r="N76" s="2">
        <v>10</v>
      </c>
      <c r="O76" s="2">
        <v>8</v>
      </c>
      <c r="P76">
        <v>5</v>
      </c>
      <c r="Q76">
        <f>VLOOKUP(A76,'[1]1150708M10'!$A:$M,13,FALSE)</f>
        <v>7</v>
      </c>
      <c r="R76">
        <f>VLOOKUP(A76,'[2]1150708Midi'!$A:$M,13,FALSE)</f>
        <v>7</v>
      </c>
      <c r="S76" s="5">
        <f t="shared" si="17"/>
        <v>-0.14285714285714285</v>
      </c>
      <c r="T76" s="6">
        <v>-0.2857142857142857</v>
      </c>
      <c r="U76" s="5">
        <f t="shared" si="18"/>
        <v>-0.14285714285714285</v>
      </c>
      <c r="V76" s="6">
        <f t="shared" si="19"/>
        <v>0.14285714285714285</v>
      </c>
      <c r="W76" s="6">
        <f t="shared" si="19"/>
        <v>0.2857142857142857</v>
      </c>
      <c r="X76" s="6">
        <f t="shared" si="19"/>
        <v>0.14285714285714285</v>
      </c>
      <c r="Y76" s="15">
        <f t="shared" si="20"/>
        <v>1</v>
      </c>
      <c r="Z76">
        <f t="shared" si="21"/>
        <v>2</v>
      </c>
      <c r="AA76">
        <f t="shared" si="22"/>
        <v>1</v>
      </c>
    </row>
    <row r="77" spans="1:27" hidden="1">
      <c r="A77" t="str">
        <f t="shared" si="16"/>
        <v>411246-553</v>
      </c>
      <c r="B77" s="1" t="s">
        <v>875</v>
      </c>
      <c r="C77" s="1" t="s">
        <v>14</v>
      </c>
      <c r="D77" s="1" t="s">
        <v>23</v>
      </c>
      <c r="E77" s="1" t="s">
        <v>312</v>
      </c>
      <c r="F77" s="1" t="s">
        <v>77</v>
      </c>
      <c r="G77" s="2">
        <v>1150708</v>
      </c>
      <c r="H77" s="1" t="s">
        <v>18</v>
      </c>
      <c r="I77" s="1" t="s">
        <v>1472</v>
      </c>
      <c r="J77" s="1" t="s">
        <v>168</v>
      </c>
      <c r="K77" s="1" t="s">
        <v>1473</v>
      </c>
      <c r="L77" s="2">
        <v>2</v>
      </c>
      <c r="M77" s="2">
        <v>3</v>
      </c>
      <c r="N77" s="2">
        <v>8</v>
      </c>
      <c r="O77" s="2">
        <v>5</v>
      </c>
      <c r="P77">
        <v>2</v>
      </c>
      <c r="Q77">
        <f>VLOOKUP(A77,'[1]1150708M10'!$A:$M,13,FALSE)</f>
        <v>3</v>
      </c>
      <c r="R77">
        <f>VLOOKUP(A77,'[2]1150708Midi'!$A:$M,13,FALSE)</f>
        <v>3</v>
      </c>
      <c r="S77" s="5">
        <f t="shared" si="17"/>
        <v>-0.66666666666666663</v>
      </c>
      <c r="T77" s="6">
        <v>-0.33333333333333331</v>
      </c>
      <c r="U77" s="5">
        <f t="shared" si="18"/>
        <v>-0.66666666666666663</v>
      </c>
      <c r="V77" s="6">
        <f t="shared" si="19"/>
        <v>0.66666666666666663</v>
      </c>
      <c r="W77" s="6">
        <f t="shared" si="19"/>
        <v>0.33333333333333331</v>
      </c>
      <c r="X77" s="6">
        <f t="shared" si="19"/>
        <v>0.66666666666666663</v>
      </c>
      <c r="Y77" s="15">
        <f t="shared" si="20"/>
        <v>2</v>
      </c>
      <c r="Z77">
        <f t="shared" si="21"/>
        <v>1</v>
      </c>
      <c r="AA77">
        <f t="shared" si="22"/>
        <v>2</v>
      </c>
    </row>
    <row r="78" spans="1:27" hidden="1">
      <c r="A78" t="str">
        <f t="shared" si="16"/>
        <v>183152-374</v>
      </c>
      <c r="B78" s="1" t="s">
        <v>2354</v>
      </c>
      <c r="C78" s="1" t="s">
        <v>14</v>
      </c>
      <c r="D78" s="1" t="s">
        <v>193</v>
      </c>
      <c r="E78" s="1" t="s">
        <v>131</v>
      </c>
      <c r="F78" s="1" t="s">
        <v>77</v>
      </c>
      <c r="G78" s="2">
        <v>1150708</v>
      </c>
      <c r="H78" s="1" t="s">
        <v>18</v>
      </c>
      <c r="I78" s="1" t="s">
        <v>194</v>
      </c>
      <c r="J78" s="1" t="s">
        <v>158</v>
      </c>
      <c r="K78" s="1" t="s">
        <v>195</v>
      </c>
      <c r="L78" s="2">
        <v>15</v>
      </c>
      <c r="M78" s="2">
        <v>8</v>
      </c>
      <c r="N78" s="2">
        <v>24</v>
      </c>
      <c r="O78" s="2">
        <v>23</v>
      </c>
      <c r="P78">
        <v>18</v>
      </c>
      <c r="Q78">
        <f>VLOOKUP(A78,'[1]1150708M10'!$A:$M,13,FALSE)</f>
        <v>20</v>
      </c>
      <c r="R78">
        <f>VLOOKUP(A78,'[2]1150708Midi'!$A:$M,13,FALSE)</f>
        <v>21</v>
      </c>
      <c r="S78" s="5">
        <f t="shared" si="17"/>
        <v>-0.15</v>
      </c>
      <c r="T78" s="6">
        <v>-0.14285714285714285</v>
      </c>
      <c r="U78" s="5">
        <f t="shared" si="18"/>
        <v>-9.5238095238095233E-2</v>
      </c>
      <c r="V78" s="6">
        <f t="shared" si="19"/>
        <v>0.15</v>
      </c>
      <c r="W78" s="6">
        <f t="shared" si="19"/>
        <v>0.14285714285714285</v>
      </c>
      <c r="X78" s="6">
        <f t="shared" si="19"/>
        <v>9.5238095238095233E-2</v>
      </c>
      <c r="Y78" s="15">
        <f t="shared" si="20"/>
        <v>3</v>
      </c>
      <c r="Z78">
        <f t="shared" si="21"/>
        <v>2.8571428571428568</v>
      </c>
      <c r="AA78">
        <f t="shared" si="22"/>
        <v>2</v>
      </c>
    </row>
    <row r="79" spans="1:27" hidden="1">
      <c r="A79" t="str">
        <f t="shared" si="16"/>
        <v>183152-523</v>
      </c>
      <c r="B79" s="1" t="s">
        <v>2146</v>
      </c>
      <c r="C79" s="1" t="s">
        <v>14</v>
      </c>
      <c r="D79" s="1" t="s">
        <v>193</v>
      </c>
      <c r="E79" s="1" t="s">
        <v>131</v>
      </c>
      <c r="F79" s="1" t="s">
        <v>77</v>
      </c>
      <c r="G79" s="2">
        <v>1150708</v>
      </c>
      <c r="H79" s="1" t="s">
        <v>18</v>
      </c>
      <c r="I79" s="1" t="s">
        <v>194</v>
      </c>
      <c r="J79" s="1" t="s">
        <v>158</v>
      </c>
      <c r="K79" s="1" t="s">
        <v>195</v>
      </c>
      <c r="L79" s="2">
        <v>7</v>
      </c>
      <c r="M79" s="2">
        <v>12</v>
      </c>
      <c r="N79" s="2">
        <v>16</v>
      </c>
      <c r="O79" s="2">
        <v>19</v>
      </c>
      <c r="P79">
        <v>12</v>
      </c>
      <c r="Q79">
        <f>VLOOKUP(A79,'[1]1150708M10'!$A:$M,13,FALSE)</f>
        <v>21</v>
      </c>
      <c r="R79">
        <f>VLOOKUP(A79,'[2]1150708Midi'!$A:$M,13,FALSE)</f>
        <v>21</v>
      </c>
      <c r="S79" s="5">
        <f t="shared" si="17"/>
        <v>9.5238095238095233E-2</v>
      </c>
      <c r="T79" s="6">
        <v>-0.42857142857142855</v>
      </c>
      <c r="U79" s="5">
        <f t="shared" si="18"/>
        <v>9.5238095238095233E-2</v>
      </c>
      <c r="V79" s="6">
        <f t="shared" si="19"/>
        <v>9.5238095238095233E-2</v>
      </c>
      <c r="W79" s="6">
        <f t="shared" si="19"/>
        <v>0.42857142857142855</v>
      </c>
      <c r="X79" s="6">
        <f t="shared" si="19"/>
        <v>9.5238095238095233E-2</v>
      </c>
      <c r="Y79" s="15">
        <f t="shared" si="20"/>
        <v>2</v>
      </c>
      <c r="Z79">
        <f t="shared" si="21"/>
        <v>9</v>
      </c>
      <c r="AA79">
        <f t="shared" si="22"/>
        <v>2</v>
      </c>
    </row>
    <row r="80" spans="1:27" hidden="1">
      <c r="A80" t="str">
        <f t="shared" si="16"/>
        <v>183152-553</v>
      </c>
      <c r="B80" s="1" t="s">
        <v>875</v>
      </c>
      <c r="C80" s="1" t="s">
        <v>14</v>
      </c>
      <c r="D80" s="1" t="s">
        <v>193</v>
      </c>
      <c r="E80" s="1" t="s">
        <v>131</v>
      </c>
      <c r="F80" s="1" t="s">
        <v>77</v>
      </c>
      <c r="G80" s="2">
        <v>1150708</v>
      </c>
      <c r="H80" s="1" t="s">
        <v>18</v>
      </c>
      <c r="I80" s="1" t="s">
        <v>194</v>
      </c>
      <c r="J80" s="1" t="s">
        <v>158</v>
      </c>
      <c r="K80" s="1" t="s">
        <v>195</v>
      </c>
      <c r="L80" s="2">
        <v>8</v>
      </c>
      <c r="M80" s="2">
        <v>5</v>
      </c>
      <c r="N80" s="2">
        <v>5</v>
      </c>
      <c r="O80" s="2">
        <v>13</v>
      </c>
      <c r="P80">
        <v>12</v>
      </c>
      <c r="Q80">
        <f>VLOOKUP(A80,'[1]1150708M10'!$A:$M,13,FALSE)</f>
        <v>13</v>
      </c>
      <c r="R80">
        <f>VLOOKUP(A80,'[2]1150708Midi'!$A:$M,13,FALSE)</f>
        <v>13</v>
      </c>
      <c r="S80" s="5">
        <f t="shared" si="17"/>
        <v>0</v>
      </c>
      <c r="T80" s="6">
        <v>-7.6923076923076927E-2</v>
      </c>
      <c r="U80" s="5">
        <f t="shared" si="18"/>
        <v>0</v>
      </c>
      <c r="V80" s="6">
        <f t="shared" si="19"/>
        <v>0</v>
      </c>
      <c r="W80" s="6">
        <f t="shared" si="19"/>
        <v>7.6923076923076927E-2</v>
      </c>
      <c r="X80" s="6">
        <f t="shared" si="19"/>
        <v>0</v>
      </c>
      <c r="Y80" s="15">
        <f t="shared" si="20"/>
        <v>0</v>
      </c>
      <c r="Z80">
        <f t="shared" si="21"/>
        <v>1</v>
      </c>
      <c r="AA80">
        <f t="shared" si="22"/>
        <v>0</v>
      </c>
    </row>
    <row r="81" spans="1:27" hidden="1">
      <c r="A81" t="str">
        <f t="shared" si="16"/>
        <v>183156-374</v>
      </c>
      <c r="B81" s="1" t="s">
        <v>2354</v>
      </c>
      <c r="C81" s="1" t="s">
        <v>14</v>
      </c>
      <c r="D81" s="1" t="s">
        <v>193</v>
      </c>
      <c r="E81" s="1" t="s">
        <v>131</v>
      </c>
      <c r="F81" s="1" t="s">
        <v>77</v>
      </c>
      <c r="G81" s="2">
        <v>1150708</v>
      </c>
      <c r="H81" s="1" t="s">
        <v>18</v>
      </c>
      <c r="I81" s="1" t="s">
        <v>196</v>
      </c>
      <c r="J81" s="1" t="s">
        <v>19</v>
      </c>
      <c r="K81" s="1" t="s">
        <v>197</v>
      </c>
      <c r="L81" s="2" t="s">
        <v>20</v>
      </c>
      <c r="M81" s="2" t="s">
        <v>20</v>
      </c>
      <c r="N81" s="2">
        <v>0</v>
      </c>
      <c r="O81" s="2">
        <v>0</v>
      </c>
      <c r="P81">
        <v>0</v>
      </c>
      <c r="Q81">
        <f>VLOOKUP(A81,'[1]1150708M10'!$A:$M,13,FALSE)</f>
        <v>0</v>
      </c>
      <c r="R81">
        <f>VLOOKUP(A81,'[2]1150708Midi'!$A:$M,13,FALSE)</f>
        <v>0</v>
      </c>
      <c r="S81" s="5" t="e">
        <f t="shared" si="17"/>
        <v>#DIV/0!</v>
      </c>
      <c r="T81" s="6"/>
      <c r="U81" s="5" t="e">
        <f t="shared" si="18"/>
        <v>#DIV/0!</v>
      </c>
      <c r="V81" s="6"/>
      <c r="W81" s="6"/>
      <c r="X81" s="6"/>
      <c r="Y81" s="6"/>
    </row>
    <row r="82" spans="1:27" hidden="1">
      <c r="A82" t="str">
        <f t="shared" si="16"/>
        <v>183156-523</v>
      </c>
      <c r="B82" s="1" t="s">
        <v>2146</v>
      </c>
      <c r="C82" s="1" t="s">
        <v>14</v>
      </c>
      <c r="D82" s="1" t="s">
        <v>193</v>
      </c>
      <c r="E82" s="1" t="s">
        <v>131</v>
      </c>
      <c r="F82" s="1" t="s">
        <v>77</v>
      </c>
      <c r="G82" s="2">
        <v>1150708</v>
      </c>
      <c r="H82" s="1" t="s">
        <v>18</v>
      </c>
      <c r="I82" s="1" t="s">
        <v>196</v>
      </c>
      <c r="J82" s="1" t="s">
        <v>19</v>
      </c>
      <c r="K82" s="1" t="s">
        <v>197</v>
      </c>
      <c r="L82" s="2" t="s">
        <v>20</v>
      </c>
      <c r="M82" s="2" t="s">
        <v>20</v>
      </c>
      <c r="N82" s="2">
        <v>0</v>
      </c>
      <c r="O82" s="2">
        <v>0</v>
      </c>
      <c r="P82">
        <v>0</v>
      </c>
      <c r="Q82">
        <f>VLOOKUP(A82,'[1]1150708M10'!$A:$M,13,FALSE)</f>
        <v>0</v>
      </c>
      <c r="R82">
        <f>VLOOKUP(A82,'[2]1150708Midi'!$A:$M,13,FALSE)</f>
        <v>0</v>
      </c>
      <c r="S82" s="5" t="e">
        <f t="shared" si="17"/>
        <v>#DIV/0!</v>
      </c>
      <c r="T82" s="6"/>
      <c r="U82" s="5" t="e">
        <f t="shared" si="18"/>
        <v>#DIV/0!</v>
      </c>
      <c r="V82" s="6"/>
      <c r="W82" s="6"/>
      <c r="X82" s="6"/>
      <c r="Y82" s="6"/>
    </row>
    <row r="83" spans="1:27" hidden="1">
      <c r="A83" t="str">
        <f t="shared" si="16"/>
        <v>183156-553</v>
      </c>
      <c r="B83" s="1" t="s">
        <v>875</v>
      </c>
      <c r="C83" s="1" t="s">
        <v>14</v>
      </c>
      <c r="D83" s="1" t="s">
        <v>193</v>
      </c>
      <c r="E83" s="1" t="s">
        <v>131</v>
      </c>
      <c r="F83" s="1" t="s">
        <v>77</v>
      </c>
      <c r="G83" s="2">
        <v>1150708</v>
      </c>
      <c r="H83" s="1" t="s">
        <v>18</v>
      </c>
      <c r="I83" s="1" t="s">
        <v>196</v>
      </c>
      <c r="J83" s="1" t="s">
        <v>19</v>
      </c>
      <c r="K83" s="1" t="s">
        <v>197</v>
      </c>
      <c r="L83" s="2" t="s">
        <v>20</v>
      </c>
      <c r="M83" s="2" t="s">
        <v>20</v>
      </c>
      <c r="N83" s="2">
        <v>0</v>
      </c>
      <c r="O83" s="2">
        <v>0</v>
      </c>
      <c r="P83">
        <v>0</v>
      </c>
      <c r="Q83">
        <f>VLOOKUP(A83,'[1]1150708M10'!$A:$M,13,FALSE)</f>
        <v>0</v>
      </c>
      <c r="R83">
        <f>VLOOKUP(A83,'[2]1150708Midi'!$A:$M,13,FALSE)</f>
        <v>0</v>
      </c>
      <c r="S83" s="5" t="e">
        <f t="shared" si="17"/>
        <v>#DIV/0!</v>
      </c>
      <c r="T83" s="6"/>
      <c r="U83" s="5" t="e">
        <f t="shared" si="18"/>
        <v>#DIV/0!</v>
      </c>
      <c r="V83" s="6"/>
      <c r="W83" s="6"/>
      <c r="X83" s="6"/>
      <c r="Y83" s="6"/>
    </row>
    <row r="84" spans="1:27" hidden="1">
      <c r="A84" t="str">
        <f t="shared" si="16"/>
        <v>424676-374</v>
      </c>
      <c r="B84" s="1" t="s">
        <v>2354</v>
      </c>
      <c r="C84" s="1" t="s">
        <v>14</v>
      </c>
      <c r="D84" s="1" t="s">
        <v>193</v>
      </c>
      <c r="E84" s="1" t="s">
        <v>383</v>
      </c>
      <c r="F84" s="1" t="s">
        <v>77</v>
      </c>
      <c r="G84" s="2">
        <v>1150708</v>
      </c>
      <c r="H84" s="1" t="s">
        <v>18</v>
      </c>
      <c r="I84" s="1" t="s">
        <v>1153</v>
      </c>
      <c r="J84" s="1" t="s">
        <v>181</v>
      </c>
      <c r="K84" s="1" t="s">
        <v>1154</v>
      </c>
      <c r="L84" s="2">
        <v>9</v>
      </c>
      <c r="M84" s="2">
        <v>1</v>
      </c>
      <c r="N84" s="2">
        <v>12</v>
      </c>
      <c r="O84" s="2">
        <v>10</v>
      </c>
      <c r="P84">
        <v>10</v>
      </c>
      <c r="Q84">
        <f>VLOOKUP(A84,'[1]1150708M10'!$A:$M,13,FALSE)</f>
        <v>10</v>
      </c>
      <c r="R84">
        <f>VLOOKUP(A84,'[2]1150708Midi'!$A:$M,13,FALSE)</f>
        <v>10</v>
      </c>
      <c r="S84" s="5">
        <f t="shared" si="17"/>
        <v>0</v>
      </c>
      <c r="T84" s="6">
        <v>0</v>
      </c>
      <c r="U84" s="5">
        <f t="shared" si="18"/>
        <v>0</v>
      </c>
      <c r="V84" s="6">
        <f t="shared" ref="V84:X86" si="23">ABS(S84)</f>
        <v>0</v>
      </c>
      <c r="W84" s="6">
        <f t="shared" si="23"/>
        <v>0</v>
      </c>
      <c r="X84" s="6">
        <f t="shared" si="23"/>
        <v>0</v>
      </c>
      <c r="Y84" s="15">
        <f t="shared" ref="Y84:Y86" si="24">+Q84*V84</f>
        <v>0</v>
      </c>
      <c r="Z84">
        <f t="shared" ref="Z84:Z86" si="25">+W84*Q84</f>
        <v>0</v>
      </c>
      <c r="AA84">
        <f t="shared" ref="AA84:AA86" si="26">+X84*R84</f>
        <v>0</v>
      </c>
    </row>
    <row r="85" spans="1:27" hidden="1">
      <c r="A85" t="str">
        <f t="shared" si="16"/>
        <v>424676-523</v>
      </c>
      <c r="B85" s="1" t="s">
        <v>2146</v>
      </c>
      <c r="C85" s="1" t="s">
        <v>14</v>
      </c>
      <c r="D85" s="1" t="s">
        <v>193</v>
      </c>
      <c r="E85" s="1" t="s">
        <v>383</v>
      </c>
      <c r="F85" s="1" t="s">
        <v>77</v>
      </c>
      <c r="G85" s="2">
        <v>1150708</v>
      </c>
      <c r="H85" s="1" t="s">
        <v>18</v>
      </c>
      <c r="I85" s="1" t="s">
        <v>1153</v>
      </c>
      <c r="J85" s="1" t="s">
        <v>181</v>
      </c>
      <c r="K85" s="1" t="s">
        <v>1154</v>
      </c>
      <c r="L85" s="2">
        <v>4</v>
      </c>
      <c r="M85" s="2" t="s">
        <v>20</v>
      </c>
      <c r="N85" s="2">
        <v>8</v>
      </c>
      <c r="O85" s="2">
        <v>4</v>
      </c>
      <c r="P85">
        <v>8</v>
      </c>
      <c r="Q85">
        <f>VLOOKUP(A85,'[1]1150708M10'!$A:$M,13,FALSE)</f>
        <v>9</v>
      </c>
      <c r="R85">
        <f>VLOOKUP(A85,'[2]1150708Midi'!$A:$M,13,FALSE)</f>
        <v>9</v>
      </c>
      <c r="S85" s="5">
        <f t="shared" si="17"/>
        <v>0.55555555555555558</v>
      </c>
      <c r="T85" s="6">
        <v>-0.1111111111111111</v>
      </c>
      <c r="U85" s="5">
        <f t="shared" si="18"/>
        <v>0.55555555555555558</v>
      </c>
      <c r="V85" s="6">
        <f t="shared" si="23"/>
        <v>0.55555555555555558</v>
      </c>
      <c r="W85" s="6">
        <f t="shared" si="23"/>
        <v>0.1111111111111111</v>
      </c>
      <c r="X85" s="6">
        <f t="shared" si="23"/>
        <v>0.55555555555555558</v>
      </c>
      <c r="Y85" s="15">
        <f t="shared" si="24"/>
        <v>5</v>
      </c>
      <c r="Z85">
        <f t="shared" si="25"/>
        <v>1</v>
      </c>
      <c r="AA85">
        <f t="shared" si="26"/>
        <v>5</v>
      </c>
    </row>
    <row r="86" spans="1:27" hidden="1">
      <c r="A86" t="str">
        <f t="shared" si="16"/>
        <v>424676-553</v>
      </c>
      <c r="B86" s="1" t="s">
        <v>875</v>
      </c>
      <c r="C86" s="1" t="s">
        <v>14</v>
      </c>
      <c r="D86" s="1" t="s">
        <v>193</v>
      </c>
      <c r="E86" s="1" t="s">
        <v>383</v>
      </c>
      <c r="F86" s="1" t="s">
        <v>77</v>
      </c>
      <c r="G86" s="2">
        <v>1150708</v>
      </c>
      <c r="H86" s="1" t="s">
        <v>18</v>
      </c>
      <c r="I86" s="1" t="s">
        <v>1153</v>
      </c>
      <c r="J86" s="1" t="s">
        <v>181</v>
      </c>
      <c r="K86" s="1" t="s">
        <v>1154</v>
      </c>
      <c r="L86" s="2">
        <v>7</v>
      </c>
      <c r="M86" s="2">
        <v>7</v>
      </c>
      <c r="N86" s="2">
        <v>9</v>
      </c>
      <c r="O86" s="2">
        <v>14</v>
      </c>
      <c r="P86">
        <v>8</v>
      </c>
      <c r="Q86">
        <f>VLOOKUP(A86,'[1]1150708M10'!$A:$M,13,FALSE)</f>
        <v>11</v>
      </c>
      <c r="R86">
        <f>VLOOKUP(A86,'[2]1150708Midi'!$A:$M,13,FALSE)</f>
        <v>11</v>
      </c>
      <c r="S86" s="5">
        <f t="shared" si="17"/>
        <v>-0.27272727272727271</v>
      </c>
      <c r="T86" s="6">
        <v>-0.27272727272727271</v>
      </c>
      <c r="U86" s="5">
        <f t="shared" si="18"/>
        <v>-0.27272727272727271</v>
      </c>
      <c r="V86" s="6">
        <f t="shared" si="23"/>
        <v>0.27272727272727271</v>
      </c>
      <c r="W86" s="6">
        <f t="shared" si="23"/>
        <v>0.27272727272727271</v>
      </c>
      <c r="X86" s="6">
        <f t="shared" si="23"/>
        <v>0.27272727272727271</v>
      </c>
      <c r="Y86" s="15">
        <f t="shared" si="24"/>
        <v>3</v>
      </c>
      <c r="Z86">
        <f t="shared" si="25"/>
        <v>3</v>
      </c>
      <c r="AA86">
        <f t="shared" si="26"/>
        <v>3</v>
      </c>
    </row>
    <row r="87" spans="1:27" hidden="1">
      <c r="A87" t="str">
        <f t="shared" si="16"/>
        <v>424678-374</v>
      </c>
      <c r="B87" s="1" t="s">
        <v>2354</v>
      </c>
      <c r="C87" s="1" t="s">
        <v>14</v>
      </c>
      <c r="D87" s="1" t="s">
        <v>193</v>
      </c>
      <c r="E87" s="1" t="s">
        <v>383</v>
      </c>
      <c r="F87" s="1" t="s">
        <v>77</v>
      </c>
      <c r="G87" s="2">
        <v>1150708</v>
      </c>
      <c r="H87" s="1" t="s">
        <v>18</v>
      </c>
      <c r="I87" s="1" t="s">
        <v>2375</v>
      </c>
      <c r="J87" s="1" t="s">
        <v>61</v>
      </c>
      <c r="K87" s="1" t="s">
        <v>1154</v>
      </c>
      <c r="L87" s="2" t="s">
        <v>20</v>
      </c>
      <c r="M87" s="2" t="s">
        <v>20</v>
      </c>
      <c r="N87" s="2">
        <v>0</v>
      </c>
      <c r="O87" s="2">
        <v>0</v>
      </c>
      <c r="P87">
        <v>0</v>
      </c>
      <c r="Q87">
        <f>VLOOKUP(A87,'[1]1150708M10'!$A:$M,13,FALSE)</f>
        <v>0</v>
      </c>
      <c r="R87">
        <f>VLOOKUP(A87,'[2]1150708Midi'!$A:$M,13,FALSE)</f>
        <v>0</v>
      </c>
      <c r="S87" s="5" t="e">
        <f t="shared" si="17"/>
        <v>#DIV/0!</v>
      </c>
      <c r="T87" s="6"/>
      <c r="U87" s="5" t="e">
        <f t="shared" si="18"/>
        <v>#DIV/0!</v>
      </c>
      <c r="V87" s="6"/>
      <c r="W87" s="6"/>
      <c r="X87" s="6"/>
      <c r="Y87" s="6"/>
    </row>
    <row r="88" spans="1:27" hidden="1">
      <c r="A88" t="str">
        <f t="shared" si="16"/>
        <v>183685-374</v>
      </c>
      <c r="B88" s="1" t="s">
        <v>2354</v>
      </c>
      <c r="C88" s="1" t="s">
        <v>14</v>
      </c>
      <c r="D88" s="1" t="s">
        <v>193</v>
      </c>
      <c r="E88" s="1" t="s">
        <v>45</v>
      </c>
      <c r="F88" s="1" t="s">
        <v>77</v>
      </c>
      <c r="G88" s="2">
        <v>1150708</v>
      </c>
      <c r="H88" s="1" t="s">
        <v>18</v>
      </c>
      <c r="I88" s="1" t="s">
        <v>198</v>
      </c>
      <c r="J88" s="1" t="s">
        <v>158</v>
      </c>
      <c r="K88" s="1" t="s">
        <v>199</v>
      </c>
      <c r="L88" s="2">
        <v>2</v>
      </c>
      <c r="M88" s="2" t="s">
        <v>20</v>
      </c>
      <c r="N88" s="2">
        <v>4</v>
      </c>
      <c r="O88" s="2">
        <v>2</v>
      </c>
      <c r="P88">
        <v>3</v>
      </c>
      <c r="Q88">
        <f>VLOOKUP(A88,'[1]1150708M10'!$A:$M,13,FALSE)</f>
        <v>3</v>
      </c>
      <c r="R88">
        <f>VLOOKUP(A88,'[2]1150708Midi'!$A:$M,13,FALSE)</f>
        <v>3</v>
      </c>
      <c r="S88" s="5">
        <f t="shared" si="17"/>
        <v>0.33333333333333331</v>
      </c>
      <c r="T88" s="6">
        <v>0</v>
      </c>
      <c r="U88" s="5">
        <f t="shared" si="18"/>
        <v>0.33333333333333331</v>
      </c>
      <c r="V88" s="6">
        <f t="shared" ref="V88:X90" si="27">ABS(S88)</f>
        <v>0.33333333333333331</v>
      </c>
      <c r="W88" s="6">
        <f t="shared" si="27"/>
        <v>0</v>
      </c>
      <c r="X88" s="6">
        <f t="shared" si="27"/>
        <v>0.33333333333333331</v>
      </c>
      <c r="Y88" s="15">
        <f t="shared" ref="Y88:Y90" si="28">+Q88*V88</f>
        <v>1</v>
      </c>
      <c r="Z88">
        <f t="shared" ref="Z88:Z90" si="29">+W88*Q88</f>
        <v>0</v>
      </c>
      <c r="AA88">
        <f t="shared" ref="AA88:AA90" si="30">+X88*R88</f>
        <v>1</v>
      </c>
    </row>
    <row r="89" spans="1:27" hidden="1">
      <c r="A89" t="str">
        <f t="shared" si="16"/>
        <v>183685-523</v>
      </c>
      <c r="B89" s="1" t="s">
        <v>2146</v>
      </c>
      <c r="C89" s="1" t="s">
        <v>14</v>
      </c>
      <c r="D89" s="1" t="s">
        <v>193</v>
      </c>
      <c r="E89" s="1" t="s">
        <v>45</v>
      </c>
      <c r="F89" s="1" t="s">
        <v>77</v>
      </c>
      <c r="G89" s="2">
        <v>1150708</v>
      </c>
      <c r="H89" s="1" t="s">
        <v>18</v>
      </c>
      <c r="I89" s="1" t="s">
        <v>198</v>
      </c>
      <c r="J89" s="1" t="s">
        <v>158</v>
      </c>
      <c r="K89" s="1" t="s">
        <v>199</v>
      </c>
      <c r="L89" s="2" t="s">
        <v>20</v>
      </c>
      <c r="M89" s="2">
        <v>3</v>
      </c>
      <c r="N89" s="2">
        <v>1</v>
      </c>
      <c r="O89" s="2">
        <v>3</v>
      </c>
      <c r="P89">
        <v>1</v>
      </c>
      <c r="Q89">
        <f>VLOOKUP(A89,'[1]1150708M10'!$A:$M,13,FALSE)</f>
        <v>2</v>
      </c>
      <c r="R89">
        <f>VLOOKUP(A89,'[2]1150708Midi'!$A:$M,13,FALSE)</f>
        <v>2</v>
      </c>
      <c r="S89" s="5">
        <f t="shared" si="17"/>
        <v>-0.5</v>
      </c>
      <c r="T89" s="6">
        <v>-0.5</v>
      </c>
      <c r="U89" s="5">
        <f t="shared" si="18"/>
        <v>-0.5</v>
      </c>
      <c r="V89" s="6">
        <f t="shared" si="27"/>
        <v>0.5</v>
      </c>
      <c r="W89" s="6">
        <f t="shared" si="27"/>
        <v>0.5</v>
      </c>
      <c r="X89" s="6">
        <f t="shared" si="27"/>
        <v>0.5</v>
      </c>
      <c r="Y89" s="15">
        <f t="shared" si="28"/>
        <v>1</v>
      </c>
      <c r="Z89">
        <f t="shared" si="29"/>
        <v>1</v>
      </c>
      <c r="AA89">
        <f t="shared" si="30"/>
        <v>1</v>
      </c>
    </row>
    <row r="90" spans="1:27" hidden="1">
      <c r="A90" t="str">
        <f t="shared" si="16"/>
        <v>183685-553</v>
      </c>
      <c r="B90" s="1" t="s">
        <v>875</v>
      </c>
      <c r="C90" s="1" t="s">
        <v>14</v>
      </c>
      <c r="D90" s="1" t="s">
        <v>193</v>
      </c>
      <c r="E90" s="1" t="s">
        <v>45</v>
      </c>
      <c r="F90" s="1" t="s">
        <v>77</v>
      </c>
      <c r="G90" s="2">
        <v>1150708</v>
      </c>
      <c r="H90" s="1" t="s">
        <v>18</v>
      </c>
      <c r="I90" s="1" t="s">
        <v>198</v>
      </c>
      <c r="J90" s="1" t="s">
        <v>158</v>
      </c>
      <c r="K90" s="1" t="s">
        <v>199</v>
      </c>
      <c r="L90" s="2" t="s">
        <v>20</v>
      </c>
      <c r="M90" s="2">
        <v>2</v>
      </c>
      <c r="N90" s="2">
        <v>6</v>
      </c>
      <c r="O90" s="2">
        <v>2</v>
      </c>
      <c r="P90">
        <v>1</v>
      </c>
      <c r="Q90">
        <f>VLOOKUP(A90,'[1]1150708M10'!$A:$M,13,FALSE)</f>
        <v>2</v>
      </c>
      <c r="R90">
        <f>VLOOKUP(A90,'[2]1150708Midi'!$A:$M,13,FALSE)</f>
        <v>2</v>
      </c>
      <c r="S90" s="5">
        <f t="shared" si="17"/>
        <v>0</v>
      </c>
      <c r="T90" s="6">
        <v>-0.5</v>
      </c>
      <c r="U90" s="5">
        <f t="shared" si="18"/>
        <v>0</v>
      </c>
      <c r="V90" s="6">
        <f t="shared" si="27"/>
        <v>0</v>
      </c>
      <c r="W90" s="6">
        <f t="shared" si="27"/>
        <v>0.5</v>
      </c>
      <c r="X90" s="6">
        <f t="shared" si="27"/>
        <v>0</v>
      </c>
      <c r="Y90" s="15">
        <f t="shared" si="28"/>
        <v>0</v>
      </c>
      <c r="Z90">
        <f t="shared" si="29"/>
        <v>1</v>
      </c>
      <c r="AA90">
        <f t="shared" si="30"/>
        <v>0</v>
      </c>
    </row>
    <row r="91" spans="1:27" hidden="1">
      <c r="A91" t="str">
        <f t="shared" si="16"/>
        <v>510225-374</v>
      </c>
      <c r="B91" s="1" t="s">
        <v>2354</v>
      </c>
      <c r="C91" s="1" t="s">
        <v>14</v>
      </c>
      <c r="D91" s="1" t="s">
        <v>193</v>
      </c>
      <c r="E91" s="1" t="s">
        <v>45</v>
      </c>
      <c r="F91" s="1" t="s">
        <v>77</v>
      </c>
      <c r="G91" s="2">
        <v>1150708</v>
      </c>
      <c r="H91" s="1" t="s">
        <v>18</v>
      </c>
      <c r="I91" s="1" t="s">
        <v>378</v>
      </c>
      <c r="J91" s="1" t="s">
        <v>61</v>
      </c>
      <c r="K91" s="1" t="s">
        <v>379</v>
      </c>
      <c r="L91" s="2" t="s">
        <v>20</v>
      </c>
      <c r="M91" s="2" t="s">
        <v>20</v>
      </c>
      <c r="N91" s="2">
        <v>0</v>
      </c>
      <c r="O91" s="2">
        <v>0</v>
      </c>
      <c r="P91">
        <v>0</v>
      </c>
      <c r="Q91">
        <f>VLOOKUP(A91,'[1]1150708M10'!$A:$M,13,FALSE)</f>
        <v>0</v>
      </c>
      <c r="R91">
        <f>VLOOKUP(A91,'[2]1150708Midi'!$A:$M,13,FALSE)</f>
        <v>0</v>
      </c>
      <c r="S91" s="5" t="e">
        <f t="shared" si="17"/>
        <v>#DIV/0!</v>
      </c>
      <c r="T91" s="6"/>
      <c r="U91" s="5" t="e">
        <f t="shared" si="18"/>
        <v>#DIV/0!</v>
      </c>
      <c r="V91" s="6"/>
      <c r="W91" s="6"/>
      <c r="X91" s="6"/>
      <c r="Y91" s="6"/>
    </row>
    <row r="92" spans="1:27" hidden="1">
      <c r="A92" t="str">
        <f t="shared" si="16"/>
        <v>510225-523</v>
      </c>
      <c r="B92" s="1" t="s">
        <v>2146</v>
      </c>
      <c r="C92" s="1" t="s">
        <v>14</v>
      </c>
      <c r="D92" s="1" t="s">
        <v>193</v>
      </c>
      <c r="E92" s="1" t="s">
        <v>45</v>
      </c>
      <c r="F92" s="1" t="s">
        <v>77</v>
      </c>
      <c r="G92" s="2">
        <v>1150708</v>
      </c>
      <c r="H92" s="1" t="s">
        <v>18</v>
      </c>
      <c r="I92" s="1" t="s">
        <v>378</v>
      </c>
      <c r="J92" s="1" t="s">
        <v>61</v>
      </c>
      <c r="K92" s="1" t="s">
        <v>379</v>
      </c>
      <c r="L92" s="2" t="s">
        <v>20</v>
      </c>
      <c r="M92" s="2" t="s">
        <v>20</v>
      </c>
      <c r="N92" s="2">
        <v>0</v>
      </c>
      <c r="O92" s="2">
        <v>0</v>
      </c>
      <c r="P92">
        <v>0</v>
      </c>
      <c r="Q92">
        <f>VLOOKUP(A92,'[1]1150708M10'!$A:$M,13,FALSE)</f>
        <v>0</v>
      </c>
      <c r="R92">
        <f>VLOOKUP(A92,'[2]1150708Midi'!$A:$M,13,FALSE)</f>
        <v>0</v>
      </c>
      <c r="S92" s="5" t="e">
        <f t="shared" si="17"/>
        <v>#DIV/0!</v>
      </c>
      <c r="T92" s="6"/>
      <c r="U92" s="5" t="e">
        <f t="shared" si="18"/>
        <v>#DIV/0!</v>
      </c>
      <c r="V92" s="6"/>
      <c r="W92" s="6"/>
      <c r="X92" s="6"/>
      <c r="Y92" s="6"/>
    </row>
    <row r="93" spans="1:27" hidden="1">
      <c r="A93" t="str">
        <f t="shared" si="16"/>
        <v>510225-553</v>
      </c>
      <c r="B93" s="1" t="s">
        <v>875</v>
      </c>
      <c r="C93" s="1" t="s">
        <v>14</v>
      </c>
      <c r="D93" s="1" t="s">
        <v>193</v>
      </c>
      <c r="E93" s="1" t="s">
        <v>45</v>
      </c>
      <c r="F93" s="1" t="s">
        <v>77</v>
      </c>
      <c r="G93" s="2">
        <v>1150708</v>
      </c>
      <c r="H93" s="1" t="s">
        <v>18</v>
      </c>
      <c r="I93" s="1" t="s">
        <v>378</v>
      </c>
      <c r="J93" s="1" t="s">
        <v>61</v>
      </c>
      <c r="K93" s="1" t="s">
        <v>379</v>
      </c>
      <c r="L93" s="2" t="s">
        <v>20</v>
      </c>
      <c r="M93" s="2" t="s">
        <v>20</v>
      </c>
      <c r="N93" s="2">
        <v>0</v>
      </c>
      <c r="O93" s="2">
        <v>0</v>
      </c>
      <c r="P93">
        <v>0</v>
      </c>
      <c r="Q93">
        <f>VLOOKUP(A93,'[1]1150708M10'!$A:$M,13,FALSE)</f>
        <v>0</v>
      </c>
      <c r="R93">
        <f>VLOOKUP(A93,'[2]1150708Midi'!$A:$M,13,FALSE)</f>
        <v>0</v>
      </c>
      <c r="S93" s="5" t="e">
        <f t="shared" si="17"/>
        <v>#DIV/0!</v>
      </c>
      <c r="T93" s="6"/>
      <c r="U93" s="5" t="e">
        <f t="shared" si="18"/>
        <v>#DIV/0!</v>
      </c>
      <c r="V93" s="6"/>
      <c r="W93" s="6"/>
      <c r="X93" s="6"/>
      <c r="Y93" s="6"/>
    </row>
    <row r="94" spans="1:27" hidden="1">
      <c r="A94" t="str">
        <f t="shared" si="16"/>
        <v>598166-523</v>
      </c>
      <c r="B94" s="1" t="s">
        <v>2146</v>
      </c>
      <c r="C94" s="1" t="s">
        <v>14</v>
      </c>
      <c r="D94" s="1" t="s">
        <v>193</v>
      </c>
      <c r="E94" s="1" t="s">
        <v>45</v>
      </c>
      <c r="F94" s="1" t="s">
        <v>77</v>
      </c>
      <c r="G94" s="2">
        <v>1150708</v>
      </c>
      <c r="H94" s="1" t="s">
        <v>18</v>
      </c>
      <c r="I94" s="1" t="s">
        <v>2273</v>
      </c>
      <c r="J94" s="1" t="s">
        <v>493</v>
      </c>
      <c r="K94" s="1" t="s">
        <v>2274</v>
      </c>
      <c r="L94" s="2" t="s">
        <v>20</v>
      </c>
      <c r="M94" s="2" t="s">
        <v>20</v>
      </c>
      <c r="N94" s="2">
        <v>0</v>
      </c>
      <c r="O94" s="2">
        <v>0</v>
      </c>
      <c r="P94">
        <v>0</v>
      </c>
      <c r="Q94">
        <f>VLOOKUP(A94,'[1]1150708M10'!$A:$M,13,FALSE)</f>
        <v>0</v>
      </c>
      <c r="R94">
        <f>VLOOKUP(A94,'[2]1150708Midi'!$A:$M,13,FALSE)</f>
        <v>0</v>
      </c>
      <c r="S94" s="5" t="e">
        <f t="shared" si="17"/>
        <v>#DIV/0!</v>
      </c>
      <c r="T94" s="6"/>
      <c r="U94" s="5" t="e">
        <f t="shared" si="18"/>
        <v>#DIV/0!</v>
      </c>
      <c r="V94" s="6"/>
      <c r="W94" s="6"/>
      <c r="X94" s="6"/>
      <c r="Y94" s="6"/>
    </row>
    <row r="95" spans="1:27" hidden="1">
      <c r="A95" t="str">
        <f t="shared" si="16"/>
        <v>510231-374</v>
      </c>
      <c r="B95" s="1" t="s">
        <v>2354</v>
      </c>
      <c r="C95" s="1" t="s">
        <v>14</v>
      </c>
      <c r="D95" s="1" t="s">
        <v>193</v>
      </c>
      <c r="E95" s="1" t="s">
        <v>219</v>
      </c>
      <c r="F95" s="1" t="s">
        <v>77</v>
      </c>
      <c r="G95" s="2">
        <v>1150708</v>
      </c>
      <c r="H95" s="1" t="s">
        <v>18</v>
      </c>
      <c r="I95" s="1" t="s">
        <v>1254</v>
      </c>
      <c r="J95" s="1" t="s">
        <v>299</v>
      </c>
      <c r="K95" s="1" t="s">
        <v>1255</v>
      </c>
      <c r="L95" s="2" t="s">
        <v>20</v>
      </c>
      <c r="M95" s="2" t="s">
        <v>20</v>
      </c>
      <c r="N95" s="2">
        <v>0</v>
      </c>
      <c r="O95" s="2">
        <v>0</v>
      </c>
      <c r="P95">
        <v>0</v>
      </c>
      <c r="Q95">
        <f>VLOOKUP(A95,'[1]1150708M10'!$A:$M,13,FALSE)</f>
        <v>0</v>
      </c>
      <c r="R95">
        <f>VLOOKUP(A95,'[2]1150708Midi'!$A:$M,13,FALSE)</f>
        <v>0</v>
      </c>
      <c r="S95" s="5" t="e">
        <f t="shared" si="17"/>
        <v>#DIV/0!</v>
      </c>
      <c r="T95" s="6"/>
      <c r="U95" s="5" t="e">
        <f t="shared" si="18"/>
        <v>#DIV/0!</v>
      </c>
      <c r="V95" s="6"/>
      <c r="W95" s="6"/>
      <c r="X95" s="6"/>
      <c r="Y95" s="6"/>
    </row>
    <row r="96" spans="1:27" hidden="1">
      <c r="A96" t="str">
        <f t="shared" si="16"/>
        <v>510231-523</v>
      </c>
      <c r="B96" s="1" t="s">
        <v>2146</v>
      </c>
      <c r="C96" s="1" t="s">
        <v>14</v>
      </c>
      <c r="D96" s="1" t="s">
        <v>193</v>
      </c>
      <c r="E96" s="1" t="s">
        <v>219</v>
      </c>
      <c r="F96" s="1" t="s">
        <v>77</v>
      </c>
      <c r="G96" s="2">
        <v>1150708</v>
      </c>
      <c r="H96" s="1" t="s">
        <v>18</v>
      </c>
      <c r="I96" s="1" t="s">
        <v>1254</v>
      </c>
      <c r="J96" s="1" t="s">
        <v>299</v>
      </c>
      <c r="K96" s="1" t="s">
        <v>1255</v>
      </c>
      <c r="L96" s="2" t="s">
        <v>20</v>
      </c>
      <c r="M96" s="2" t="s">
        <v>20</v>
      </c>
      <c r="N96" s="2">
        <v>0</v>
      </c>
      <c r="O96" s="2">
        <v>0</v>
      </c>
      <c r="P96">
        <v>0</v>
      </c>
      <c r="Q96">
        <f>VLOOKUP(A96,'[1]1150708M10'!$A:$M,13,FALSE)</f>
        <v>0</v>
      </c>
      <c r="R96">
        <f>VLOOKUP(A96,'[2]1150708Midi'!$A:$M,13,FALSE)</f>
        <v>0</v>
      </c>
      <c r="S96" s="5" t="e">
        <f t="shared" si="17"/>
        <v>#DIV/0!</v>
      </c>
      <c r="T96" s="6"/>
      <c r="U96" s="5" t="e">
        <f t="shared" si="18"/>
        <v>#DIV/0!</v>
      </c>
      <c r="V96" s="6"/>
      <c r="W96" s="6"/>
      <c r="X96" s="6"/>
      <c r="Y96" s="6"/>
    </row>
    <row r="97" spans="1:27" hidden="1">
      <c r="A97" t="str">
        <f t="shared" si="16"/>
        <v>510231-553</v>
      </c>
      <c r="B97" s="1" t="s">
        <v>875</v>
      </c>
      <c r="C97" s="1" t="s">
        <v>14</v>
      </c>
      <c r="D97" s="1" t="s">
        <v>193</v>
      </c>
      <c r="E97" s="1" t="s">
        <v>219</v>
      </c>
      <c r="F97" s="1" t="s">
        <v>77</v>
      </c>
      <c r="G97" s="2">
        <v>1150708</v>
      </c>
      <c r="H97" s="1" t="s">
        <v>18</v>
      </c>
      <c r="I97" s="1" t="s">
        <v>1254</v>
      </c>
      <c r="J97" s="1" t="s">
        <v>299</v>
      </c>
      <c r="K97" s="1" t="s">
        <v>1255</v>
      </c>
      <c r="L97" s="2" t="s">
        <v>20</v>
      </c>
      <c r="M97" s="2" t="s">
        <v>20</v>
      </c>
      <c r="N97" s="2">
        <v>0</v>
      </c>
      <c r="O97" s="2">
        <v>0</v>
      </c>
      <c r="P97">
        <v>0</v>
      </c>
      <c r="Q97">
        <f>VLOOKUP(A97,'[1]1150708M10'!$A:$M,13,FALSE)</f>
        <v>0</v>
      </c>
      <c r="R97">
        <f>VLOOKUP(A97,'[2]1150708Midi'!$A:$M,13,FALSE)</f>
        <v>0</v>
      </c>
      <c r="S97" s="5" t="e">
        <f t="shared" si="17"/>
        <v>#DIV/0!</v>
      </c>
      <c r="T97" s="6"/>
      <c r="U97" s="5" t="e">
        <f t="shared" si="18"/>
        <v>#DIV/0!</v>
      </c>
      <c r="V97" s="6"/>
      <c r="W97" s="6"/>
      <c r="X97" s="6"/>
      <c r="Y97" s="6"/>
    </row>
    <row r="98" spans="1:27" hidden="1">
      <c r="A98" t="str">
        <f t="shared" si="16"/>
        <v>418078-374</v>
      </c>
      <c r="B98" s="1" t="s">
        <v>2354</v>
      </c>
      <c r="C98" s="1" t="s">
        <v>14</v>
      </c>
      <c r="D98" s="1" t="s">
        <v>193</v>
      </c>
      <c r="E98" s="1" t="s">
        <v>85</v>
      </c>
      <c r="F98" s="1" t="s">
        <v>77</v>
      </c>
      <c r="G98" s="2">
        <v>1150708</v>
      </c>
      <c r="H98" s="1" t="s">
        <v>18</v>
      </c>
      <c r="I98" s="1" t="s">
        <v>1173</v>
      </c>
      <c r="J98" s="1" t="s">
        <v>61</v>
      </c>
      <c r="K98" s="1" t="s">
        <v>296</v>
      </c>
      <c r="L98" s="2" t="s">
        <v>20</v>
      </c>
      <c r="M98" s="2" t="s">
        <v>20</v>
      </c>
      <c r="N98" s="2">
        <v>0</v>
      </c>
      <c r="O98" s="2">
        <v>0</v>
      </c>
      <c r="P98">
        <v>0</v>
      </c>
      <c r="Q98">
        <f>VLOOKUP(A98,'[1]1150708M10'!$A:$M,13,FALSE)</f>
        <v>0</v>
      </c>
      <c r="R98">
        <f>VLOOKUP(A98,'[2]1150708Midi'!$A:$M,13,FALSE)</f>
        <v>0</v>
      </c>
      <c r="S98" s="5" t="e">
        <f t="shared" si="17"/>
        <v>#DIV/0!</v>
      </c>
      <c r="T98" s="6"/>
      <c r="U98" s="5" t="e">
        <f t="shared" si="18"/>
        <v>#DIV/0!</v>
      </c>
      <c r="V98" s="6"/>
      <c r="W98" s="6"/>
      <c r="X98" s="6"/>
      <c r="Y98" s="6"/>
    </row>
    <row r="99" spans="1:27" hidden="1">
      <c r="A99" t="str">
        <f t="shared" si="16"/>
        <v>418078-523</v>
      </c>
      <c r="B99" s="1" t="s">
        <v>2146</v>
      </c>
      <c r="C99" s="1" t="s">
        <v>14</v>
      </c>
      <c r="D99" s="1" t="s">
        <v>193</v>
      </c>
      <c r="E99" s="1" t="s">
        <v>85</v>
      </c>
      <c r="F99" s="1" t="s">
        <v>77</v>
      </c>
      <c r="G99" s="2">
        <v>1150708</v>
      </c>
      <c r="H99" s="1" t="s">
        <v>18</v>
      </c>
      <c r="I99" s="1" t="s">
        <v>1173</v>
      </c>
      <c r="J99" s="1" t="s">
        <v>61</v>
      </c>
      <c r="K99" s="1" t="s">
        <v>296</v>
      </c>
      <c r="L99" s="2" t="s">
        <v>20</v>
      </c>
      <c r="M99" s="2" t="s">
        <v>20</v>
      </c>
      <c r="N99" s="2">
        <v>0</v>
      </c>
      <c r="O99" s="2">
        <v>0</v>
      </c>
      <c r="P99">
        <v>0</v>
      </c>
      <c r="Q99">
        <f>VLOOKUP(A99,'[1]1150708M10'!$A:$M,13,FALSE)</f>
        <v>0</v>
      </c>
      <c r="R99">
        <f>VLOOKUP(A99,'[2]1150708Midi'!$A:$M,13,FALSE)</f>
        <v>0</v>
      </c>
      <c r="S99" s="5" t="e">
        <f t="shared" si="17"/>
        <v>#DIV/0!</v>
      </c>
      <c r="T99" s="6"/>
      <c r="U99" s="5" t="e">
        <f t="shared" si="18"/>
        <v>#DIV/0!</v>
      </c>
      <c r="V99" s="6"/>
      <c r="W99" s="6"/>
      <c r="X99" s="6"/>
      <c r="Y99" s="6"/>
    </row>
    <row r="100" spans="1:27" hidden="1">
      <c r="A100" t="str">
        <f t="shared" si="16"/>
        <v>418078-553</v>
      </c>
      <c r="B100" s="1" t="s">
        <v>875</v>
      </c>
      <c r="C100" s="1" t="s">
        <v>14</v>
      </c>
      <c r="D100" s="1" t="s">
        <v>193</v>
      </c>
      <c r="E100" s="1" t="s">
        <v>85</v>
      </c>
      <c r="F100" s="1" t="s">
        <v>77</v>
      </c>
      <c r="G100" s="2">
        <v>1150708</v>
      </c>
      <c r="H100" s="1" t="s">
        <v>18</v>
      </c>
      <c r="I100" s="1" t="s">
        <v>1173</v>
      </c>
      <c r="J100" s="1" t="s">
        <v>61</v>
      </c>
      <c r="K100" s="1" t="s">
        <v>296</v>
      </c>
      <c r="L100" s="2" t="s">
        <v>20</v>
      </c>
      <c r="M100" s="2" t="s">
        <v>20</v>
      </c>
      <c r="N100" s="2">
        <v>0</v>
      </c>
      <c r="O100" s="2">
        <v>0</v>
      </c>
      <c r="P100">
        <v>0</v>
      </c>
      <c r="Q100">
        <f>VLOOKUP(A100,'[1]1150708M10'!$A:$M,13,FALSE)</f>
        <v>0</v>
      </c>
      <c r="R100">
        <f>VLOOKUP(A100,'[2]1150708Midi'!$A:$M,13,FALSE)</f>
        <v>0</v>
      </c>
      <c r="S100" s="5" t="e">
        <f t="shared" si="17"/>
        <v>#DIV/0!</v>
      </c>
      <c r="T100" s="6"/>
      <c r="U100" s="5" t="e">
        <f t="shared" si="18"/>
        <v>#DIV/0!</v>
      </c>
      <c r="V100" s="6"/>
      <c r="W100" s="6"/>
      <c r="X100" s="6"/>
      <c r="Y100" s="6"/>
    </row>
    <row r="101" spans="1:27" hidden="1">
      <c r="A101" t="str">
        <f t="shared" si="16"/>
        <v>424921-523</v>
      </c>
      <c r="B101" s="1" t="s">
        <v>2146</v>
      </c>
      <c r="C101" s="1" t="s">
        <v>14</v>
      </c>
      <c r="D101" s="1" t="s">
        <v>193</v>
      </c>
      <c r="E101" s="1" t="s">
        <v>256</v>
      </c>
      <c r="F101" s="1" t="s">
        <v>77</v>
      </c>
      <c r="G101" s="2">
        <v>1150708</v>
      </c>
      <c r="H101" s="1" t="s">
        <v>18</v>
      </c>
      <c r="I101" s="1" t="s">
        <v>308</v>
      </c>
      <c r="J101" s="1" t="s">
        <v>158</v>
      </c>
      <c r="K101" s="1" t="s">
        <v>309</v>
      </c>
      <c r="L101" s="2" t="s">
        <v>20</v>
      </c>
      <c r="M101" s="2" t="s">
        <v>20</v>
      </c>
      <c r="N101" s="2">
        <v>0</v>
      </c>
      <c r="O101" s="2">
        <v>0</v>
      </c>
      <c r="P101">
        <v>0</v>
      </c>
      <c r="Q101">
        <f>VLOOKUP(A101,'[1]1150708M10'!$A:$M,13,FALSE)</f>
        <v>0</v>
      </c>
      <c r="R101">
        <f>VLOOKUP(A101,'[2]1150708Midi'!$A:$M,13,FALSE)</f>
        <v>0</v>
      </c>
      <c r="S101" s="5" t="e">
        <f t="shared" si="17"/>
        <v>#DIV/0!</v>
      </c>
      <c r="T101" s="6"/>
      <c r="U101" s="5" t="e">
        <f t="shared" si="18"/>
        <v>#DIV/0!</v>
      </c>
      <c r="V101" s="6"/>
      <c r="W101" s="6"/>
      <c r="X101" s="6"/>
      <c r="Y101" s="6"/>
    </row>
    <row r="102" spans="1:27" hidden="1">
      <c r="A102" t="str">
        <f t="shared" si="16"/>
        <v>424921-553</v>
      </c>
      <c r="B102" s="1" t="s">
        <v>875</v>
      </c>
      <c r="C102" s="1" t="s">
        <v>14</v>
      </c>
      <c r="D102" s="1" t="s">
        <v>193</v>
      </c>
      <c r="E102" s="1" t="s">
        <v>256</v>
      </c>
      <c r="F102" s="1" t="s">
        <v>77</v>
      </c>
      <c r="G102" s="2">
        <v>1150708</v>
      </c>
      <c r="H102" s="1" t="s">
        <v>18</v>
      </c>
      <c r="I102" s="1" t="s">
        <v>308</v>
      </c>
      <c r="J102" s="1" t="s">
        <v>158</v>
      </c>
      <c r="K102" s="1" t="s">
        <v>309</v>
      </c>
      <c r="L102" s="2" t="s">
        <v>20</v>
      </c>
      <c r="M102" s="2" t="s">
        <v>20</v>
      </c>
      <c r="N102" s="2">
        <v>2</v>
      </c>
      <c r="O102" s="2">
        <v>0</v>
      </c>
      <c r="P102">
        <v>2</v>
      </c>
      <c r="Q102">
        <f>VLOOKUP(A102,'[1]1150708M10'!$A:$M,13,FALSE)</f>
        <v>2</v>
      </c>
      <c r="R102">
        <f>VLOOKUP(A102,'[2]1150708Midi'!$A:$M,13,FALSE)</f>
        <v>2</v>
      </c>
      <c r="S102" s="5">
        <f t="shared" si="17"/>
        <v>1</v>
      </c>
      <c r="T102" s="6">
        <v>0</v>
      </c>
      <c r="U102" s="5">
        <f t="shared" si="18"/>
        <v>1</v>
      </c>
      <c r="V102" s="6">
        <f t="shared" ref="V102:X102" si="31">ABS(S102)</f>
        <v>1</v>
      </c>
      <c r="W102" s="6">
        <f t="shared" si="31"/>
        <v>0</v>
      </c>
      <c r="X102" s="6">
        <f t="shared" si="31"/>
        <v>1</v>
      </c>
      <c r="Y102" s="15">
        <f>+Q102*V102</f>
        <v>2</v>
      </c>
      <c r="Z102">
        <f>+W102*Q102</f>
        <v>0</v>
      </c>
      <c r="AA102">
        <f>+X102*R102</f>
        <v>2</v>
      </c>
    </row>
    <row r="103" spans="1:27" hidden="1">
      <c r="A103" t="str">
        <f t="shared" si="16"/>
        <v>510346-553</v>
      </c>
      <c r="B103" s="1" t="s">
        <v>875</v>
      </c>
      <c r="C103" s="1" t="s">
        <v>14</v>
      </c>
      <c r="D103" s="1" t="s">
        <v>193</v>
      </c>
      <c r="E103" s="1" t="s">
        <v>256</v>
      </c>
      <c r="F103" s="1" t="s">
        <v>77</v>
      </c>
      <c r="G103" s="2">
        <v>1150708</v>
      </c>
      <c r="H103" s="1" t="s">
        <v>18</v>
      </c>
      <c r="I103" s="1" t="s">
        <v>384</v>
      </c>
      <c r="J103" s="1" t="s">
        <v>25</v>
      </c>
      <c r="K103" s="1" t="s">
        <v>385</v>
      </c>
      <c r="L103" s="2" t="s">
        <v>20</v>
      </c>
      <c r="M103" s="2">
        <v>1</v>
      </c>
      <c r="N103" s="2">
        <v>0</v>
      </c>
      <c r="O103" s="2">
        <v>1</v>
      </c>
      <c r="P103">
        <v>0</v>
      </c>
      <c r="Q103">
        <f>VLOOKUP(A103,'[1]1150708M10'!$A:$M,13,FALSE)</f>
        <v>0</v>
      </c>
      <c r="R103">
        <f>VLOOKUP(A103,'[2]1150708Midi'!$A:$M,13,FALSE)</f>
        <v>0</v>
      </c>
      <c r="S103" s="5" t="e">
        <f t="shared" si="17"/>
        <v>#DIV/0!</v>
      </c>
      <c r="T103" s="6"/>
      <c r="U103" s="5" t="e">
        <f t="shared" si="18"/>
        <v>#DIV/0!</v>
      </c>
      <c r="V103" s="6"/>
      <c r="W103" s="6"/>
      <c r="X103" s="6"/>
      <c r="Y103" s="6"/>
    </row>
    <row r="104" spans="1:27" hidden="1">
      <c r="A104" t="str">
        <f t="shared" si="16"/>
        <v>221442-523</v>
      </c>
      <c r="B104" s="1" t="s">
        <v>2146</v>
      </c>
      <c r="C104" s="1" t="s">
        <v>14</v>
      </c>
      <c r="D104" s="1" t="s">
        <v>75</v>
      </c>
      <c r="E104" s="1" t="s">
        <v>70</v>
      </c>
      <c r="F104" s="1" t="s">
        <v>77</v>
      </c>
      <c r="G104" s="2">
        <v>1150708</v>
      </c>
      <c r="H104" s="1" t="s">
        <v>18</v>
      </c>
      <c r="I104" s="1" t="s">
        <v>2190</v>
      </c>
      <c r="J104" s="1" t="s">
        <v>272</v>
      </c>
      <c r="K104" s="1" t="s">
        <v>2191</v>
      </c>
      <c r="L104" s="2" t="s">
        <v>20</v>
      </c>
      <c r="M104" s="2" t="s">
        <v>20</v>
      </c>
      <c r="N104" s="2">
        <v>0</v>
      </c>
      <c r="O104" s="2">
        <v>0</v>
      </c>
      <c r="P104">
        <v>0</v>
      </c>
      <c r="Q104">
        <f>VLOOKUP(A104,'[1]1150708M10'!$A:$M,13,FALSE)</f>
        <v>0</v>
      </c>
      <c r="R104">
        <f>VLOOKUP(A104,'[2]1150708Midi'!$A:$M,13,FALSE)</f>
        <v>0</v>
      </c>
      <c r="S104" s="5" t="e">
        <f t="shared" si="17"/>
        <v>#DIV/0!</v>
      </c>
      <c r="T104" s="6"/>
      <c r="U104" s="5" t="e">
        <f t="shared" si="18"/>
        <v>#DIV/0!</v>
      </c>
      <c r="V104" s="6"/>
      <c r="W104" s="6"/>
      <c r="X104" s="6"/>
      <c r="Y104" s="6"/>
    </row>
    <row r="105" spans="1:27" hidden="1">
      <c r="A105" t="str">
        <f t="shared" si="16"/>
        <v>221527-374</v>
      </c>
      <c r="B105" s="1" t="s">
        <v>2354</v>
      </c>
      <c r="C105" s="1" t="s">
        <v>14</v>
      </c>
      <c r="D105" s="1" t="s">
        <v>75</v>
      </c>
      <c r="E105" s="1" t="s">
        <v>70</v>
      </c>
      <c r="F105" s="1" t="s">
        <v>77</v>
      </c>
      <c r="G105" s="2">
        <v>1150708</v>
      </c>
      <c r="H105" s="1" t="s">
        <v>18</v>
      </c>
      <c r="I105" s="1" t="s">
        <v>2369</v>
      </c>
      <c r="J105" s="1" t="s">
        <v>181</v>
      </c>
      <c r="K105" s="1" t="s">
        <v>2370</v>
      </c>
      <c r="L105" s="2" t="s">
        <v>20</v>
      </c>
      <c r="M105" s="2" t="s">
        <v>20</v>
      </c>
      <c r="N105" s="2">
        <v>0</v>
      </c>
      <c r="O105" s="2">
        <v>0</v>
      </c>
      <c r="P105">
        <v>0</v>
      </c>
      <c r="Q105">
        <f>VLOOKUP(A105,'[1]1150708M10'!$A:$M,13,FALSE)</f>
        <v>0</v>
      </c>
      <c r="R105">
        <f>VLOOKUP(A105,'[2]1150708Midi'!$A:$M,13,FALSE)</f>
        <v>0</v>
      </c>
      <c r="S105" s="5" t="e">
        <f t="shared" si="17"/>
        <v>#DIV/0!</v>
      </c>
      <c r="T105" s="6"/>
      <c r="U105" s="5" t="e">
        <f t="shared" si="18"/>
        <v>#DIV/0!</v>
      </c>
      <c r="V105" s="6"/>
      <c r="W105" s="6"/>
      <c r="X105" s="6"/>
      <c r="Y105" s="6"/>
    </row>
    <row r="106" spans="1:27" hidden="1">
      <c r="A106" t="str">
        <f t="shared" si="16"/>
        <v>510457-523</v>
      </c>
      <c r="B106" s="1" t="s">
        <v>2146</v>
      </c>
      <c r="C106" s="1" t="s">
        <v>14</v>
      </c>
      <c r="D106" s="1" t="s">
        <v>75</v>
      </c>
      <c r="E106" s="1" t="s">
        <v>70</v>
      </c>
      <c r="F106" s="1" t="s">
        <v>77</v>
      </c>
      <c r="G106" s="2">
        <v>1150708</v>
      </c>
      <c r="H106" s="1" t="s">
        <v>18</v>
      </c>
      <c r="I106" s="1" t="s">
        <v>381</v>
      </c>
      <c r="J106" s="1" t="s">
        <v>25</v>
      </c>
      <c r="K106" s="1" t="s">
        <v>382</v>
      </c>
      <c r="L106" s="2">
        <v>17</v>
      </c>
      <c r="M106" s="2">
        <v>24</v>
      </c>
      <c r="N106" s="2">
        <v>37</v>
      </c>
      <c r="O106" s="2">
        <v>41</v>
      </c>
      <c r="P106">
        <v>33</v>
      </c>
      <c r="Q106">
        <f>VLOOKUP(A106,'[1]1150708M10'!$A:$M,13,FALSE)</f>
        <v>48</v>
      </c>
      <c r="R106">
        <f>VLOOKUP(A106,'[2]1150708Midi'!$A:$M,13,FALSE)</f>
        <v>48</v>
      </c>
      <c r="S106" s="5">
        <f t="shared" si="17"/>
        <v>0.14583333333333334</v>
      </c>
      <c r="T106" s="6">
        <v>-0.3125</v>
      </c>
      <c r="U106" s="5">
        <f t="shared" si="18"/>
        <v>0.14583333333333334</v>
      </c>
      <c r="V106" s="6">
        <f t="shared" ref="V106:X111" si="32">ABS(S106)</f>
        <v>0.14583333333333334</v>
      </c>
      <c r="W106" s="6">
        <f t="shared" si="32"/>
        <v>0.3125</v>
      </c>
      <c r="X106" s="6">
        <f t="shared" si="32"/>
        <v>0.14583333333333334</v>
      </c>
      <c r="Y106" s="15">
        <f t="shared" ref="Y106:Y111" si="33">+Q106*V106</f>
        <v>7</v>
      </c>
      <c r="Z106">
        <f t="shared" ref="Z106:Z111" si="34">+W106*Q106</f>
        <v>15</v>
      </c>
      <c r="AA106">
        <f t="shared" ref="AA106:AA111" si="35">+X106*R106</f>
        <v>7</v>
      </c>
    </row>
    <row r="107" spans="1:27" hidden="1">
      <c r="A107" t="str">
        <f t="shared" si="16"/>
        <v>804288-374</v>
      </c>
      <c r="B107" s="1" t="s">
        <v>2354</v>
      </c>
      <c r="C107" s="1" t="s">
        <v>14</v>
      </c>
      <c r="D107" s="1" t="s">
        <v>75</v>
      </c>
      <c r="E107" s="1" t="s">
        <v>70</v>
      </c>
      <c r="F107" s="1" t="s">
        <v>77</v>
      </c>
      <c r="G107" s="2">
        <v>1150708</v>
      </c>
      <c r="H107" s="1" t="s">
        <v>18</v>
      </c>
      <c r="I107" s="1" t="s">
        <v>428</v>
      </c>
      <c r="J107" s="1" t="s">
        <v>373</v>
      </c>
      <c r="K107" s="1" t="s">
        <v>427</v>
      </c>
      <c r="L107" s="2">
        <v>11</v>
      </c>
      <c r="M107" s="2">
        <v>7</v>
      </c>
      <c r="N107" s="2">
        <v>0</v>
      </c>
      <c r="O107" s="2">
        <v>18</v>
      </c>
      <c r="P107">
        <v>16</v>
      </c>
      <c r="Q107">
        <f>VLOOKUP(A107,'[1]1150708M10'!$A:$M,13,FALSE)</f>
        <v>27</v>
      </c>
      <c r="R107">
        <f>VLOOKUP(A107,'[2]1150708Midi'!$A:$M,13,FALSE)</f>
        <v>27</v>
      </c>
      <c r="S107" s="5">
        <f t="shared" si="17"/>
        <v>0.33333333333333331</v>
      </c>
      <c r="T107" s="6">
        <v>-0.40740740740740738</v>
      </c>
      <c r="U107" s="5">
        <f t="shared" si="18"/>
        <v>0.33333333333333331</v>
      </c>
      <c r="V107" s="6">
        <f t="shared" si="32"/>
        <v>0.33333333333333331</v>
      </c>
      <c r="W107" s="6">
        <f t="shared" si="32"/>
        <v>0.40740740740740738</v>
      </c>
      <c r="X107" s="6">
        <f t="shared" si="32"/>
        <v>0.33333333333333331</v>
      </c>
      <c r="Y107" s="15">
        <f t="shared" si="33"/>
        <v>9</v>
      </c>
      <c r="Z107">
        <f t="shared" si="34"/>
        <v>11</v>
      </c>
      <c r="AA107">
        <f t="shared" si="35"/>
        <v>9</v>
      </c>
    </row>
    <row r="108" spans="1:27" hidden="1">
      <c r="A108" t="str">
        <f t="shared" si="16"/>
        <v>804288-523</v>
      </c>
      <c r="B108" s="1" t="s">
        <v>2146</v>
      </c>
      <c r="C108" s="1" t="s">
        <v>14</v>
      </c>
      <c r="D108" s="1" t="s">
        <v>75</v>
      </c>
      <c r="E108" s="1" t="s">
        <v>70</v>
      </c>
      <c r="F108" s="1" t="s">
        <v>77</v>
      </c>
      <c r="G108" s="2">
        <v>1150708</v>
      </c>
      <c r="H108" s="1" t="s">
        <v>18</v>
      </c>
      <c r="I108" s="1" t="s">
        <v>428</v>
      </c>
      <c r="J108" s="1" t="s">
        <v>373</v>
      </c>
      <c r="K108" s="1" t="s">
        <v>427</v>
      </c>
      <c r="L108" s="2">
        <v>17</v>
      </c>
      <c r="M108" s="2">
        <v>25</v>
      </c>
      <c r="N108" s="2">
        <v>63</v>
      </c>
      <c r="O108" s="2">
        <v>42</v>
      </c>
      <c r="P108">
        <v>40</v>
      </c>
      <c r="Q108">
        <f>VLOOKUP(A108,'[1]1150708M10'!$A:$M,13,FALSE)</f>
        <v>57</v>
      </c>
      <c r="R108">
        <f>VLOOKUP(A108,'[2]1150708Midi'!$A:$M,13,FALSE)</f>
        <v>57</v>
      </c>
      <c r="S108" s="5">
        <f t="shared" si="17"/>
        <v>0.26315789473684209</v>
      </c>
      <c r="T108" s="6">
        <v>-0.2982456140350877</v>
      </c>
      <c r="U108" s="5">
        <f t="shared" si="18"/>
        <v>0.26315789473684209</v>
      </c>
      <c r="V108" s="6">
        <f t="shared" si="32"/>
        <v>0.26315789473684209</v>
      </c>
      <c r="W108" s="6">
        <f t="shared" si="32"/>
        <v>0.2982456140350877</v>
      </c>
      <c r="X108" s="6">
        <f t="shared" si="32"/>
        <v>0.26315789473684209</v>
      </c>
      <c r="Y108" s="15">
        <f t="shared" si="33"/>
        <v>15</v>
      </c>
      <c r="Z108">
        <f t="shared" si="34"/>
        <v>17</v>
      </c>
      <c r="AA108">
        <f t="shared" si="35"/>
        <v>15</v>
      </c>
    </row>
    <row r="109" spans="1:27" hidden="1">
      <c r="A109" t="str">
        <f t="shared" si="16"/>
        <v>804288-553</v>
      </c>
      <c r="B109" s="1" t="s">
        <v>875</v>
      </c>
      <c r="C109" s="1" t="s">
        <v>14</v>
      </c>
      <c r="D109" s="1" t="s">
        <v>75</v>
      </c>
      <c r="E109" s="1" t="s">
        <v>70</v>
      </c>
      <c r="F109" s="1" t="s">
        <v>77</v>
      </c>
      <c r="G109" s="2">
        <v>1150708</v>
      </c>
      <c r="H109" s="1" t="s">
        <v>18</v>
      </c>
      <c r="I109" s="1" t="s">
        <v>428</v>
      </c>
      <c r="J109" s="1" t="s">
        <v>373</v>
      </c>
      <c r="K109" s="1" t="s">
        <v>427</v>
      </c>
      <c r="L109" s="2" t="s">
        <v>20</v>
      </c>
      <c r="M109" s="2">
        <v>7</v>
      </c>
      <c r="N109" s="2">
        <v>31</v>
      </c>
      <c r="O109" s="2">
        <v>7</v>
      </c>
      <c r="P109">
        <v>4</v>
      </c>
      <c r="Q109">
        <f>VLOOKUP(A109,'[1]1150708M10'!$A:$M,13,FALSE)</f>
        <v>4</v>
      </c>
      <c r="R109">
        <f>VLOOKUP(A109,'[2]1150708Midi'!$A:$M,13,FALSE)</f>
        <v>4</v>
      </c>
      <c r="S109" s="5">
        <f t="shared" si="17"/>
        <v>-0.75</v>
      </c>
      <c r="T109" s="6">
        <v>0</v>
      </c>
      <c r="U109" s="5">
        <f t="shared" si="18"/>
        <v>-0.75</v>
      </c>
      <c r="V109" s="6">
        <f t="shared" si="32"/>
        <v>0.75</v>
      </c>
      <c r="W109" s="6">
        <f t="shared" si="32"/>
        <v>0</v>
      </c>
      <c r="X109" s="6">
        <f t="shared" si="32"/>
        <v>0.75</v>
      </c>
      <c r="Y109" s="15">
        <f t="shared" si="33"/>
        <v>3</v>
      </c>
      <c r="Z109">
        <f t="shared" si="34"/>
        <v>0</v>
      </c>
      <c r="AA109">
        <f t="shared" si="35"/>
        <v>3</v>
      </c>
    </row>
    <row r="110" spans="1:27" hidden="1">
      <c r="A110" t="str">
        <f t="shared" si="16"/>
        <v>939091-374</v>
      </c>
      <c r="B110" s="1" t="s">
        <v>2354</v>
      </c>
      <c r="C110" s="1" t="s">
        <v>14</v>
      </c>
      <c r="D110" s="1" t="s">
        <v>75</v>
      </c>
      <c r="E110" s="1" t="s">
        <v>70</v>
      </c>
      <c r="F110" s="1" t="s">
        <v>77</v>
      </c>
      <c r="G110" s="2">
        <v>1150708</v>
      </c>
      <c r="H110" s="1" t="s">
        <v>18</v>
      </c>
      <c r="I110" s="1" t="s">
        <v>2282</v>
      </c>
      <c r="J110" s="1" t="s">
        <v>96</v>
      </c>
      <c r="K110" s="1" t="s">
        <v>2283</v>
      </c>
      <c r="L110" s="2">
        <v>12</v>
      </c>
      <c r="M110" s="2">
        <v>9</v>
      </c>
      <c r="N110" s="2">
        <v>46</v>
      </c>
      <c r="O110" s="2">
        <v>21</v>
      </c>
      <c r="P110">
        <v>20</v>
      </c>
      <c r="Q110">
        <f>VLOOKUP(A110,'[1]1150708M10'!$A:$M,13,FALSE)</f>
        <v>35</v>
      </c>
      <c r="R110">
        <f>VLOOKUP(A110,'[2]1150708Midi'!$A:$M,13,FALSE)</f>
        <v>36</v>
      </c>
      <c r="S110" s="5">
        <f t="shared" si="17"/>
        <v>0.4</v>
      </c>
      <c r="T110" s="6">
        <v>-0.44444444444444442</v>
      </c>
      <c r="U110" s="5">
        <f t="shared" si="18"/>
        <v>0.41666666666666669</v>
      </c>
      <c r="V110" s="6">
        <f t="shared" si="32"/>
        <v>0.4</v>
      </c>
      <c r="W110" s="6">
        <f t="shared" si="32"/>
        <v>0.44444444444444442</v>
      </c>
      <c r="X110" s="6">
        <f t="shared" si="32"/>
        <v>0.41666666666666669</v>
      </c>
      <c r="Y110" s="15">
        <f t="shared" si="33"/>
        <v>14</v>
      </c>
      <c r="Z110">
        <f t="shared" si="34"/>
        <v>15.555555555555555</v>
      </c>
      <c r="AA110">
        <f t="shared" si="35"/>
        <v>15</v>
      </c>
    </row>
    <row r="111" spans="1:27" hidden="1">
      <c r="A111" t="str">
        <f t="shared" si="16"/>
        <v>939091-523</v>
      </c>
      <c r="B111" s="1" t="s">
        <v>2146</v>
      </c>
      <c r="C111" s="1" t="s">
        <v>14</v>
      </c>
      <c r="D111" s="1" t="s">
        <v>75</v>
      </c>
      <c r="E111" s="1" t="s">
        <v>70</v>
      </c>
      <c r="F111" s="1" t="s">
        <v>77</v>
      </c>
      <c r="G111" s="2">
        <v>1150708</v>
      </c>
      <c r="H111" s="1" t="s">
        <v>18</v>
      </c>
      <c r="I111" s="1" t="s">
        <v>2282</v>
      </c>
      <c r="J111" s="1" t="s">
        <v>96</v>
      </c>
      <c r="K111" s="1" t="s">
        <v>2283</v>
      </c>
      <c r="L111" s="2">
        <v>2</v>
      </c>
      <c r="M111" s="2">
        <v>49</v>
      </c>
      <c r="N111" s="2">
        <v>43</v>
      </c>
      <c r="O111" s="2">
        <v>51</v>
      </c>
      <c r="P111">
        <v>20</v>
      </c>
      <c r="Q111">
        <f>VLOOKUP(A111,'[1]1150708M10'!$A:$M,13,FALSE)</f>
        <v>41</v>
      </c>
      <c r="R111">
        <f>VLOOKUP(A111,'[2]1150708Midi'!$A:$M,13,FALSE)</f>
        <v>41</v>
      </c>
      <c r="S111" s="5">
        <f t="shared" si="17"/>
        <v>-0.24390243902439024</v>
      </c>
      <c r="T111" s="6">
        <v>-0.51219512195121952</v>
      </c>
      <c r="U111" s="5">
        <f t="shared" si="18"/>
        <v>-0.24390243902439024</v>
      </c>
      <c r="V111" s="6">
        <f t="shared" si="32"/>
        <v>0.24390243902439024</v>
      </c>
      <c r="W111" s="6">
        <f t="shared" si="32"/>
        <v>0.51219512195121952</v>
      </c>
      <c r="X111" s="6">
        <f t="shared" si="32"/>
        <v>0.24390243902439024</v>
      </c>
      <c r="Y111" s="15">
        <f t="shared" si="33"/>
        <v>10</v>
      </c>
      <c r="Z111">
        <f t="shared" si="34"/>
        <v>21</v>
      </c>
      <c r="AA111">
        <f t="shared" si="35"/>
        <v>10</v>
      </c>
    </row>
    <row r="112" spans="1:27" hidden="1">
      <c r="A112" t="str">
        <f t="shared" si="16"/>
        <v>221518-523</v>
      </c>
      <c r="B112" s="1" t="s">
        <v>2146</v>
      </c>
      <c r="C112" s="1" t="s">
        <v>14</v>
      </c>
      <c r="D112" s="1" t="s">
        <v>75</v>
      </c>
      <c r="E112" s="1" t="s">
        <v>256</v>
      </c>
      <c r="F112" s="1" t="s">
        <v>77</v>
      </c>
      <c r="G112" s="2">
        <v>1150708</v>
      </c>
      <c r="H112" s="1" t="s">
        <v>18</v>
      </c>
      <c r="I112" s="1" t="s">
        <v>1111</v>
      </c>
      <c r="J112" s="1" t="s">
        <v>272</v>
      </c>
      <c r="K112" s="1" t="s">
        <v>273</v>
      </c>
      <c r="L112" s="2" t="s">
        <v>20</v>
      </c>
      <c r="M112" s="2" t="s">
        <v>20</v>
      </c>
      <c r="N112" s="2">
        <v>0</v>
      </c>
      <c r="O112" s="2">
        <v>0</v>
      </c>
      <c r="P112">
        <v>0</v>
      </c>
      <c r="Q112">
        <f>VLOOKUP(A112,'[1]1150708M10'!$A:$M,13,FALSE)</f>
        <v>0</v>
      </c>
      <c r="R112">
        <f>VLOOKUP(A112,'[2]1150708Midi'!$A:$M,13,FALSE)</f>
        <v>0</v>
      </c>
      <c r="S112" s="5" t="e">
        <f t="shared" si="17"/>
        <v>#DIV/0!</v>
      </c>
      <c r="T112" s="6"/>
      <c r="U112" s="5" t="e">
        <f t="shared" si="18"/>
        <v>#DIV/0!</v>
      </c>
      <c r="V112" s="6"/>
      <c r="W112" s="6"/>
      <c r="X112" s="6"/>
      <c r="Y112" s="6"/>
    </row>
    <row r="113" spans="1:27" hidden="1">
      <c r="A113" t="str">
        <f t="shared" si="16"/>
        <v>221518-553</v>
      </c>
      <c r="B113" s="1" t="s">
        <v>875</v>
      </c>
      <c r="C113" s="1" t="s">
        <v>14</v>
      </c>
      <c r="D113" s="1" t="s">
        <v>75</v>
      </c>
      <c r="E113" s="1" t="s">
        <v>256</v>
      </c>
      <c r="F113" s="1" t="s">
        <v>77</v>
      </c>
      <c r="G113" s="2">
        <v>1150708</v>
      </c>
      <c r="H113" s="1" t="s">
        <v>18</v>
      </c>
      <c r="I113" s="1" t="s">
        <v>1111</v>
      </c>
      <c r="J113" s="1" t="s">
        <v>272</v>
      </c>
      <c r="K113" s="1" t="s">
        <v>273</v>
      </c>
      <c r="L113" s="2" t="s">
        <v>20</v>
      </c>
      <c r="M113" s="2" t="s">
        <v>20</v>
      </c>
      <c r="N113" s="2">
        <v>0</v>
      </c>
      <c r="O113" s="2">
        <v>0</v>
      </c>
      <c r="P113">
        <v>0</v>
      </c>
      <c r="Q113">
        <f>VLOOKUP(A113,'[1]1150708M10'!$A:$M,13,FALSE)</f>
        <v>0</v>
      </c>
      <c r="R113">
        <f>VLOOKUP(A113,'[2]1150708Midi'!$A:$M,13,FALSE)</f>
        <v>0</v>
      </c>
      <c r="S113" s="5" t="e">
        <f t="shared" si="17"/>
        <v>#DIV/0!</v>
      </c>
      <c r="T113" s="6"/>
      <c r="U113" s="5" t="e">
        <f t="shared" si="18"/>
        <v>#DIV/0!</v>
      </c>
      <c r="V113" s="6"/>
      <c r="W113" s="6"/>
      <c r="X113" s="6"/>
      <c r="Y113" s="6"/>
    </row>
    <row r="114" spans="1:27" hidden="1">
      <c r="A114" t="str">
        <f t="shared" si="16"/>
        <v>221519-374</v>
      </c>
      <c r="B114" s="1" t="s">
        <v>2354</v>
      </c>
      <c r="C114" s="1" t="s">
        <v>14</v>
      </c>
      <c r="D114" s="1" t="s">
        <v>75</v>
      </c>
      <c r="E114" s="1" t="s">
        <v>256</v>
      </c>
      <c r="F114" s="1" t="s">
        <v>77</v>
      </c>
      <c r="G114" s="2">
        <v>1150708</v>
      </c>
      <c r="H114" s="1" t="s">
        <v>18</v>
      </c>
      <c r="I114" s="1" t="s">
        <v>271</v>
      </c>
      <c r="J114" s="1" t="s">
        <v>272</v>
      </c>
      <c r="K114" s="1" t="s">
        <v>273</v>
      </c>
      <c r="L114" s="2">
        <v>17</v>
      </c>
      <c r="M114" s="2">
        <v>13</v>
      </c>
      <c r="N114" s="2">
        <v>51</v>
      </c>
      <c r="O114" s="2">
        <v>30</v>
      </c>
      <c r="P114">
        <v>22</v>
      </c>
      <c r="Q114">
        <f>VLOOKUP(A114,'[1]1150708M10'!$A:$M,13,FALSE)</f>
        <v>28</v>
      </c>
      <c r="R114">
        <f>VLOOKUP(A114,'[2]1150708Midi'!$A:$M,13,FALSE)</f>
        <v>32</v>
      </c>
      <c r="S114" s="5">
        <f t="shared" si="17"/>
        <v>-7.1428571428571425E-2</v>
      </c>
      <c r="T114" s="6">
        <v>-0.26666666666666666</v>
      </c>
      <c r="U114" s="5">
        <f t="shared" si="18"/>
        <v>6.25E-2</v>
      </c>
      <c r="V114" s="6">
        <f t="shared" ref="V114:X119" si="36">ABS(S114)</f>
        <v>7.1428571428571425E-2</v>
      </c>
      <c r="W114" s="6">
        <f t="shared" si="36"/>
        <v>0.26666666666666666</v>
      </c>
      <c r="X114" s="6">
        <f t="shared" si="36"/>
        <v>6.25E-2</v>
      </c>
      <c r="Y114" s="15">
        <f t="shared" ref="Y114:Y119" si="37">+Q114*V114</f>
        <v>2</v>
      </c>
      <c r="Z114">
        <f t="shared" ref="Z114:Z119" si="38">+W114*Q114</f>
        <v>7.4666666666666668</v>
      </c>
      <c r="AA114">
        <f t="shared" ref="AA114:AA119" si="39">+X114*R114</f>
        <v>2</v>
      </c>
    </row>
    <row r="115" spans="1:27" hidden="1">
      <c r="A115" t="str">
        <f t="shared" si="16"/>
        <v>221519-523</v>
      </c>
      <c r="B115" s="1" t="s">
        <v>2146</v>
      </c>
      <c r="C115" s="1" t="s">
        <v>14</v>
      </c>
      <c r="D115" s="1" t="s">
        <v>75</v>
      </c>
      <c r="E115" s="1" t="s">
        <v>256</v>
      </c>
      <c r="F115" s="1" t="s">
        <v>77</v>
      </c>
      <c r="G115" s="2">
        <v>1150708</v>
      </c>
      <c r="H115" s="1" t="s">
        <v>18</v>
      </c>
      <c r="I115" s="1" t="s">
        <v>271</v>
      </c>
      <c r="J115" s="1" t="s">
        <v>272</v>
      </c>
      <c r="K115" s="1" t="s">
        <v>273</v>
      </c>
      <c r="L115" s="2">
        <v>18</v>
      </c>
      <c r="M115" s="2">
        <v>26</v>
      </c>
      <c r="N115" s="2">
        <v>54</v>
      </c>
      <c r="O115" s="2">
        <v>44</v>
      </c>
      <c r="P115">
        <v>42</v>
      </c>
      <c r="Q115">
        <f>VLOOKUP(A115,'[1]1150708M10'!$A:$M,13,FALSE)</f>
        <v>48</v>
      </c>
      <c r="R115">
        <f>VLOOKUP(A115,'[2]1150708Midi'!$A:$M,13,FALSE)</f>
        <v>48</v>
      </c>
      <c r="S115" s="5">
        <f t="shared" si="17"/>
        <v>8.3333333333333329E-2</v>
      </c>
      <c r="T115" s="6">
        <v>-0.125</v>
      </c>
      <c r="U115" s="5">
        <f t="shared" si="18"/>
        <v>8.3333333333333329E-2</v>
      </c>
      <c r="V115" s="6">
        <f t="shared" si="36"/>
        <v>8.3333333333333329E-2</v>
      </c>
      <c r="W115" s="6">
        <f t="shared" si="36"/>
        <v>0.125</v>
      </c>
      <c r="X115" s="6">
        <f t="shared" si="36"/>
        <v>8.3333333333333329E-2</v>
      </c>
      <c r="Y115" s="15">
        <f t="shared" si="37"/>
        <v>4</v>
      </c>
      <c r="Z115">
        <f t="shared" si="38"/>
        <v>6</v>
      </c>
      <c r="AA115">
        <f t="shared" si="39"/>
        <v>4</v>
      </c>
    </row>
    <row r="116" spans="1:27" hidden="1">
      <c r="A116" t="str">
        <f t="shared" si="16"/>
        <v>221519-553</v>
      </c>
      <c r="B116" s="1" t="s">
        <v>875</v>
      </c>
      <c r="C116" s="1" t="s">
        <v>14</v>
      </c>
      <c r="D116" s="1" t="s">
        <v>75</v>
      </c>
      <c r="E116" s="1" t="s">
        <v>256</v>
      </c>
      <c r="F116" s="1" t="s">
        <v>77</v>
      </c>
      <c r="G116" s="2">
        <v>1150708</v>
      </c>
      <c r="H116" s="1" t="s">
        <v>18</v>
      </c>
      <c r="I116" s="1" t="s">
        <v>271</v>
      </c>
      <c r="J116" s="1" t="s">
        <v>272</v>
      </c>
      <c r="K116" s="1" t="s">
        <v>273</v>
      </c>
      <c r="L116" s="2">
        <v>15</v>
      </c>
      <c r="M116" s="2">
        <v>25</v>
      </c>
      <c r="N116" s="2">
        <v>34</v>
      </c>
      <c r="O116" s="2">
        <v>40</v>
      </c>
      <c r="P116">
        <v>24</v>
      </c>
      <c r="Q116">
        <f>VLOOKUP(A116,'[1]1150708M10'!$A:$M,13,FALSE)</f>
        <v>43</v>
      </c>
      <c r="R116">
        <f>VLOOKUP(A116,'[2]1150708Midi'!$A:$M,13,FALSE)</f>
        <v>43</v>
      </c>
      <c r="S116" s="5">
        <f t="shared" si="17"/>
        <v>6.9767441860465115E-2</v>
      </c>
      <c r="T116" s="6">
        <v>-0.44186046511627908</v>
      </c>
      <c r="U116" s="5">
        <f t="shared" si="18"/>
        <v>6.9767441860465115E-2</v>
      </c>
      <c r="V116" s="6">
        <f t="shared" si="36"/>
        <v>6.9767441860465115E-2</v>
      </c>
      <c r="W116" s="6">
        <f t="shared" si="36"/>
        <v>0.44186046511627908</v>
      </c>
      <c r="X116" s="6">
        <f t="shared" si="36"/>
        <v>6.9767441860465115E-2</v>
      </c>
      <c r="Y116" s="15">
        <f t="shared" si="37"/>
        <v>3</v>
      </c>
      <c r="Z116">
        <f t="shared" si="38"/>
        <v>19</v>
      </c>
      <c r="AA116">
        <f t="shared" si="39"/>
        <v>3</v>
      </c>
    </row>
    <row r="117" spans="1:27" hidden="1">
      <c r="A117" t="str">
        <f t="shared" si="16"/>
        <v>221471-374</v>
      </c>
      <c r="B117" s="1" t="s">
        <v>2354</v>
      </c>
      <c r="C117" s="1" t="s">
        <v>14</v>
      </c>
      <c r="D117" s="1" t="s">
        <v>75</v>
      </c>
      <c r="E117" s="1" t="s">
        <v>283</v>
      </c>
      <c r="F117" s="1" t="s">
        <v>77</v>
      </c>
      <c r="G117" s="2">
        <v>1150708</v>
      </c>
      <c r="H117" s="1" t="s">
        <v>18</v>
      </c>
      <c r="I117" s="1" t="s">
        <v>1108</v>
      </c>
      <c r="J117" s="1" t="s">
        <v>272</v>
      </c>
      <c r="K117" s="1" t="s">
        <v>1109</v>
      </c>
      <c r="L117" s="2" t="s">
        <v>20</v>
      </c>
      <c r="M117" s="2" t="s">
        <v>20</v>
      </c>
      <c r="N117" s="2">
        <v>53</v>
      </c>
      <c r="O117" s="2">
        <v>0</v>
      </c>
      <c r="P117">
        <v>3</v>
      </c>
      <c r="Q117">
        <f>VLOOKUP(A117,'[1]1150708M10'!$A:$M,13,FALSE)</f>
        <v>14</v>
      </c>
      <c r="R117">
        <f>VLOOKUP(A117,'[2]1150708Midi'!$A:$M,13,FALSE)</f>
        <v>16</v>
      </c>
      <c r="S117" s="5">
        <f t="shared" si="17"/>
        <v>1</v>
      </c>
      <c r="T117" s="6">
        <v>-0.8125</v>
      </c>
      <c r="U117" s="5">
        <f t="shared" si="18"/>
        <v>1</v>
      </c>
      <c r="V117" s="6">
        <f t="shared" si="36"/>
        <v>1</v>
      </c>
      <c r="W117" s="6">
        <f t="shared" si="36"/>
        <v>0.8125</v>
      </c>
      <c r="X117" s="6">
        <f t="shared" si="36"/>
        <v>1</v>
      </c>
      <c r="Y117" s="15">
        <f t="shared" si="37"/>
        <v>14</v>
      </c>
      <c r="Z117">
        <f t="shared" si="38"/>
        <v>11.375</v>
      </c>
      <c r="AA117">
        <f t="shared" si="39"/>
        <v>16</v>
      </c>
    </row>
    <row r="118" spans="1:27" hidden="1">
      <c r="A118" t="str">
        <f t="shared" si="16"/>
        <v>221471-523</v>
      </c>
      <c r="B118" s="1" t="s">
        <v>2146</v>
      </c>
      <c r="C118" s="1" t="s">
        <v>14</v>
      </c>
      <c r="D118" s="1" t="s">
        <v>75</v>
      </c>
      <c r="E118" s="1" t="s">
        <v>283</v>
      </c>
      <c r="F118" s="1" t="s">
        <v>77</v>
      </c>
      <c r="G118" s="2">
        <v>1150708</v>
      </c>
      <c r="H118" s="1" t="s">
        <v>18</v>
      </c>
      <c r="I118" s="1" t="s">
        <v>1108</v>
      </c>
      <c r="J118" s="1" t="s">
        <v>272</v>
      </c>
      <c r="K118" s="1" t="s">
        <v>1109</v>
      </c>
      <c r="L118" s="2" t="s">
        <v>20</v>
      </c>
      <c r="M118" s="2" t="s">
        <v>20</v>
      </c>
      <c r="N118" s="2">
        <v>35</v>
      </c>
      <c r="O118" s="2">
        <v>0</v>
      </c>
      <c r="P118">
        <v>5</v>
      </c>
      <c r="Q118">
        <f>VLOOKUP(A118,'[1]1150708M10'!$A:$M,13,FALSE)</f>
        <v>33</v>
      </c>
      <c r="R118">
        <f>VLOOKUP(A118,'[2]1150708Midi'!$A:$M,13,FALSE)</f>
        <v>33</v>
      </c>
      <c r="S118" s="5">
        <f t="shared" si="17"/>
        <v>1</v>
      </c>
      <c r="T118" s="6">
        <v>-0.84848484848484851</v>
      </c>
      <c r="U118" s="5">
        <f t="shared" si="18"/>
        <v>1</v>
      </c>
      <c r="V118" s="6">
        <f t="shared" si="36"/>
        <v>1</v>
      </c>
      <c r="W118" s="6">
        <f t="shared" si="36"/>
        <v>0.84848484848484851</v>
      </c>
      <c r="X118" s="6">
        <f t="shared" si="36"/>
        <v>1</v>
      </c>
      <c r="Y118" s="15">
        <f t="shared" si="37"/>
        <v>33</v>
      </c>
      <c r="Z118">
        <f t="shared" si="38"/>
        <v>28</v>
      </c>
      <c r="AA118">
        <f t="shared" si="39"/>
        <v>33</v>
      </c>
    </row>
    <row r="119" spans="1:27" hidden="1">
      <c r="A119" t="str">
        <f t="shared" si="16"/>
        <v>221471-553</v>
      </c>
      <c r="B119" s="1" t="s">
        <v>875</v>
      </c>
      <c r="C119" s="1" t="s">
        <v>14</v>
      </c>
      <c r="D119" s="1" t="s">
        <v>75</v>
      </c>
      <c r="E119" s="1" t="s">
        <v>283</v>
      </c>
      <c r="F119" s="1" t="s">
        <v>77</v>
      </c>
      <c r="G119" s="2">
        <v>1150708</v>
      </c>
      <c r="H119" s="1" t="s">
        <v>18</v>
      </c>
      <c r="I119" s="1" t="s">
        <v>1108</v>
      </c>
      <c r="J119" s="1" t="s">
        <v>272</v>
      </c>
      <c r="K119" s="1" t="s">
        <v>1109</v>
      </c>
      <c r="L119" s="2" t="s">
        <v>20</v>
      </c>
      <c r="M119" s="2" t="s">
        <v>20</v>
      </c>
      <c r="N119" s="2">
        <v>45</v>
      </c>
      <c r="O119" s="2">
        <v>0</v>
      </c>
      <c r="P119">
        <v>14</v>
      </c>
      <c r="Q119">
        <f>VLOOKUP(A119,'[1]1150708M10'!$A:$M,13,FALSE)</f>
        <v>43</v>
      </c>
      <c r="R119">
        <f>VLOOKUP(A119,'[2]1150708Midi'!$A:$M,13,FALSE)</f>
        <v>43</v>
      </c>
      <c r="S119" s="5">
        <f t="shared" si="17"/>
        <v>1</v>
      </c>
      <c r="T119" s="6">
        <v>-0.67441860465116277</v>
      </c>
      <c r="U119" s="5">
        <f t="shared" si="18"/>
        <v>1</v>
      </c>
      <c r="V119" s="6">
        <f t="shared" si="36"/>
        <v>1</v>
      </c>
      <c r="W119" s="6">
        <f t="shared" si="36"/>
        <v>0.67441860465116277</v>
      </c>
      <c r="X119" s="6">
        <f t="shared" si="36"/>
        <v>1</v>
      </c>
      <c r="Y119" s="15">
        <f t="shared" si="37"/>
        <v>43</v>
      </c>
      <c r="Z119">
        <f t="shared" si="38"/>
        <v>29</v>
      </c>
      <c r="AA119">
        <f t="shared" si="39"/>
        <v>43</v>
      </c>
    </row>
    <row r="120" spans="1:27" hidden="1">
      <c r="A120" t="str">
        <f t="shared" si="16"/>
        <v>510476-523</v>
      </c>
      <c r="B120" s="1" t="s">
        <v>2146</v>
      </c>
      <c r="C120" s="1" t="s">
        <v>14</v>
      </c>
      <c r="D120" s="1" t="s">
        <v>75</v>
      </c>
      <c r="E120" s="1" t="s">
        <v>283</v>
      </c>
      <c r="F120" s="1" t="s">
        <v>77</v>
      </c>
      <c r="G120" s="2">
        <v>1150708</v>
      </c>
      <c r="H120" s="1" t="s">
        <v>18</v>
      </c>
      <c r="I120" s="1" t="s">
        <v>2217</v>
      </c>
      <c r="J120" s="1" t="s">
        <v>272</v>
      </c>
      <c r="K120" s="1" t="s">
        <v>1109</v>
      </c>
      <c r="L120" s="2" t="s">
        <v>20</v>
      </c>
      <c r="M120" s="2" t="s">
        <v>20</v>
      </c>
      <c r="N120" s="2">
        <v>0</v>
      </c>
      <c r="O120" s="2">
        <v>0</v>
      </c>
      <c r="P120">
        <v>0</v>
      </c>
      <c r="Q120">
        <f>VLOOKUP(A120,'[1]1150708M10'!$A:$M,13,FALSE)</f>
        <v>0</v>
      </c>
      <c r="R120">
        <f>VLOOKUP(A120,'[2]1150708Midi'!$A:$M,13,FALSE)</f>
        <v>0</v>
      </c>
      <c r="S120" s="5" t="e">
        <f t="shared" si="17"/>
        <v>#DIV/0!</v>
      </c>
      <c r="T120" s="6"/>
      <c r="U120" s="5" t="e">
        <f t="shared" si="18"/>
        <v>#DIV/0!</v>
      </c>
      <c r="V120" s="6"/>
      <c r="W120" s="6"/>
      <c r="X120" s="6"/>
      <c r="Y120" s="6"/>
    </row>
    <row r="121" spans="1:27" hidden="1">
      <c r="A121" t="str">
        <f t="shared" si="16"/>
        <v>221444-523</v>
      </c>
      <c r="B121" s="1" t="s">
        <v>2146</v>
      </c>
      <c r="C121" s="1" t="s">
        <v>14</v>
      </c>
      <c r="D121" s="1" t="s">
        <v>75</v>
      </c>
      <c r="E121" s="1" t="s">
        <v>76</v>
      </c>
      <c r="F121" s="1" t="s">
        <v>77</v>
      </c>
      <c r="G121" s="2">
        <v>1150708</v>
      </c>
      <c r="H121" s="1" t="s">
        <v>59</v>
      </c>
      <c r="I121" s="1" t="s">
        <v>1110</v>
      </c>
      <c r="J121" s="1" t="s">
        <v>25</v>
      </c>
      <c r="K121" s="1" t="s">
        <v>270</v>
      </c>
      <c r="L121" s="2" t="s">
        <v>20</v>
      </c>
      <c r="M121" s="2" t="s">
        <v>20</v>
      </c>
      <c r="N121" s="2">
        <v>0</v>
      </c>
      <c r="O121" s="2">
        <v>0</v>
      </c>
      <c r="P121">
        <v>0</v>
      </c>
      <c r="Q121">
        <f>VLOOKUP(A121,'[1]1150708M10'!$A:$M,13,FALSE)</f>
        <v>0</v>
      </c>
      <c r="R121">
        <f>VLOOKUP(A121,'[2]1150708Midi'!$A:$M,13,FALSE)</f>
        <v>0</v>
      </c>
      <c r="S121" s="5" t="e">
        <f t="shared" si="17"/>
        <v>#DIV/0!</v>
      </c>
      <c r="T121" s="6"/>
      <c r="U121" s="5" t="e">
        <f t="shared" si="18"/>
        <v>#DIV/0!</v>
      </c>
      <c r="V121" s="6"/>
      <c r="W121" s="6"/>
      <c r="X121" s="6"/>
      <c r="Y121" s="6"/>
    </row>
    <row r="122" spans="1:27" hidden="1">
      <c r="A122" t="str">
        <f t="shared" si="16"/>
        <v>221444-553</v>
      </c>
      <c r="B122" s="1" t="s">
        <v>875</v>
      </c>
      <c r="C122" s="1" t="s">
        <v>14</v>
      </c>
      <c r="D122" s="1" t="s">
        <v>75</v>
      </c>
      <c r="E122" s="1" t="s">
        <v>76</v>
      </c>
      <c r="F122" s="1" t="s">
        <v>77</v>
      </c>
      <c r="G122" s="2">
        <v>1150708</v>
      </c>
      <c r="H122" s="1" t="s">
        <v>59</v>
      </c>
      <c r="I122" s="1" t="s">
        <v>1110</v>
      </c>
      <c r="J122" s="1" t="s">
        <v>25</v>
      </c>
      <c r="K122" s="1" t="s">
        <v>270</v>
      </c>
      <c r="L122" s="2" t="s">
        <v>20</v>
      </c>
      <c r="M122" s="2" t="s">
        <v>20</v>
      </c>
      <c r="N122" s="2">
        <v>0</v>
      </c>
      <c r="O122" s="2">
        <v>0</v>
      </c>
      <c r="P122">
        <v>0</v>
      </c>
      <c r="Q122">
        <f>VLOOKUP(A122,'[1]1150708M10'!$A:$M,13,FALSE)</f>
        <v>0</v>
      </c>
      <c r="R122">
        <f>VLOOKUP(A122,'[2]1150708Midi'!$A:$M,13,FALSE)</f>
        <v>0</v>
      </c>
      <c r="S122" s="5" t="e">
        <f t="shared" si="17"/>
        <v>#DIV/0!</v>
      </c>
      <c r="T122" s="6"/>
      <c r="U122" s="5" t="e">
        <f t="shared" si="18"/>
        <v>#DIV/0!</v>
      </c>
      <c r="V122" s="6"/>
      <c r="W122" s="6"/>
      <c r="X122" s="6"/>
      <c r="Y122" s="6"/>
    </row>
    <row r="123" spans="1:27" hidden="1">
      <c r="A123" t="str">
        <f t="shared" si="16"/>
        <v>221451-374</v>
      </c>
      <c r="B123" s="1" t="s">
        <v>2354</v>
      </c>
      <c r="C123" s="1" t="s">
        <v>14</v>
      </c>
      <c r="D123" s="1" t="s">
        <v>75</v>
      </c>
      <c r="E123" s="1" t="s">
        <v>76</v>
      </c>
      <c r="F123" s="1" t="s">
        <v>77</v>
      </c>
      <c r="G123" s="2">
        <v>1150708</v>
      </c>
      <c r="H123" s="1" t="s">
        <v>18</v>
      </c>
      <c r="I123" s="1" t="s">
        <v>268</v>
      </c>
      <c r="J123" s="1" t="s">
        <v>269</v>
      </c>
      <c r="K123" s="1" t="s">
        <v>270</v>
      </c>
      <c r="L123" s="2" t="s">
        <v>20</v>
      </c>
      <c r="M123" s="2" t="s">
        <v>20</v>
      </c>
      <c r="N123" s="2">
        <v>0</v>
      </c>
      <c r="O123" s="2">
        <v>0</v>
      </c>
      <c r="P123">
        <v>0</v>
      </c>
      <c r="Q123">
        <f>VLOOKUP(A123,'[1]1150708M10'!$A:$M,13,FALSE)</f>
        <v>0</v>
      </c>
      <c r="R123">
        <f>VLOOKUP(A123,'[2]1150708Midi'!$A:$M,13,FALSE)</f>
        <v>0</v>
      </c>
      <c r="S123" s="5" t="e">
        <f t="shared" si="17"/>
        <v>#DIV/0!</v>
      </c>
      <c r="T123" s="6"/>
      <c r="U123" s="5" t="e">
        <f t="shared" si="18"/>
        <v>#DIV/0!</v>
      </c>
      <c r="V123" s="6"/>
      <c r="W123" s="6"/>
      <c r="X123" s="6"/>
      <c r="Y123" s="6"/>
    </row>
    <row r="124" spans="1:27" hidden="1">
      <c r="A124" t="str">
        <f t="shared" si="16"/>
        <v>221451-523</v>
      </c>
      <c r="B124" s="1" t="s">
        <v>2146</v>
      </c>
      <c r="C124" s="1" t="s">
        <v>14</v>
      </c>
      <c r="D124" s="1" t="s">
        <v>75</v>
      </c>
      <c r="E124" s="1" t="s">
        <v>76</v>
      </c>
      <c r="F124" s="1" t="s">
        <v>77</v>
      </c>
      <c r="G124" s="2">
        <v>1150708</v>
      </c>
      <c r="H124" s="1" t="s">
        <v>18</v>
      </c>
      <c r="I124" s="1" t="s">
        <v>268</v>
      </c>
      <c r="J124" s="1" t="s">
        <v>269</v>
      </c>
      <c r="K124" s="1" t="s">
        <v>270</v>
      </c>
      <c r="L124" s="2" t="s">
        <v>20</v>
      </c>
      <c r="M124" s="2" t="s">
        <v>20</v>
      </c>
      <c r="N124" s="2">
        <v>0</v>
      </c>
      <c r="O124" s="2">
        <v>0</v>
      </c>
      <c r="P124">
        <v>0</v>
      </c>
      <c r="Q124">
        <f>VLOOKUP(A124,'[1]1150708M10'!$A:$M,13,FALSE)</f>
        <v>0</v>
      </c>
      <c r="R124">
        <f>VLOOKUP(A124,'[2]1150708Midi'!$A:$M,13,FALSE)</f>
        <v>0</v>
      </c>
      <c r="S124" s="5" t="e">
        <f t="shared" si="17"/>
        <v>#DIV/0!</v>
      </c>
      <c r="T124" s="6"/>
      <c r="U124" s="5" t="e">
        <f t="shared" si="18"/>
        <v>#DIV/0!</v>
      </c>
      <c r="V124" s="6"/>
      <c r="W124" s="6"/>
      <c r="X124" s="6"/>
      <c r="Y124" s="6"/>
    </row>
    <row r="125" spans="1:27" hidden="1">
      <c r="A125" t="str">
        <f t="shared" si="16"/>
        <v>221451-553</v>
      </c>
      <c r="B125" s="1" t="s">
        <v>875</v>
      </c>
      <c r="C125" s="1" t="s">
        <v>14</v>
      </c>
      <c r="D125" s="1" t="s">
        <v>75</v>
      </c>
      <c r="E125" s="1" t="s">
        <v>76</v>
      </c>
      <c r="F125" s="1" t="s">
        <v>77</v>
      </c>
      <c r="G125" s="2">
        <v>1150708</v>
      </c>
      <c r="H125" s="1" t="s">
        <v>18</v>
      </c>
      <c r="I125" s="1" t="s">
        <v>268</v>
      </c>
      <c r="J125" s="1" t="s">
        <v>269</v>
      </c>
      <c r="K125" s="1" t="s">
        <v>270</v>
      </c>
      <c r="L125" s="2" t="s">
        <v>20</v>
      </c>
      <c r="M125" s="2" t="s">
        <v>20</v>
      </c>
      <c r="N125" s="2">
        <v>0</v>
      </c>
      <c r="O125" s="2">
        <v>0</v>
      </c>
      <c r="P125">
        <v>0</v>
      </c>
      <c r="Q125">
        <f>VLOOKUP(A125,'[1]1150708M10'!$A:$M,13,FALSE)</f>
        <v>0</v>
      </c>
      <c r="R125">
        <f>VLOOKUP(A125,'[2]1150708Midi'!$A:$M,13,FALSE)</f>
        <v>0</v>
      </c>
      <c r="S125" s="5" t="e">
        <f t="shared" si="17"/>
        <v>#DIV/0!</v>
      </c>
      <c r="T125" s="6"/>
      <c r="U125" s="5" t="e">
        <f t="shared" si="18"/>
        <v>#DIV/0!</v>
      </c>
      <c r="V125" s="6"/>
      <c r="W125" s="6"/>
      <c r="X125" s="6"/>
      <c r="Y125" s="6"/>
    </row>
    <row r="126" spans="1:27" hidden="1">
      <c r="A126" t="str">
        <f t="shared" si="16"/>
        <v>479449-374</v>
      </c>
      <c r="B126" s="1" t="s">
        <v>2354</v>
      </c>
      <c r="C126" s="1" t="s">
        <v>14</v>
      </c>
      <c r="D126" s="1" t="s">
        <v>75</v>
      </c>
      <c r="E126" s="1" t="s">
        <v>76</v>
      </c>
      <c r="F126" s="1" t="s">
        <v>77</v>
      </c>
      <c r="G126" s="2">
        <v>1150708</v>
      </c>
      <c r="H126" s="1" t="s">
        <v>18</v>
      </c>
      <c r="I126" s="1" t="s">
        <v>2280</v>
      </c>
      <c r="J126" s="1" t="s">
        <v>952</v>
      </c>
      <c r="K126" s="1" t="s">
        <v>2281</v>
      </c>
      <c r="L126" s="2" t="s">
        <v>20</v>
      </c>
      <c r="M126" s="2" t="s">
        <v>20</v>
      </c>
      <c r="N126" s="2">
        <v>1</v>
      </c>
      <c r="O126" s="2">
        <v>0</v>
      </c>
      <c r="P126">
        <v>0</v>
      </c>
      <c r="Q126">
        <f>VLOOKUP(A126,'[1]1150708M10'!$A:$M,13,FALSE)</f>
        <v>0</v>
      </c>
      <c r="R126">
        <f>VLOOKUP(A126,'[2]1150708Midi'!$A:$M,13,FALSE)</f>
        <v>0</v>
      </c>
      <c r="S126" s="5" t="e">
        <f t="shared" si="17"/>
        <v>#DIV/0!</v>
      </c>
      <c r="T126" s="6"/>
      <c r="U126" s="5" t="e">
        <f t="shared" si="18"/>
        <v>#DIV/0!</v>
      </c>
      <c r="V126" s="6"/>
      <c r="W126" s="6"/>
      <c r="X126" s="6"/>
      <c r="Y126" s="6"/>
    </row>
    <row r="127" spans="1:27" hidden="1">
      <c r="A127" t="str">
        <f t="shared" si="16"/>
        <v>479449-523</v>
      </c>
      <c r="B127" s="1" t="s">
        <v>2146</v>
      </c>
      <c r="C127" s="1" t="s">
        <v>14</v>
      </c>
      <c r="D127" s="1" t="s">
        <v>75</v>
      </c>
      <c r="E127" s="1" t="s">
        <v>76</v>
      </c>
      <c r="F127" s="1" t="s">
        <v>77</v>
      </c>
      <c r="G127" s="2">
        <v>1150708</v>
      </c>
      <c r="H127" s="1" t="s">
        <v>59</v>
      </c>
      <c r="I127" s="1" t="s">
        <v>2280</v>
      </c>
      <c r="J127" s="1" t="s">
        <v>952</v>
      </c>
      <c r="K127" s="1" t="s">
        <v>2281</v>
      </c>
      <c r="L127" s="2" t="s">
        <v>20</v>
      </c>
      <c r="M127" s="2" t="s">
        <v>20</v>
      </c>
      <c r="N127" s="2">
        <v>0</v>
      </c>
      <c r="O127" s="2">
        <v>0</v>
      </c>
      <c r="P127">
        <v>0</v>
      </c>
      <c r="Q127">
        <f>VLOOKUP(A127,'[1]1150708M10'!$A:$M,13,FALSE)</f>
        <v>0</v>
      </c>
      <c r="R127">
        <f>VLOOKUP(A127,'[2]1150708Midi'!$A:$M,13,FALSE)</f>
        <v>0</v>
      </c>
      <c r="S127" s="5" t="e">
        <f t="shared" si="17"/>
        <v>#DIV/0!</v>
      </c>
      <c r="T127" s="6"/>
      <c r="U127" s="5" t="e">
        <f t="shared" si="18"/>
        <v>#DIV/0!</v>
      </c>
      <c r="V127" s="6"/>
      <c r="W127" s="6"/>
      <c r="X127" s="6"/>
      <c r="Y127" s="6"/>
    </row>
    <row r="128" spans="1:27" hidden="1">
      <c r="A128" t="str">
        <f t="shared" si="16"/>
        <v>510526-374</v>
      </c>
      <c r="B128" s="1" t="s">
        <v>2354</v>
      </c>
      <c r="C128" s="1" t="s">
        <v>14</v>
      </c>
      <c r="D128" s="1" t="s">
        <v>75</v>
      </c>
      <c r="E128" s="1" t="s">
        <v>76</v>
      </c>
      <c r="F128" s="1" t="s">
        <v>77</v>
      </c>
      <c r="G128" s="2">
        <v>1150708</v>
      </c>
      <c r="H128" s="1" t="s">
        <v>18</v>
      </c>
      <c r="I128" s="1" t="s">
        <v>1239</v>
      </c>
      <c r="J128" s="1" t="s">
        <v>61</v>
      </c>
      <c r="K128" s="1" t="s">
        <v>592</v>
      </c>
      <c r="L128" s="2">
        <v>25</v>
      </c>
      <c r="M128" s="2">
        <v>1</v>
      </c>
      <c r="N128" s="2">
        <v>7</v>
      </c>
      <c r="O128" s="2">
        <v>26</v>
      </c>
      <c r="P128">
        <v>28</v>
      </c>
      <c r="Q128">
        <f>VLOOKUP(A128,'[1]1150708M10'!$A:$M,13,FALSE)</f>
        <v>34</v>
      </c>
      <c r="R128">
        <f>VLOOKUP(A128,'[2]1150708Midi'!$A:$M,13,FALSE)</f>
        <v>34</v>
      </c>
      <c r="S128" s="5">
        <f t="shared" si="17"/>
        <v>0.23529411764705882</v>
      </c>
      <c r="T128" s="6">
        <v>-0.17647058823529413</v>
      </c>
      <c r="U128" s="5">
        <f t="shared" si="18"/>
        <v>0.23529411764705882</v>
      </c>
      <c r="V128" s="6">
        <f t="shared" ref="V128:X130" si="40">ABS(S128)</f>
        <v>0.23529411764705882</v>
      </c>
      <c r="W128" s="6">
        <f t="shared" si="40"/>
        <v>0.17647058823529413</v>
      </c>
      <c r="X128" s="6">
        <f t="shared" si="40"/>
        <v>0.23529411764705882</v>
      </c>
      <c r="Y128" s="15">
        <f t="shared" ref="Y128:Y130" si="41">+Q128*V128</f>
        <v>8</v>
      </c>
      <c r="Z128">
        <f t="shared" ref="Z128:Z130" si="42">+W128*Q128</f>
        <v>6</v>
      </c>
      <c r="AA128">
        <f t="shared" ref="AA128:AA130" si="43">+X128*R128</f>
        <v>8</v>
      </c>
    </row>
    <row r="129" spans="1:27" hidden="1">
      <c r="A129" t="str">
        <f t="shared" si="16"/>
        <v>510526-523</v>
      </c>
      <c r="B129" s="1" t="s">
        <v>2146</v>
      </c>
      <c r="C129" s="1" t="s">
        <v>14</v>
      </c>
      <c r="D129" s="1" t="s">
        <v>75</v>
      </c>
      <c r="E129" s="1" t="s">
        <v>76</v>
      </c>
      <c r="F129" s="1" t="s">
        <v>77</v>
      </c>
      <c r="G129" s="2">
        <v>1150708</v>
      </c>
      <c r="H129" s="1" t="s">
        <v>18</v>
      </c>
      <c r="I129" s="1" t="s">
        <v>1239</v>
      </c>
      <c r="J129" s="1" t="s">
        <v>61</v>
      </c>
      <c r="K129" s="1" t="s">
        <v>592</v>
      </c>
      <c r="L129" s="2">
        <v>18</v>
      </c>
      <c r="M129" s="2">
        <v>14</v>
      </c>
      <c r="N129" s="2">
        <v>46</v>
      </c>
      <c r="O129" s="2">
        <v>32</v>
      </c>
      <c r="P129">
        <v>33</v>
      </c>
      <c r="Q129">
        <f>VLOOKUP(A129,'[1]1150708M10'!$A:$M,13,FALSE)</f>
        <v>40</v>
      </c>
      <c r="R129">
        <f>VLOOKUP(A129,'[2]1150708Midi'!$A:$M,13,FALSE)</f>
        <v>40</v>
      </c>
      <c r="S129" s="5">
        <f t="shared" si="17"/>
        <v>0.2</v>
      </c>
      <c r="T129" s="6">
        <v>-0.17499999999999999</v>
      </c>
      <c r="U129" s="5">
        <f t="shared" si="18"/>
        <v>0.2</v>
      </c>
      <c r="V129" s="6">
        <f t="shared" si="40"/>
        <v>0.2</v>
      </c>
      <c r="W129" s="6">
        <f t="shared" si="40"/>
        <v>0.17499999999999999</v>
      </c>
      <c r="X129" s="6">
        <f t="shared" si="40"/>
        <v>0.2</v>
      </c>
      <c r="Y129" s="15">
        <f t="shared" si="41"/>
        <v>8</v>
      </c>
      <c r="Z129">
        <f t="shared" si="42"/>
        <v>7</v>
      </c>
      <c r="AA129">
        <f t="shared" si="43"/>
        <v>8</v>
      </c>
    </row>
    <row r="130" spans="1:27" hidden="1">
      <c r="A130" t="str">
        <f t="shared" si="16"/>
        <v>510526-553</v>
      </c>
      <c r="B130" s="1" t="s">
        <v>875</v>
      </c>
      <c r="C130" s="1" t="s">
        <v>14</v>
      </c>
      <c r="D130" s="1" t="s">
        <v>75</v>
      </c>
      <c r="E130" s="1" t="s">
        <v>76</v>
      </c>
      <c r="F130" s="1" t="s">
        <v>77</v>
      </c>
      <c r="G130" s="2">
        <v>1150708</v>
      </c>
      <c r="H130" s="1" t="s">
        <v>18</v>
      </c>
      <c r="I130" s="1" t="s">
        <v>1239</v>
      </c>
      <c r="J130" s="1" t="s">
        <v>61</v>
      </c>
      <c r="K130" s="1" t="s">
        <v>592</v>
      </c>
      <c r="L130" s="2">
        <v>3</v>
      </c>
      <c r="M130" s="2">
        <v>2</v>
      </c>
      <c r="N130" s="2">
        <v>30</v>
      </c>
      <c r="O130" s="2">
        <v>5</v>
      </c>
      <c r="P130">
        <v>4</v>
      </c>
      <c r="Q130">
        <f>VLOOKUP(A130,'[1]1150708M10'!$A:$M,13,FALSE)</f>
        <v>6</v>
      </c>
      <c r="R130">
        <f>VLOOKUP(A130,'[2]1150708Midi'!$A:$M,13,FALSE)</f>
        <v>6</v>
      </c>
      <c r="S130" s="5">
        <f t="shared" si="17"/>
        <v>0.16666666666666666</v>
      </c>
      <c r="T130" s="6">
        <v>-0.33333333333333331</v>
      </c>
      <c r="U130" s="5">
        <f t="shared" si="18"/>
        <v>0.16666666666666666</v>
      </c>
      <c r="V130" s="6">
        <f t="shared" si="40"/>
        <v>0.16666666666666666</v>
      </c>
      <c r="W130" s="6">
        <f t="shared" si="40"/>
        <v>0.33333333333333331</v>
      </c>
      <c r="X130" s="6">
        <f t="shared" si="40"/>
        <v>0.16666666666666666</v>
      </c>
      <c r="Y130" s="15">
        <f t="shared" si="41"/>
        <v>1</v>
      </c>
      <c r="Z130">
        <f t="shared" si="42"/>
        <v>2</v>
      </c>
      <c r="AA130">
        <f t="shared" si="43"/>
        <v>1</v>
      </c>
    </row>
    <row r="131" spans="1:27" hidden="1">
      <c r="A131" t="str">
        <f t="shared" si="16"/>
        <v>510566-523</v>
      </c>
      <c r="B131" s="1" t="s">
        <v>2146</v>
      </c>
      <c r="C131" s="1" t="s">
        <v>14</v>
      </c>
      <c r="D131" s="1" t="s">
        <v>75</v>
      </c>
      <c r="E131" s="1" t="s">
        <v>76</v>
      </c>
      <c r="F131" s="1" t="s">
        <v>77</v>
      </c>
      <c r="G131" s="2">
        <v>1150708</v>
      </c>
      <c r="H131" s="1" t="s">
        <v>18</v>
      </c>
      <c r="I131" s="1" t="s">
        <v>2218</v>
      </c>
      <c r="J131" s="1" t="s">
        <v>61</v>
      </c>
      <c r="K131" s="1" t="s">
        <v>2219</v>
      </c>
      <c r="L131" s="2" t="s">
        <v>20</v>
      </c>
      <c r="M131" s="2" t="s">
        <v>20</v>
      </c>
      <c r="N131" s="2">
        <v>0</v>
      </c>
      <c r="O131" s="2">
        <v>0</v>
      </c>
      <c r="P131">
        <v>0</v>
      </c>
      <c r="Q131">
        <f>VLOOKUP(A131,'[1]1150708M10'!$A:$M,13,FALSE)</f>
        <v>0</v>
      </c>
      <c r="R131">
        <f>VLOOKUP(A131,'[2]1150708Midi'!$A:$M,13,FALSE)</f>
        <v>0</v>
      </c>
      <c r="S131" s="5" t="e">
        <f t="shared" si="17"/>
        <v>#DIV/0!</v>
      </c>
      <c r="T131" s="6"/>
      <c r="U131" s="5" t="e">
        <f t="shared" si="18"/>
        <v>#DIV/0!</v>
      </c>
      <c r="V131" s="6"/>
      <c r="W131" s="6"/>
      <c r="X131" s="6"/>
      <c r="Y131" s="6"/>
    </row>
    <row r="132" spans="1:27" hidden="1">
      <c r="A132" t="str">
        <f t="shared" ref="A132:A195" si="44">CONCATENATE(I132,"-",B132)</f>
        <v>640684-374</v>
      </c>
      <c r="B132" s="1" t="s">
        <v>2354</v>
      </c>
      <c r="C132" s="1" t="s">
        <v>14</v>
      </c>
      <c r="D132" s="1" t="s">
        <v>75</v>
      </c>
      <c r="E132" s="1" t="s">
        <v>76</v>
      </c>
      <c r="F132" s="1" t="s">
        <v>77</v>
      </c>
      <c r="G132" s="2">
        <v>1150708</v>
      </c>
      <c r="H132" s="1" t="s">
        <v>18</v>
      </c>
      <c r="I132" s="1" t="s">
        <v>78</v>
      </c>
      <c r="J132" s="1" t="s">
        <v>61</v>
      </c>
      <c r="K132" s="1" t="s">
        <v>79</v>
      </c>
      <c r="L132" s="2">
        <v>25</v>
      </c>
      <c r="M132" s="2">
        <v>8</v>
      </c>
      <c r="N132" s="2">
        <v>29</v>
      </c>
      <c r="O132" s="2">
        <v>33</v>
      </c>
      <c r="P132">
        <v>27</v>
      </c>
      <c r="Q132">
        <f>VLOOKUP(A132,'[1]1150708M10'!$A:$M,13,FALSE)</f>
        <v>33</v>
      </c>
      <c r="R132">
        <f>VLOOKUP(A132,'[2]1150708Midi'!$A:$M,13,FALSE)</f>
        <v>33</v>
      </c>
      <c r="S132" s="5">
        <f t="shared" ref="S132:S195" si="45">(Q132-O132)/Q132</f>
        <v>0</v>
      </c>
      <c r="T132" s="6">
        <v>-0.18181818181818182</v>
      </c>
      <c r="U132" s="5">
        <f t="shared" ref="U132:U195" si="46">(R132-O132)/R132</f>
        <v>0</v>
      </c>
      <c r="V132" s="6">
        <f t="shared" ref="V132:X134" si="47">ABS(S132)</f>
        <v>0</v>
      </c>
      <c r="W132" s="6">
        <f t="shared" si="47"/>
        <v>0.18181818181818182</v>
      </c>
      <c r="X132" s="6">
        <f t="shared" si="47"/>
        <v>0</v>
      </c>
      <c r="Y132" s="15">
        <f t="shared" ref="Y132:Y134" si="48">+Q132*V132</f>
        <v>0</v>
      </c>
      <c r="Z132">
        <f t="shared" ref="Z132:Z134" si="49">+W132*Q132</f>
        <v>6</v>
      </c>
      <c r="AA132">
        <f t="shared" ref="AA132:AA134" si="50">+X132*R132</f>
        <v>0</v>
      </c>
    </row>
    <row r="133" spans="1:27" hidden="1">
      <c r="A133" t="str">
        <f t="shared" si="44"/>
        <v>640684-523</v>
      </c>
      <c r="B133" s="1" t="s">
        <v>2146</v>
      </c>
      <c r="C133" s="1" t="s">
        <v>14</v>
      </c>
      <c r="D133" s="1" t="s">
        <v>75</v>
      </c>
      <c r="E133" s="1" t="s">
        <v>76</v>
      </c>
      <c r="F133" s="1" t="s">
        <v>77</v>
      </c>
      <c r="G133" s="2">
        <v>1150708</v>
      </c>
      <c r="H133" s="1" t="s">
        <v>18</v>
      </c>
      <c r="I133" s="1" t="s">
        <v>78</v>
      </c>
      <c r="J133" s="1" t="s">
        <v>61</v>
      </c>
      <c r="K133" s="1" t="s">
        <v>79</v>
      </c>
      <c r="L133" s="2">
        <v>36</v>
      </c>
      <c r="M133" s="2">
        <v>23</v>
      </c>
      <c r="N133" s="2">
        <v>56</v>
      </c>
      <c r="O133" s="2">
        <v>59</v>
      </c>
      <c r="P133">
        <v>61</v>
      </c>
      <c r="Q133">
        <f>VLOOKUP(A133,'[1]1150708M10'!$A:$M,13,FALSE)</f>
        <v>67</v>
      </c>
      <c r="R133">
        <f>VLOOKUP(A133,'[2]1150708Midi'!$A:$M,13,FALSE)</f>
        <v>67</v>
      </c>
      <c r="S133" s="5">
        <f t="shared" si="45"/>
        <v>0.11940298507462686</v>
      </c>
      <c r="T133" s="6">
        <v>-8.9552238805970144E-2</v>
      </c>
      <c r="U133" s="5">
        <f t="shared" si="46"/>
        <v>0.11940298507462686</v>
      </c>
      <c r="V133" s="6">
        <f t="shared" si="47"/>
        <v>0.11940298507462686</v>
      </c>
      <c r="W133" s="6">
        <f t="shared" si="47"/>
        <v>8.9552238805970144E-2</v>
      </c>
      <c r="X133" s="6">
        <f t="shared" si="47"/>
        <v>0.11940298507462686</v>
      </c>
      <c r="Y133" s="15">
        <f t="shared" si="48"/>
        <v>8</v>
      </c>
      <c r="Z133">
        <f t="shared" si="49"/>
        <v>6</v>
      </c>
      <c r="AA133">
        <f t="shared" si="50"/>
        <v>8</v>
      </c>
    </row>
    <row r="134" spans="1:27" hidden="1">
      <c r="A134" t="str">
        <f t="shared" si="44"/>
        <v>640684-553</v>
      </c>
      <c r="B134" s="1" t="s">
        <v>875</v>
      </c>
      <c r="C134" s="1" t="s">
        <v>14</v>
      </c>
      <c r="D134" s="1" t="s">
        <v>75</v>
      </c>
      <c r="E134" s="1" t="s">
        <v>76</v>
      </c>
      <c r="F134" s="1" t="s">
        <v>77</v>
      </c>
      <c r="G134" s="2">
        <v>1150708</v>
      </c>
      <c r="H134" s="1" t="s">
        <v>18</v>
      </c>
      <c r="I134" s="1" t="s">
        <v>78</v>
      </c>
      <c r="J134" s="1" t="s">
        <v>61</v>
      </c>
      <c r="K134" s="1" t="s">
        <v>79</v>
      </c>
      <c r="L134" s="2">
        <v>16</v>
      </c>
      <c r="M134" s="2">
        <v>18</v>
      </c>
      <c r="N134" s="2">
        <v>33</v>
      </c>
      <c r="O134" s="2">
        <v>34</v>
      </c>
      <c r="P134">
        <v>35</v>
      </c>
      <c r="Q134">
        <f>VLOOKUP(A134,'[1]1150708M10'!$A:$M,13,FALSE)</f>
        <v>40</v>
      </c>
      <c r="R134">
        <f>VLOOKUP(A134,'[2]1150708Midi'!$A:$M,13,FALSE)</f>
        <v>40</v>
      </c>
      <c r="S134" s="5">
        <f t="shared" si="45"/>
        <v>0.15</v>
      </c>
      <c r="T134" s="6">
        <v>-0.125</v>
      </c>
      <c r="U134" s="5">
        <f t="shared" si="46"/>
        <v>0.15</v>
      </c>
      <c r="V134" s="6">
        <f t="shared" si="47"/>
        <v>0.15</v>
      </c>
      <c r="W134" s="6">
        <f t="shared" si="47"/>
        <v>0.125</v>
      </c>
      <c r="X134" s="6">
        <f t="shared" si="47"/>
        <v>0.15</v>
      </c>
      <c r="Y134" s="15">
        <f t="shared" si="48"/>
        <v>6</v>
      </c>
      <c r="Z134">
        <f t="shared" si="49"/>
        <v>5</v>
      </c>
      <c r="AA134">
        <f t="shared" si="50"/>
        <v>6</v>
      </c>
    </row>
    <row r="135" spans="1:27" hidden="1">
      <c r="A135" t="str">
        <f t="shared" si="44"/>
        <v>676483-523</v>
      </c>
      <c r="B135" s="1" t="s">
        <v>2146</v>
      </c>
      <c r="C135" s="1" t="s">
        <v>14</v>
      </c>
      <c r="D135" s="1" t="s">
        <v>75</v>
      </c>
      <c r="E135" s="1" t="s">
        <v>76</v>
      </c>
      <c r="F135" s="1" t="s">
        <v>77</v>
      </c>
      <c r="G135" s="2">
        <v>1150708</v>
      </c>
      <c r="H135" s="1" t="s">
        <v>18</v>
      </c>
      <c r="I135" s="1" t="s">
        <v>2224</v>
      </c>
      <c r="J135" s="1" t="s">
        <v>188</v>
      </c>
      <c r="K135" s="1" t="s">
        <v>2225</v>
      </c>
      <c r="L135" s="2" t="s">
        <v>20</v>
      </c>
      <c r="M135" s="2" t="s">
        <v>20</v>
      </c>
      <c r="N135" s="2">
        <v>0</v>
      </c>
      <c r="O135" s="2">
        <v>0</v>
      </c>
      <c r="P135">
        <v>0</v>
      </c>
      <c r="Q135">
        <f>VLOOKUP(A135,'[1]1150708M10'!$A:$M,13,FALSE)</f>
        <v>0</v>
      </c>
      <c r="R135">
        <f>VLOOKUP(A135,'[2]1150708Midi'!$A:$M,13,FALSE)</f>
        <v>0</v>
      </c>
      <c r="S135" s="5" t="e">
        <f t="shared" si="45"/>
        <v>#DIV/0!</v>
      </c>
      <c r="T135" s="6"/>
      <c r="U135" s="5" t="e">
        <f t="shared" si="46"/>
        <v>#DIV/0!</v>
      </c>
      <c r="V135" s="6"/>
      <c r="W135" s="6"/>
      <c r="X135" s="6"/>
      <c r="Y135" s="6"/>
    </row>
    <row r="136" spans="1:27" hidden="1">
      <c r="A136" t="str">
        <f t="shared" si="44"/>
        <v>674898-374</v>
      </c>
      <c r="B136" s="1" t="s">
        <v>2354</v>
      </c>
      <c r="C136" s="1" t="s">
        <v>14</v>
      </c>
      <c r="D136" s="1" t="s">
        <v>75</v>
      </c>
      <c r="E136" s="1" t="s">
        <v>650</v>
      </c>
      <c r="F136" s="1" t="s">
        <v>77</v>
      </c>
      <c r="G136" s="2">
        <v>1150708</v>
      </c>
      <c r="H136" s="1" t="s">
        <v>18</v>
      </c>
      <c r="I136" s="1" t="s">
        <v>1301</v>
      </c>
      <c r="J136" s="1" t="s">
        <v>61</v>
      </c>
      <c r="K136" s="1" t="s">
        <v>1302</v>
      </c>
      <c r="L136" s="2" t="s">
        <v>20</v>
      </c>
      <c r="M136" s="2">
        <v>8</v>
      </c>
      <c r="N136" s="2">
        <v>22</v>
      </c>
      <c r="O136" s="2">
        <v>8</v>
      </c>
      <c r="P136">
        <v>5</v>
      </c>
      <c r="Q136">
        <f>VLOOKUP(A136,'[1]1150708M10'!$A:$M,13,FALSE)</f>
        <v>16</v>
      </c>
      <c r="R136">
        <f>VLOOKUP(A136,'[2]1150708Midi'!$A:$M,13,FALSE)</f>
        <v>16</v>
      </c>
      <c r="S136" s="5">
        <f t="shared" si="45"/>
        <v>0.5</v>
      </c>
      <c r="T136" s="6">
        <v>-0.6875</v>
      </c>
      <c r="U136" s="5">
        <f t="shared" si="46"/>
        <v>0.5</v>
      </c>
      <c r="V136" s="6">
        <f t="shared" ref="V136:X140" si="51">ABS(S136)</f>
        <v>0.5</v>
      </c>
      <c r="W136" s="6">
        <f t="shared" si="51"/>
        <v>0.6875</v>
      </c>
      <c r="X136" s="6">
        <f t="shared" si="51"/>
        <v>0.5</v>
      </c>
      <c r="Y136" s="15">
        <f t="shared" ref="Y136:Y140" si="52">+Q136*V136</f>
        <v>8</v>
      </c>
      <c r="Z136">
        <f t="shared" ref="Z136:Z140" si="53">+W136*Q136</f>
        <v>11</v>
      </c>
      <c r="AA136">
        <f t="shared" ref="AA136:AA140" si="54">+X136*R136</f>
        <v>8</v>
      </c>
    </row>
    <row r="137" spans="1:27" hidden="1">
      <c r="A137" t="str">
        <f t="shared" si="44"/>
        <v>674898-523</v>
      </c>
      <c r="B137" s="1" t="s">
        <v>2146</v>
      </c>
      <c r="C137" s="1" t="s">
        <v>14</v>
      </c>
      <c r="D137" s="1" t="s">
        <v>75</v>
      </c>
      <c r="E137" s="1" t="s">
        <v>650</v>
      </c>
      <c r="F137" s="1" t="s">
        <v>77</v>
      </c>
      <c r="G137" s="2">
        <v>1150708</v>
      </c>
      <c r="H137" s="1" t="s">
        <v>18</v>
      </c>
      <c r="I137" s="1" t="s">
        <v>1301</v>
      </c>
      <c r="J137" s="1" t="s">
        <v>61</v>
      </c>
      <c r="K137" s="1" t="s">
        <v>1302</v>
      </c>
      <c r="L137" s="2" t="s">
        <v>20</v>
      </c>
      <c r="M137" s="2" t="s">
        <v>20</v>
      </c>
      <c r="N137" s="2">
        <v>4</v>
      </c>
      <c r="O137" s="2">
        <v>0</v>
      </c>
      <c r="P137">
        <v>12</v>
      </c>
      <c r="Q137">
        <f>VLOOKUP(A137,'[1]1150708M10'!$A:$M,13,FALSE)</f>
        <v>16</v>
      </c>
      <c r="R137">
        <f>VLOOKUP(A137,'[2]1150708Midi'!$A:$M,13,FALSE)</f>
        <v>16</v>
      </c>
      <c r="S137" s="5">
        <f t="shared" si="45"/>
        <v>1</v>
      </c>
      <c r="T137" s="6">
        <v>-0.25</v>
      </c>
      <c r="U137" s="5">
        <f t="shared" si="46"/>
        <v>1</v>
      </c>
      <c r="V137" s="6">
        <f t="shared" si="51"/>
        <v>1</v>
      </c>
      <c r="W137" s="6">
        <f t="shared" si="51"/>
        <v>0.25</v>
      </c>
      <c r="X137" s="6">
        <f t="shared" si="51"/>
        <v>1</v>
      </c>
      <c r="Y137" s="15">
        <f t="shared" si="52"/>
        <v>16</v>
      </c>
      <c r="Z137">
        <f t="shared" si="53"/>
        <v>4</v>
      </c>
      <c r="AA137">
        <f t="shared" si="54"/>
        <v>16</v>
      </c>
    </row>
    <row r="138" spans="1:27" hidden="1">
      <c r="A138" t="str">
        <f t="shared" si="44"/>
        <v>674898-553</v>
      </c>
      <c r="B138" s="1" t="s">
        <v>875</v>
      </c>
      <c r="C138" s="1" t="s">
        <v>14</v>
      </c>
      <c r="D138" s="1" t="s">
        <v>75</v>
      </c>
      <c r="E138" s="1" t="s">
        <v>650</v>
      </c>
      <c r="F138" s="1" t="s">
        <v>77</v>
      </c>
      <c r="G138" s="2">
        <v>1150708</v>
      </c>
      <c r="H138" s="1" t="s">
        <v>18</v>
      </c>
      <c r="I138" s="1" t="s">
        <v>1301</v>
      </c>
      <c r="J138" s="1" t="s">
        <v>61</v>
      </c>
      <c r="K138" s="1" t="s">
        <v>1302</v>
      </c>
      <c r="L138" s="2" t="s">
        <v>20</v>
      </c>
      <c r="M138" s="2" t="s">
        <v>20</v>
      </c>
      <c r="N138" s="2">
        <v>17</v>
      </c>
      <c r="O138" s="2">
        <v>0</v>
      </c>
      <c r="P138">
        <v>0</v>
      </c>
      <c r="Q138">
        <f>VLOOKUP(A138,'[1]1150708M10'!$A:$M,13,FALSE)</f>
        <v>11</v>
      </c>
      <c r="R138">
        <f>VLOOKUP(A138,'[2]1150708Midi'!$A:$M,13,FALSE)</f>
        <v>11</v>
      </c>
      <c r="S138" s="5">
        <f t="shared" si="45"/>
        <v>1</v>
      </c>
      <c r="T138" s="6">
        <v>-1</v>
      </c>
      <c r="U138" s="5">
        <f t="shared" si="46"/>
        <v>1</v>
      </c>
      <c r="V138" s="6">
        <f t="shared" si="51"/>
        <v>1</v>
      </c>
      <c r="W138" s="6">
        <f t="shared" si="51"/>
        <v>1</v>
      </c>
      <c r="X138" s="6">
        <f t="shared" si="51"/>
        <v>1</v>
      </c>
      <c r="Y138" s="15">
        <f t="shared" si="52"/>
        <v>11</v>
      </c>
      <c r="Z138">
        <f t="shared" si="53"/>
        <v>11</v>
      </c>
      <c r="AA138">
        <f t="shared" si="54"/>
        <v>11</v>
      </c>
    </row>
    <row r="139" spans="1:27" hidden="1">
      <c r="A139" t="str">
        <f t="shared" si="44"/>
        <v>674930-374</v>
      </c>
      <c r="B139" s="1" t="s">
        <v>2354</v>
      </c>
      <c r="C139" s="1" t="s">
        <v>14</v>
      </c>
      <c r="D139" s="1" t="s">
        <v>75</v>
      </c>
      <c r="E139" s="1" t="s">
        <v>253</v>
      </c>
      <c r="F139" s="1" t="s">
        <v>77</v>
      </c>
      <c r="G139" s="2">
        <v>1150708</v>
      </c>
      <c r="H139" s="1" t="s">
        <v>18</v>
      </c>
      <c r="I139" s="1" t="s">
        <v>1304</v>
      </c>
      <c r="J139" s="1" t="s">
        <v>61</v>
      </c>
      <c r="K139" s="1" t="s">
        <v>1305</v>
      </c>
      <c r="L139" s="2" t="s">
        <v>20</v>
      </c>
      <c r="M139" s="2">
        <v>3</v>
      </c>
      <c r="N139" s="2">
        <v>10</v>
      </c>
      <c r="O139" s="2">
        <v>3</v>
      </c>
      <c r="P139">
        <v>1</v>
      </c>
      <c r="Q139">
        <f>VLOOKUP(A139,'[1]1150708M10'!$A:$M,13,FALSE)</f>
        <v>9</v>
      </c>
      <c r="R139">
        <f>VLOOKUP(A139,'[2]1150708Midi'!$A:$M,13,FALSE)</f>
        <v>9</v>
      </c>
      <c r="S139" s="5">
        <f t="shared" si="45"/>
        <v>0.66666666666666663</v>
      </c>
      <c r="T139" s="6">
        <v>-0.88888888888888884</v>
      </c>
      <c r="U139" s="5">
        <f t="shared" si="46"/>
        <v>0.66666666666666663</v>
      </c>
      <c r="V139" s="6">
        <f t="shared" si="51"/>
        <v>0.66666666666666663</v>
      </c>
      <c r="W139" s="6">
        <f t="shared" si="51"/>
        <v>0.88888888888888884</v>
      </c>
      <c r="X139" s="6">
        <f t="shared" si="51"/>
        <v>0.66666666666666663</v>
      </c>
      <c r="Y139" s="15">
        <f t="shared" si="52"/>
        <v>6</v>
      </c>
      <c r="Z139">
        <f t="shared" si="53"/>
        <v>8</v>
      </c>
      <c r="AA139">
        <f t="shared" si="54"/>
        <v>6</v>
      </c>
    </row>
    <row r="140" spans="1:27" hidden="1">
      <c r="A140" t="str">
        <f t="shared" si="44"/>
        <v>674930-523</v>
      </c>
      <c r="B140" s="1" t="s">
        <v>2146</v>
      </c>
      <c r="C140" s="1" t="s">
        <v>14</v>
      </c>
      <c r="D140" s="1" t="s">
        <v>75</v>
      </c>
      <c r="E140" s="1" t="s">
        <v>253</v>
      </c>
      <c r="F140" s="1" t="s">
        <v>77</v>
      </c>
      <c r="G140" s="2">
        <v>1150708</v>
      </c>
      <c r="H140" s="1" t="s">
        <v>18</v>
      </c>
      <c r="I140" s="1" t="s">
        <v>1304</v>
      </c>
      <c r="J140" s="1" t="s">
        <v>61</v>
      </c>
      <c r="K140" s="1" t="s">
        <v>1305</v>
      </c>
      <c r="L140" s="2" t="s">
        <v>20</v>
      </c>
      <c r="M140" s="2" t="s">
        <v>20</v>
      </c>
      <c r="N140" s="2">
        <v>11</v>
      </c>
      <c r="O140" s="2">
        <v>0</v>
      </c>
      <c r="P140">
        <v>8</v>
      </c>
      <c r="Q140">
        <f>VLOOKUP(A140,'[1]1150708M10'!$A:$M,13,FALSE)</f>
        <v>10</v>
      </c>
      <c r="R140">
        <f>VLOOKUP(A140,'[2]1150708Midi'!$A:$M,13,FALSE)</f>
        <v>10</v>
      </c>
      <c r="S140" s="5">
        <f t="shared" si="45"/>
        <v>1</v>
      </c>
      <c r="T140" s="6">
        <v>-0.2</v>
      </c>
      <c r="U140" s="5">
        <f t="shared" si="46"/>
        <v>1</v>
      </c>
      <c r="V140" s="6">
        <f t="shared" si="51"/>
        <v>1</v>
      </c>
      <c r="W140" s="6">
        <f t="shared" si="51"/>
        <v>0.2</v>
      </c>
      <c r="X140" s="6">
        <f t="shared" si="51"/>
        <v>1</v>
      </c>
      <c r="Y140" s="15">
        <f t="shared" si="52"/>
        <v>10</v>
      </c>
      <c r="Z140">
        <f t="shared" si="53"/>
        <v>2</v>
      </c>
      <c r="AA140">
        <f t="shared" si="54"/>
        <v>10</v>
      </c>
    </row>
    <row r="141" spans="1:27" hidden="1">
      <c r="A141" t="str">
        <f t="shared" si="44"/>
        <v>674930-553</v>
      </c>
      <c r="B141" s="1" t="s">
        <v>875</v>
      </c>
      <c r="C141" s="1" t="s">
        <v>14</v>
      </c>
      <c r="D141" s="1" t="s">
        <v>75</v>
      </c>
      <c r="E141" s="1" t="s">
        <v>253</v>
      </c>
      <c r="F141" s="1" t="s">
        <v>77</v>
      </c>
      <c r="G141" s="2">
        <v>1150708</v>
      </c>
      <c r="H141" s="1" t="s">
        <v>18</v>
      </c>
      <c r="I141" s="1" t="s">
        <v>1304</v>
      </c>
      <c r="J141" s="1" t="s">
        <v>61</v>
      </c>
      <c r="K141" s="1" t="s">
        <v>1305</v>
      </c>
      <c r="L141" s="2" t="s">
        <v>20</v>
      </c>
      <c r="M141" s="2" t="s">
        <v>20</v>
      </c>
      <c r="N141" s="2">
        <v>8</v>
      </c>
      <c r="O141" s="2">
        <v>0</v>
      </c>
      <c r="P141">
        <v>0</v>
      </c>
      <c r="Q141">
        <f>VLOOKUP(A141,'[1]1150708M10'!$A:$M,13,FALSE)</f>
        <v>0</v>
      </c>
      <c r="R141">
        <f>VLOOKUP(A141,'[2]1150708Midi'!$A:$M,13,FALSE)</f>
        <v>0</v>
      </c>
      <c r="S141" s="5" t="e">
        <f t="shared" si="45"/>
        <v>#DIV/0!</v>
      </c>
      <c r="T141" s="6"/>
      <c r="U141" s="5" t="e">
        <f t="shared" si="46"/>
        <v>#DIV/0!</v>
      </c>
      <c r="V141" s="6"/>
      <c r="W141" s="6"/>
      <c r="X141" s="6"/>
      <c r="Y141" s="6"/>
    </row>
    <row r="142" spans="1:27" hidden="1">
      <c r="A142" t="str">
        <f t="shared" si="44"/>
        <v>943206-374</v>
      </c>
      <c r="B142" s="1" t="s">
        <v>2354</v>
      </c>
      <c r="C142" s="1" t="s">
        <v>14</v>
      </c>
      <c r="D142" s="1" t="s">
        <v>75</v>
      </c>
      <c r="E142" s="1" t="s">
        <v>514</v>
      </c>
      <c r="F142" s="1" t="s">
        <v>77</v>
      </c>
      <c r="G142" s="2">
        <v>1150708</v>
      </c>
      <c r="H142" s="1" t="s">
        <v>18</v>
      </c>
      <c r="I142" s="1" t="s">
        <v>848</v>
      </c>
      <c r="J142" s="1" t="s">
        <v>61</v>
      </c>
      <c r="K142" s="1" t="s">
        <v>849</v>
      </c>
      <c r="L142" s="2">
        <v>13</v>
      </c>
      <c r="M142" s="2">
        <v>4</v>
      </c>
      <c r="N142" s="2">
        <v>0</v>
      </c>
      <c r="O142" s="2">
        <v>17</v>
      </c>
      <c r="P142">
        <v>15</v>
      </c>
      <c r="Q142">
        <f>VLOOKUP(A142,'[1]1150708M10'!$A:$M,13,FALSE)</f>
        <v>17</v>
      </c>
      <c r="R142">
        <f>VLOOKUP(A142,'[2]1150708Midi'!$A:$M,13,FALSE)</f>
        <v>17</v>
      </c>
      <c r="S142" s="5">
        <f t="shared" si="45"/>
        <v>0</v>
      </c>
      <c r="T142" s="6">
        <v>-0.11764705882352941</v>
      </c>
      <c r="U142" s="5">
        <f t="shared" si="46"/>
        <v>0</v>
      </c>
      <c r="V142" s="6">
        <f t="shared" ref="V142:X144" si="55">ABS(S142)</f>
        <v>0</v>
      </c>
      <c r="W142" s="6">
        <f t="shared" si="55"/>
        <v>0.11764705882352941</v>
      </c>
      <c r="X142" s="6">
        <f t="shared" si="55"/>
        <v>0</v>
      </c>
      <c r="Y142" s="15">
        <f t="shared" ref="Y142:Y144" si="56">+Q142*V142</f>
        <v>0</v>
      </c>
      <c r="Z142">
        <f t="shared" ref="Z142:Z144" si="57">+W142*Q142</f>
        <v>2</v>
      </c>
      <c r="AA142">
        <f t="shared" ref="AA142:AA144" si="58">+X142*R142</f>
        <v>0</v>
      </c>
    </row>
    <row r="143" spans="1:27" hidden="1">
      <c r="A143" t="str">
        <f t="shared" si="44"/>
        <v>943206-523</v>
      </c>
      <c r="B143" s="1" t="s">
        <v>2146</v>
      </c>
      <c r="C143" s="1" t="s">
        <v>14</v>
      </c>
      <c r="D143" s="1" t="s">
        <v>75</v>
      </c>
      <c r="E143" s="1" t="s">
        <v>514</v>
      </c>
      <c r="F143" s="1" t="s">
        <v>77</v>
      </c>
      <c r="G143" s="2">
        <v>1150708</v>
      </c>
      <c r="H143" s="1" t="s">
        <v>18</v>
      </c>
      <c r="I143" s="1" t="s">
        <v>848</v>
      </c>
      <c r="J143" s="1" t="s">
        <v>61</v>
      </c>
      <c r="K143" s="1" t="s">
        <v>849</v>
      </c>
      <c r="L143" s="2">
        <v>6</v>
      </c>
      <c r="M143" s="2">
        <v>7</v>
      </c>
      <c r="N143" s="2">
        <v>27</v>
      </c>
      <c r="O143" s="2">
        <v>13</v>
      </c>
      <c r="P143">
        <v>13</v>
      </c>
      <c r="Q143">
        <f>VLOOKUP(A143,'[1]1150708M10'!$A:$M,13,FALSE)</f>
        <v>17</v>
      </c>
      <c r="R143">
        <f>VLOOKUP(A143,'[2]1150708Midi'!$A:$M,13,FALSE)</f>
        <v>17</v>
      </c>
      <c r="S143" s="5">
        <f t="shared" si="45"/>
        <v>0.23529411764705882</v>
      </c>
      <c r="T143" s="6">
        <v>-0.23529411764705882</v>
      </c>
      <c r="U143" s="5">
        <f t="shared" si="46"/>
        <v>0.23529411764705882</v>
      </c>
      <c r="V143" s="6">
        <f t="shared" si="55"/>
        <v>0.23529411764705882</v>
      </c>
      <c r="W143" s="6">
        <f t="shared" si="55"/>
        <v>0.23529411764705882</v>
      </c>
      <c r="X143" s="6">
        <f t="shared" si="55"/>
        <v>0.23529411764705882</v>
      </c>
      <c r="Y143" s="15">
        <f t="shared" si="56"/>
        <v>4</v>
      </c>
      <c r="Z143">
        <f t="shared" si="57"/>
        <v>4</v>
      </c>
      <c r="AA143">
        <f t="shared" si="58"/>
        <v>4</v>
      </c>
    </row>
    <row r="144" spans="1:27" hidden="1">
      <c r="A144" t="str">
        <f t="shared" si="44"/>
        <v>943206-553</v>
      </c>
      <c r="B144" s="1" t="s">
        <v>875</v>
      </c>
      <c r="C144" s="1" t="s">
        <v>14</v>
      </c>
      <c r="D144" s="1" t="s">
        <v>75</v>
      </c>
      <c r="E144" s="1" t="s">
        <v>514</v>
      </c>
      <c r="F144" s="1" t="s">
        <v>77</v>
      </c>
      <c r="G144" s="2">
        <v>1150708</v>
      </c>
      <c r="H144" s="1" t="s">
        <v>18</v>
      </c>
      <c r="I144" s="1" t="s">
        <v>848</v>
      </c>
      <c r="J144" s="1" t="s">
        <v>61</v>
      </c>
      <c r="K144" s="1" t="s">
        <v>849</v>
      </c>
      <c r="L144" s="2">
        <v>3</v>
      </c>
      <c r="M144" s="2">
        <v>1</v>
      </c>
      <c r="N144" s="2">
        <v>15</v>
      </c>
      <c r="O144" s="2">
        <v>4</v>
      </c>
      <c r="P144">
        <v>8</v>
      </c>
      <c r="Q144">
        <f>VLOOKUP(A144,'[1]1150708M10'!$A:$M,13,FALSE)</f>
        <v>9</v>
      </c>
      <c r="R144">
        <f>VLOOKUP(A144,'[2]1150708Midi'!$A:$M,13,FALSE)</f>
        <v>9</v>
      </c>
      <c r="S144" s="5">
        <f t="shared" si="45"/>
        <v>0.55555555555555558</v>
      </c>
      <c r="T144" s="6">
        <v>-0.1111111111111111</v>
      </c>
      <c r="U144" s="5">
        <f t="shared" si="46"/>
        <v>0.55555555555555558</v>
      </c>
      <c r="V144" s="6">
        <f t="shared" si="55"/>
        <v>0.55555555555555558</v>
      </c>
      <c r="W144" s="6">
        <f t="shared" si="55"/>
        <v>0.1111111111111111</v>
      </c>
      <c r="X144" s="6">
        <f t="shared" si="55"/>
        <v>0.55555555555555558</v>
      </c>
      <c r="Y144" s="15">
        <f t="shared" si="56"/>
        <v>5</v>
      </c>
      <c r="Z144">
        <f t="shared" si="57"/>
        <v>1</v>
      </c>
      <c r="AA144">
        <f t="shared" si="58"/>
        <v>5</v>
      </c>
    </row>
    <row r="145" spans="1:27" hidden="1">
      <c r="A145" t="str">
        <f t="shared" si="44"/>
        <v>222380-523</v>
      </c>
      <c r="B145" s="1" t="s">
        <v>2146</v>
      </c>
      <c r="C145" s="1" t="s">
        <v>14</v>
      </c>
      <c r="D145" s="1" t="s">
        <v>156</v>
      </c>
      <c r="E145" s="1" t="s">
        <v>185</v>
      </c>
      <c r="F145" s="1" t="s">
        <v>77</v>
      </c>
      <c r="G145" s="2">
        <v>1150708</v>
      </c>
      <c r="H145" s="1" t="s">
        <v>18</v>
      </c>
      <c r="I145" s="1" t="s">
        <v>2195</v>
      </c>
      <c r="J145" s="1" t="s">
        <v>188</v>
      </c>
      <c r="K145" s="1" t="s">
        <v>1241</v>
      </c>
      <c r="L145" s="2" t="s">
        <v>20</v>
      </c>
      <c r="M145" s="2" t="s">
        <v>20</v>
      </c>
      <c r="N145" s="2">
        <v>0</v>
      </c>
      <c r="O145" s="2">
        <v>0</v>
      </c>
      <c r="P145">
        <v>0</v>
      </c>
      <c r="Q145">
        <f>VLOOKUP(A145,'[1]1150708M10'!$A:$M,13,FALSE)</f>
        <v>0</v>
      </c>
      <c r="R145">
        <f>VLOOKUP(A145,'[2]1150708Midi'!$A:$M,13,FALSE)</f>
        <v>0</v>
      </c>
      <c r="S145" s="5" t="e">
        <f t="shared" si="45"/>
        <v>#DIV/0!</v>
      </c>
      <c r="T145" s="6"/>
      <c r="U145" s="5" t="e">
        <f t="shared" si="46"/>
        <v>#DIV/0!</v>
      </c>
      <c r="V145" s="6"/>
      <c r="W145" s="6"/>
      <c r="X145" s="6"/>
      <c r="Y145" s="6"/>
    </row>
    <row r="146" spans="1:27" hidden="1">
      <c r="A146" t="str">
        <f t="shared" si="44"/>
        <v>222718-523</v>
      </c>
      <c r="B146" s="1" t="s">
        <v>2146</v>
      </c>
      <c r="C146" s="1" t="s">
        <v>14</v>
      </c>
      <c r="D146" s="1" t="s">
        <v>156</v>
      </c>
      <c r="E146" s="1" t="s">
        <v>185</v>
      </c>
      <c r="F146" s="1" t="s">
        <v>77</v>
      </c>
      <c r="G146" s="2">
        <v>1150708</v>
      </c>
      <c r="H146" s="1" t="s">
        <v>18</v>
      </c>
      <c r="I146" s="1" t="s">
        <v>1114</v>
      </c>
      <c r="J146" s="1" t="s">
        <v>272</v>
      </c>
      <c r="K146" s="1" t="s">
        <v>1115</v>
      </c>
      <c r="L146" s="2" t="s">
        <v>20</v>
      </c>
      <c r="M146" s="2" t="s">
        <v>20</v>
      </c>
      <c r="N146" s="2">
        <v>0</v>
      </c>
      <c r="O146" s="2">
        <v>0</v>
      </c>
      <c r="P146">
        <v>0</v>
      </c>
      <c r="Q146">
        <f>VLOOKUP(A146,'[1]1150708M10'!$A:$M,13,FALSE)</f>
        <v>0</v>
      </c>
      <c r="R146">
        <f>VLOOKUP(A146,'[2]1150708Midi'!$A:$M,13,FALSE)</f>
        <v>0</v>
      </c>
      <c r="S146" s="5" t="e">
        <f t="shared" si="45"/>
        <v>#DIV/0!</v>
      </c>
      <c r="T146" s="6"/>
      <c r="U146" s="5" t="e">
        <f t="shared" si="46"/>
        <v>#DIV/0!</v>
      </c>
      <c r="V146" s="6"/>
      <c r="W146" s="6"/>
      <c r="X146" s="6"/>
      <c r="Y146" s="6"/>
    </row>
    <row r="147" spans="1:27" hidden="1">
      <c r="A147" t="str">
        <f t="shared" si="44"/>
        <v>222718-553</v>
      </c>
      <c r="B147" s="1" t="s">
        <v>875</v>
      </c>
      <c r="C147" s="1" t="s">
        <v>14</v>
      </c>
      <c r="D147" s="1" t="s">
        <v>156</v>
      </c>
      <c r="E147" s="1" t="s">
        <v>185</v>
      </c>
      <c r="F147" s="1" t="s">
        <v>77</v>
      </c>
      <c r="G147" s="2">
        <v>1150708</v>
      </c>
      <c r="H147" s="1" t="s">
        <v>18</v>
      </c>
      <c r="I147" s="1" t="s">
        <v>1114</v>
      </c>
      <c r="J147" s="1" t="s">
        <v>272</v>
      </c>
      <c r="K147" s="1" t="s">
        <v>1115</v>
      </c>
      <c r="L147" s="2" t="s">
        <v>20</v>
      </c>
      <c r="M147" s="2" t="s">
        <v>20</v>
      </c>
      <c r="N147" s="2">
        <v>0</v>
      </c>
      <c r="O147" s="2">
        <v>0</v>
      </c>
      <c r="P147">
        <v>0</v>
      </c>
      <c r="Q147">
        <f>VLOOKUP(A147,'[1]1150708M10'!$A:$M,13,FALSE)</f>
        <v>0</v>
      </c>
      <c r="R147">
        <f>VLOOKUP(A147,'[2]1150708Midi'!$A:$M,13,FALSE)</f>
        <v>0</v>
      </c>
      <c r="S147" s="5" t="e">
        <f t="shared" si="45"/>
        <v>#DIV/0!</v>
      </c>
      <c r="T147" s="6"/>
      <c r="U147" s="5" t="e">
        <f t="shared" si="46"/>
        <v>#DIV/0!</v>
      </c>
      <c r="V147" s="6"/>
      <c r="W147" s="6"/>
      <c r="X147" s="6"/>
      <c r="Y147" s="6"/>
    </row>
    <row r="148" spans="1:27" hidden="1">
      <c r="A148" t="str">
        <f t="shared" si="44"/>
        <v>222791-374</v>
      </c>
      <c r="B148" s="1" t="s">
        <v>2354</v>
      </c>
      <c r="C148" s="1" t="s">
        <v>14</v>
      </c>
      <c r="D148" s="1" t="s">
        <v>156</v>
      </c>
      <c r="E148" s="1" t="s">
        <v>185</v>
      </c>
      <c r="F148" s="1" t="s">
        <v>77</v>
      </c>
      <c r="G148" s="2">
        <v>1150708</v>
      </c>
      <c r="H148" s="1" t="s">
        <v>18</v>
      </c>
      <c r="I148" s="1" t="s">
        <v>1116</v>
      </c>
      <c r="J148" s="1" t="s">
        <v>272</v>
      </c>
      <c r="K148" s="1" t="s">
        <v>1117</v>
      </c>
      <c r="L148" s="2">
        <v>2</v>
      </c>
      <c r="M148" s="2">
        <v>2</v>
      </c>
      <c r="N148" s="2">
        <v>15</v>
      </c>
      <c r="O148" s="2">
        <v>4</v>
      </c>
      <c r="P148">
        <v>2</v>
      </c>
      <c r="Q148">
        <f>VLOOKUP(A148,'[1]1150708M10'!$A:$M,13,FALSE)</f>
        <v>5</v>
      </c>
      <c r="R148">
        <f>VLOOKUP(A148,'[2]1150708Midi'!$A:$M,13,FALSE)</f>
        <v>5</v>
      </c>
      <c r="S148" s="5">
        <f t="shared" si="45"/>
        <v>0.2</v>
      </c>
      <c r="T148" s="6">
        <v>-0.6</v>
      </c>
      <c r="U148" s="5">
        <f t="shared" si="46"/>
        <v>0.2</v>
      </c>
      <c r="V148" s="6">
        <f t="shared" ref="V148:X148" si="59">ABS(S148)</f>
        <v>0.2</v>
      </c>
      <c r="W148" s="6">
        <f t="shared" si="59"/>
        <v>0.6</v>
      </c>
      <c r="X148" s="6">
        <f t="shared" si="59"/>
        <v>0.2</v>
      </c>
      <c r="Y148" s="15">
        <f>+Q148*V148</f>
        <v>1</v>
      </c>
      <c r="Z148">
        <f>+W148*Q148</f>
        <v>3</v>
      </c>
      <c r="AA148">
        <f>+X148*R148</f>
        <v>1</v>
      </c>
    </row>
    <row r="149" spans="1:27" hidden="1">
      <c r="A149" t="str">
        <f t="shared" si="44"/>
        <v>222791-523</v>
      </c>
      <c r="B149" s="1" t="s">
        <v>2146</v>
      </c>
      <c r="C149" s="1" t="s">
        <v>14</v>
      </c>
      <c r="D149" s="1" t="s">
        <v>156</v>
      </c>
      <c r="E149" s="1" t="s">
        <v>185</v>
      </c>
      <c r="F149" s="1" t="s">
        <v>77</v>
      </c>
      <c r="G149" s="2">
        <v>1150708</v>
      </c>
      <c r="H149" s="1" t="s">
        <v>18</v>
      </c>
      <c r="I149" s="1" t="s">
        <v>1116</v>
      </c>
      <c r="J149" s="1" t="s">
        <v>272</v>
      </c>
      <c r="K149" s="1" t="s">
        <v>1117</v>
      </c>
      <c r="L149" s="2" t="s">
        <v>20</v>
      </c>
      <c r="M149" s="2" t="s">
        <v>20</v>
      </c>
      <c r="N149" s="2">
        <v>0</v>
      </c>
      <c r="O149" s="2">
        <v>0</v>
      </c>
      <c r="P149">
        <v>0</v>
      </c>
      <c r="Q149">
        <f>VLOOKUP(A149,'[1]1150708M10'!$A:$M,13,FALSE)</f>
        <v>0</v>
      </c>
      <c r="R149">
        <f>VLOOKUP(A149,'[2]1150708Midi'!$A:$M,13,FALSE)</f>
        <v>0</v>
      </c>
      <c r="S149" s="5" t="e">
        <f t="shared" si="45"/>
        <v>#DIV/0!</v>
      </c>
      <c r="T149" s="6"/>
      <c r="U149" s="5" t="e">
        <f t="shared" si="46"/>
        <v>#DIV/0!</v>
      </c>
      <c r="V149" s="6"/>
      <c r="W149" s="6"/>
      <c r="X149" s="6"/>
      <c r="Y149" s="6"/>
    </row>
    <row r="150" spans="1:27" hidden="1">
      <c r="A150" t="str">
        <f t="shared" si="44"/>
        <v>222791-553</v>
      </c>
      <c r="B150" s="1" t="s">
        <v>875</v>
      </c>
      <c r="C150" s="1" t="s">
        <v>14</v>
      </c>
      <c r="D150" s="1" t="s">
        <v>156</v>
      </c>
      <c r="E150" s="1" t="s">
        <v>185</v>
      </c>
      <c r="F150" s="1" t="s">
        <v>77</v>
      </c>
      <c r="G150" s="2">
        <v>1150708</v>
      </c>
      <c r="H150" s="1" t="s">
        <v>18</v>
      </c>
      <c r="I150" s="1" t="s">
        <v>1116</v>
      </c>
      <c r="J150" s="1" t="s">
        <v>272</v>
      </c>
      <c r="K150" s="1" t="s">
        <v>1117</v>
      </c>
      <c r="L150" s="2" t="s">
        <v>20</v>
      </c>
      <c r="M150" s="2">
        <v>6</v>
      </c>
      <c r="N150" s="2">
        <v>12</v>
      </c>
      <c r="O150" s="2">
        <v>6</v>
      </c>
      <c r="P150">
        <v>2</v>
      </c>
      <c r="Q150">
        <f>VLOOKUP(A150,'[1]1150708M10'!$A:$M,13,FALSE)</f>
        <v>4</v>
      </c>
      <c r="R150">
        <f>VLOOKUP(A150,'[2]1150708Midi'!$A:$M,13,FALSE)</f>
        <v>4</v>
      </c>
      <c r="S150" s="5">
        <f t="shared" si="45"/>
        <v>-0.5</v>
      </c>
      <c r="T150" s="6">
        <v>-0.5</v>
      </c>
      <c r="U150" s="5">
        <f t="shared" si="46"/>
        <v>-0.5</v>
      </c>
      <c r="V150" s="6">
        <f t="shared" ref="V150:X150" si="60">ABS(S150)</f>
        <v>0.5</v>
      </c>
      <c r="W150" s="6">
        <f t="shared" si="60"/>
        <v>0.5</v>
      </c>
      <c r="X150" s="6">
        <f t="shared" si="60"/>
        <v>0.5</v>
      </c>
      <c r="Y150" s="15">
        <f>+Q150*V150</f>
        <v>2</v>
      </c>
      <c r="Z150">
        <f>+W150*Q150</f>
        <v>2</v>
      </c>
      <c r="AA150">
        <f>+X150*R150</f>
        <v>2</v>
      </c>
    </row>
    <row r="151" spans="1:27" hidden="1">
      <c r="A151" t="str">
        <f t="shared" si="44"/>
        <v>510825-553</v>
      </c>
      <c r="B151" s="1" t="s">
        <v>875</v>
      </c>
      <c r="C151" s="1" t="s">
        <v>14</v>
      </c>
      <c r="D151" s="1" t="s">
        <v>156</v>
      </c>
      <c r="E151" s="1" t="s">
        <v>185</v>
      </c>
      <c r="F151" s="1" t="s">
        <v>77</v>
      </c>
      <c r="G151" s="2">
        <v>1150708</v>
      </c>
      <c r="H151" s="1" t="s">
        <v>18</v>
      </c>
      <c r="I151" s="1" t="s">
        <v>1240</v>
      </c>
      <c r="J151" s="1" t="s">
        <v>952</v>
      </c>
      <c r="K151" s="1" t="s">
        <v>1241</v>
      </c>
      <c r="L151" s="2" t="s">
        <v>20</v>
      </c>
      <c r="M151" s="2" t="s">
        <v>20</v>
      </c>
      <c r="N151" s="2">
        <v>0</v>
      </c>
      <c r="O151" s="2">
        <v>0</v>
      </c>
      <c r="P151">
        <v>0</v>
      </c>
      <c r="Q151">
        <f>VLOOKUP(A151,'[1]1150708M10'!$A:$M,13,FALSE)</f>
        <v>0</v>
      </c>
      <c r="R151">
        <f>VLOOKUP(A151,'[2]1150708Midi'!$A:$M,13,FALSE)</f>
        <v>0</v>
      </c>
      <c r="S151" s="5" t="e">
        <f t="shared" si="45"/>
        <v>#DIV/0!</v>
      </c>
      <c r="T151" s="6"/>
      <c r="U151" s="5" t="e">
        <f t="shared" si="46"/>
        <v>#DIV/0!</v>
      </c>
      <c r="V151" s="6"/>
      <c r="W151" s="6"/>
      <c r="X151" s="6"/>
      <c r="Y151" s="6"/>
    </row>
    <row r="152" spans="1:27" hidden="1">
      <c r="A152" t="str">
        <f t="shared" si="44"/>
        <v>558396-523</v>
      </c>
      <c r="B152" s="1" t="s">
        <v>2146</v>
      </c>
      <c r="C152" s="1" t="s">
        <v>14</v>
      </c>
      <c r="D152" s="1" t="s">
        <v>156</v>
      </c>
      <c r="E152" s="1" t="s">
        <v>185</v>
      </c>
      <c r="F152" s="1" t="s">
        <v>77</v>
      </c>
      <c r="G152" s="2">
        <v>1150708</v>
      </c>
      <c r="H152" s="1" t="s">
        <v>18</v>
      </c>
      <c r="I152" s="1" t="s">
        <v>951</v>
      </c>
      <c r="J152" s="1" t="s">
        <v>952</v>
      </c>
      <c r="K152" s="1" t="s">
        <v>953</v>
      </c>
      <c r="L152" s="2" t="s">
        <v>20</v>
      </c>
      <c r="M152" s="2">
        <v>16</v>
      </c>
      <c r="N152" s="2">
        <v>0</v>
      </c>
      <c r="O152" s="2">
        <v>16</v>
      </c>
      <c r="P152">
        <v>42</v>
      </c>
      <c r="Q152">
        <f>VLOOKUP(A152,'[1]1150708M10'!$A:$M,13,FALSE)</f>
        <v>43</v>
      </c>
      <c r="R152">
        <f>VLOOKUP(A152,'[2]1150708Midi'!$A:$M,13,FALSE)</f>
        <v>43</v>
      </c>
      <c r="S152" s="5">
        <f t="shared" si="45"/>
        <v>0.62790697674418605</v>
      </c>
      <c r="T152" s="6">
        <v>-2.3255813953488372E-2</v>
      </c>
      <c r="U152" s="5">
        <f t="shared" si="46"/>
        <v>0.62790697674418605</v>
      </c>
      <c r="V152" s="6">
        <f t="shared" ref="V152:X153" si="61">ABS(S152)</f>
        <v>0.62790697674418605</v>
      </c>
      <c r="W152" s="6">
        <f t="shared" si="61"/>
        <v>2.3255813953488372E-2</v>
      </c>
      <c r="X152" s="6">
        <f t="shared" si="61"/>
        <v>0.62790697674418605</v>
      </c>
      <c r="Y152" s="15">
        <f t="shared" ref="Y152:Y153" si="62">+Q152*V152</f>
        <v>27</v>
      </c>
      <c r="Z152">
        <f t="shared" ref="Z152:Z153" si="63">+W152*Q152</f>
        <v>1</v>
      </c>
      <c r="AA152">
        <f t="shared" ref="AA152:AA153" si="64">+X152*R152</f>
        <v>27</v>
      </c>
    </row>
    <row r="153" spans="1:27" hidden="1">
      <c r="A153" t="str">
        <f t="shared" si="44"/>
        <v>558396-553</v>
      </c>
      <c r="B153" s="1" t="s">
        <v>875</v>
      </c>
      <c r="C153" s="1" t="s">
        <v>14</v>
      </c>
      <c r="D153" s="1" t="s">
        <v>156</v>
      </c>
      <c r="E153" s="1" t="s">
        <v>185</v>
      </c>
      <c r="F153" s="1" t="s">
        <v>77</v>
      </c>
      <c r="G153" s="2">
        <v>1150708</v>
      </c>
      <c r="H153" s="1" t="s">
        <v>18</v>
      </c>
      <c r="I153" s="1" t="s">
        <v>951</v>
      </c>
      <c r="J153" s="1" t="s">
        <v>952</v>
      </c>
      <c r="K153" s="1" t="s">
        <v>953</v>
      </c>
      <c r="L153" s="2" t="s">
        <v>20</v>
      </c>
      <c r="M153" s="2">
        <v>14</v>
      </c>
      <c r="N153" s="2">
        <v>24</v>
      </c>
      <c r="O153" s="2">
        <v>14</v>
      </c>
      <c r="P153">
        <v>0</v>
      </c>
      <c r="Q153">
        <f>VLOOKUP(A153,'[1]1150708M10'!$A:$M,13,FALSE)</f>
        <v>10</v>
      </c>
      <c r="R153">
        <f>VLOOKUP(A153,'[2]1150708Midi'!$A:$M,13,FALSE)</f>
        <v>10</v>
      </c>
      <c r="S153" s="5">
        <f t="shared" si="45"/>
        <v>-0.4</v>
      </c>
      <c r="T153" s="6">
        <v>-1</v>
      </c>
      <c r="U153" s="5">
        <f t="shared" si="46"/>
        <v>-0.4</v>
      </c>
      <c r="V153" s="6">
        <f t="shared" si="61"/>
        <v>0.4</v>
      </c>
      <c r="W153" s="6">
        <f t="shared" si="61"/>
        <v>1</v>
      </c>
      <c r="X153" s="6">
        <f t="shared" si="61"/>
        <v>0.4</v>
      </c>
      <c r="Y153" s="15">
        <f t="shared" si="62"/>
        <v>4</v>
      </c>
      <c r="Z153">
        <f t="shared" si="63"/>
        <v>10</v>
      </c>
      <c r="AA153">
        <f t="shared" si="64"/>
        <v>4</v>
      </c>
    </row>
    <row r="154" spans="1:27" hidden="1">
      <c r="A154" t="str">
        <f t="shared" si="44"/>
        <v>222174-523</v>
      </c>
      <c r="B154" s="1" t="s">
        <v>2146</v>
      </c>
      <c r="C154" s="1" t="s">
        <v>14</v>
      </c>
      <c r="D154" s="1" t="s">
        <v>156</v>
      </c>
      <c r="E154" s="1" t="s">
        <v>252</v>
      </c>
      <c r="F154" s="1" t="s">
        <v>77</v>
      </c>
      <c r="G154" s="2">
        <v>1150708</v>
      </c>
      <c r="H154" s="1" t="s">
        <v>18</v>
      </c>
      <c r="I154" s="1" t="s">
        <v>2192</v>
      </c>
      <c r="J154" s="1" t="s">
        <v>25</v>
      </c>
      <c r="K154" s="1" t="s">
        <v>2193</v>
      </c>
      <c r="L154" s="2" t="s">
        <v>20</v>
      </c>
      <c r="M154" s="2" t="s">
        <v>20</v>
      </c>
      <c r="N154" s="2">
        <v>0</v>
      </c>
      <c r="O154" s="2">
        <v>0</v>
      </c>
      <c r="P154">
        <v>0</v>
      </c>
      <c r="Q154">
        <f>VLOOKUP(A154,'[1]1150708M10'!$A:$M,13,FALSE)</f>
        <v>0</v>
      </c>
      <c r="R154">
        <f>VLOOKUP(A154,'[2]1150708Midi'!$A:$M,13,FALSE)</f>
        <v>0</v>
      </c>
      <c r="S154" s="5" t="e">
        <f t="shared" si="45"/>
        <v>#DIV/0!</v>
      </c>
      <c r="T154" s="6"/>
      <c r="U154" s="5" t="e">
        <f t="shared" si="46"/>
        <v>#DIV/0!</v>
      </c>
      <c r="V154" s="6"/>
      <c r="W154" s="6"/>
      <c r="X154" s="6"/>
      <c r="Y154" s="6"/>
    </row>
    <row r="155" spans="1:27" hidden="1">
      <c r="A155" t="str">
        <f t="shared" si="44"/>
        <v>222898-374</v>
      </c>
      <c r="B155" s="1" t="s">
        <v>2354</v>
      </c>
      <c r="C155" s="1" t="s">
        <v>14</v>
      </c>
      <c r="D155" s="1" t="s">
        <v>156</v>
      </c>
      <c r="E155" s="1" t="s">
        <v>252</v>
      </c>
      <c r="F155" s="1" t="s">
        <v>77</v>
      </c>
      <c r="G155" s="2">
        <v>1150708</v>
      </c>
      <c r="H155" s="1" t="s">
        <v>18</v>
      </c>
      <c r="I155" s="1" t="s">
        <v>1118</v>
      </c>
      <c r="J155" s="1" t="s">
        <v>25</v>
      </c>
      <c r="K155" s="1" t="s">
        <v>1119</v>
      </c>
      <c r="L155" s="2" t="s">
        <v>20</v>
      </c>
      <c r="M155" s="2">
        <v>35</v>
      </c>
      <c r="N155" s="2">
        <v>0</v>
      </c>
      <c r="O155" s="2">
        <v>35</v>
      </c>
      <c r="P155">
        <v>0</v>
      </c>
      <c r="Q155">
        <f>VLOOKUP(A155,'[1]1150708M10'!$A:$M,13,FALSE)</f>
        <v>0</v>
      </c>
      <c r="R155">
        <f>VLOOKUP(A155,'[2]1150708Midi'!$A:$M,13,FALSE)</f>
        <v>0</v>
      </c>
      <c r="S155" s="5" t="e">
        <f t="shared" si="45"/>
        <v>#DIV/0!</v>
      </c>
      <c r="T155" s="6"/>
      <c r="U155" s="5" t="e">
        <f t="shared" si="46"/>
        <v>#DIV/0!</v>
      </c>
      <c r="V155" s="6"/>
      <c r="W155" s="6"/>
      <c r="X155" s="6"/>
      <c r="Y155" s="6"/>
    </row>
    <row r="156" spans="1:27" hidden="1">
      <c r="A156" t="str">
        <f t="shared" si="44"/>
        <v>222898-523</v>
      </c>
      <c r="B156" s="1" t="s">
        <v>2146</v>
      </c>
      <c r="C156" s="1" t="s">
        <v>14</v>
      </c>
      <c r="D156" s="1" t="s">
        <v>156</v>
      </c>
      <c r="E156" s="1" t="s">
        <v>252</v>
      </c>
      <c r="F156" s="1" t="s">
        <v>77</v>
      </c>
      <c r="G156" s="2">
        <v>1150708</v>
      </c>
      <c r="H156" s="1" t="s">
        <v>18</v>
      </c>
      <c r="I156" s="1" t="s">
        <v>1118</v>
      </c>
      <c r="J156" s="1" t="s">
        <v>25</v>
      </c>
      <c r="K156" s="1" t="s">
        <v>1119</v>
      </c>
      <c r="L156" s="2" t="s">
        <v>20</v>
      </c>
      <c r="M156" s="2" t="s">
        <v>20</v>
      </c>
      <c r="N156" s="2">
        <v>0</v>
      </c>
      <c r="O156" s="2">
        <v>0</v>
      </c>
      <c r="P156">
        <v>0</v>
      </c>
      <c r="Q156">
        <f>VLOOKUP(A156,'[1]1150708M10'!$A:$M,13,FALSE)</f>
        <v>0</v>
      </c>
      <c r="R156">
        <f>VLOOKUP(A156,'[2]1150708Midi'!$A:$M,13,FALSE)</f>
        <v>0</v>
      </c>
      <c r="S156" s="5" t="e">
        <f t="shared" si="45"/>
        <v>#DIV/0!</v>
      </c>
      <c r="T156" s="6"/>
      <c r="U156" s="5" t="e">
        <f t="shared" si="46"/>
        <v>#DIV/0!</v>
      </c>
      <c r="V156" s="6"/>
      <c r="W156" s="6"/>
      <c r="X156" s="6"/>
      <c r="Y156" s="6"/>
    </row>
    <row r="157" spans="1:27" hidden="1">
      <c r="A157" t="str">
        <f t="shared" si="44"/>
        <v>222898-553</v>
      </c>
      <c r="B157" s="1" t="s">
        <v>875</v>
      </c>
      <c r="C157" s="1" t="s">
        <v>14</v>
      </c>
      <c r="D157" s="1" t="s">
        <v>156</v>
      </c>
      <c r="E157" s="1" t="s">
        <v>252</v>
      </c>
      <c r="F157" s="1" t="s">
        <v>77</v>
      </c>
      <c r="G157" s="2">
        <v>1150708</v>
      </c>
      <c r="H157" s="1" t="s">
        <v>18</v>
      </c>
      <c r="I157" s="1" t="s">
        <v>1118</v>
      </c>
      <c r="J157" s="1" t="s">
        <v>25</v>
      </c>
      <c r="K157" s="1" t="s">
        <v>1119</v>
      </c>
      <c r="L157" s="2">
        <v>15</v>
      </c>
      <c r="M157" s="2">
        <v>56</v>
      </c>
      <c r="N157" s="2">
        <v>143</v>
      </c>
      <c r="O157" s="2">
        <v>71</v>
      </c>
      <c r="P157">
        <v>51</v>
      </c>
      <c r="Q157">
        <f>VLOOKUP(A157,'[1]1150708M10'!$A:$M,13,FALSE)</f>
        <v>90</v>
      </c>
      <c r="R157">
        <f>VLOOKUP(A157,'[2]1150708Midi'!$A:$M,13,FALSE)</f>
        <v>90</v>
      </c>
      <c r="S157" s="5">
        <f t="shared" si="45"/>
        <v>0.21111111111111111</v>
      </c>
      <c r="T157" s="6">
        <v>-0.43333333333333335</v>
      </c>
      <c r="U157" s="5">
        <f t="shared" si="46"/>
        <v>0.21111111111111111</v>
      </c>
      <c r="V157" s="6">
        <f t="shared" ref="V157:X157" si="65">ABS(S157)</f>
        <v>0.21111111111111111</v>
      </c>
      <c r="W157" s="6">
        <f t="shared" si="65"/>
        <v>0.43333333333333335</v>
      </c>
      <c r="X157" s="6">
        <f t="shared" si="65"/>
        <v>0.21111111111111111</v>
      </c>
      <c r="Y157" s="15">
        <f>+Q157*V157</f>
        <v>19</v>
      </c>
      <c r="Z157">
        <f>+W157*Q157</f>
        <v>39</v>
      </c>
      <c r="AA157">
        <f>+X157*R157</f>
        <v>19</v>
      </c>
    </row>
    <row r="158" spans="1:27" hidden="1">
      <c r="A158" t="str">
        <f t="shared" si="44"/>
        <v>236369-523</v>
      </c>
      <c r="B158" s="1" t="s">
        <v>2146</v>
      </c>
      <c r="C158" s="1" t="s">
        <v>14</v>
      </c>
      <c r="D158" s="1" t="s">
        <v>156</v>
      </c>
      <c r="E158" s="1" t="s">
        <v>252</v>
      </c>
      <c r="F158" s="1" t="s">
        <v>77</v>
      </c>
      <c r="G158" s="2">
        <v>1150708</v>
      </c>
      <c r="H158" s="1" t="s">
        <v>18</v>
      </c>
      <c r="I158" s="1" t="s">
        <v>1443</v>
      </c>
      <c r="J158" s="1" t="s">
        <v>168</v>
      </c>
      <c r="K158" s="1" t="s">
        <v>1444</v>
      </c>
      <c r="L158" s="2" t="s">
        <v>20</v>
      </c>
      <c r="M158" s="2" t="s">
        <v>20</v>
      </c>
      <c r="N158" s="2">
        <v>0</v>
      </c>
      <c r="O158" s="2">
        <v>0</v>
      </c>
      <c r="P158">
        <v>0</v>
      </c>
      <c r="Q158">
        <f>VLOOKUP(A158,'[1]1150708M10'!$A:$M,13,FALSE)</f>
        <v>0</v>
      </c>
      <c r="R158">
        <f>VLOOKUP(A158,'[2]1150708Midi'!$A:$M,13,FALSE)</f>
        <v>0</v>
      </c>
      <c r="S158" s="5" t="e">
        <f t="shared" si="45"/>
        <v>#DIV/0!</v>
      </c>
      <c r="T158" s="6"/>
      <c r="U158" s="5" t="e">
        <f t="shared" si="46"/>
        <v>#DIV/0!</v>
      </c>
      <c r="V158" s="6"/>
      <c r="W158" s="6"/>
      <c r="X158" s="6"/>
      <c r="Y158" s="6"/>
    </row>
    <row r="159" spans="1:27" hidden="1">
      <c r="A159" t="str">
        <f t="shared" si="44"/>
        <v>236369-553</v>
      </c>
      <c r="B159" s="1" t="s">
        <v>875</v>
      </c>
      <c r="C159" s="1" t="s">
        <v>14</v>
      </c>
      <c r="D159" s="1" t="s">
        <v>156</v>
      </c>
      <c r="E159" s="1" t="s">
        <v>252</v>
      </c>
      <c r="F159" s="1" t="s">
        <v>77</v>
      </c>
      <c r="G159" s="2">
        <v>1150708</v>
      </c>
      <c r="H159" s="1" t="s">
        <v>18</v>
      </c>
      <c r="I159" s="1" t="s">
        <v>1443</v>
      </c>
      <c r="J159" s="1" t="s">
        <v>168</v>
      </c>
      <c r="K159" s="1" t="s">
        <v>1444</v>
      </c>
      <c r="L159" s="2" t="s">
        <v>20</v>
      </c>
      <c r="M159" s="2" t="s">
        <v>20</v>
      </c>
      <c r="N159" s="2">
        <v>0</v>
      </c>
      <c r="O159" s="2">
        <v>0</v>
      </c>
      <c r="P159">
        <v>0</v>
      </c>
      <c r="Q159">
        <f>VLOOKUP(A159,'[1]1150708M10'!$A:$M,13,FALSE)</f>
        <v>0</v>
      </c>
      <c r="R159">
        <f>VLOOKUP(A159,'[2]1150708Midi'!$A:$M,13,FALSE)</f>
        <v>0</v>
      </c>
      <c r="S159" s="5" t="e">
        <f t="shared" si="45"/>
        <v>#DIV/0!</v>
      </c>
      <c r="T159" s="6"/>
      <c r="U159" s="5" t="e">
        <f t="shared" si="46"/>
        <v>#DIV/0!</v>
      </c>
      <c r="V159" s="6"/>
      <c r="W159" s="6"/>
      <c r="X159" s="6"/>
      <c r="Y159" s="6"/>
    </row>
    <row r="160" spans="1:27" hidden="1">
      <c r="A160" t="str">
        <f t="shared" si="44"/>
        <v>424612-374</v>
      </c>
      <c r="B160" s="1" t="s">
        <v>2354</v>
      </c>
      <c r="C160" s="1" t="s">
        <v>14</v>
      </c>
      <c r="D160" s="1" t="s">
        <v>156</v>
      </c>
      <c r="E160" s="1" t="s">
        <v>252</v>
      </c>
      <c r="F160" s="1" t="s">
        <v>77</v>
      </c>
      <c r="G160" s="2">
        <v>1150708</v>
      </c>
      <c r="H160" s="1" t="s">
        <v>18</v>
      </c>
      <c r="I160" s="1" t="s">
        <v>2373</v>
      </c>
      <c r="J160" s="1" t="s">
        <v>61</v>
      </c>
      <c r="K160" s="1" t="s">
        <v>2374</v>
      </c>
      <c r="L160" s="2">
        <v>3</v>
      </c>
      <c r="M160" s="2">
        <v>5</v>
      </c>
      <c r="N160" s="2">
        <v>13</v>
      </c>
      <c r="O160" s="2">
        <v>8</v>
      </c>
      <c r="P160">
        <v>4</v>
      </c>
      <c r="Q160">
        <f>VLOOKUP(A160,'[1]1150708M10'!$A:$M,13,FALSE)</f>
        <v>10</v>
      </c>
      <c r="R160">
        <f>VLOOKUP(A160,'[2]1150708Midi'!$A:$M,13,FALSE)</f>
        <v>10</v>
      </c>
      <c r="S160" s="5">
        <f t="shared" si="45"/>
        <v>0.2</v>
      </c>
      <c r="T160" s="6">
        <v>-0.6</v>
      </c>
      <c r="U160" s="5">
        <f t="shared" si="46"/>
        <v>0.2</v>
      </c>
      <c r="V160" s="6">
        <f t="shared" ref="V160:X160" si="66">ABS(S160)</f>
        <v>0.2</v>
      </c>
      <c r="W160" s="6">
        <f t="shared" si="66"/>
        <v>0.6</v>
      </c>
      <c r="X160" s="6">
        <f t="shared" si="66"/>
        <v>0.2</v>
      </c>
      <c r="Y160" s="15">
        <f>+Q160*V160</f>
        <v>2</v>
      </c>
      <c r="Z160">
        <f>+W160*Q160</f>
        <v>6</v>
      </c>
      <c r="AA160">
        <f>+X160*R160</f>
        <v>2</v>
      </c>
    </row>
    <row r="161" spans="1:27" hidden="1">
      <c r="A161" t="str">
        <f t="shared" si="44"/>
        <v>464405-553</v>
      </c>
      <c r="B161" s="1" t="s">
        <v>875</v>
      </c>
      <c r="C161" s="1" t="s">
        <v>14</v>
      </c>
      <c r="D161" s="1" t="s">
        <v>156</v>
      </c>
      <c r="E161" s="1" t="s">
        <v>252</v>
      </c>
      <c r="F161" s="1" t="s">
        <v>77</v>
      </c>
      <c r="G161" s="2">
        <v>1150708</v>
      </c>
      <c r="H161" s="1" t="s">
        <v>18</v>
      </c>
      <c r="I161" s="1" t="s">
        <v>1998</v>
      </c>
      <c r="J161" s="1" t="s">
        <v>181</v>
      </c>
      <c r="K161" s="1" t="s">
        <v>1999</v>
      </c>
      <c r="L161" s="2" t="s">
        <v>20</v>
      </c>
      <c r="M161" s="2" t="s">
        <v>20</v>
      </c>
      <c r="N161" s="2">
        <v>0</v>
      </c>
      <c r="O161" s="2">
        <v>0</v>
      </c>
      <c r="P161">
        <v>0</v>
      </c>
      <c r="Q161">
        <f>VLOOKUP(A161,'[1]1150708M10'!$A:$M,13,FALSE)</f>
        <v>0</v>
      </c>
      <c r="R161">
        <f>VLOOKUP(A161,'[2]1150708Midi'!$A:$M,13,FALSE)</f>
        <v>0</v>
      </c>
      <c r="S161" s="5" t="e">
        <f t="shared" si="45"/>
        <v>#DIV/0!</v>
      </c>
      <c r="T161" s="6"/>
      <c r="U161" s="5" t="e">
        <f t="shared" si="46"/>
        <v>#DIV/0!</v>
      </c>
      <c r="V161" s="6"/>
      <c r="W161" s="6"/>
      <c r="X161" s="6"/>
      <c r="Y161" s="6"/>
    </row>
    <row r="162" spans="1:27" hidden="1">
      <c r="A162" t="str">
        <f t="shared" si="44"/>
        <v>510712-553</v>
      </c>
      <c r="B162" s="1" t="s">
        <v>875</v>
      </c>
      <c r="C162" s="1" t="s">
        <v>14</v>
      </c>
      <c r="D162" s="1" t="s">
        <v>156</v>
      </c>
      <c r="E162" s="1" t="s">
        <v>252</v>
      </c>
      <c r="F162" s="1" t="s">
        <v>77</v>
      </c>
      <c r="G162" s="2">
        <v>1150708</v>
      </c>
      <c r="H162" s="1" t="s">
        <v>18</v>
      </c>
      <c r="I162" s="1" t="s">
        <v>1250</v>
      </c>
      <c r="J162" s="1" t="s">
        <v>272</v>
      </c>
      <c r="K162" s="1" t="s">
        <v>1251</v>
      </c>
      <c r="L162" s="2" t="s">
        <v>20</v>
      </c>
      <c r="M162" s="2" t="s">
        <v>20</v>
      </c>
      <c r="N162" s="2">
        <v>0</v>
      </c>
      <c r="O162" s="2">
        <v>0</v>
      </c>
      <c r="P162">
        <v>0</v>
      </c>
      <c r="Q162">
        <f>VLOOKUP(A162,'[1]1150708M10'!$A:$M,13,FALSE)</f>
        <v>0</v>
      </c>
      <c r="R162">
        <f>VLOOKUP(A162,'[2]1150708Midi'!$A:$M,13,FALSE)</f>
        <v>0</v>
      </c>
      <c r="S162" s="5" t="e">
        <f t="shared" si="45"/>
        <v>#DIV/0!</v>
      </c>
      <c r="T162" s="6"/>
      <c r="U162" s="5" t="e">
        <f t="shared" si="46"/>
        <v>#DIV/0!</v>
      </c>
      <c r="V162" s="6"/>
      <c r="W162" s="6"/>
      <c r="X162" s="6"/>
      <c r="Y162" s="6"/>
    </row>
    <row r="163" spans="1:27" hidden="1">
      <c r="A163" t="str">
        <f t="shared" si="44"/>
        <v>590497-523</v>
      </c>
      <c r="B163" s="1" t="s">
        <v>2146</v>
      </c>
      <c r="C163" s="1" t="s">
        <v>14</v>
      </c>
      <c r="D163" s="1" t="s">
        <v>156</v>
      </c>
      <c r="E163" s="1" t="s">
        <v>252</v>
      </c>
      <c r="F163" s="1" t="s">
        <v>77</v>
      </c>
      <c r="G163" s="2">
        <v>1150708</v>
      </c>
      <c r="H163" s="1" t="s">
        <v>59</v>
      </c>
      <c r="I163" s="1" t="s">
        <v>2271</v>
      </c>
      <c r="J163" s="1" t="s">
        <v>181</v>
      </c>
      <c r="K163" s="1" t="s">
        <v>2272</v>
      </c>
      <c r="L163" s="2" t="s">
        <v>20</v>
      </c>
      <c r="M163" s="2" t="s">
        <v>20</v>
      </c>
      <c r="N163" s="2">
        <v>0</v>
      </c>
      <c r="O163" s="2">
        <v>0</v>
      </c>
      <c r="P163">
        <v>0</v>
      </c>
      <c r="Q163">
        <f>VLOOKUP(A163,'[1]1150708M10'!$A:$M,13,FALSE)</f>
        <v>0</v>
      </c>
      <c r="R163">
        <f>VLOOKUP(A163,'[2]1150708Midi'!$A:$M,13,FALSE)</f>
        <v>0</v>
      </c>
      <c r="S163" s="5" t="e">
        <f t="shared" si="45"/>
        <v>#DIV/0!</v>
      </c>
      <c r="T163" s="6"/>
      <c r="U163" s="5" t="e">
        <f t="shared" si="46"/>
        <v>#DIV/0!</v>
      </c>
      <c r="V163" s="6"/>
      <c r="W163" s="6"/>
      <c r="X163" s="6"/>
      <c r="Y163" s="6"/>
    </row>
    <row r="164" spans="1:27" hidden="1">
      <c r="A164" t="str">
        <f t="shared" si="44"/>
        <v>248849-523</v>
      </c>
      <c r="B164" s="1" t="s">
        <v>2146</v>
      </c>
      <c r="C164" s="1" t="s">
        <v>14</v>
      </c>
      <c r="D164" s="1" t="s">
        <v>156</v>
      </c>
      <c r="E164" s="1" t="s">
        <v>121</v>
      </c>
      <c r="F164" s="1" t="s">
        <v>77</v>
      </c>
      <c r="G164" s="2">
        <v>1150708</v>
      </c>
      <c r="H164" s="1" t="s">
        <v>18</v>
      </c>
      <c r="I164" s="1" t="s">
        <v>1825</v>
      </c>
      <c r="J164" s="1" t="s">
        <v>1826</v>
      </c>
      <c r="K164" s="1" t="s">
        <v>1827</v>
      </c>
      <c r="L164" s="2" t="s">
        <v>20</v>
      </c>
      <c r="M164" s="2">
        <v>68</v>
      </c>
      <c r="N164" s="2">
        <v>0</v>
      </c>
      <c r="O164" s="2">
        <v>68</v>
      </c>
      <c r="P164">
        <v>0</v>
      </c>
      <c r="Q164">
        <f>VLOOKUP(A164,'[1]1150708M10'!$A:$M,13,FALSE)</f>
        <v>0</v>
      </c>
      <c r="R164">
        <f>VLOOKUP(A164,'[2]1150708Midi'!$A:$M,13,FALSE)</f>
        <v>0</v>
      </c>
      <c r="S164" s="5" t="e">
        <f t="shared" si="45"/>
        <v>#DIV/0!</v>
      </c>
      <c r="T164" s="6"/>
      <c r="U164" s="5" t="e">
        <f t="shared" si="46"/>
        <v>#DIV/0!</v>
      </c>
      <c r="V164" s="6"/>
      <c r="W164" s="6"/>
      <c r="X164" s="6"/>
      <c r="Y164" s="6"/>
    </row>
    <row r="165" spans="1:27" hidden="1">
      <c r="A165" t="str">
        <f t="shared" si="44"/>
        <v>248849-553</v>
      </c>
      <c r="B165" s="1" t="s">
        <v>875</v>
      </c>
      <c r="C165" s="1" t="s">
        <v>14</v>
      </c>
      <c r="D165" s="1" t="s">
        <v>156</v>
      </c>
      <c r="E165" s="1" t="s">
        <v>121</v>
      </c>
      <c r="F165" s="1" t="s">
        <v>77</v>
      </c>
      <c r="G165" s="2">
        <v>1150708</v>
      </c>
      <c r="H165" s="1" t="s">
        <v>18</v>
      </c>
      <c r="I165" s="1" t="s">
        <v>1825</v>
      </c>
      <c r="J165" s="1" t="s">
        <v>1826</v>
      </c>
      <c r="K165" s="1" t="s">
        <v>1827</v>
      </c>
      <c r="L165" s="2" t="s">
        <v>20</v>
      </c>
      <c r="M165" s="2">
        <v>85</v>
      </c>
      <c r="N165" s="2">
        <v>0</v>
      </c>
      <c r="O165" s="2">
        <v>85</v>
      </c>
      <c r="P165">
        <v>0</v>
      </c>
      <c r="Q165">
        <f>VLOOKUP(A165,'[1]1150708M10'!$A:$M,13,FALSE)</f>
        <v>0</v>
      </c>
      <c r="R165">
        <f>VLOOKUP(A165,'[2]1150708Midi'!$A:$M,13,FALSE)</f>
        <v>0</v>
      </c>
      <c r="S165" s="5" t="e">
        <f t="shared" si="45"/>
        <v>#DIV/0!</v>
      </c>
      <c r="T165" s="6"/>
      <c r="U165" s="5" t="e">
        <f t="shared" si="46"/>
        <v>#DIV/0!</v>
      </c>
      <c r="V165" s="6"/>
      <c r="W165" s="6"/>
      <c r="X165" s="6"/>
      <c r="Y165" s="6"/>
    </row>
    <row r="166" spans="1:27" hidden="1">
      <c r="A166" t="str">
        <f t="shared" si="44"/>
        <v>522319-553</v>
      </c>
      <c r="B166" s="1" t="s">
        <v>875</v>
      </c>
      <c r="C166" s="1" t="s">
        <v>14</v>
      </c>
      <c r="D166" s="1" t="s">
        <v>156</v>
      </c>
      <c r="E166" s="1" t="s">
        <v>121</v>
      </c>
      <c r="F166" s="1" t="s">
        <v>77</v>
      </c>
      <c r="G166" s="2">
        <v>1150708</v>
      </c>
      <c r="H166" s="1" t="s">
        <v>18</v>
      </c>
      <c r="I166" s="1" t="s">
        <v>2083</v>
      </c>
      <c r="J166" s="1" t="s">
        <v>855</v>
      </c>
      <c r="K166" s="1" t="s">
        <v>2084</v>
      </c>
      <c r="L166" s="2" t="s">
        <v>20</v>
      </c>
      <c r="M166" s="2" t="s">
        <v>20</v>
      </c>
      <c r="N166" s="2">
        <v>0</v>
      </c>
      <c r="O166" s="2">
        <v>0</v>
      </c>
      <c r="P166">
        <v>0</v>
      </c>
      <c r="Q166">
        <f>VLOOKUP(A166,'[1]1150708M10'!$A:$M,13,FALSE)</f>
        <v>0</v>
      </c>
      <c r="R166">
        <f>VLOOKUP(A166,'[2]1150708Midi'!$A:$M,13,FALSE)</f>
        <v>0</v>
      </c>
      <c r="S166" s="5" t="e">
        <f t="shared" si="45"/>
        <v>#DIV/0!</v>
      </c>
      <c r="T166" s="6"/>
      <c r="U166" s="5" t="e">
        <f t="shared" si="46"/>
        <v>#DIV/0!</v>
      </c>
      <c r="V166" s="6"/>
      <c r="W166" s="6"/>
      <c r="X166" s="6"/>
      <c r="Y166" s="6"/>
    </row>
    <row r="167" spans="1:27" hidden="1">
      <c r="A167" t="str">
        <f t="shared" si="44"/>
        <v>613064-523</v>
      </c>
      <c r="B167" s="1" t="s">
        <v>2146</v>
      </c>
      <c r="C167" s="1" t="s">
        <v>14</v>
      </c>
      <c r="D167" s="1" t="s">
        <v>156</v>
      </c>
      <c r="E167" s="1" t="s">
        <v>121</v>
      </c>
      <c r="F167" s="1" t="s">
        <v>77</v>
      </c>
      <c r="G167" s="2">
        <v>1150708</v>
      </c>
      <c r="H167" s="1" t="s">
        <v>18</v>
      </c>
      <c r="I167" s="1" t="s">
        <v>1295</v>
      </c>
      <c r="J167" s="1" t="s">
        <v>272</v>
      </c>
      <c r="K167" s="1" t="s">
        <v>1296</v>
      </c>
      <c r="L167" s="2" t="s">
        <v>20</v>
      </c>
      <c r="M167" s="2">
        <v>75</v>
      </c>
      <c r="N167" s="2">
        <v>85</v>
      </c>
      <c r="O167" s="2">
        <v>75</v>
      </c>
      <c r="P167">
        <v>2</v>
      </c>
      <c r="Q167">
        <f>VLOOKUP(A167,'[1]1150708M10'!$A:$M,13,FALSE)</f>
        <v>50</v>
      </c>
      <c r="R167">
        <f>VLOOKUP(A167,'[2]1150708Midi'!$A:$M,13,FALSE)</f>
        <v>50</v>
      </c>
      <c r="S167" s="5">
        <f t="shared" si="45"/>
        <v>-0.5</v>
      </c>
      <c r="T167" s="6">
        <v>-0.96</v>
      </c>
      <c r="U167" s="5">
        <f t="shared" si="46"/>
        <v>-0.5</v>
      </c>
      <c r="V167" s="6">
        <f t="shared" ref="V167:X168" si="67">ABS(S167)</f>
        <v>0.5</v>
      </c>
      <c r="W167" s="6">
        <f t="shared" si="67"/>
        <v>0.96</v>
      </c>
      <c r="X167" s="6">
        <f t="shared" si="67"/>
        <v>0.5</v>
      </c>
      <c r="Y167" s="15">
        <f t="shared" ref="Y167:Y168" si="68">+Q167*V167</f>
        <v>25</v>
      </c>
      <c r="Z167">
        <f t="shared" ref="Z167:Z168" si="69">+W167*Q167</f>
        <v>48</v>
      </c>
      <c r="AA167">
        <f t="shared" ref="AA167:AA168" si="70">+X167*R167</f>
        <v>25</v>
      </c>
    </row>
    <row r="168" spans="1:27" hidden="1">
      <c r="A168" t="str">
        <f t="shared" si="44"/>
        <v>613064-553</v>
      </c>
      <c r="B168" s="1" t="s">
        <v>875</v>
      </c>
      <c r="C168" s="1" t="s">
        <v>14</v>
      </c>
      <c r="D168" s="1" t="s">
        <v>156</v>
      </c>
      <c r="E168" s="1" t="s">
        <v>121</v>
      </c>
      <c r="F168" s="1" t="s">
        <v>77</v>
      </c>
      <c r="G168" s="2">
        <v>1150708</v>
      </c>
      <c r="H168" s="1" t="s">
        <v>18</v>
      </c>
      <c r="I168" s="1" t="s">
        <v>1295</v>
      </c>
      <c r="J168" s="1" t="s">
        <v>272</v>
      </c>
      <c r="K168" s="1" t="s">
        <v>1296</v>
      </c>
      <c r="L168" s="2" t="s">
        <v>20</v>
      </c>
      <c r="M168" s="2">
        <v>24</v>
      </c>
      <c r="N168" s="2">
        <v>80</v>
      </c>
      <c r="O168" s="2">
        <v>24</v>
      </c>
      <c r="P168">
        <v>8</v>
      </c>
      <c r="Q168">
        <f>VLOOKUP(A168,'[1]1150708M10'!$A:$M,13,FALSE)</f>
        <v>23</v>
      </c>
      <c r="R168">
        <f>VLOOKUP(A168,'[2]1150708Midi'!$A:$M,13,FALSE)</f>
        <v>23</v>
      </c>
      <c r="S168" s="5">
        <f t="shared" si="45"/>
        <v>-4.3478260869565216E-2</v>
      </c>
      <c r="T168" s="6">
        <v>-0.65217391304347827</v>
      </c>
      <c r="U168" s="5">
        <f t="shared" si="46"/>
        <v>-4.3478260869565216E-2</v>
      </c>
      <c r="V168" s="6">
        <f t="shared" si="67"/>
        <v>4.3478260869565216E-2</v>
      </c>
      <c r="W168" s="6">
        <f t="shared" si="67"/>
        <v>0.65217391304347827</v>
      </c>
      <c r="X168" s="6">
        <f t="shared" si="67"/>
        <v>4.3478260869565216E-2</v>
      </c>
      <c r="Y168" s="15">
        <f t="shared" si="68"/>
        <v>1</v>
      </c>
      <c r="Z168">
        <f t="shared" si="69"/>
        <v>15</v>
      </c>
      <c r="AA168">
        <f t="shared" si="70"/>
        <v>1</v>
      </c>
    </row>
    <row r="169" spans="1:27" hidden="1">
      <c r="A169" t="str">
        <f t="shared" si="44"/>
        <v>222175-523</v>
      </c>
      <c r="B169" s="1" t="s">
        <v>2146</v>
      </c>
      <c r="C169" s="1" t="s">
        <v>14</v>
      </c>
      <c r="D169" s="1" t="s">
        <v>156</v>
      </c>
      <c r="E169" s="1" t="s">
        <v>531</v>
      </c>
      <c r="F169" s="1" t="s">
        <v>77</v>
      </c>
      <c r="G169" s="2">
        <v>1150708</v>
      </c>
      <c r="H169" s="1" t="s">
        <v>18</v>
      </c>
      <c r="I169" s="1" t="s">
        <v>2194</v>
      </c>
      <c r="J169" s="1" t="s">
        <v>272</v>
      </c>
      <c r="K169" s="1" t="s">
        <v>1113</v>
      </c>
      <c r="L169" s="2" t="s">
        <v>20</v>
      </c>
      <c r="M169" s="2" t="s">
        <v>20</v>
      </c>
      <c r="N169" s="2">
        <v>0</v>
      </c>
      <c r="O169" s="2">
        <v>0</v>
      </c>
      <c r="P169">
        <v>0</v>
      </c>
      <c r="Q169">
        <f>VLOOKUP(A169,'[1]1150708M10'!$A:$M,13,FALSE)</f>
        <v>0</v>
      </c>
      <c r="R169">
        <f>VLOOKUP(A169,'[2]1150708Midi'!$A:$M,13,FALSE)</f>
        <v>0</v>
      </c>
      <c r="S169" s="5" t="e">
        <f t="shared" si="45"/>
        <v>#DIV/0!</v>
      </c>
      <c r="T169" s="6"/>
      <c r="U169" s="5" t="e">
        <f t="shared" si="46"/>
        <v>#DIV/0!</v>
      </c>
      <c r="V169" s="6"/>
      <c r="W169" s="6"/>
      <c r="X169" s="6"/>
      <c r="Y169" s="6"/>
    </row>
    <row r="170" spans="1:27" hidden="1">
      <c r="A170" t="str">
        <f t="shared" si="44"/>
        <v>222176-374</v>
      </c>
      <c r="B170" s="1" t="s">
        <v>2354</v>
      </c>
      <c r="C170" s="1" t="s">
        <v>14</v>
      </c>
      <c r="D170" s="1" t="s">
        <v>156</v>
      </c>
      <c r="E170" s="1" t="s">
        <v>531</v>
      </c>
      <c r="F170" s="1" t="s">
        <v>77</v>
      </c>
      <c r="G170" s="2">
        <v>1150708</v>
      </c>
      <c r="H170" s="1" t="s">
        <v>18</v>
      </c>
      <c r="I170" s="1" t="s">
        <v>1112</v>
      </c>
      <c r="J170" s="1" t="s">
        <v>272</v>
      </c>
      <c r="K170" s="1" t="s">
        <v>1113</v>
      </c>
      <c r="L170" s="2" t="s">
        <v>20</v>
      </c>
      <c r="M170" s="2">
        <v>16</v>
      </c>
      <c r="N170" s="2">
        <v>0</v>
      </c>
      <c r="O170" s="2">
        <v>16</v>
      </c>
      <c r="P170">
        <v>0</v>
      </c>
      <c r="Q170">
        <f>VLOOKUP(A170,'[1]1150708M10'!$A:$M,13,FALSE)</f>
        <v>0</v>
      </c>
      <c r="R170">
        <f>VLOOKUP(A170,'[2]1150708Midi'!$A:$M,13,FALSE)</f>
        <v>0</v>
      </c>
      <c r="S170" s="5" t="e">
        <f t="shared" si="45"/>
        <v>#DIV/0!</v>
      </c>
      <c r="T170" s="6"/>
      <c r="U170" s="5" t="e">
        <f t="shared" si="46"/>
        <v>#DIV/0!</v>
      </c>
      <c r="V170" s="6"/>
      <c r="W170" s="6"/>
      <c r="X170" s="6"/>
      <c r="Y170" s="6"/>
    </row>
    <row r="171" spans="1:27" hidden="1">
      <c r="A171" t="str">
        <f t="shared" si="44"/>
        <v>222176-523</v>
      </c>
      <c r="B171" s="1" t="s">
        <v>2146</v>
      </c>
      <c r="C171" s="1" t="s">
        <v>14</v>
      </c>
      <c r="D171" s="1" t="s">
        <v>156</v>
      </c>
      <c r="E171" s="1" t="s">
        <v>531</v>
      </c>
      <c r="F171" s="1" t="s">
        <v>77</v>
      </c>
      <c r="G171" s="2">
        <v>1150708</v>
      </c>
      <c r="H171" s="1" t="s">
        <v>18</v>
      </c>
      <c r="I171" s="1" t="s">
        <v>1112</v>
      </c>
      <c r="J171" s="1" t="s">
        <v>272</v>
      </c>
      <c r="K171" s="1" t="s">
        <v>1113</v>
      </c>
      <c r="L171" s="2" t="s">
        <v>20</v>
      </c>
      <c r="M171" s="2">
        <v>36</v>
      </c>
      <c r="N171" s="2">
        <v>0</v>
      </c>
      <c r="O171" s="2">
        <v>36</v>
      </c>
      <c r="P171">
        <v>0</v>
      </c>
      <c r="Q171">
        <f>VLOOKUP(A171,'[1]1150708M10'!$A:$M,13,FALSE)</f>
        <v>0</v>
      </c>
      <c r="R171">
        <f>VLOOKUP(A171,'[2]1150708Midi'!$A:$M,13,FALSE)</f>
        <v>0</v>
      </c>
      <c r="S171" s="5" t="e">
        <f t="shared" si="45"/>
        <v>#DIV/0!</v>
      </c>
      <c r="T171" s="6"/>
      <c r="U171" s="5" t="e">
        <f t="shared" si="46"/>
        <v>#DIV/0!</v>
      </c>
      <c r="V171" s="6"/>
      <c r="W171" s="6"/>
      <c r="X171" s="6"/>
      <c r="Y171" s="6"/>
    </row>
    <row r="172" spans="1:27" hidden="1">
      <c r="A172" t="str">
        <f t="shared" si="44"/>
        <v>222176-553</v>
      </c>
      <c r="B172" s="1" t="s">
        <v>875</v>
      </c>
      <c r="C172" s="1" t="s">
        <v>14</v>
      </c>
      <c r="D172" s="1" t="s">
        <v>156</v>
      </c>
      <c r="E172" s="1" t="s">
        <v>531</v>
      </c>
      <c r="F172" s="1" t="s">
        <v>77</v>
      </c>
      <c r="G172" s="2">
        <v>1150708</v>
      </c>
      <c r="H172" s="1" t="s">
        <v>18</v>
      </c>
      <c r="I172" s="1" t="s">
        <v>1112</v>
      </c>
      <c r="J172" s="1" t="s">
        <v>272</v>
      </c>
      <c r="K172" s="1" t="s">
        <v>1113</v>
      </c>
      <c r="L172" s="2" t="s">
        <v>20</v>
      </c>
      <c r="M172" s="2">
        <v>58</v>
      </c>
      <c r="N172" s="2">
        <v>0</v>
      </c>
      <c r="O172" s="2">
        <v>58</v>
      </c>
      <c r="P172">
        <v>0</v>
      </c>
      <c r="Q172">
        <f>VLOOKUP(A172,'[1]1150708M10'!$A:$M,13,FALSE)</f>
        <v>0</v>
      </c>
      <c r="R172">
        <f>VLOOKUP(A172,'[2]1150708Midi'!$A:$M,13,FALSE)</f>
        <v>0</v>
      </c>
      <c r="S172" s="5" t="e">
        <f t="shared" si="45"/>
        <v>#DIV/0!</v>
      </c>
      <c r="T172" s="6"/>
      <c r="U172" s="5" t="e">
        <f t="shared" si="46"/>
        <v>#DIV/0!</v>
      </c>
      <c r="V172" s="6"/>
      <c r="W172" s="6"/>
      <c r="X172" s="6"/>
      <c r="Y172" s="6"/>
    </row>
    <row r="173" spans="1:27" hidden="1">
      <c r="A173" t="str">
        <f t="shared" si="44"/>
        <v>083331-523</v>
      </c>
      <c r="B173" s="1" t="s">
        <v>2146</v>
      </c>
      <c r="C173" s="1" t="s">
        <v>14</v>
      </c>
      <c r="D173" s="1" t="s">
        <v>156</v>
      </c>
      <c r="E173" s="1" t="s">
        <v>734</v>
      </c>
      <c r="F173" s="1" t="s">
        <v>77</v>
      </c>
      <c r="G173" s="2">
        <v>1150708</v>
      </c>
      <c r="H173" s="1" t="s">
        <v>18</v>
      </c>
      <c r="I173" s="1" t="s">
        <v>1413</v>
      </c>
      <c r="J173" s="1" t="s">
        <v>1062</v>
      </c>
      <c r="K173" s="1" t="s">
        <v>1414</v>
      </c>
      <c r="L173" s="2" t="s">
        <v>20</v>
      </c>
      <c r="M173" s="2" t="s">
        <v>20</v>
      </c>
      <c r="N173" s="2">
        <v>0</v>
      </c>
      <c r="O173" s="2">
        <v>0</v>
      </c>
      <c r="P173">
        <v>0</v>
      </c>
      <c r="Q173">
        <f>VLOOKUP(A173,'[1]1150708M10'!$A:$M,13,FALSE)</f>
        <v>0</v>
      </c>
      <c r="R173">
        <f>VLOOKUP(A173,'[2]1150708Midi'!$A:$M,13,FALSE)</f>
        <v>0</v>
      </c>
      <c r="S173" s="5" t="e">
        <f t="shared" si="45"/>
        <v>#DIV/0!</v>
      </c>
      <c r="T173" s="6"/>
      <c r="U173" s="5" t="e">
        <f t="shared" si="46"/>
        <v>#DIV/0!</v>
      </c>
      <c r="V173" s="6"/>
      <c r="W173" s="6"/>
      <c r="X173" s="6"/>
      <c r="Y173" s="6"/>
    </row>
    <row r="174" spans="1:27" hidden="1">
      <c r="A174" t="str">
        <f t="shared" si="44"/>
        <v>083331-553</v>
      </c>
      <c r="B174" s="1" t="s">
        <v>875</v>
      </c>
      <c r="C174" s="1" t="s">
        <v>14</v>
      </c>
      <c r="D174" s="1" t="s">
        <v>156</v>
      </c>
      <c r="E174" s="1" t="s">
        <v>734</v>
      </c>
      <c r="F174" s="1" t="s">
        <v>77</v>
      </c>
      <c r="G174" s="2">
        <v>1150708</v>
      </c>
      <c r="H174" s="1" t="s">
        <v>18</v>
      </c>
      <c r="I174" s="1" t="s">
        <v>1413</v>
      </c>
      <c r="J174" s="1" t="s">
        <v>1062</v>
      </c>
      <c r="K174" s="1" t="s">
        <v>1414</v>
      </c>
      <c r="L174" s="2" t="s">
        <v>20</v>
      </c>
      <c r="M174" s="2" t="s">
        <v>20</v>
      </c>
      <c r="N174" s="2">
        <v>0</v>
      </c>
      <c r="O174" s="2">
        <v>0</v>
      </c>
      <c r="P174">
        <v>0</v>
      </c>
      <c r="Q174">
        <f>VLOOKUP(A174,'[1]1150708M10'!$A:$M,13,FALSE)</f>
        <v>0</v>
      </c>
      <c r="R174">
        <f>VLOOKUP(A174,'[2]1150708Midi'!$A:$M,13,FALSE)</f>
        <v>0</v>
      </c>
      <c r="S174" s="5" t="e">
        <f t="shared" si="45"/>
        <v>#DIV/0!</v>
      </c>
      <c r="T174" s="6"/>
      <c r="U174" s="5" t="e">
        <f t="shared" si="46"/>
        <v>#DIV/0!</v>
      </c>
      <c r="V174" s="6"/>
      <c r="W174" s="6"/>
      <c r="X174" s="6"/>
      <c r="Y174" s="6"/>
    </row>
    <row r="175" spans="1:27" hidden="1">
      <c r="A175" t="str">
        <f t="shared" si="44"/>
        <v>362418-374</v>
      </c>
      <c r="B175" s="1" t="s">
        <v>2354</v>
      </c>
      <c r="C175" s="1" t="s">
        <v>14</v>
      </c>
      <c r="D175" s="1" t="s">
        <v>156</v>
      </c>
      <c r="E175" s="1" t="s">
        <v>734</v>
      </c>
      <c r="F175" s="1" t="s">
        <v>77</v>
      </c>
      <c r="G175" s="2">
        <v>1150708</v>
      </c>
      <c r="H175" s="1" t="s">
        <v>18</v>
      </c>
      <c r="I175" s="1" t="s">
        <v>1990</v>
      </c>
      <c r="J175" s="1" t="s">
        <v>25</v>
      </c>
      <c r="K175" s="1" t="s">
        <v>735</v>
      </c>
      <c r="L175" s="2">
        <v>58</v>
      </c>
      <c r="M175" s="2">
        <v>11</v>
      </c>
      <c r="N175" s="2">
        <v>102</v>
      </c>
      <c r="O175" s="2">
        <v>69</v>
      </c>
      <c r="P175">
        <v>66</v>
      </c>
      <c r="Q175">
        <f>VLOOKUP(A175,'[1]1150708M10'!$A:$M,13,FALSE)</f>
        <v>73</v>
      </c>
      <c r="R175">
        <f>VLOOKUP(A175,'[2]1150708Midi'!$A:$M,13,FALSE)</f>
        <v>74</v>
      </c>
      <c r="S175" s="5">
        <f t="shared" si="45"/>
        <v>5.4794520547945202E-2</v>
      </c>
      <c r="T175" s="6">
        <v>-0.10810810810810811</v>
      </c>
      <c r="U175" s="5">
        <f t="shared" si="46"/>
        <v>6.7567567567567571E-2</v>
      </c>
      <c r="V175" s="6">
        <f t="shared" ref="V175:X177" si="71">ABS(S175)</f>
        <v>5.4794520547945202E-2</v>
      </c>
      <c r="W175" s="6">
        <f t="shared" si="71"/>
        <v>0.10810810810810811</v>
      </c>
      <c r="X175" s="6">
        <f t="shared" si="71"/>
        <v>6.7567567567567571E-2</v>
      </c>
      <c r="Y175" s="15">
        <f t="shared" ref="Y175:Y177" si="72">+Q175*V175</f>
        <v>4</v>
      </c>
      <c r="Z175">
        <f t="shared" ref="Z175:Z177" si="73">+W175*Q175</f>
        <v>7.8918918918918921</v>
      </c>
      <c r="AA175">
        <f t="shared" ref="AA175:AA177" si="74">+X175*R175</f>
        <v>5</v>
      </c>
    </row>
    <row r="176" spans="1:27" hidden="1">
      <c r="A176" t="str">
        <f t="shared" si="44"/>
        <v>362418-523</v>
      </c>
      <c r="B176" s="1" t="s">
        <v>2146</v>
      </c>
      <c r="C176" s="1" t="s">
        <v>14</v>
      </c>
      <c r="D176" s="1" t="s">
        <v>156</v>
      </c>
      <c r="E176" s="1" t="s">
        <v>734</v>
      </c>
      <c r="F176" s="1" t="s">
        <v>77</v>
      </c>
      <c r="G176" s="2">
        <v>1150708</v>
      </c>
      <c r="H176" s="1" t="s">
        <v>18</v>
      </c>
      <c r="I176" s="1" t="s">
        <v>1990</v>
      </c>
      <c r="J176" s="1" t="s">
        <v>25</v>
      </c>
      <c r="K176" s="1" t="s">
        <v>735</v>
      </c>
      <c r="L176" s="2">
        <v>16</v>
      </c>
      <c r="M176" s="2">
        <v>2</v>
      </c>
      <c r="N176" s="2">
        <v>43</v>
      </c>
      <c r="O176" s="2">
        <v>18</v>
      </c>
      <c r="P176">
        <v>16</v>
      </c>
      <c r="Q176">
        <f>VLOOKUP(A176,'[1]1150708M10'!$A:$M,13,FALSE)</f>
        <v>16</v>
      </c>
      <c r="R176">
        <f>VLOOKUP(A176,'[2]1150708Midi'!$A:$M,13,FALSE)</f>
        <v>16</v>
      </c>
      <c r="S176" s="5">
        <f t="shared" si="45"/>
        <v>-0.125</v>
      </c>
      <c r="T176" s="6">
        <v>0</v>
      </c>
      <c r="U176" s="5">
        <f t="shared" si="46"/>
        <v>-0.125</v>
      </c>
      <c r="V176" s="6">
        <f t="shared" si="71"/>
        <v>0.125</v>
      </c>
      <c r="W176" s="6">
        <f t="shared" si="71"/>
        <v>0</v>
      </c>
      <c r="X176" s="6">
        <f t="shared" si="71"/>
        <v>0.125</v>
      </c>
      <c r="Y176" s="15">
        <f t="shared" si="72"/>
        <v>2</v>
      </c>
      <c r="Z176">
        <f t="shared" si="73"/>
        <v>0</v>
      </c>
      <c r="AA176">
        <f t="shared" si="74"/>
        <v>2</v>
      </c>
    </row>
    <row r="177" spans="1:27" hidden="1">
      <c r="A177" t="str">
        <f t="shared" si="44"/>
        <v>362418-553</v>
      </c>
      <c r="B177" s="1" t="s">
        <v>875</v>
      </c>
      <c r="C177" s="1" t="s">
        <v>14</v>
      </c>
      <c r="D177" s="1" t="s">
        <v>156</v>
      </c>
      <c r="E177" s="1" t="s">
        <v>734</v>
      </c>
      <c r="F177" s="1" t="s">
        <v>77</v>
      </c>
      <c r="G177" s="2">
        <v>1150708</v>
      </c>
      <c r="H177" s="1" t="s">
        <v>18</v>
      </c>
      <c r="I177" s="1" t="s">
        <v>1990</v>
      </c>
      <c r="J177" s="1" t="s">
        <v>25</v>
      </c>
      <c r="K177" s="1" t="s">
        <v>735</v>
      </c>
      <c r="L177" s="2">
        <v>12</v>
      </c>
      <c r="M177" s="2">
        <v>5</v>
      </c>
      <c r="N177" s="2">
        <v>59</v>
      </c>
      <c r="O177" s="2">
        <v>17</v>
      </c>
      <c r="P177">
        <v>14</v>
      </c>
      <c r="Q177">
        <f>VLOOKUP(A177,'[1]1150708M10'!$A:$M,13,FALSE)</f>
        <v>15</v>
      </c>
      <c r="R177">
        <f>VLOOKUP(A177,'[2]1150708Midi'!$A:$M,13,FALSE)</f>
        <v>15</v>
      </c>
      <c r="S177" s="5">
        <f t="shared" si="45"/>
        <v>-0.13333333333333333</v>
      </c>
      <c r="T177" s="6">
        <v>-6.6666666666666666E-2</v>
      </c>
      <c r="U177" s="5">
        <f t="shared" si="46"/>
        <v>-0.13333333333333333</v>
      </c>
      <c r="V177" s="6">
        <f t="shared" si="71"/>
        <v>0.13333333333333333</v>
      </c>
      <c r="W177" s="6">
        <f t="shared" si="71"/>
        <v>6.6666666666666666E-2</v>
      </c>
      <c r="X177" s="6">
        <f t="shared" si="71"/>
        <v>0.13333333333333333</v>
      </c>
      <c r="Y177" s="15">
        <f t="shared" si="72"/>
        <v>2</v>
      </c>
      <c r="Z177">
        <f t="shared" si="73"/>
        <v>1</v>
      </c>
      <c r="AA177">
        <f t="shared" si="74"/>
        <v>2</v>
      </c>
    </row>
    <row r="178" spans="1:27" hidden="1">
      <c r="A178" t="str">
        <f t="shared" si="44"/>
        <v>861890-374</v>
      </c>
      <c r="B178" s="1" t="s">
        <v>2354</v>
      </c>
      <c r="C178" s="1" t="s">
        <v>14</v>
      </c>
      <c r="D178" s="1" t="s">
        <v>156</v>
      </c>
      <c r="E178" s="1" t="s">
        <v>734</v>
      </c>
      <c r="F178" s="1" t="s">
        <v>77</v>
      </c>
      <c r="G178" s="2">
        <v>1150708</v>
      </c>
      <c r="H178" s="1" t="s">
        <v>18</v>
      </c>
      <c r="I178" s="1" t="s">
        <v>1359</v>
      </c>
      <c r="J178" s="1" t="s">
        <v>762</v>
      </c>
      <c r="K178" s="1" t="s">
        <v>1360</v>
      </c>
      <c r="L178" s="2" t="s">
        <v>20</v>
      </c>
      <c r="M178" s="2" t="s">
        <v>20</v>
      </c>
      <c r="N178" s="2">
        <v>0</v>
      </c>
      <c r="O178" s="2">
        <v>0</v>
      </c>
      <c r="P178">
        <v>0</v>
      </c>
      <c r="Q178">
        <f>VLOOKUP(A178,'[1]1150708M10'!$A:$M,13,FALSE)</f>
        <v>0</v>
      </c>
      <c r="R178">
        <f>VLOOKUP(A178,'[2]1150708Midi'!$A:$M,13,FALSE)</f>
        <v>0</v>
      </c>
      <c r="S178" s="5" t="e">
        <f t="shared" si="45"/>
        <v>#DIV/0!</v>
      </c>
      <c r="T178" s="6"/>
      <c r="U178" s="5" t="e">
        <f t="shared" si="46"/>
        <v>#DIV/0!</v>
      </c>
      <c r="V178" s="6"/>
      <c r="W178" s="6"/>
      <c r="X178" s="6"/>
      <c r="Y178" s="6"/>
    </row>
    <row r="179" spans="1:27" hidden="1">
      <c r="A179" t="str">
        <f t="shared" si="44"/>
        <v>861890-523</v>
      </c>
      <c r="B179" s="1" t="s">
        <v>2146</v>
      </c>
      <c r="C179" s="1" t="s">
        <v>14</v>
      </c>
      <c r="D179" s="1" t="s">
        <v>156</v>
      </c>
      <c r="E179" s="1" t="s">
        <v>734</v>
      </c>
      <c r="F179" s="1" t="s">
        <v>77</v>
      </c>
      <c r="G179" s="2">
        <v>1150708</v>
      </c>
      <c r="H179" s="1" t="s">
        <v>18</v>
      </c>
      <c r="I179" s="1" t="s">
        <v>1359</v>
      </c>
      <c r="J179" s="1" t="s">
        <v>762</v>
      </c>
      <c r="K179" s="1" t="s">
        <v>1360</v>
      </c>
      <c r="L179" s="2" t="s">
        <v>20</v>
      </c>
      <c r="M179" s="2" t="s">
        <v>20</v>
      </c>
      <c r="N179" s="2">
        <v>0</v>
      </c>
      <c r="O179" s="2">
        <v>0</v>
      </c>
      <c r="P179">
        <v>0</v>
      </c>
      <c r="Q179">
        <f>VLOOKUP(A179,'[1]1150708M10'!$A:$M,13,FALSE)</f>
        <v>0</v>
      </c>
      <c r="R179">
        <f>VLOOKUP(A179,'[2]1150708Midi'!$A:$M,13,FALSE)</f>
        <v>0</v>
      </c>
      <c r="S179" s="5" t="e">
        <f t="shared" si="45"/>
        <v>#DIV/0!</v>
      </c>
      <c r="T179" s="6"/>
      <c r="U179" s="5" t="e">
        <f t="shared" si="46"/>
        <v>#DIV/0!</v>
      </c>
      <c r="V179" s="6"/>
      <c r="W179" s="6"/>
      <c r="X179" s="6"/>
      <c r="Y179" s="6"/>
    </row>
    <row r="180" spans="1:27" hidden="1">
      <c r="A180" t="str">
        <f t="shared" si="44"/>
        <v>861890-553</v>
      </c>
      <c r="B180" s="1" t="s">
        <v>875</v>
      </c>
      <c r="C180" s="1" t="s">
        <v>14</v>
      </c>
      <c r="D180" s="1" t="s">
        <v>156</v>
      </c>
      <c r="E180" s="1" t="s">
        <v>734</v>
      </c>
      <c r="F180" s="1" t="s">
        <v>77</v>
      </c>
      <c r="G180" s="2">
        <v>1150708</v>
      </c>
      <c r="H180" s="1" t="s">
        <v>18</v>
      </c>
      <c r="I180" s="1" t="s">
        <v>1359</v>
      </c>
      <c r="J180" s="1" t="s">
        <v>762</v>
      </c>
      <c r="K180" s="1" t="s">
        <v>1360</v>
      </c>
      <c r="L180" s="2" t="s">
        <v>20</v>
      </c>
      <c r="M180" s="2" t="s">
        <v>20</v>
      </c>
      <c r="N180" s="2">
        <v>0</v>
      </c>
      <c r="O180" s="2">
        <v>0</v>
      </c>
      <c r="P180">
        <v>0</v>
      </c>
      <c r="Q180">
        <f>VLOOKUP(A180,'[1]1150708M10'!$A:$M,13,FALSE)</f>
        <v>0</v>
      </c>
      <c r="R180">
        <f>VLOOKUP(A180,'[2]1150708Midi'!$A:$M,13,FALSE)</f>
        <v>0</v>
      </c>
      <c r="S180" s="5" t="e">
        <f t="shared" si="45"/>
        <v>#DIV/0!</v>
      </c>
      <c r="T180" s="6"/>
      <c r="U180" s="5" t="e">
        <f t="shared" si="46"/>
        <v>#DIV/0!</v>
      </c>
      <c r="V180" s="6"/>
      <c r="W180" s="6"/>
      <c r="X180" s="6"/>
      <c r="Y180" s="6"/>
    </row>
    <row r="181" spans="1:27" hidden="1">
      <c r="A181" t="str">
        <f t="shared" si="44"/>
        <v>510925-374</v>
      </c>
      <c r="B181" s="1" t="s">
        <v>2354</v>
      </c>
      <c r="C181" s="1" t="s">
        <v>14</v>
      </c>
      <c r="D181" s="1" t="s">
        <v>156</v>
      </c>
      <c r="E181" s="1" t="s">
        <v>587</v>
      </c>
      <c r="F181" s="1" t="s">
        <v>77</v>
      </c>
      <c r="G181" s="2">
        <v>1150708</v>
      </c>
      <c r="H181" s="1" t="s">
        <v>18</v>
      </c>
      <c r="I181" s="1" t="s">
        <v>1242</v>
      </c>
      <c r="J181" s="1" t="s">
        <v>61</v>
      </c>
      <c r="K181" s="1" t="s">
        <v>1243</v>
      </c>
      <c r="L181" s="2" t="s">
        <v>20</v>
      </c>
      <c r="M181" s="2" t="s">
        <v>20</v>
      </c>
      <c r="N181" s="2">
        <v>0</v>
      </c>
      <c r="O181" s="2">
        <v>0</v>
      </c>
      <c r="P181">
        <v>0</v>
      </c>
      <c r="Q181">
        <f>VLOOKUP(A181,'[1]1150708M10'!$A:$M,13,FALSE)</f>
        <v>0</v>
      </c>
      <c r="R181">
        <f>VLOOKUP(A181,'[2]1150708Midi'!$A:$M,13,FALSE)</f>
        <v>0</v>
      </c>
      <c r="S181" s="5" t="e">
        <f t="shared" si="45"/>
        <v>#DIV/0!</v>
      </c>
      <c r="T181" s="6"/>
      <c r="U181" s="5" t="e">
        <f t="shared" si="46"/>
        <v>#DIV/0!</v>
      </c>
      <c r="V181" s="6"/>
      <c r="W181" s="6"/>
      <c r="X181" s="6"/>
      <c r="Y181" s="6"/>
    </row>
    <row r="182" spans="1:27" hidden="1">
      <c r="A182" t="str">
        <f t="shared" si="44"/>
        <v>510925-523</v>
      </c>
      <c r="B182" s="1" t="s">
        <v>2146</v>
      </c>
      <c r="C182" s="1" t="s">
        <v>14</v>
      </c>
      <c r="D182" s="1" t="s">
        <v>156</v>
      </c>
      <c r="E182" s="1" t="s">
        <v>587</v>
      </c>
      <c r="F182" s="1" t="s">
        <v>77</v>
      </c>
      <c r="G182" s="2">
        <v>1150708</v>
      </c>
      <c r="H182" s="1" t="s">
        <v>18</v>
      </c>
      <c r="I182" s="1" t="s">
        <v>1242</v>
      </c>
      <c r="J182" s="1" t="s">
        <v>61</v>
      </c>
      <c r="K182" s="1" t="s">
        <v>1243</v>
      </c>
      <c r="L182" s="2" t="s">
        <v>20</v>
      </c>
      <c r="M182" s="2">
        <v>5</v>
      </c>
      <c r="N182" s="2">
        <v>0</v>
      </c>
      <c r="O182" s="2">
        <v>5</v>
      </c>
      <c r="P182">
        <v>0</v>
      </c>
      <c r="Q182">
        <f>VLOOKUP(A182,'[1]1150708M10'!$A:$M,13,FALSE)</f>
        <v>0</v>
      </c>
      <c r="R182">
        <f>VLOOKUP(A182,'[2]1150708Midi'!$A:$M,13,FALSE)</f>
        <v>0</v>
      </c>
      <c r="S182" s="5" t="e">
        <f t="shared" si="45"/>
        <v>#DIV/0!</v>
      </c>
      <c r="T182" s="6"/>
      <c r="U182" s="5" t="e">
        <f t="shared" si="46"/>
        <v>#DIV/0!</v>
      </c>
      <c r="V182" s="6"/>
      <c r="W182" s="6"/>
      <c r="X182" s="6"/>
      <c r="Y182" s="6"/>
    </row>
    <row r="183" spans="1:27" hidden="1">
      <c r="A183" t="str">
        <f t="shared" si="44"/>
        <v>510925-553</v>
      </c>
      <c r="B183" s="1" t="s">
        <v>875</v>
      </c>
      <c r="C183" s="1" t="s">
        <v>14</v>
      </c>
      <c r="D183" s="1" t="s">
        <v>156</v>
      </c>
      <c r="E183" s="1" t="s">
        <v>587</v>
      </c>
      <c r="F183" s="1" t="s">
        <v>77</v>
      </c>
      <c r="G183" s="2">
        <v>1150708</v>
      </c>
      <c r="H183" s="1" t="s">
        <v>18</v>
      </c>
      <c r="I183" s="1" t="s">
        <v>1242</v>
      </c>
      <c r="J183" s="1" t="s">
        <v>61</v>
      </c>
      <c r="K183" s="1" t="s">
        <v>1243</v>
      </c>
      <c r="L183" s="2" t="s">
        <v>20</v>
      </c>
      <c r="M183" s="2">
        <v>27</v>
      </c>
      <c r="N183" s="2">
        <v>0</v>
      </c>
      <c r="O183" s="2">
        <v>27</v>
      </c>
      <c r="P183">
        <v>0</v>
      </c>
      <c r="Q183">
        <f>VLOOKUP(A183,'[1]1150708M10'!$A:$M,13,FALSE)</f>
        <v>0</v>
      </c>
      <c r="R183">
        <f>VLOOKUP(A183,'[2]1150708Midi'!$A:$M,13,FALSE)</f>
        <v>0</v>
      </c>
      <c r="S183" s="5" t="e">
        <f t="shared" si="45"/>
        <v>#DIV/0!</v>
      </c>
      <c r="T183" s="6"/>
      <c r="U183" s="5" t="e">
        <f t="shared" si="46"/>
        <v>#DIV/0!</v>
      </c>
      <c r="V183" s="6"/>
      <c r="W183" s="6"/>
      <c r="X183" s="6"/>
      <c r="Y183" s="6"/>
    </row>
    <row r="184" spans="1:27" hidden="1">
      <c r="A184" t="str">
        <f t="shared" si="44"/>
        <v>965591-374</v>
      </c>
      <c r="B184" s="1" t="s">
        <v>2354</v>
      </c>
      <c r="C184" s="1" t="s">
        <v>14</v>
      </c>
      <c r="D184" s="1" t="s">
        <v>156</v>
      </c>
      <c r="E184" s="1" t="s">
        <v>587</v>
      </c>
      <c r="F184" s="1" t="s">
        <v>77</v>
      </c>
      <c r="G184" s="2">
        <v>1150708</v>
      </c>
      <c r="H184" s="1" t="s">
        <v>59</v>
      </c>
      <c r="I184" s="1" t="s">
        <v>1530</v>
      </c>
      <c r="J184" s="1" t="s">
        <v>250</v>
      </c>
      <c r="K184" s="1" t="s">
        <v>1531</v>
      </c>
      <c r="L184" s="2" t="s">
        <v>20</v>
      </c>
      <c r="M184" s="2" t="s">
        <v>20</v>
      </c>
      <c r="N184" s="2">
        <v>0</v>
      </c>
      <c r="O184" s="2">
        <v>0</v>
      </c>
      <c r="P184">
        <v>0</v>
      </c>
      <c r="Q184">
        <f>VLOOKUP(A184,'[1]1150708M10'!$A:$M,13,FALSE)</f>
        <v>0</v>
      </c>
      <c r="R184">
        <f>VLOOKUP(A184,'[2]1150708Midi'!$A:$M,13,FALSE)</f>
        <v>0</v>
      </c>
      <c r="S184" s="5" t="e">
        <f t="shared" si="45"/>
        <v>#DIV/0!</v>
      </c>
      <c r="T184" s="6"/>
      <c r="U184" s="5" t="e">
        <f t="shared" si="46"/>
        <v>#DIV/0!</v>
      </c>
      <c r="V184" s="6"/>
      <c r="W184" s="6"/>
      <c r="X184" s="6"/>
      <c r="Y184" s="6"/>
    </row>
    <row r="185" spans="1:27" hidden="1">
      <c r="A185" t="str">
        <f t="shared" si="44"/>
        <v>965591-523</v>
      </c>
      <c r="B185" s="1" t="s">
        <v>2146</v>
      </c>
      <c r="C185" s="1" t="s">
        <v>14</v>
      </c>
      <c r="D185" s="1" t="s">
        <v>156</v>
      </c>
      <c r="E185" s="1" t="s">
        <v>587</v>
      </c>
      <c r="F185" s="1" t="s">
        <v>77</v>
      </c>
      <c r="G185" s="2">
        <v>1150708</v>
      </c>
      <c r="H185" s="1" t="s">
        <v>59</v>
      </c>
      <c r="I185" s="1" t="s">
        <v>1530</v>
      </c>
      <c r="J185" s="1" t="s">
        <v>250</v>
      </c>
      <c r="K185" s="1" t="s">
        <v>1531</v>
      </c>
      <c r="L185" s="2" t="s">
        <v>20</v>
      </c>
      <c r="M185" s="2" t="s">
        <v>20</v>
      </c>
      <c r="N185" s="2">
        <v>0</v>
      </c>
      <c r="O185" s="2">
        <v>0</v>
      </c>
      <c r="P185">
        <v>0</v>
      </c>
      <c r="Q185">
        <f>VLOOKUP(A185,'[1]1150708M10'!$A:$M,13,FALSE)</f>
        <v>0</v>
      </c>
      <c r="R185">
        <f>VLOOKUP(A185,'[2]1150708Midi'!$A:$M,13,FALSE)</f>
        <v>0</v>
      </c>
      <c r="S185" s="5" t="e">
        <f t="shared" si="45"/>
        <v>#DIV/0!</v>
      </c>
      <c r="T185" s="6"/>
      <c r="U185" s="5" t="e">
        <f t="shared" si="46"/>
        <v>#DIV/0!</v>
      </c>
      <c r="V185" s="6"/>
      <c r="W185" s="6"/>
      <c r="X185" s="6"/>
      <c r="Y185" s="6"/>
    </row>
    <row r="186" spans="1:27" hidden="1">
      <c r="A186" t="str">
        <f t="shared" si="44"/>
        <v>965591-553</v>
      </c>
      <c r="B186" s="1" t="s">
        <v>875</v>
      </c>
      <c r="C186" s="1" t="s">
        <v>14</v>
      </c>
      <c r="D186" s="1" t="s">
        <v>156</v>
      </c>
      <c r="E186" s="1" t="s">
        <v>587</v>
      </c>
      <c r="F186" s="1" t="s">
        <v>77</v>
      </c>
      <c r="G186" s="2">
        <v>1150708</v>
      </c>
      <c r="H186" s="1" t="s">
        <v>59</v>
      </c>
      <c r="I186" s="1" t="s">
        <v>1530</v>
      </c>
      <c r="J186" s="1" t="s">
        <v>250</v>
      </c>
      <c r="K186" s="1" t="s">
        <v>1531</v>
      </c>
      <c r="L186" s="2" t="s">
        <v>20</v>
      </c>
      <c r="M186" s="2" t="s">
        <v>20</v>
      </c>
      <c r="N186" s="2">
        <v>0</v>
      </c>
      <c r="O186" s="2">
        <v>0</v>
      </c>
      <c r="P186">
        <v>0</v>
      </c>
      <c r="Q186">
        <f>VLOOKUP(A186,'[1]1150708M10'!$A:$M,13,FALSE)</f>
        <v>0</v>
      </c>
      <c r="R186">
        <f>VLOOKUP(A186,'[2]1150708Midi'!$A:$M,13,FALSE)</f>
        <v>0</v>
      </c>
      <c r="S186" s="5" t="e">
        <f t="shared" si="45"/>
        <v>#DIV/0!</v>
      </c>
      <c r="T186" s="6"/>
      <c r="U186" s="5" t="e">
        <f t="shared" si="46"/>
        <v>#DIV/0!</v>
      </c>
      <c r="V186" s="6"/>
      <c r="W186" s="6"/>
      <c r="X186" s="6"/>
      <c r="Y186" s="6"/>
    </row>
    <row r="187" spans="1:27" hidden="1">
      <c r="A187" t="str">
        <f t="shared" si="44"/>
        <v>181859-374</v>
      </c>
      <c r="B187" s="1" t="s">
        <v>2354</v>
      </c>
      <c r="C187" s="1" t="s">
        <v>14</v>
      </c>
      <c r="D187" s="1" t="s">
        <v>156</v>
      </c>
      <c r="E187" s="1" t="s">
        <v>661</v>
      </c>
      <c r="F187" s="1" t="s">
        <v>77</v>
      </c>
      <c r="G187" s="2">
        <v>1150708</v>
      </c>
      <c r="H187" s="1" t="s">
        <v>18</v>
      </c>
      <c r="I187" s="1" t="s">
        <v>2103</v>
      </c>
      <c r="J187" s="1" t="s">
        <v>61</v>
      </c>
      <c r="K187" s="1" t="s">
        <v>808</v>
      </c>
      <c r="L187" s="2">
        <v>34</v>
      </c>
      <c r="M187" s="2">
        <v>30</v>
      </c>
      <c r="N187" s="2">
        <v>55</v>
      </c>
      <c r="O187" s="2">
        <v>64</v>
      </c>
      <c r="P187">
        <v>45</v>
      </c>
      <c r="Q187">
        <f>VLOOKUP(A187,'[1]1150708M10'!$A:$M,13,FALSE)</f>
        <v>57</v>
      </c>
      <c r="R187">
        <f>VLOOKUP(A187,'[2]1150708Midi'!$A:$M,13,FALSE)</f>
        <v>57</v>
      </c>
      <c r="S187" s="5">
        <f t="shared" si="45"/>
        <v>-0.12280701754385964</v>
      </c>
      <c r="T187" s="6">
        <v>-0.21052631578947367</v>
      </c>
      <c r="U187" s="5">
        <f t="shared" si="46"/>
        <v>-0.12280701754385964</v>
      </c>
      <c r="V187" s="6">
        <f t="shared" ref="V187:X190" si="75">ABS(S187)</f>
        <v>0.12280701754385964</v>
      </c>
      <c r="W187" s="6">
        <f t="shared" si="75"/>
        <v>0.21052631578947367</v>
      </c>
      <c r="X187" s="6">
        <f t="shared" si="75"/>
        <v>0.12280701754385964</v>
      </c>
      <c r="Y187" s="15">
        <f t="shared" ref="Y187:Y190" si="76">+Q187*V187</f>
        <v>7</v>
      </c>
      <c r="Z187">
        <f t="shared" ref="Z187:Z190" si="77">+W187*Q187</f>
        <v>12</v>
      </c>
      <c r="AA187">
        <f t="shared" ref="AA187:AA190" si="78">+X187*R187</f>
        <v>7</v>
      </c>
    </row>
    <row r="188" spans="1:27" hidden="1">
      <c r="A188" t="str">
        <f t="shared" si="44"/>
        <v>181859-523</v>
      </c>
      <c r="B188" s="1" t="s">
        <v>2146</v>
      </c>
      <c r="C188" s="1" t="s">
        <v>14</v>
      </c>
      <c r="D188" s="1" t="s">
        <v>156</v>
      </c>
      <c r="E188" s="1" t="s">
        <v>661</v>
      </c>
      <c r="F188" s="1" t="s">
        <v>77</v>
      </c>
      <c r="G188" s="2">
        <v>1150708</v>
      </c>
      <c r="H188" s="1" t="s">
        <v>18</v>
      </c>
      <c r="I188" s="1" t="s">
        <v>2103</v>
      </c>
      <c r="J188" s="1" t="s">
        <v>61</v>
      </c>
      <c r="K188" s="1" t="s">
        <v>808</v>
      </c>
      <c r="L188" s="2">
        <v>22</v>
      </c>
      <c r="M188" s="2">
        <v>28</v>
      </c>
      <c r="N188" s="2">
        <v>68</v>
      </c>
      <c r="O188" s="2">
        <v>50</v>
      </c>
      <c r="P188">
        <v>35</v>
      </c>
      <c r="Q188">
        <f>VLOOKUP(A188,'[1]1150708M10'!$A:$M,13,FALSE)</f>
        <v>43</v>
      </c>
      <c r="R188">
        <f>VLOOKUP(A188,'[2]1150708Midi'!$A:$M,13,FALSE)</f>
        <v>43</v>
      </c>
      <c r="S188" s="5">
        <f t="shared" si="45"/>
        <v>-0.16279069767441862</v>
      </c>
      <c r="T188" s="6">
        <v>-0.18604651162790697</v>
      </c>
      <c r="U188" s="5">
        <f t="shared" si="46"/>
        <v>-0.16279069767441862</v>
      </c>
      <c r="V188" s="6">
        <f t="shared" si="75"/>
        <v>0.16279069767441862</v>
      </c>
      <c r="W188" s="6">
        <f t="shared" si="75"/>
        <v>0.18604651162790697</v>
      </c>
      <c r="X188" s="6">
        <f t="shared" si="75"/>
        <v>0.16279069767441862</v>
      </c>
      <c r="Y188" s="15">
        <f t="shared" si="76"/>
        <v>7.0000000000000009</v>
      </c>
      <c r="Z188">
        <f t="shared" si="77"/>
        <v>8</v>
      </c>
      <c r="AA188">
        <f t="shared" si="78"/>
        <v>7.0000000000000009</v>
      </c>
    </row>
    <row r="189" spans="1:27" hidden="1">
      <c r="A189" t="str">
        <f t="shared" si="44"/>
        <v>181859-553</v>
      </c>
      <c r="B189" s="1" t="s">
        <v>875</v>
      </c>
      <c r="C189" s="1" t="s">
        <v>14</v>
      </c>
      <c r="D189" s="1" t="s">
        <v>156</v>
      </c>
      <c r="E189" s="1" t="s">
        <v>661</v>
      </c>
      <c r="F189" s="1" t="s">
        <v>77</v>
      </c>
      <c r="G189" s="2">
        <v>1150708</v>
      </c>
      <c r="H189" s="1" t="s">
        <v>18</v>
      </c>
      <c r="I189" s="1" t="s">
        <v>2103</v>
      </c>
      <c r="J189" s="1" t="s">
        <v>61</v>
      </c>
      <c r="K189" s="1" t="s">
        <v>808</v>
      </c>
      <c r="L189" s="2">
        <v>21</v>
      </c>
      <c r="M189" s="2">
        <v>18</v>
      </c>
      <c r="N189" s="2">
        <v>76</v>
      </c>
      <c r="O189" s="2">
        <v>39</v>
      </c>
      <c r="P189">
        <v>37</v>
      </c>
      <c r="Q189">
        <f>VLOOKUP(A189,'[1]1150708M10'!$A:$M,13,FALSE)</f>
        <v>46</v>
      </c>
      <c r="R189">
        <f>VLOOKUP(A189,'[2]1150708Midi'!$A:$M,13,FALSE)</f>
        <v>46</v>
      </c>
      <c r="S189" s="5">
        <f t="shared" si="45"/>
        <v>0.15217391304347827</v>
      </c>
      <c r="T189" s="6">
        <v>-0.19565217391304349</v>
      </c>
      <c r="U189" s="5">
        <f t="shared" si="46"/>
        <v>0.15217391304347827</v>
      </c>
      <c r="V189" s="6">
        <f t="shared" si="75"/>
        <v>0.15217391304347827</v>
      </c>
      <c r="W189" s="6">
        <f t="shared" si="75"/>
        <v>0.19565217391304349</v>
      </c>
      <c r="X189" s="6">
        <f t="shared" si="75"/>
        <v>0.15217391304347827</v>
      </c>
      <c r="Y189" s="15">
        <f t="shared" si="76"/>
        <v>7</v>
      </c>
      <c r="Z189">
        <f t="shared" si="77"/>
        <v>9</v>
      </c>
      <c r="AA189">
        <f t="shared" si="78"/>
        <v>7</v>
      </c>
    </row>
    <row r="190" spans="1:27" hidden="1">
      <c r="A190" t="str">
        <f t="shared" si="44"/>
        <v>408119-374</v>
      </c>
      <c r="B190" s="1" t="s">
        <v>2354</v>
      </c>
      <c r="C190" s="1" t="s">
        <v>14</v>
      </c>
      <c r="D190" s="1" t="s">
        <v>156</v>
      </c>
      <c r="E190" s="1" t="s">
        <v>661</v>
      </c>
      <c r="F190" s="1" t="s">
        <v>77</v>
      </c>
      <c r="G190" s="2">
        <v>1150708</v>
      </c>
      <c r="H190" s="1" t="s">
        <v>18</v>
      </c>
      <c r="I190" s="1" t="s">
        <v>2437</v>
      </c>
      <c r="J190" s="1" t="s">
        <v>762</v>
      </c>
      <c r="K190" s="1" t="s">
        <v>808</v>
      </c>
      <c r="L190" s="2">
        <v>6</v>
      </c>
      <c r="M190" s="2" t="s">
        <v>20</v>
      </c>
      <c r="N190" s="2">
        <v>7</v>
      </c>
      <c r="O190" s="2">
        <v>6</v>
      </c>
      <c r="P190">
        <v>6</v>
      </c>
      <c r="Q190">
        <f>VLOOKUP(A190,'[1]1150708M10'!$A:$M,13,FALSE)</f>
        <v>6</v>
      </c>
      <c r="R190">
        <f>VLOOKUP(A190,'[2]1150708Midi'!$A:$M,13,FALSE)</f>
        <v>6</v>
      </c>
      <c r="S190" s="5">
        <f t="shared" si="45"/>
        <v>0</v>
      </c>
      <c r="T190" s="6">
        <v>0</v>
      </c>
      <c r="U190" s="5">
        <f t="shared" si="46"/>
        <v>0</v>
      </c>
      <c r="V190" s="6">
        <f t="shared" si="75"/>
        <v>0</v>
      </c>
      <c r="W190" s="6">
        <f t="shared" si="75"/>
        <v>0</v>
      </c>
      <c r="X190" s="6">
        <f t="shared" si="75"/>
        <v>0</v>
      </c>
      <c r="Y190" s="15">
        <f t="shared" si="76"/>
        <v>0</v>
      </c>
      <c r="Z190">
        <f t="shared" si="77"/>
        <v>0</v>
      </c>
      <c r="AA190">
        <f t="shared" si="78"/>
        <v>0</v>
      </c>
    </row>
    <row r="191" spans="1:27" hidden="1">
      <c r="A191" t="str">
        <f t="shared" si="44"/>
        <v>408055-523</v>
      </c>
      <c r="B191" s="1" t="s">
        <v>2146</v>
      </c>
      <c r="C191" s="1" t="s">
        <v>14</v>
      </c>
      <c r="D191" s="1" t="s">
        <v>156</v>
      </c>
      <c r="E191" s="1" t="s">
        <v>357</v>
      </c>
      <c r="F191" s="1" t="s">
        <v>77</v>
      </c>
      <c r="G191" s="2">
        <v>1150708</v>
      </c>
      <c r="H191" s="1" t="s">
        <v>59</v>
      </c>
      <c r="I191" s="1" t="s">
        <v>2260</v>
      </c>
      <c r="J191" s="1" t="s">
        <v>762</v>
      </c>
      <c r="K191" s="1" t="s">
        <v>2261</v>
      </c>
      <c r="L191" s="2" t="s">
        <v>20</v>
      </c>
      <c r="M191" s="2" t="s">
        <v>20</v>
      </c>
      <c r="N191" s="2">
        <v>0</v>
      </c>
      <c r="O191" s="2">
        <v>0</v>
      </c>
      <c r="P191">
        <v>0</v>
      </c>
      <c r="Q191">
        <f>VLOOKUP(A191,'[1]1150708M10'!$A:$M,13,FALSE)</f>
        <v>0</v>
      </c>
      <c r="R191">
        <f>VLOOKUP(A191,'[2]1150708Midi'!$A:$M,13,FALSE)</f>
        <v>0</v>
      </c>
      <c r="S191" s="5" t="e">
        <f t="shared" si="45"/>
        <v>#DIV/0!</v>
      </c>
      <c r="T191" s="6"/>
      <c r="U191" s="5" t="e">
        <f t="shared" si="46"/>
        <v>#DIV/0!</v>
      </c>
      <c r="V191" s="6"/>
      <c r="W191" s="6"/>
      <c r="X191" s="6"/>
      <c r="Y191" s="6"/>
    </row>
    <row r="192" spans="1:27" hidden="1">
      <c r="A192" t="str">
        <f t="shared" si="44"/>
        <v>762129-523</v>
      </c>
      <c r="B192" s="1" t="s">
        <v>2146</v>
      </c>
      <c r="C192" s="1" t="s">
        <v>14</v>
      </c>
      <c r="D192" s="1" t="s">
        <v>156</v>
      </c>
      <c r="E192" s="1" t="s">
        <v>357</v>
      </c>
      <c r="F192" s="1" t="s">
        <v>77</v>
      </c>
      <c r="G192" s="2">
        <v>1150708</v>
      </c>
      <c r="H192" s="1" t="s">
        <v>18</v>
      </c>
      <c r="I192" s="1" t="s">
        <v>1711</v>
      </c>
      <c r="J192" s="1" t="s">
        <v>518</v>
      </c>
      <c r="K192" s="1" t="s">
        <v>1712</v>
      </c>
      <c r="L192" s="2" t="s">
        <v>20</v>
      </c>
      <c r="M192" s="2" t="s">
        <v>20</v>
      </c>
      <c r="N192" s="2">
        <v>0</v>
      </c>
      <c r="O192" s="2">
        <v>0</v>
      </c>
      <c r="P192">
        <v>0</v>
      </c>
      <c r="Q192">
        <f>VLOOKUP(A192,'[1]1150708M10'!$A:$M,13,FALSE)</f>
        <v>0</v>
      </c>
      <c r="R192">
        <f>VLOOKUP(A192,'[2]1150708Midi'!$A:$M,13,FALSE)</f>
        <v>0</v>
      </c>
      <c r="S192" s="5" t="e">
        <f t="shared" si="45"/>
        <v>#DIV/0!</v>
      </c>
      <c r="T192" s="6"/>
      <c r="U192" s="5" t="e">
        <f t="shared" si="46"/>
        <v>#DIV/0!</v>
      </c>
      <c r="V192" s="6"/>
      <c r="W192" s="6"/>
      <c r="X192" s="6"/>
      <c r="Y192" s="6"/>
    </row>
    <row r="193" spans="1:27" hidden="1">
      <c r="A193" t="str">
        <f t="shared" si="44"/>
        <v>762129-553</v>
      </c>
      <c r="B193" s="1" t="s">
        <v>875</v>
      </c>
      <c r="C193" s="1" t="s">
        <v>14</v>
      </c>
      <c r="D193" s="1" t="s">
        <v>156</v>
      </c>
      <c r="E193" s="1" t="s">
        <v>357</v>
      </c>
      <c r="F193" s="1" t="s">
        <v>77</v>
      </c>
      <c r="G193" s="2">
        <v>1150708</v>
      </c>
      <c r="H193" s="1" t="s">
        <v>18</v>
      </c>
      <c r="I193" s="1" t="s">
        <v>1711</v>
      </c>
      <c r="J193" s="1" t="s">
        <v>518</v>
      </c>
      <c r="K193" s="1" t="s">
        <v>1712</v>
      </c>
      <c r="L193" s="2" t="s">
        <v>20</v>
      </c>
      <c r="M193" s="2" t="s">
        <v>20</v>
      </c>
      <c r="N193" s="2">
        <v>0</v>
      </c>
      <c r="O193" s="2">
        <v>0</v>
      </c>
      <c r="P193">
        <v>0</v>
      </c>
      <c r="Q193">
        <f>VLOOKUP(A193,'[1]1150708M10'!$A:$M,13,FALSE)</f>
        <v>0</v>
      </c>
      <c r="R193">
        <f>VLOOKUP(A193,'[2]1150708Midi'!$A:$M,13,FALSE)</f>
        <v>0</v>
      </c>
      <c r="S193" s="5" t="e">
        <f t="shared" si="45"/>
        <v>#DIV/0!</v>
      </c>
      <c r="T193" s="6"/>
      <c r="U193" s="5" t="e">
        <f t="shared" si="46"/>
        <v>#DIV/0!</v>
      </c>
      <c r="V193" s="6"/>
      <c r="W193" s="6"/>
      <c r="X193" s="6"/>
      <c r="Y193" s="6"/>
    </row>
    <row r="194" spans="1:27" hidden="1">
      <c r="A194" t="str">
        <f t="shared" si="44"/>
        <v>510993-374</v>
      </c>
      <c r="B194" s="1" t="s">
        <v>2354</v>
      </c>
      <c r="C194" s="1" t="s">
        <v>14</v>
      </c>
      <c r="D194" s="1" t="s">
        <v>156</v>
      </c>
      <c r="E194" s="1" t="s">
        <v>417</v>
      </c>
      <c r="F194" s="1" t="s">
        <v>77</v>
      </c>
      <c r="G194" s="2">
        <v>1150708</v>
      </c>
      <c r="H194" s="1" t="s">
        <v>18</v>
      </c>
      <c r="I194" s="1" t="s">
        <v>1244</v>
      </c>
      <c r="J194" s="1" t="s">
        <v>61</v>
      </c>
      <c r="K194" s="1" t="s">
        <v>1245</v>
      </c>
      <c r="L194" s="2" t="s">
        <v>20</v>
      </c>
      <c r="M194" s="2">
        <v>2</v>
      </c>
      <c r="N194" s="2">
        <v>7</v>
      </c>
      <c r="O194" s="2">
        <v>2</v>
      </c>
      <c r="P194">
        <v>4</v>
      </c>
      <c r="Q194">
        <f>VLOOKUP(A194,'[1]1150708M10'!$A:$M,13,FALSE)</f>
        <v>12</v>
      </c>
      <c r="R194">
        <f>VLOOKUP(A194,'[2]1150708Midi'!$A:$M,13,FALSE)</f>
        <v>13</v>
      </c>
      <c r="S194" s="5">
        <f t="shared" si="45"/>
        <v>0.83333333333333337</v>
      </c>
      <c r="T194" s="6">
        <v>-0.69230769230769229</v>
      </c>
      <c r="U194" s="5">
        <f t="shared" si="46"/>
        <v>0.84615384615384615</v>
      </c>
      <c r="V194" s="6">
        <f t="shared" ref="V194:X196" si="79">ABS(S194)</f>
        <v>0.83333333333333337</v>
      </c>
      <c r="W194" s="6">
        <f t="shared" si="79"/>
        <v>0.69230769230769229</v>
      </c>
      <c r="X194" s="6">
        <f t="shared" si="79"/>
        <v>0.84615384615384615</v>
      </c>
      <c r="Y194" s="15">
        <f t="shared" ref="Y194:Y196" si="80">+Q194*V194</f>
        <v>10</v>
      </c>
      <c r="Z194">
        <f t="shared" ref="Z194:Z196" si="81">+W194*Q194</f>
        <v>8.3076923076923066</v>
      </c>
      <c r="AA194">
        <f t="shared" ref="AA194:AA196" si="82">+X194*R194</f>
        <v>11</v>
      </c>
    </row>
    <row r="195" spans="1:27" hidden="1">
      <c r="A195" t="str">
        <f t="shared" si="44"/>
        <v>510993-523</v>
      </c>
      <c r="B195" s="1" t="s">
        <v>2146</v>
      </c>
      <c r="C195" s="1" t="s">
        <v>14</v>
      </c>
      <c r="D195" s="1" t="s">
        <v>156</v>
      </c>
      <c r="E195" s="1" t="s">
        <v>417</v>
      </c>
      <c r="F195" s="1" t="s">
        <v>77</v>
      </c>
      <c r="G195" s="2">
        <v>1150708</v>
      </c>
      <c r="H195" s="1" t="s">
        <v>18</v>
      </c>
      <c r="I195" s="1" t="s">
        <v>1244</v>
      </c>
      <c r="J195" s="1" t="s">
        <v>61</v>
      </c>
      <c r="K195" s="1" t="s">
        <v>1245</v>
      </c>
      <c r="L195" s="2" t="s">
        <v>20</v>
      </c>
      <c r="M195" s="2">
        <v>1</v>
      </c>
      <c r="N195" s="2">
        <v>6</v>
      </c>
      <c r="O195" s="2">
        <v>1</v>
      </c>
      <c r="P195">
        <v>1</v>
      </c>
      <c r="Q195">
        <f>VLOOKUP(A195,'[1]1150708M10'!$A:$M,13,FALSE)</f>
        <v>4</v>
      </c>
      <c r="R195">
        <f>VLOOKUP(A195,'[2]1150708Midi'!$A:$M,13,FALSE)</f>
        <v>4</v>
      </c>
      <c r="S195" s="5">
        <f t="shared" si="45"/>
        <v>0.75</v>
      </c>
      <c r="T195" s="6">
        <v>-0.75</v>
      </c>
      <c r="U195" s="5">
        <f t="shared" si="46"/>
        <v>0.75</v>
      </c>
      <c r="V195" s="6">
        <f t="shared" si="79"/>
        <v>0.75</v>
      </c>
      <c r="W195" s="6">
        <f t="shared" si="79"/>
        <v>0.75</v>
      </c>
      <c r="X195" s="6">
        <f t="shared" si="79"/>
        <v>0.75</v>
      </c>
      <c r="Y195" s="15">
        <f t="shared" si="80"/>
        <v>3</v>
      </c>
      <c r="Z195">
        <f t="shared" si="81"/>
        <v>3</v>
      </c>
      <c r="AA195">
        <f t="shared" si="82"/>
        <v>3</v>
      </c>
    </row>
    <row r="196" spans="1:27" hidden="1">
      <c r="A196" t="str">
        <f t="shared" ref="A196:A259" si="83">CONCATENATE(I196,"-",B196)</f>
        <v>510993-553</v>
      </c>
      <c r="B196" s="1" t="s">
        <v>875</v>
      </c>
      <c r="C196" s="1" t="s">
        <v>14</v>
      </c>
      <c r="D196" s="1" t="s">
        <v>156</v>
      </c>
      <c r="E196" s="1" t="s">
        <v>417</v>
      </c>
      <c r="F196" s="1" t="s">
        <v>77</v>
      </c>
      <c r="G196" s="2">
        <v>1150708</v>
      </c>
      <c r="H196" s="1" t="s">
        <v>18</v>
      </c>
      <c r="I196" s="1" t="s">
        <v>1244</v>
      </c>
      <c r="J196" s="1" t="s">
        <v>61</v>
      </c>
      <c r="K196" s="1" t="s">
        <v>1245</v>
      </c>
      <c r="L196" s="2" t="s">
        <v>20</v>
      </c>
      <c r="M196" s="2">
        <v>7</v>
      </c>
      <c r="N196" s="2">
        <v>16</v>
      </c>
      <c r="O196" s="2">
        <v>7</v>
      </c>
      <c r="P196">
        <v>6</v>
      </c>
      <c r="Q196">
        <f>VLOOKUP(A196,'[1]1150708M10'!$A:$M,13,FALSE)</f>
        <v>7</v>
      </c>
      <c r="R196">
        <f>VLOOKUP(A196,'[2]1150708Midi'!$A:$M,13,FALSE)</f>
        <v>7</v>
      </c>
      <c r="S196" s="5">
        <f t="shared" ref="S196:S214" si="84">(Q196-O196)/Q196</f>
        <v>0</v>
      </c>
      <c r="T196" s="6">
        <v>-0.14285714285714285</v>
      </c>
      <c r="U196" s="5">
        <f t="shared" ref="U196:U208" si="85">(R196-O196)/R196</f>
        <v>0</v>
      </c>
      <c r="V196" s="6">
        <f t="shared" si="79"/>
        <v>0</v>
      </c>
      <c r="W196" s="6">
        <f t="shared" si="79"/>
        <v>0.14285714285714285</v>
      </c>
      <c r="X196" s="6">
        <f t="shared" si="79"/>
        <v>0</v>
      </c>
      <c r="Y196" s="15">
        <f t="shared" si="80"/>
        <v>0</v>
      </c>
      <c r="Z196">
        <f t="shared" si="81"/>
        <v>1</v>
      </c>
      <c r="AA196">
        <f t="shared" si="82"/>
        <v>0</v>
      </c>
    </row>
    <row r="197" spans="1:27" hidden="1">
      <c r="A197" t="str">
        <f t="shared" si="83"/>
        <v>222430-523</v>
      </c>
      <c r="B197" s="1" t="s">
        <v>2146</v>
      </c>
      <c r="C197" s="1" t="s">
        <v>14</v>
      </c>
      <c r="D197" s="1" t="s">
        <v>156</v>
      </c>
      <c r="E197" s="1" t="s">
        <v>537</v>
      </c>
      <c r="F197" s="1" t="s">
        <v>77</v>
      </c>
      <c r="G197" s="2">
        <v>1150708</v>
      </c>
      <c r="H197" s="1" t="s">
        <v>59</v>
      </c>
      <c r="I197" s="1" t="s">
        <v>2196</v>
      </c>
      <c r="J197" s="1" t="s">
        <v>25</v>
      </c>
      <c r="K197" s="1" t="s">
        <v>2197</v>
      </c>
      <c r="L197" s="2" t="s">
        <v>20</v>
      </c>
      <c r="M197" s="2" t="s">
        <v>20</v>
      </c>
      <c r="N197" s="2">
        <v>0</v>
      </c>
      <c r="O197" s="2">
        <v>0</v>
      </c>
      <c r="P197">
        <v>0</v>
      </c>
      <c r="Q197">
        <f>VLOOKUP(A197,'[1]1150708M10'!$A:$M,13,FALSE)</f>
        <v>0</v>
      </c>
      <c r="R197">
        <f>VLOOKUP(A197,'[2]1150708Midi'!$A:$M,13,FALSE)</f>
        <v>0</v>
      </c>
      <c r="S197" s="5" t="e">
        <f t="shared" si="84"/>
        <v>#DIV/0!</v>
      </c>
      <c r="T197" s="6"/>
      <c r="U197" s="5" t="e">
        <f t="shared" si="85"/>
        <v>#DIV/0!</v>
      </c>
      <c r="V197" s="6"/>
      <c r="W197" s="6"/>
      <c r="X197" s="6"/>
      <c r="Y197" s="6"/>
    </row>
    <row r="198" spans="1:27" hidden="1">
      <c r="A198" t="str">
        <f t="shared" si="83"/>
        <v>511007-374</v>
      </c>
      <c r="B198" s="1" t="s">
        <v>2354</v>
      </c>
      <c r="C198" s="1" t="s">
        <v>14</v>
      </c>
      <c r="D198" s="1" t="s">
        <v>156</v>
      </c>
      <c r="E198" s="1" t="s">
        <v>537</v>
      </c>
      <c r="F198" s="1" t="s">
        <v>77</v>
      </c>
      <c r="G198" s="2">
        <v>1150708</v>
      </c>
      <c r="H198" s="1" t="s">
        <v>18</v>
      </c>
      <c r="I198" s="1" t="s">
        <v>1246</v>
      </c>
      <c r="J198" s="1" t="s">
        <v>61</v>
      </c>
      <c r="K198" s="1" t="s">
        <v>538</v>
      </c>
      <c r="L198" s="2" t="s">
        <v>20</v>
      </c>
      <c r="M198" s="2" t="s">
        <v>20</v>
      </c>
      <c r="N198" s="2">
        <v>0</v>
      </c>
      <c r="O198" s="2">
        <v>0</v>
      </c>
      <c r="P198">
        <v>0</v>
      </c>
      <c r="Q198">
        <f>VLOOKUP(A198,'[1]1150708M10'!$A:$M,13,FALSE)</f>
        <v>0</v>
      </c>
      <c r="R198">
        <f>VLOOKUP(A198,'[2]1150708Midi'!$A:$M,13,FALSE)</f>
        <v>0</v>
      </c>
      <c r="S198" s="5" t="e">
        <f t="shared" si="84"/>
        <v>#DIV/0!</v>
      </c>
      <c r="T198" s="6"/>
      <c r="U198" s="5" t="e">
        <f t="shared" si="85"/>
        <v>#DIV/0!</v>
      </c>
      <c r="V198" s="6"/>
      <c r="W198" s="6"/>
      <c r="X198" s="6"/>
      <c r="Y198" s="6"/>
    </row>
    <row r="199" spans="1:27" hidden="1">
      <c r="A199" t="str">
        <f t="shared" si="83"/>
        <v>511007-523</v>
      </c>
      <c r="B199" s="1" t="s">
        <v>2146</v>
      </c>
      <c r="C199" s="1" t="s">
        <v>14</v>
      </c>
      <c r="D199" s="1" t="s">
        <v>156</v>
      </c>
      <c r="E199" s="1" t="s">
        <v>537</v>
      </c>
      <c r="F199" s="1" t="s">
        <v>77</v>
      </c>
      <c r="G199" s="2">
        <v>1150708</v>
      </c>
      <c r="H199" s="1" t="s">
        <v>18</v>
      </c>
      <c r="I199" s="1" t="s">
        <v>1246</v>
      </c>
      <c r="J199" s="1" t="s">
        <v>61</v>
      </c>
      <c r="K199" s="1" t="s">
        <v>538</v>
      </c>
      <c r="L199" s="2" t="s">
        <v>20</v>
      </c>
      <c r="M199" s="2">
        <v>10</v>
      </c>
      <c r="N199" s="2">
        <v>6</v>
      </c>
      <c r="O199" s="2">
        <v>10</v>
      </c>
      <c r="P199">
        <v>2</v>
      </c>
      <c r="Q199">
        <f>VLOOKUP(A199,'[1]1150708M10'!$A:$M,13,FALSE)</f>
        <v>11</v>
      </c>
      <c r="R199">
        <f>VLOOKUP(A199,'[2]1150708Midi'!$A:$M,13,FALSE)</f>
        <v>11</v>
      </c>
      <c r="S199" s="5">
        <f t="shared" si="84"/>
        <v>9.0909090909090912E-2</v>
      </c>
      <c r="T199" s="6">
        <v>-0.81818181818181823</v>
      </c>
      <c r="U199" s="5">
        <f t="shared" si="85"/>
        <v>9.0909090909090912E-2</v>
      </c>
      <c r="V199" s="6">
        <f t="shared" ref="V199:X199" si="86">ABS(S199)</f>
        <v>9.0909090909090912E-2</v>
      </c>
      <c r="W199" s="6">
        <f t="shared" si="86"/>
        <v>0.81818181818181823</v>
      </c>
      <c r="X199" s="6">
        <f t="shared" si="86"/>
        <v>9.0909090909090912E-2</v>
      </c>
      <c r="Y199" s="15">
        <f>+Q199*V199</f>
        <v>1</v>
      </c>
      <c r="Z199">
        <f>+W199*Q199</f>
        <v>9</v>
      </c>
      <c r="AA199">
        <f>+X199*R199</f>
        <v>1</v>
      </c>
    </row>
    <row r="200" spans="1:27" hidden="1">
      <c r="A200" t="str">
        <f t="shared" si="83"/>
        <v>511007-553</v>
      </c>
      <c r="B200" s="1" t="s">
        <v>875</v>
      </c>
      <c r="C200" s="1" t="s">
        <v>14</v>
      </c>
      <c r="D200" s="1" t="s">
        <v>156</v>
      </c>
      <c r="E200" s="1" t="s">
        <v>537</v>
      </c>
      <c r="F200" s="1" t="s">
        <v>77</v>
      </c>
      <c r="G200" s="2">
        <v>1150708</v>
      </c>
      <c r="H200" s="1" t="s">
        <v>18</v>
      </c>
      <c r="I200" s="1" t="s">
        <v>1246</v>
      </c>
      <c r="J200" s="1" t="s">
        <v>61</v>
      </c>
      <c r="K200" s="1" t="s">
        <v>538</v>
      </c>
      <c r="L200" s="2" t="s">
        <v>20</v>
      </c>
      <c r="M200" s="2">
        <v>25</v>
      </c>
      <c r="N200" s="2">
        <v>0</v>
      </c>
      <c r="O200" s="2">
        <v>25</v>
      </c>
      <c r="P200">
        <v>0</v>
      </c>
      <c r="Q200">
        <f>VLOOKUP(A200,'[1]1150708M10'!$A:$M,13,FALSE)</f>
        <v>0</v>
      </c>
      <c r="R200">
        <f>VLOOKUP(A200,'[2]1150708Midi'!$A:$M,13,FALSE)</f>
        <v>0</v>
      </c>
      <c r="S200" s="5" t="e">
        <f t="shared" si="84"/>
        <v>#DIV/0!</v>
      </c>
      <c r="T200" s="6"/>
      <c r="U200" s="5" t="e">
        <f t="shared" si="85"/>
        <v>#DIV/0!</v>
      </c>
      <c r="V200" s="6"/>
      <c r="W200" s="6"/>
      <c r="X200" s="6"/>
      <c r="Y200" s="6"/>
    </row>
    <row r="201" spans="1:27" hidden="1">
      <c r="A201" t="str">
        <f t="shared" si="83"/>
        <v>674915-374</v>
      </c>
      <c r="B201" s="1" t="s">
        <v>2354</v>
      </c>
      <c r="C201" s="1" t="s">
        <v>14</v>
      </c>
      <c r="D201" s="1" t="s">
        <v>156</v>
      </c>
      <c r="E201" s="1" t="s">
        <v>537</v>
      </c>
      <c r="F201" s="1" t="s">
        <v>77</v>
      </c>
      <c r="G201" s="2">
        <v>1150708</v>
      </c>
      <c r="H201" s="1" t="s">
        <v>18</v>
      </c>
      <c r="I201" s="1" t="s">
        <v>1303</v>
      </c>
      <c r="J201" s="1" t="s">
        <v>61</v>
      </c>
      <c r="K201" s="1" t="s">
        <v>538</v>
      </c>
      <c r="L201" s="2" t="s">
        <v>20</v>
      </c>
      <c r="M201" s="2">
        <v>19</v>
      </c>
      <c r="N201" s="2">
        <v>15</v>
      </c>
      <c r="O201" s="2">
        <v>19</v>
      </c>
      <c r="P201">
        <v>3</v>
      </c>
      <c r="Q201">
        <f>VLOOKUP(A201,'[1]1150708M10'!$A:$M,13,FALSE)</f>
        <v>13</v>
      </c>
      <c r="R201">
        <f>VLOOKUP(A201,'[2]1150708Midi'!$A:$M,13,FALSE)</f>
        <v>13</v>
      </c>
      <c r="S201" s="5">
        <f t="shared" si="84"/>
        <v>-0.46153846153846156</v>
      </c>
      <c r="T201" s="6">
        <v>-0.76923076923076927</v>
      </c>
      <c r="U201" s="5">
        <f t="shared" si="85"/>
        <v>-0.46153846153846156</v>
      </c>
      <c r="V201" s="6">
        <f t="shared" ref="V201:X201" si="87">ABS(S201)</f>
        <v>0.46153846153846156</v>
      </c>
      <c r="W201" s="6">
        <f t="shared" si="87"/>
        <v>0.76923076923076927</v>
      </c>
      <c r="X201" s="6">
        <f t="shared" si="87"/>
        <v>0.46153846153846156</v>
      </c>
      <c r="Y201" s="15">
        <f>+Q201*V201</f>
        <v>6</v>
      </c>
      <c r="Z201">
        <f>+W201*Q201</f>
        <v>10</v>
      </c>
      <c r="AA201">
        <f>+X201*R201</f>
        <v>6</v>
      </c>
    </row>
    <row r="202" spans="1:27" hidden="1">
      <c r="A202" t="str">
        <f t="shared" si="83"/>
        <v>674915-523</v>
      </c>
      <c r="B202" s="1" t="s">
        <v>2146</v>
      </c>
      <c r="C202" s="1" t="s">
        <v>14</v>
      </c>
      <c r="D202" s="1" t="s">
        <v>156</v>
      </c>
      <c r="E202" s="1" t="s">
        <v>537</v>
      </c>
      <c r="F202" s="1" t="s">
        <v>77</v>
      </c>
      <c r="G202" s="2">
        <v>1150708</v>
      </c>
      <c r="H202" s="1" t="s">
        <v>18</v>
      </c>
      <c r="I202" s="1" t="s">
        <v>1303</v>
      </c>
      <c r="J202" s="1" t="s">
        <v>61</v>
      </c>
      <c r="K202" s="1" t="s">
        <v>538</v>
      </c>
      <c r="L202" s="2" t="s">
        <v>20</v>
      </c>
      <c r="M202" s="2" t="s">
        <v>20</v>
      </c>
      <c r="N202" s="2">
        <v>0</v>
      </c>
      <c r="O202" s="2">
        <v>0</v>
      </c>
      <c r="P202">
        <v>0</v>
      </c>
      <c r="Q202">
        <f>VLOOKUP(A202,'[1]1150708M10'!$A:$M,13,FALSE)</f>
        <v>0</v>
      </c>
      <c r="R202">
        <f>VLOOKUP(A202,'[2]1150708Midi'!$A:$M,13,FALSE)</f>
        <v>0</v>
      </c>
      <c r="S202" s="5" t="e">
        <f t="shared" si="84"/>
        <v>#DIV/0!</v>
      </c>
      <c r="T202" s="6"/>
      <c r="U202" s="5" t="e">
        <f t="shared" si="85"/>
        <v>#DIV/0!</v>
      </c>
      <c r="V202" s="6"/>
      <c r="W202" s="6"/>
      <c r="X202" s="6"/>
      <c r="Y202" s="6"/>
    </row>
    <row r="203" spans="1:27" hidden="1">
      <c r="A203" t="str">
        <f t="shared" si="83"/>
        <v>674915-553</v>
      </c>
      <c r="B203" s="1" t="s">
        <v>875</v>
      </c>
      <c r="C203" s="1" t="s">
        <v>14</v>
      </c>
      <c r="D203" s="1" t="s">
        <v>156</v>
      </c>
      <c r="E203" s="1" t="s">
        <v>537</v>
      </c>
      <c r="F203" s="1" t="s">
        <v>77</v>
      </c>
      <c r="G203" s="2">
        <v>1150708</v>
      </c>
      <c r="H203" s="1" t="s">
        <v>18</v>
      </c>
      <c r="I203" s="1" t="s">
        <v>1303</v>
      </c>
      <c r="J203" s="1" t="s">
        <v>61</v>
      </c>
      <c r="K203" s="1" t="s">
        <v>538</v>
      </c>
      <c r="L203" s="2" t="s">
        <v>20</v>
      </c>
      <c r="M203" s="2" t="s">
        <v>20</v>
      </c>
      <c r="N203" s="2">
        <v>24</v>
      </c>
      <c r="O203" s="2">
        <v>0</v>
      </c>
      <c r="P203">
        <v>5</v>
      </c>
      <c r="Q203">
        <f>VLOOKUP(A203,'[1]1150708M10'!$A:$M,13,FALSE)</f>
        <v>11</v>
      </c>
      <c r="R203">
        <f>VLOOKUP(A203,'[2]1150708Midi'!$A:$M,13,FALSE)</f>
        <v>11</v>
      </c>
      <c r="S203" s="5">
        <f t="shared" si="84"/>
        <v>1</v>
      </c>
      <c r="T203" s="6">
        <v>-0.54545454545454541</v>
      </c>
      <c r="U203" s="5">
        <f t="shared" si="85"/>
        <v>1</v>
      </c>
      <c r="V203" s="6">
        <f t="shared" ref="V203:X203" si="88">ABS(S203)</f>
        <v>1</v>
      </c>
      <c r="W203" s="6">
        <f t="shared" si="88"/>
        <v>0.54545454545454541</v>
      </c>
      <c r="X203" s="6">
        <f t="shared" si="88"/>
        <v>1</v>
      </c>
      <c r="Y203" s="15">
        <f>+Q203*V203</f>
        <v>11</v>
      </c>
      <c r="Z203">
        <f>+W203*Q203</f>
        <v>6</v>
      </c>
      <c r="AA203">
        <f>+X203*R203</f>
        <v>11</v>
      </c>
    </row>
    <row r="204" spans="1:27" hidden="1">
      <c r="A204" t="str">
        <f t="shared" si="83"/>
        <v>787364-523</v>
      </c>
      <c r="B204" s="1" t="s">
        <v>2146</v>
      </c>
      <c r="C204" s="1" t="s">
        <v>14</v>
      </c>
      <c r="D204" s="1" t="s">
        <v>156</v>
      </c>
      <c r="E204" s="1" t="s">
        <v>537</v>
      </c>
      <c r="F204" s="1" t="s">
        <v>77</v>
      </c>
      <c r="G204" s="2">
        <v>1150708</v>
      </c>
      <c r="H204" s="1" t="s">
        <v>59</v>
      </c>
      <c r="I204" s="1" t="s">
        <v>2247</v>
      </c>
      <c r="J204" s="1" t="s">
        <v>762</v>
      </c>
      <c r="K204" s="1" t="s">
        <v>2248</v>
      </c>
      <c r="L204" s="2" t="s">
        <v>20</v>
      </c>
      <c r="M204" s="2" t="s">
        <v>20</v>
      </c>
      <c r="N204" s="2">
        <v>0</v>
      </c>
      <c r="O204" s="2">
        <v>0</v>
      </c>
      <c r="P204">
        <v>0</v>
      </c>
      <c r="Q204">
        <f>VLOOKUP(A204,'[1]1150708M10'!$A:$M,13,FALSE)</f>
        <v>0</v>
      </c>
      <c r="R204">
        <f>VLOOKUP(A204,'[2]1150708Midi'!$A:$M,13,FALSE)</f>
        <v>0</v>
      </c>
      <c r="S204" s="5" t="e">
        <f t="shared" si="84"/>
        <v>#DIV/0!</v>
      </c>
      <c r="T204" s="6"/>
      <c r="U204" s="5" t="e">
        <f t="shared" si="85"/>
        <v>#DIV/0!</v>
      </c>
      <c r="V204" s="6"/>
      <c r="W204" s="6"/>
      <c r="X204" s="6"/>
      <c r="Y204" s="6"/>
    </row>
    <row r="205" spans="1:27" hidden="1">
      <c r="A205" t="str">
        <f t="shared" si="83"/>
        <v>183209-374</v>
      </c>
      <c r="B205" s="1" t="s">
        <v>2354</v>
      </c>
      <c r="C205" s="1" t="s">
        <v>14</v>
      </c>
      <c r="D205" s="1" t="s">
        <v>156</v>
      </c>
      <c r="E205" s="1" t="s">
        <v>418</v>
      </c>
      <c r="F205" s="1" t="s">
        <v>77</v>
      </c>
      <c r="G205" s="2">
        <v>1150708</v>
      </c>
      <c r="H205" s="1" t="s">
        <v>18</v>
      </c>
      <c r="I205" s="1" t="s">
        <v>2104</v>
      </c>
      <c r="J205" s="1" t="s">
        <v>61</v>
      </c>
      <c r="K205" s="1" t="s">
        <v>809</v>
      </c>
      <c r="L205" s="2">
        <v>46</v>
      </c>
      <c r="M205" s="2">
        <v>25</v>
      </c>
      <c r="N205" s="2">
        <v>144</v>
      </c>
      <c r="O205" s="2">
        <v>71</v>
      </c>
      <c r="P205">
        <v>56</v>
      </c>
      <c r="Q205">
        <f>VLOOKUP(A205,'[1]1150708M10'!$A:$M,13,FALSE)</f>
        <v>65</v>
      </c>
      <c r="R205">
        <f>VLOOKUP(A205,'[2]1150708Midi'!$A:$M,13,FALSE)</f>
        <v>65</v>
      </c>
      <c r="S205" s="5">
        <f t="shared" si="84"/>
        <v>-9.2307692307692313E-2</v>
      </c>
      <c r="T205" s="6">
        <v>-0.13846153846153847</v>
      </c>
      <c r="U205" s="5">
        <f t="shared" si="85"/>
        <v>-9.2307692307692313E-2</v>
      </c>
      <c r="V205" s="6">
        <f t="shared" ref="V205:X215" si="89">ABS(S205)</f>
        <v>9.2307692307692313E-2</v>
      </c>
      <c r="W205" s="6">
        <f t="shared" si="89"/>
        <v>0.13846153846153847</v>
      </c>
      <c r="X205" s="6">
        <f t="shared" si="89"/>
        <v>9.2307692307692313E-2</v>
      </c>
      <c r="Y205" s="15">
        <f t="shared" ref="Y205:Y215" si="90">+Q205*V205</f>
        <v>6</v>
      </c>
      <c r="Z205">
        <f t="shared" ref="Z205:Z215" si="91">+W205*Q205</f>
        <v>9</v>
      </c>
      <c r="AA205">
        <f t="shared" ref="AA205:AA215" si="92">+X205*R205</f>
        <v>6</v>
      </c>
    </row>
    <row r="206" spans="1:27" hidden="1">
      <c r="A206" t="str">
        <f t="shared" si="83"/>
        <v>183209-523</v>
      </c>
      <c r="B206" s="1" t="s">
        <v>2146</v>
      </c>
      <c r="C206" s="1" t="s">
        <v>14</v>
      </c>
      <c r="D206" s="1" t="s">
        <v>156</v>
      </c>
      <c r="E206" s="1" t="s">
        <v>418</v>
      </c>
      <c r="F206" s="1" t="s">
        <v>77</v>
      </c>
      <c r="G206" s="2">
        <v>1150708</v>
      </c>
      <c r="H206" s="1" t="s">
        <v>18</v>
      </c>
      <c r="I206" s="1" t="s">
        <v>2104</v>
      </c>
      <c r="J206" s="1" t="s">
        <v>61</v>
      </c>
      <c r="K206" s="1" t="s">
        <v>809</v>
      </c>
      <c r="L206" s="2">
        <v>27</v>
      </c>
      <c r="M206" s="2">
        <v>14</v>
      </c>
      <c r="N206" s="2">
        <v>52</v>
      </c>
      <c r="O206" s="2">
        <v>41</v>
      </c>
      <c r="P206">
        <v>37</v>
      </c>
      <c r="Q206">
        <f>VLOOKUP(A206,'[1]1150708M10'!$A:$M,13,FALSE)</f>
        <v>39</v>
      </c>
      <c r="R206">
        <f>VLOOKUP(A206,'[2]1150708Midi'!$A:$M,13,FALSE)</f>
        <v>39</v>
      </c>
      <c r="S206" s="5">
        <f t="shared" si="84"/>
        <v>-5.128205128205128E-2</v>
      </c>
      <c r="T206" s="6">
        <v>-5.128205128205128E-2</v>
      </c>
      <c r="U206" s="5">
        <f t="shared" si="85"/>
        <v>-5.128205128205128E-2</v>
      </c>
      <c r="V206" s="6">
        <f t="shared" si="89"/>
        <v>5.128205128205128E-2</v>
      </c>
      <c r="W206" s="6">
        <f t="shared" si="89"/>
        <v>5.128205128205128E-2</v>
      </c>
      <c r="X206" s="6">
        <f t="shared" si="89"/>
        <v>5.128205128205128E-2</v>
      </c>
      <c r="Y206" s="15">
        <f t="shared" si="90"/>
        <v>2</v>
      </c>
      <c r="Z206">
        <f t="shared" si="91"/>
        <v>2</v>
      </c>
      <c r="AA206">
        <f t="shared" si="92"/>
        <v>2</v>
      </c>
    </row>
    <row r="207" spans="1:27" hidden="1">
      <c r="A207" t="str">
        <f t="shared" si="83"/>
        <v>183209-553</v>
      </c>
      <c r="B207" s="1" t="s">
        <v>875</v>
      </c>
      <c r="C207" s="1" t="s">
        <v>14</v>
      </c>
      <c r="D207" s="1" t="s">
        <v>156</v>
      </c>
      <c r="E207" s="1" t="s">
        <v>418</v>
      </c>
      <c r="F207" s="1" t="s">
        <v>77</v>
      </c>
      <c r="G207" s="2">
        <v>1150708</v>
      </c>
      <c r="H207" s="1" t="s">
        <v>18</v>
      </c>
      <c r="I207" s="1" t="s">
        <v>2104</v>
      </c>
      <c r="J207" s="1" t="s">
        <v>61</v>
      </c>
      <c r="K207" s="1" t="s">
        <v>809</v>
      </c>
      <c r="L207" s="2">
        <v>18</v>
      </c>
      <c r="M207" s="2">
        <v>17</v>
      </c>
      <c r="N207" s="2">
        <v>27</v>
      </c>
      <c r="O207" s="2">
        <v>35</v>
      </c>
      <c r="P207">
        <v>27</v>
      </c>
      <c r="Q207">
        <f>VLOOKUP(A207,'[1]1150708M10'!$A:$M,13,FALSE)</f>
        <v>32</v>
      </c>
      <c r="R207">
        <f>VLOOKUP(A207,'[2]1150708Midi'!$A:$M,13,FALSE)</f>
        <v>32</v>
      </c>
      <c r="S207" s="5">
        <f t="shared" si="84"/>
        <v>-9.375E-2</v>
      </c>
      <c r="T207" s="6">
        <v>-0.15625</v>
      </c>
      <c r="U207" s="5">
        <f t="shared" si="85"/>
        <v>-9.375E-2</v>
      </c>
      <c r="V207" s="6">
        <f t="shared" si="89"/>
        <v>9.375E-2</v>
      </c>
      <c r="W207" s="6">
        <f t="shared" si="89"/>
        <v>0.15625</v>
      </c>
      <c r="X207" s="6">
        <f t="shared" si="89"/>
        <v>9.375E-2</v>
      </c>
      <c r="Y207" s="15">
        <f t="shared" si="90"/>
        <v>3</v>
      </c>
      <c r="Z207">
        <f t="shared" si="91"/>
        <v>5</v>
      </c>
      <c r="AA207">
        <f t="shared" si="92"/>
        <v>3</v>
      </c>
    </row>
    <row r="208" spans="1:27" hidden="1">
      <c r="A208" t="str">
        <f t="shared" si="83"/>
        <v>408139-374</v>
      </c>
      <c r="B208" s="1" t="s">
        <v>2354</v>
      </c>
      <c r="C208" s="1" t="s">
        <v>14</v>
      </c>
      <c r="D208" s="1" t="s">
        <v>156</v>
      </c>
      <c r="E208" s="1" t="s">
        <v>418</v>
      </c>
      <c r="F208" s="1" t="s">
        <v>77</v>
      </c>
      <c r="G208" s="2">
        <v>1150708</v>
      </c>
      <c r="H208" s="1" t="s">
        <v>18</v>
      </c>
      <c r="I208" s="1" t="s">
        <v>2438</v>
      </c>
      <c r="J208" s="1" t="s">
        <v>762</v>
      </c>
      <c r="K208" s="1" t="s">
        <v>809</v>
      </c>
      <c r="L208" s="2">
        <v>5</v>
      </c>
      <c r="M208" s="2" t="s">
        <v>20</v>
      </c>
      <c r="N208" s="2">
        <v>5</v>
      </c>
      <c r="O208" s="2">
        <v>5</v>
      </c>
      <c r="P208">
        <v>5</v>
      </c>
      <c r="Q208">
        <f>VLOOKUP(A208,'[1]1150708M10'!$A:$M,13,FALSE)</f>
        <v>5</v>
      </c>
      <c r="R208">
        <f>VLOOKUP(A208,'[2]1150708Midi'!$A:$M,13,FALSE)</f>
        <v>5</v>
      </c>
      <c r="S208" s="5">
        <f t="shared" si="84"/>
        <v>0</v>
      </c>
      <c r="T208" s="6">
        <v>0</v>
      </c>
      <c r="U208" s="5">
        <f t="shared" si="85"/>
        <v>0</v>
      </c>
      <c r="V208" s="6">
        <f t="shared" si="89"/>
        <v>0</v>
      </c>
      <c r="W208" s="6">
        <f t="shared" si="89"/>
        <v>0</v>
      </c>
      <c r="X208" s="6">
        <f t="shared" si="89"/>
        <v>0</v>
      </c>
      <c r="Y208" s="15">
        <f t="shared" si="90"/>
        <v>0</v>
      </c>
      <c r="Z208">
        <f t="shared" si="91"/>
        <v>0</v>
      </c>
      <c r="AA208">
        <f t="shared" si="92"/>
        <v>0</v>
      </c>
    </row>
    <row r="209" spans="1:27" hidden="1">
      <c r="A209" t="str">
        <f t="shared" si="83"/>
        <v>182967-374</v>
      </c>
      <c r="B209" s="1" t="s">
        <v>2354</v>
      </c>
      <c r="C209" s="1" t="s">
        <v>14</v>
      </c>
      <c r="D209" s="1" t="s">
        <v>156</v>
      </c>
      <c r="E209" s="1" t="s">
        <v>481</v>
      </c>
      <c r="F209" s="1" t="s">
        <v>77</v>
      </c>
      <c r="G209" s="2">
        <v>1150708</v>
      </c>
      <c r="H209" s="1" t="s">
        <v>18</v>
      </c>
      <c r="I209" s="1" t="s">
        <v>2105</v>
      </c>
      <c r="J209" s="1" t="s">
        <v>61</v>
      </c>
      <c r="K209" s="1" t="s">
        <v>810</v>
      </c>
      <c r="L209" s="2">
        <v>32</v>
      </c>
      <c r="M209" s="2">
        <v>21</v>
      </c>
      <c r="N209" s="2">
        <v>64</v>
      </c>
      <c r="O209" s="2">
        <v>53</v>
      </c>
      <c r="P209">
        <v>42</v>
      </c>
      <c r="Q209">
        <f>VLOOKUP(A209,'[1]1150708M10'!$A:$M,13,FALSE)</f>
        <v>50</v>
      </c>
      <c r="R209">
        <f>VLOOKUP(A209,'[2]1150708Midi'!$A:$M,13,FALSE)</f>
        <v>51</v>
      </c>
      <c r="S209" s="5">
        <f t="shared" si="84"/>
        <v>-0.06</v>
      </c>
      <c r="T209" s="6">
        <v>-0.16</v>
      </c>
      <c r="U209" s="5">
        <f>(R209-O209)/R209</f>
        <v>-3.9215686274509803E-2</v>
      </c>
      <c r="V209" s="6">
        <f t="shared" si="89"/>
        <v>0.06</v>
      </c>
      <c r="W209" s="6">
        <f t="shared" si="89"/>
        <v>0.16</v>
      </c>
      <c r="X209" s="6">
        <f t="shared" si="89"/>
        <v>3.9215686274509803E-2</v>
      </c>
      <c r="Y209" s="15">
        <f t="shared" si="90"/>
        <v>3</v>
      </c>
      <c r="Z209">
        <f t="shared" si="91"/>
        <v>8</v>
      </c>
      <c r="AA209">
        <f t="shared" si="92"/>
        <v>2</v>
      </c>
    </row>
    <row r="210" spans="1:27" hidden="1">
      <c r="A210" t="str">
        <f t="shared" si="83"/>
        <v>182967-523</v>
      </c>
      <c r="B210" s="1" t="s">
        <v>2146</v>
      </c>
      <c r="C210" s="1" t="s">
        <v>14</v>
      </c>
      <c r="D210" s="1" t="s">
        <v>156</v>
      </c>
      <c r="E210" s="1" t="s">
        <v>481</v>
      </c>
      <c r="F210" s="1" t="s">
        <v>77</v>
      </c>
      <c r="G210" s="2">
        <v>1150708</v>
      </c>
      <c r="H210" s="1" t="s">
        <v>18</v>
      </c>
      <c r="I210" s="1" t="s">
        <v>2105</v>
      </c>
      <c r="J210" s="1" t="s">
        <v>61</v>
      </c>
      <c r="K210" s="1" t="s">
        <v>810</v>
      </c>
      <c r="L210" s="2">
        <v>34</v>
      </c>
      <c r="M210" s="2">
        <v>41</v>
      </c>
      <c r="N210" s="2">
        <v>54</v>
      </c>
      <c r="O210" s="2">
        <v>75</v>
      </c>
      <c r="P210">
        <v>63</v>
      </c>
      <c r="Q210">
        <f>VLOOKUP(A210,'[1]1150708M10'!$A:$M,13,FALSE)</f>
        <v>74</v>
      </c>
      <c r="R210">
        <f>VLOOKUP(A210,'[2]1150708Midi'!$A:$M,13,FALSE)</f>
        <v>74</v>
      </c>
      <c r="S210" s="5">
        <f t="shared" si="84"/>
        <v>-1.3513513513513514E-2</v>
      </c>
      <c r="T210" s="6">
        <v>-0.14864864864864866</v>
      </c>
      <c r="U210" s="6"/>
      <c r="V210" s="6">
        <f t="shared" si="89"/>
        <v>1.3513513513513514E-2</v>
      </c>
      <c r="W210" s="6">
        <f t="shared" si="89"/>
        <v>0.14864864864864866</v>
      </c>
      <c r="X210" s="6">
        <f t="shared" si="89"/>
        <v>0</v>
      </c>
      <c r="Y210" s="15">
        <f t="shared" si="90"/>
        <v>1</v>
      </c>
      <c r="Z210">
        <f t="shared" si="91"/>
        <v>11</v>
      </c>
      <c r="AA210">
        <f t="shared" si="92"/>
        <v>0</v>
      </c>
    </row>
    <row r="211" spans="1:27" hidden="1">
      <c r="A211" t="str">
        <f t="shared" si="83"/>
        <v>182967-553</v>
      </c>
      <c r="B211" s="1" t="s">
        <v>875</v>
      </c>
      <c r="C211" s="1" t="s">
        <v>14</v>
      </c>
      <c r="D211" s="1" t="s">
        <v>156</v>
      </c>
      <c r="E211" s="1" t="s">
        <v>481</v>
      </c>
      <c r="F211" s="1" t="s">
        <v>77</v>
      </c>
      <c r="G211" s="2">
        <v>1150708</v>
      </c>
      <c r="H211" s="1" t="s">
        <v>18</v>
      </c>
      <c r="I211" s="1" t="s">
        <v>2105</v>
      </c>
      <c r="J211" s="1" t="s">
        <v>61</v>
      </c>
      <c r="K211" s="1" t="s">
        <v>810</v>
      </c>
      <c r="L211" s="2">
        <v>21</v>
      </c>
      <c r="M211" s="2">
        <v>16</v>
      </c>
      <c r="N211" s="2">
        <v>74</v>
      </c>
      <c r="O211" s="2">
        <v>37</v>
      </c>
      <c r="P211">
        <v>39</v>
      </c>
      <c r="Q211">
        <f>VLOOKUP(A211,'[1]1150708M10'!$A:$M,13,FALSE)</f>
        <v>47</v>
      </c>
      <c r="R211">
        <f>VLOOKUP(A211,'[2]1150708Midi'!$A:$M,13,FALSE)</f>
        <v>47</v>
      </c>
      <c r="S211" s="5">
        <f t="shared" si="84"/>
        <v>0.21276595744680851</v>
      </c>
      <c r="T211" s="6">
        <v>-0.1702127659574468</v>
      </c>
      <c r="U211" s="6"/>
      <c r="V211" s="6">
        <f t="shared" si="89"/>
        <v>0.21276595744680851</v>
      </c>
      <c r="W211" s="6">
        <f t="shared" si="89"/>
        <v>0.1702127659574468</v>
      </c>
      <c r="X211" s="6">
        <f t="shared" si="89"/>
        <v>0</v>
      </c>
      <c r="Y211" s="15">
        <f t="shared" si="90"/>
        <v>10</v>
      </c>
      <c r="Z211">
        <f t="shared" si="91"/>
        <v>8</v>
      </c>
      <c r="AA211">
        <f t="shared" si="92"/>
        <v>0</v>
      </c>
    </row>
    <row r="212" spans="1:27" hidden="1">
      <c r="A212" t="str">
        <f t="shared" si="83"/>
        <v>240545-374</v>
      </c>
      <c r="B212" s="1" t="s">
        <v>2354</v>
      </c>
      <c r="C212" s="1" t="s">
        <v>14</v>
      </c>
      <c r="D212" s="1" t="s">
        <v>156</v>
      </c>
      <c r="E212" s="1" t="s">
        <v>481</v>
      </c>
      <c r="F212" s="1" t="s">
        <v>77</v>
      </c>
      <c r="G212" s="2">
        <v>1150708</v>
      </c>
      <c r="H212" s="1" t="s">
        <v>18</v>
      </c>
      <c r="I212" s="1" t="s">
        <v>753</v>
      </c>
      <c r="J212" s="1" t="s">
        <v>61</v>
      </c>
      <c r="K212" s="1" t="s">
        <v>754</v>
      </c>
      <c r="L212" s="2">
        <v>21</v>
      </c>
      <c r="M212" s="2">
        <v>14</v>
      </c>
      <c r="N212" s="2">
        <v>40</v>
      </c>
      <c r="O212" s="2">
        <v>35</v>
      </c>
      <c r="P212">
        <v>27</v>
      </c>
      <c r="Q212">
        <f>VLOOKUP(A212,'[1]1150708M10'!$A:$M,13,FALSE)</f>
        <v>32</v>
      </c>
      <c r="R212">
        <f>VLOOKUP(A212,'[2]1150708Midi'!$A:$M,13,FALSE)</f>
        <v>32</v>
      </c>
      <c r="S212" s="5">
        <f t="shared" si="84"/>
        <v>-9.375E-2</v>
      </c>
      <c r="T212" s="6">
        <v>-0.15625</v>
      </c>
      <c r="U212" s="6"/>
      <c r="V212" s="6">
        <f t="shared" si="89"/>
        <v>9.375E-2</v>
      </c>
      <c r="W212" s="6">
        <f t="shared" si="89"/>
        <v>0.15625</v>
      </c>
      <c r="X212" s="6">
        <f t="shared" si="89"/>
        <v>0</v>
      </c>
      <c r="Y212" s="15">
        <f t="shared" si="90"/>
        <v>3</v>
      </c>
      <c r="Z212">
        <f t="shared" si="91"/>
        <v>5</v>
      </c>
      <c r="AA212">
        <f t="shared" si="92"/>
        <v>0</v>
      </c>
    </row>
    <row r="213" spans="1:27" hidden="1">
      <c r="A213" t="str">
        <f t="shared" si="83"/>
        <v>240545-523</v>
      </c>
      <c r="B213" s="1" t="s">
        <v>2146</v>
      </c>
      <c r="C213" s="1" t="s">
        <v>14</v>
      </c>
      <c r="D213" s="1" t="s">
        <v>156</v>
      </c>
      <c r="E213" s="1" t="s">
        <v>481</v>
      </c>
      <c r="F213" s="1" t="s">
        <v>77</v>
      </c>
      <c r="G213" s="2">
        <v>1150708</v>
      </c>
      <c r="H213" s="1" t="s">
        <v>18</v>
      </c>
      <c r="I213" s="1" t="s">
        <v>753</v>
      </c>
      <c r="J213" s="1" t="s">
        <v>61</v>
      </c>
      <c r="K213" s="1" t="s">
        <v>754</v>
      </c>
      <c r="L213" s="2">
        <v>5</v>
      </c>
      <c r="M213" s="2">
        <v>16</v>
      </c>
      <c r="N213" s="2">
        <v>35</v>
      </c>
      <c r="O213" s="2">
        <v>21</v>
      </c>
      <c r="P213">
        <v>25</v>
      </c>
      <c r="Q213">
        <f>VLOOKUP(A213,'[1]1150708M10'!$A:$M,13,FALSE)</f>
        <v>28</v>
      </c>
      <c r="R213">
        <f>VLOOKUP(A213,'[2]1150708Midi'!$A:$M,13,FALSE)</f>
        <v>28</v>
      </c>
      <c r="S213" s="5">
        <f t="shared" si="84"/>
        <v>0.25</v>
      </c>
      <c r="T213" s="6">
        <v>-0.10714285714285714</v>
      </c>
      <c r="U213" s="6"/>
      <c r="V213" s="6">
        <f t="shared" si="89"/>
        <v>0.25</v>
      </c>
      <c r="W213" s="6">
        <f t="shared" si="89"/>
        <v>0.10714285714285714</v>
      </c>
      <c r="X213" s="6">
        <f t="shared" si="89"/>
        <v>0</v>
      </c>
      <c r="Y213" s="15">
        <f t="shared" si="90"/>
        <v>7</v>
      </c>
      <c r="Z213">
        <f t="shared" si="91"/>
        <v>3</v>
      </c>
      <c r="AA213">
        <f t="shared" si="92"/>
        <v>0</v>
      </c>
    </row>
    <row r="214" spans="1:27" hidden="1">
      <c r="A214" t="str">
        <f t="shared" si="83"/>
        <v>240545-553</v>
      </c>
      <c r="B214" s="1" t="s">
        <v>875</v>
      </c>
      <c r="C214" s="1" t="s">
        <v>14</v>
      </c>
      <c r="D214" s="1" t="s">
        <v>156</v>
      </c>
      <c r="E214" s="1" t="s">
        <v>481</v>
      </c>
      <c r="F214" s="1" t="s">
        <v>77</v>
      </c>
      <c r="G214" s="2">
        <v>1150708</v>
      </c>
      <c r="H214" s="1" t="s">
        <v>18</v>
      </c>
      <c r="I214" s="1" t="s">
        <v>753</v>
      </c>
      <c r="J214" s="1" t="s">
        <v>61</v>
      </c>
      <c r="K214" s="1" t="s">
        <v>754</v>
      </c>
      <c r="L214" s="2">
        <v>4</v>
      </c>
      <c r="M214" s="2">
        <v>8</v>
      </c>
      <c r="N214" s="2">
        <v>19</v>
      </c>
      <c r="O214" s="2">
        <v>12</v>
      </c>
      <c r="P214">
        <v>12</v>
      </c>
      <c r="Q214">
        <f>VLOOKUP(A214,'[1]1150708M10'!$A:$M,13,FALSE)</f>
        <v>17</v>
      </c>
      <c r="R214">
        <f>VLOOKUP(A214,'[2]1150708Midi'!$A:$M,13,FALSE)</f>
        <v>17</v>
      </c>
      <c r="S214" s="5">
        <f t="shared" si="84"/>
        <v>0.29411764705882354</v>
      </c>
      <c r="T214" s="6">
        <v>-0.29411764705882354</v>
      </c>
      <c r="U214" s="6"/>
      <c r="V214" s="6">
        <f t="shared" si="89"/>
        <v>0.29411764705882354</v>
      </c>
      <c r="W214" s="6">
        <f t="shared" si="89"/>
        <v>0.29411764705882354</v>
      </c>
      <c r="X214" s="6">
        <f t="shared" si="89"/>
        <v>0</v>
      </c>
      <c r="Y214" s="15">
        <f t="shared" si="90"/>
        <v>5</v>
      </c>
      <c r="Z214">
        <f t="shared" si="91"/>
        <v>5</v>
      </c>
      <c r="AA214">
        <f t="shared" si="92"/>
        <v>0</v>
      </c>
    </row>
    <row r="215" spans="1:27" hidden="1">
      <c r="A215" t="str">
        <f t="shared" si="83"/>
        <v>408131-374</v>
      </c>
      <c r="B215" s="1" t="s">
        <v>2354</v>
      </c>
      <c r="C215" s="1" t="s">
        <v>14</v>
      </c>
      <c r="D215" s="1" t="s">
        <v>156</v>
      </c>
      <c r="E215" s="1" t="s">
        <v>481</v>
      </c>
      <c r="F215" s="1" t="s">
        <v>77</v>
      </c>
      <c r="G215" s="2">
        <v>1150708</v>
      </c>
      <c r="H215" s="1" t="s">
        <v>18</v>
      </c>
      <c r="I215" s="1" t="s">
        <v>1471</v>
      </c>
      <c r="J215" s="1" t="s">
        <v>762</v>
      </c>
      <c r="K215" s="1" t="s">
        <v>810</v>
      </c>
      <c r="L215" s="2">
        <v>6</v>
      </c>
      <c r="M215" s="2" t="s">
        <v>20</v>
      </c>
      <c r="N215" s="2">
        <v>7</v>
      </c>
      <c r="O215" s="2">
        <v>6</v>
      </c>
      <c r="P215">
        <v>6</v>
      </c>
      <c r="Q215">
        <f>VLOOKUP(A215,'[1]1150708M10'!$A:$M,13,FALSE)</f>
        <v>6</v>
      </c>
      <c r="R215">
        <f>VLOOKUP(A215,'[2]1150708Midi'!$A:$M,13,FALSE)</f>
        <v>6</v>
      </c>
      <c r="S215" s="5">
        <f t="shared" ref="S210:S215" si="93">(Q215-O215)/Q215</f>
        <v>0</v>
      </c>
      <c r="T215" s="6">
        <v>0</v>
      </c>
      <c r="U215" s="6"/>
      <c r="V215" s="6">
        <f t="shared" si="89"/>
        <v>0</v>
      </c>
      <c r="W215" s="6">
        <f t="shared" si="89"/>
        <v>0</v>
      </c>
      <c r="X215" s="6">
        <f t="shared" si="89"/>
        <v>0</v>
      </c>
      <c r="Y215" s="15">
        <f t="shared" si="90"/>
        <v>0</v>
      </c>
      <c r="Z215">
        <f t="shared" si="91"/>
        <v>0</v>
      </c>
      <c r="AA215">
        <f t="shared" si="92"/>
        <v>0</v>
      </c>
    </row>
    <row r="216" spans="1:27" hidden="1">
      <c r="A216" t="str">
        <f t="shared" si="83"/>
        <v>408131-523</v>
      </c>
      <c r="B216" s="1" t="s">
        <v>2146</v>
      </c>
      <c r="C216" s="1" t="s">
        <v>14</v>
      </c>
      <c r="D216" s="1" t="s">
        <v>156</v>
      </c>
      <c r="E216" s="1" t="s">
        <v>481</v>
      </c>
      <c r="F216" s="1" t="s">
        <v>77</v>
      </c>
      <c r="G216" s="2">
        <v>1150708</v>
      </c>
      <c r="H216" s="1" t="s">
        <v>18</v>
      </c>
      <c r="I216" s="1" t="s">
        <v>1471</v>
      </c>
      <c r="J216" s="1" t="s">
        <v>762</v>
      </c>
      <c r="K216" s="1" t="s">
        <v>810</v>
      </c>
      <c r="L216" s="2" t="s">
        <v>20</v>
      </c>
      <c r="M216" s="2" t="s">
        <v>20</v>
      </c>
      <c r="N216" s="2">
        <v>0</v>
      </c>
      <c r="O216" s="2">
        <v>0</v>
      </c>
      <c r="P216">
        <v>0</v>
      </c>
      <c r="Q216">
        <f>VLOOKUP(A216,'[1]1150708M10'!$A:$M,13,FALSE)</f>
        <v>0</v>
      </c>
      <c r="R216">
        <f>VLOOKUP(A216,'[2]1150708Midi'!$A:$M,13,FALSE)</f>
        <v>0</v>
      </c>
      <c r="S216" s="5"/>
      <c r="T216" s="6"/>
      <c r="U216" s="6"/>
      <c r="V216" s="6"/>
      <c r="W216" s="6"/>
      <c r="X216" s="6"/>
      <c r="Y216" s="6"/>
    </row>
    <row r="217" spans="1:27" hidden="1">
      <c r="A217" t="str">
        <f t="shared" si="83"/>
        <v>408131-553</v>
      </c>
      <c r="B217" s="1" t="s">
        <v>875</v>
      </c>
      <c r="C217" s="1" t="s">
        <v>14</v>
      </c>
      <c r="D217" s="1" t="s">
        <v>156</v>
      </c>
      <c r="E217" s="1" t="s">
        <v>481</v>
      </c>
      <c r="F217" s="1" t="s">
        <v>77</v>
      </c>
      <c r="G217" s="2">
        <v>1150708</v>
      </c>
      <c r="H217" s="1" t="s">
        <v>18</v>
      </c>
      <c r="I217" s="1" t="s">
        <v>1471</v>
      </c>
      <c r="J217" s="1" t="s">
        <v>762</v>
      </c>
      <c r="K217" s="1" t="s">
        <v>810</v>
      </c>
      <c r="L217" s="2" t="s">
        <v>20</v>
      </c>
      <c r="M217" s="2" t="s">
        <v>20</v>
      </c>
      <c r="N217" s="2">
        <v>0</v>
      </c>
      <c r="O217" s="2">
        <v>0</v>
      </c>
      <c r="P217">
        <v>0</v>
      </c>
      <c r="Q217">
        <f>VLOOKUP(A217,'[1]1150708M10'!$A:$M,13,FALSE)</f>
        <v>0</v>
      </c>
      <c r="R217">
        <f>VLOOKUP(A217,'[2]1150708Midi'!$A:$M,13,FALSE)</f>
        <v>0</v>
      </c>
      <c r="S217" s="5"/>
      <c r="T217" s="6"/>
      <c r="U217" s="6"/>
      <c r="V217" s="6"/>
      <c r="W217" s="6"/>
      <c r="X217" s="6"/>
      <c r="Y217" s="6"/>
    </row>
    <row r="218" spans="1:27" hidden="1">
      <c r="A218" t="str">
        <f t="shared" si="83"/>
        <v>511023-374</v>
      </c>
      <c r="B218" s="1" t="s">
        <v>2354</v>
      </c>
      <c r="C218" s="1" t="s">
        <v>14</v>
      </c>
      <c r="D218" s="1" t="s">
        <v>156</v>
      </c>
      <c r="E218" s="1" t="s">
        <v>1247</v>
      </c>
      <c r="F218" s="1" t="s">
        <v>77</v>
      </c>
      <c r="G218" s="2">
        <v>1150708</v>
      </c>
      <c r="H218" s="1" t="s">
        <v>18</v>
      </c>
      <c r="I218" s="1" t="s">
        <v>1248</v>
      </c>
      <c r="J218" s="1" t="s">
        <v>61</v>
      </c>
      <c r="K218" s="1" t="s">
        <v>1249</v>
      </c>
      <c r="L218" s="2" t="s">
        <v>20</v>
      </c>
      <c r="M218" s="2" t="s">
        <v>20</v>
      </c>
      <c r="N218" s="2">
        <v>0</v>
      </c>
      <c r="O218" s="2">
        <v>0</v>
      </c>
      <c r="P218">
        <v>0</v>
      </c>
      <c r="Q218">
        <f>VLOOKUP(A218,'[1]1150708M10'!$A:$M,13,FALSE)</f>
        <v>0</v>
      </c>
      <c r="R218">
        <f>VLOOKUP(A218,'[2]1150708Midi'!$A:$M,13,FALSE)</f>
        <v>0</v>
      </c>
      <c r="S218" s="5"/>
      <c r="T218" s="6"/>
      <c r="U218" s="6"/>
      <c r="V218" s="6"/>
      <c r="W218" s="6"/>
      <c r="X218" s="6"/>
      <c r="Y218" s="6"/>
    </row>
    <row r="219" spans="1:27" hidden="1">
      <c r="A219" t="str">
        <f t="shared" si="83"/>
        <v>511023-523</v>
      </c>
      <c r="B219" s="1" t="s">
        <v>2146</v>
      </c>
      <c r="C219" s="1" t="s">
        <v>14</v>
      </c>
      <c r="D219" s="1" t="s">
        <v>156</v>
      </c>
      <c r="E219" s="1" t="s">
        <v>1247</v>
      </c>
      <c r="F219" s="1" t="s">
        <v>77</v>
      </c>
      <c r="G219" s="2">
        <v>1150708</v>
      </c>
      <c r="H219" s="1" t="s">
        <v>18</v>
      </c>
      <c r="I219" s="1" t="s">
        <v>1248</v>
      </c>
      <c r="J219" s="1" t="s">
        <v>61</v>
      </c>
      <c r="K219" s="1" t="s">
        <v>1249</v>
      </c>
      <c r="L219" s="2" t="s">
        <v>20</v>
      </c>
      <c r="M219" s="2">
        <v>1</v>
      </c>
      <c r="N219" s="2">
        <v>0</v>
      </c>
      <c r="O219" s="2">
        <v>1</v>
      </c>
      <c r="P219">
        <v>0</v>
      </c>
      <c r="Q219">
        <f>VLOOKUP(A219,'[1]1150708M10'!$A:$M,13,FALSE)</f>
        <v>0</v>
      </c>
      <c r="R219">
        <f>VLOOKUP(A219,'[2]1150708Midi'!$A:$M,13,FALSE)</f>
        <v>0</v>
      </c>
      <c r="S219" s="5"/>
      <c r="T219" s="6"/>
      <c r="U219" s="6"/>
      <c r="V219" s="6"/>
      <c r="W219" s="6"/>
      <c r="X219" s="6"/>
      <c r="Y219" s="6"/>
    </row>
    <row r="220" spans="1:27" hidden="1">
      <c r="A220" t="str">
        <f t="shared" si="83"/>
        <v>511023-553</v>
      </c>
      <c r="B220" s="1" t="s">
        <v>875</v>
      </c>
      <c r="C220" s="1" t="s">
        <v>14</v>
      </c>
      <c r="D220" s="1" t="s">
        <v>156</v>
      </c>
      <c r="E220" s="1" t="s">
        <v>1247</v>
      </c>
      <c r="F220" s="1" t="s">
        <v>77</v>
      </c>
      <c r="G220" s="2">
        <v>1150708</v>
      </c>
      <c r="H220" s="1" t="s">
        <v>18</v>
      </c>
      <c r="I220" s="1" t="s">
        <v>1248</v>
      </c>
      <c r="J220" s="1" t="s">
        <v>61</v>
      </c>
      <c r="K220" s="1" t="s">
        <v>1249</v>
      </c>
      <c r="L220" s="2" t="s">
        <v>20</v>
      </c>
      <c r="M220" s="2">
        <v>6</v>
      </c>
      <c r="N220" s="2">
        <v>0</v>
      </c>
      <c r="O220" s="2">
        <v>6</v>
      </c>
      <c r="P220">
        <v>0</v>
      </c>
      <c r="Q220">
        <f>VLOOKUP(A220,'[1]1150708M10'!$A:$M,13,FALSE)</f>
        <v>0</v>
      </c>
      <c r="R220">
        <f>VLOOKUP(A220,'[2]1150708Midi'!$A:$M,13,FALSE)</f>
        <v>0</v>
      </c>
      <c r="S220" s="5"/>
      <c r="T220" s="6"/>
      <c r="U220" s="6"/>
      <c r="V220" s="6"/>
      <c r="W220" s="6"/>
      <c r="X220" s="6"/>
      <c r="Y220" s="6"/>
    </row>
    <row r="221" spans="1:27" hidden="1">
      <c r="A221" t="str">
        <f t="shared" si="83"/>
        <v>183047-374</v>
      </c>
      <c r="B221" s="1" t="s">
        <v>2354</v>
      </c>
      <c r="C221" s="1" t="s">
        <v>14</v>
      </c>
      <c r="D221" s="1" t="s">
        <v>156</v>
      </c>
      <c r="E221" s="1" t="s">
        <v>811</v>
      </c>
      <c r="F221" s="1" t="s">
        <v>77</v>
      </c>
      <c r="G221" s="2">
        <v>1150708</v>
      </c>
      <c r="H221" s="1" t="s">
        <v>18</v>
      </c>
      <c r="I221" s="1" t="s">
        <v>2106</v>
      </c>
      <c r="J221" s="1" t="s">
        <v>61</v>
      </c>
      <c r="K221" s="1" t="s">
        <v>812</v>
      </c>
      <c r="L221" s="2">
        <v>13</v>
      </c>
      <c r="M221" s="2">
        <v>12</v>
      </c>
      <c r="N221" s="2">
        <v>56</v>
      </c>
      <c r="O221" s="2">
        <v>25</v>
      </c>
      <c r="P221">
        <v>15</v>
      </c>
      <c r="Q221">
        <f>VLOOKUP(A221,'[1]1150708M10'!$A:$M,13,FALSE)</f>
        <v>20</v>
      </c>
      <c r="R221">
        <f>VLOOKUP(A221,'[2]1150708Midi'!$A:$M,13,FALSE)</f>
        <v>21</v>
      </c>
      <c r="S221" s="5">
        <v>-0.25</v>
      </c>
      <c r="T221" s="6">
        <v>-0.25</v>
      </c>
      <c r="U221" s="6"/>
      <c r="V221" s="6">
        <f t="shared" ref="V221:X224" si="94">ABS(S221)</f>
        <v>0.25</v>
      </c>
      <c r="W221" s="6">
        <f t="shared" si="94"/>
        <v>0.25</v>
      </c>
      <c r="X221" s="6">
        <f t="shared" si="94"/>
        <v>0</v>
      </c>
      <c r="Y221" s="15">
        <f t="shared" ref="Y221:Y224" si="95">+Q221*V221</f>
        <v>5</v>
      </c>
      <c r="Z221">
        <f t="shared" ref="Z221:Z224" si="96">+W221*Q221</f>
        <v>5</v>
      </c>
      <c r="AA221">
        <f t="shared" ref="AA221:AA224" si="97">+X221*R221</f>
        <v>0</v>
      </c>
    </row>
    <row r="222" spans="1:27" hidden="1">
      <c r="A222" t="str">
        <f t="shared" si="83"/>
        <v>183047-523</v>
      </c>
      <c r="B222" s="1" t="s">
        <v>2146</v>
      </c>
      <c r="C222" s="1" t="s">
        <v>14</v>
      </c>
      <c r="D222" s="1" t="s">
        <v>156</v>
      </c>
      <c r="E222" s="1" t="s">
        <v>811</v>
      </c>
      <c r="F222" s="1" t="s">
        <v>77</v>
      </c>
      <c r="G222" s="2">
        <v>1150708</v>
      </c>
      <c r="H222" s="1" t="s">
        <v>18</v>
      </c>
      <c r="I222" s="1" t="s">
        <v>2106</v>
      </c>
      <c r="J222" s="1" t="s">
        <v>61</v>
      </c>
      <c r="K222" s="1" t="s">
        <v>812</v>
      </c>
      <c r="L222" s="2">
        <v>13</v>
      </c>
      <c r="M222" s="2">
        <v>17</v>
      </c>
      <c r="N222" s="2">
        <v>51</v>
      </c>
      <c r="O222" s="2">
        <v>30</v>
      </c>
      <c r="P222">
        <v>23</v>
      </c>
      <c r="Q222">
        <f>VLOOKUP(A222,'[1]1150708M10'!$A:$M,13,FALSE)</f>
        <v>26</v>
      </c>
      <c r="R222">
        <f>VLOOKUP(A222,'[2]1150708Midi'!$A:$M,13,FALSE)</f>
        <v>26</v>
      </c>
      <c r="S222" s="5">
        <v>-0.15384615384615385</v>
      </c>
      <c r="T222" s="6">
        <v>-0.11538461538461539</v>
      </c>
      <c r="U222" s="6"/>
      <c r="V222" s="6">
        <f t="shared" si="94"/>
        <v>0.15384615384615385</v>
      </c>
      <c r="W222" s="6">
        <f t="shared" si="94"/>
        <v>0.11538461538461539</v>
      </c>
      <c r="X222" s="6">
        <f t="shared" si="94"/>
        <v>0</v>
      </c>
      <c r="Y222" s="15">
        <f t="shared" si="95"/>
        <v>4</v>
      </c>
      <c r="Z222">
        <f t="shared" si="96"/>
        <v>3</v>
      </c>
      <c r="AA222">
        <f t="shared" si="97"/>
        <v>0</v>
      </c>
    </row>
    <row r="223" spans="1:27" hidden="1">
      <c r="A223" t="str">
        <f t="shared" si="83"/>
        <v>183047-553</v>
      </c>
      <c r="B223" s="1" t="s">
        <v>875</v>
      </c>
      <c r="C223" s="1" t="s">
        <v>14</v>
      </c>
      <c r="D223" s="1" t="s">
        <v>156</v>
      </c>
      <c r="E223" s="1" t="s">
        <v>811</v>
      </c>
      <c r="F223" s="1" t="s">
        <v>77</v>
      </c>
      <c r="G223" s="2">
        <v>1150708</v>
      </c>
      <c r="H223" s="1" t="s">
        <v>18</v>
      </c>
      <c r="I223" s="1" t="s">
        <v>2106</v>
      </c>
      <c r="J223" s="1" t="s">
        <v>61</v>
      </c>
      <c r="K223" s="1" t="s">
        <v>812</v>
      </c>
      <c r="L223" s="2">
        <v>28</v>
      </c>
      <c r="M223" s="2">
        <v>13</v>
      </c>
      <c r="N223" s="2">
        <v>83</v>
      </c>
      <c r="O223" s="2">
        <v>41</v>
      </c>
      <c r="P223">
        <v>36</v>
      </c>
      <c r="Q223">
        <f>VLOOKUP(A223,'[1]1150708M10'!$A:$M,13,FALSE)</f>
        <v>42</v>
      </c>
      <c r="R223">
        <f>VLOOKUP(A223,'[2]1150708Midi'!$A:$M,13,FALSE)</f>
        <v>42</v>
      </c>
      <c r="S223" s="5">
        <v>2.3809523809523808E-2</v>
      </c>
      <c r="T223" s="6">
        <v>-0.14285714285714285</v>
      </c>
      <c r="U223" s="6"/>
      <c r="V223" s="6">
        <f t="shared" si="94"/>
        <v>2.3809523809523808E-2</v>
      </c>
      <c r="W223" s="6">
        <f t="shared" si="94"/>
        <v>0.14285714285714285</v>
      </c>
      <c r="X223" s="6">
        <f t="shared" si="94"/>
        <v>0</v>
      </c>
      <c r="Y223" s="15">
        <f t="shared" si="95"/>
        <v>1</v>
      </c>
      <c r="Z223">
        <f t="shared" si="96"/>
        <v>6</v>
      </c>
      <c r="AA223">
        <f t="shared" si="97"/>
        <v>0</v>
      </c>
    </row>
    <row r="224" spans="1:27" hidden="1">
      <c r="A224" t="str">
        <f t="shared" si="83"/>
        <v>408017-374</v>
      </c>
      <c r="B224" s="1" t="s">
        <v>2354</v>
      </c>
      <c r="C224" s="1" t="s">
        <v>14</v>
      </c>
      <c r="D224" s="1" t="s">
        <v>156</v>
      </c>
      <c r="E224" s="1" t="s">
        <v>811</v>
      </c>
      <c r="F224" s="1" t="s">
        <v>77</v>
      </c>
      <c r="G224" s="2">
        <v>1150708</v>
      </c>
      <c r="H224" s="1" t="s">
        <v>18</v>
      </c>
      <c r="I224" s="1" t="s">
        <v>2439</v>
      </c>
      <c r="J224" s="1" t="s">
        <v>762</v>
      </c>
      <c r="K224" s="1" t="s">
        <v>812</v>
      </c>
      <c r="L224" s="2">
        <v>3</v>
      </c>
      <c r="M224" s="2" t="s">
        <v>20</v>
      </c>
      <c r="N224" s="2">
        <v>5</v>
      </c>
      <c r="O224" s="2">
        <v>3</v>
      </c>
      <c r="P224">
        <v>3</v>
      </c>
      <c r="Q224">
        <f>VLOOKUP(A224,'[1]1150708M10'!$A:$M,13,FALSE)</f>
        <v>3</v>
      </c>
      <c r="R224">
        <f>VLOOKUP(A224,'[2]1150708Midi'!$A:$M,13,FALSE)</f>
        <v>3</v>
      </c>
      <c r="S224" s="5">
        <v>0</v>
      </c>
      <c r="T224" s="6">
        <v>0</v>
      </c>
      <c r="U224" s="6"/>
      <c r="V224" s="6">
        <f t="shared" si="94"/>
        <v>0</v>
      </c>
      <c r="W224" s="6">
        <f t="shared" si="94"/>
        <v>0</v>
      </c>
      <c r="X224" s="6">
        <f t="shared" si="94"/>
        <v>0</v>
      </c>
      <c r="Y224" s="15">
        <f t="shared" si="95"/>
        <v>0</v>
      </c>
      <c r="Z224">
        <f t="shared" si="96"/>
        <v>0</v>
      </c>
      <c r="AA224">
        <f t="shared" si="97"/>
        <v>0</v>
      </c>
    </row>
    <row r="225" spans="1:27" hidden="1">
      <c r="A225" t="str">
        <f t="shared" si="83"/>
        <v>577169-374</v>
      </c>
      <c r="B225" s="1" t="s">
        <v>2354</v>
      </c>
      <c r="C225" s="1" t="s">
        <v>14</v>
      </c>
      <c r="D225" s="1" t="s">
        <v>156</v>
      </c>
      <c r="E225" s="1" t="s">
        <v>484</v>
      </c>
      <c r="F225" s="1" t="s">
        <v>77</v>
      </c>
      <c r="G225" s="2">
        <v>1150708</v>
      </c>
      <c r="H225" s="1" t="s">
        <v>18</v>
      </c>
      <c r="I225" s="1" t="s">
        <v>1482</v>
      </c>
      <c r="J225" s="1" t="s">
        <v>61</v>
      </c>
      <c r="K225" s="1" t="s">
        <v>485</v>
      </c>
      <c r="L225" s="2" t="s">
        <v>20</v>
      </c>
      <c r="M225" s="2" t="s">
        <v>20</v>
      </c>
      <c r="N225" s="2">
        <v>0</v>
      </c>
      <c r="O225" s="2">
        <v>0</v>
      </c>
      <c r="P225">
        <v>0</v>
      </c>
      <c r="Q225">
        <f>VLOOKUP(A225,'[1]1150708M10'!$A:$M,13,FALSE)</f>
        <v>0</v>
      </c>
      <c r="R225">
        <f>VLOOKUP(A225,'[2]1150708Midi'!$A:$M,13,FALSE)</f>
        <v>0</v>
      </c>
      <c r="S225" s="5"/>
      <c r="T225" s="6"/>
      <c r="U225" s="6"/>
      <c r="V225" s="6"/>
      <c r="W225" s="6"/>
      <c r="X225" s="6"/>
      <c r="Y225" s="6"/>
    </row>
    <row r="226" spans="1:27" hidden="1">
      <c r="A226" t="str">
        <f t="shared" si="83"/>
        <v>577169-523</v>
      </c>
      <c r="B226" s="1" t="s">
        <v>2146</v>
      </c>
      <c r="C226" s="1" t="s">
        <v>14</v>
      </c>
      <c r="D226" s="1" t="s">
        <v>156</v>
      </c>
      <c r="E226" s="1" t="s">
        <v>484</v>
      </c>
      <c r="F226" s="1" t="s">
        <v>77</v>
      </c>
      <c r="G226" s="2">
        <v>1150708</v>
      </c>
      <c r="H226" s="1" t="s">
        <v>18</v>
      </c>
      <c r="I226" s="1" t="s">
        <v>1482</v>
      </c>
      <c r="J226" s="1" t="s">
        <v>61</v>
      </c>
      <c r="K226" s="1" t="s">
        <v>485</v>
      </c>
      <c r="L226" s="2" t="s">
        <v>20</v>
      </c>
      <c r="M226" s="2" t="s">
        <v>20</v>
      </c>
      <c r="N226" s="2">
        <v>0</v>
      </c>
      <c r="O226" s="2">
        <v>0</v>
      </c>
      <c r="P226">
        <v>0</v>
      </c>
      <c r="Q226">
        <f>VLOOKUP(A226,'[1]1150708M10'!$A:$M,13,FALSE)</f>
        <v>0</v>
      </c>
      <c r="R226">
        <f>VLOOKUP(A226,'[2]1150708Midi'!$A:$M,13,FALSE)</f>
        <v>0</v>
      </c>
      <c r="S226" s="5"/>
      <c r="T226" s="6"/>
      <c r="U226" s="6"/>
      <c r="V226" s="6"/>
      <c r="W226" s="6"/>
      <c r="X226" s="6"/>
      <c r="Y226" s="6"/>
    </row>
    <row r="227" spans="1:27" hidden="1">
      <c r="A227" t="str">
        <f t="shared" si="83"/>
        <v>577169-553</v>
      </c>
      <c r="B227" s="1" t="s">
        <v>875</v>
      </c>
      <c r="C227" s="1" t="s">
        <v>14</v>
      </c>
      <c r="D227" s="1" t="s">
        <v>156</v>
      </c>
      <c r="E227" s="1" t="s">
        <v>484</v>
      </c>
      <c r="F227" s="1" t="s">
        <v>77</v>
      </c>
      <c r="G227" s="2">
        <v>1150708</v>
      </c>
      <c r="H227" s="1" t="s">
        <v>18</v>
      </c>
      <c r="I227" s="1" t="s">
        <v>1482</v>
      </c>
      <c r="J227" s="1" t="s">
        <v>61</v>
      </c>
      <c r="K227" s="1" t="s">
        <v>485</v>
      </c>
      <c r="L227" s="2" t="s">
        <v>20</v>
      </c>
      <c r="M227" s="2" t="s">
        <v>20</v>
      </c>
      <c r="N227" s="2">
        <v>0</v>
      </c>
      <c r="O227" s="2">
        <v>0</v>
      </c>
      <c r="P227">
        <v>0</v>
      </c>
      <c r="Q227">
        <f>VLOOKUP(A227,'[1]1150708M10'!$A:$M,13,FALSE)</f>
        <v>0</v>
      </c>
      <c r="R227">
        <f>VLOOKUP(A227,'[2]1150708Midi'!$A:$M,13,FALSE)</f>
        <v>0</v>
      </c>
      <c r="S227" s="5"/>
      <c r="T227" s="6"/>
      <c r="U227" s="6"/>
      <c r="V227" s="6"/>
      <c r="W227" s="6"/>
      <c r="X227" s="6"/>
      <c r="Y227" s="6"/>
    </row>
    <row r="228" spans="1:27" hidden="1">
      <c r="A228" t="str">
        <f t="shared" si="83"/>
        <v>450511-374</v>
      </c>
      <c r="B228" s="1" t="s">
        <v>2354</v>
      </c>
      <c r="C228" s="1" t="s">
        <v>14</v>
      </c>
      <c r="D228" s="1" t="s">
        <v>156</v>
      </c>
      <c r="E228" s="1" t="s">
        <v>388</v>
      </c>
      <c r="F228" s="1" t="s">
        <v>77</v>
      </c>
      <c r="G228" s="2">
        <v>1150708</v>
      </c>
      <c r="H228" s="1" t="s">
        <v>18</v>
      </c>
      <c r="I228" s="1" t="s">
        <v>1189</v>
      </c>
      <c r="J228" s="1" t="s">
        <v>101</v>
      </c>
      <c r="K228" s="1" t="s">
        <v>389</v>
      </c>
      <c r="L228" s="2" t="s">
        <v>20</v>
      </c>
      <c r="M228" s="2" t="s">
        <v>20</v>
      </c>
      <c r="N228" s="2">
        <v>0</v>
      </c>
      <c r="O228" s="2">
        <v>0</v>
      </c>
      <c r="P228">
        <v>0</v>
      </c>
      <c r="Q228">
        <f>VLOOKUP(A228,'[1]1150708M10'!$A:$M,13,FALSE)</f>
        <v>0</v>
      </c>
      <c r="R228">
        <f>VLOOKUP(A228,'[2]1150708Midi'!$A:$M,13,FALSE)</f>
        <v>0</v>
      </c>
      <c r="S228" s="5"/>
      <c r="T228" s="6"/>
      <c r="U228" s="6"/>
      <c r="V228" s="6"/>
      <c r="W228" s="6"/>
      <c r="X228" s="6"/>
      <c r="Y228" s="6"/>
    </row>
    <row r="229" spans="1:27" hidden="1">
      <c r="A229" t="str">
        <f t="shared" si="83"/>
        <v>450511-523</v>
      </c>
      <c r="B229" s="1" t="s">
        <v>2146</v>
      </c>
      <c r="C229" s="1" t="s">
        <v>14</v>
      </c>
      <c r="D229" s="1" t="s">
        <v>156</v>
      </c>
      <c r="E229" s="1" t="s">
        <v>388</v>
      </c>
      <c r="F229" s="1" t="s">
        <v>77</v>
      </c>
      <c r="G229" s="2">
        <v>1150708</v>
      </c>
      <c r="H229" s="1" t="s">
        <v>18</v>
      </c>
      <c r="I229" s="1" t="s">
        <v>1189</v>
      </c>
      <c r="J229" s="1" t="s">
        <v>101</v>
      </c>
      <c r="K229" s="1" t="s">
        <v>389</v>
      </c>
      <c r="L229" s="2" t="s">
        <v>20</v>
      </c>
      <c r="M229" s="2" t="s">
        <v>20</v>
      </c>
      <c r="N229" s="2">
        <v>0</v>
      </c>
      <c r="O229" s="2">
        <v>0</v>
      </c>
      <c r="P229">
        <v>0</v>
      </c>
      <c r="Q229">
        <f>VLOOKUP(A229,'[1]1150708M10'!$A:$M,13,FALSE)</f>
        <v>0</v>
      </c>
      <c r="R229">
        <f>VLOOKUP(A229,'[2]1150708Midi'!$A:$M,13,FALSE)</f>
        <v>0</v>
      </c>
      <c r="S229" s="5"/>
      <c r="T229" s="6"/>
      <c r="U229" s="6"/>
      <c r="V229" s="6"/>
      <c r="W229" s="6"/>
      <c r="X229" s="6"/>
      <c r="Y229" s="6"/>
    </row>
    <row r="230" spans="1:27" hidden="1">
      <c r="A230" t="str">
        <f t="shared" si="83"/>
        <v>450511-553</v>
      </c>
      <c r="B230" s="1" t="s">
        <v>875</v>
      </c>
      <c r="C230" s="1" t="s">
        <v>14</v>
      </c>
      <c r="D230" s="1" t="s">
        <v>156</v>
      </c>
      <c r="E230" s="1" t="s">
        <v>388</v>
      </c>
      <c r="F230" s="1" t="s">
        <v>77</v>
      </c>
      <c r="G230" s="2">
        <v>1150708</v>
      </c>
      <c r="H230" s="1" t="s">
        <v>18</v>
      </c>
      <c r="I230" s="1" t="s">
        <v>1189</v>
      </c>
      <c r="J230" s="1" t="s">
        <v>101</v>
      </c>
      <c r="K230" s="1" t="s">
        <v>389</v>
      </c>
      <c r="L230" s="2" t="s">
        <v>20</v>
      </c>
      <c r="M230" s="2" t="s">
        <v>20</v>
      </c>
      <c r="N230" s="2">
        <v>0</v>
      </c>
      <c r="O230" s="2">
        <v>0</v>
      </c>
      <c r="P230">
        <v>0</v>
      </c>
      <c r="Q230">
        <f>VLOOKUP(A230,'[1]1150708M10'!$A:$M,13,FALSE)</f>
        <v>0</v>
      </c>
      <c r="R230">
        <f>VLOOKUP(A230,'[2]1150708Midi'!$A:$M,13,FALSE)</f>
        <v>0</v>
      </c>
      <c r="S230" s="5"/>
      <c r="T230" s="6"/>
      <c r="U230" s="6"/>
      <c r="V230" s="6"/>
      <c r="W230" s="6"/>
      <c r="X230" s="6"/>
      <c r="Y230" s="6"/>
    </row>
    <row r="231" spans="1:27" hidden="1">
      <c r="A231" t="str">
        <f t="shared" si="83"/>
        <v>277653-523</v>
      </c>
      <c r="B231" s="1" t="s">
        <v>2146</v>
      </c>
      <c r="C231" s="1" t="s">
        <v>14</v>
      </c>
      <c r="D231" s="1" t="s">
        <v>156</v>
      </c>
      <c r="E231" s="1" t="s">
        <v>647</v>
      </c>
      <c r="F231" s="1" t="s">
        <v>77</v>
      </c>
      <c r="G231" s="2">
        <v>1150708</v>
      </c>
      <c r="H231" s="1" t="s">
        <v>18</v>
      </c>
      <c r="I231" s="1" t="s">
        <v>2301</v>
      </c>
      <c r="J231" s="1" t="s">
        <v>518</v>
      </c>
      <c r="K231" s="1" t="s">
        <v>2302</v>
      </c>
      <c r="L231" s="2" t="s">
        <v>20</v>
      </c>
      <c r="M231" s="2" t="s">
        <v>20</v>
      </c>
      <c r="N231" s="2">
        <v>0</v>
      </c>
      <c r="O231" s="2">
        <v>0</v>
      </c>
      <c r="P231">
        <v>0</v>
      </c>
      <c r="Q231">
        <f>VLOOKUP(A231,'[1]1150708M10'!$A:$M,13,FALSE)</f>
        <v>0</v>
      </c>
      <c r="R231">
        <f>VLOOKUP(A231,'[2]1150708Midi'!$A:$M,13,FALSE)</f>
        <v>0</v>
      </c>
      <c r="S231" s="5"/>
      <c r="T231" s="6"/>
      <c r="U231" s="6"/>
      <c r="V231" s="6"/>
      <c r="W231" s="6"/>
      <c r="X231" s="6"/>
      <c r="Y231" s="6"/>
    </row>
    <row r="232" spans="1:27" hidden="1">
      <c r="A232" t="str">
        <f t="shared" si="83"/>
        <v>838451-553</v>
      </c>
      <c r="B232" s="1" t="s">
        <v>875</v>
      </c>
      <c r="C232" s="1" t="s">
        <v>14</v>
      </c>
      <c r="D232" s="1" t="s">
        <v>156</v>
      </c>
      <c r="E232" s="1" t="s">
        <v>647</v>
      </c>
      <c r="F232" s="1" t="s">
        <v>77</v>
      </c>
      <c r="G232" s="2">
        <v>1150708</v>
      </c>
      <c r="H232" s="1" t="s">
        <v>18</v>
      </c>
      <c r="I232" s="1" t="s">
        <v>1504</v>
      </c>
      <c r="J232" s="1" t="s">
        <v>369</v>
      </c>
      <c r="K232" s="1" t="s">
        <v>1505</v>
      </c>
      <c r="L232" s="2" t="s">
        <v>20</v>
      </c>
      <c r="M232" s="2" t="s">
        <v>20</v>
      </c>
      <c r="N232" s="2">
        <v>0</v>
      </c>
      <c r="O232" s="2">
        <v>0</v>
      </c>
      <c r="P232">
        <v>0</v>
      </c>
      <c r="Q232">
        <f>VLOOKUP(A232,'[1]1150708M10'!$A:$M,13,FALSE)</f>
        <v>0</v>
      </c>
      <c r="R232">
        <f>VLOOKUP(A232,'[2]1150708Midi'!$A:$M,13,FALSE)</f>
        <v>0</v>
      </c>
      <c r="S232" s="5"/>
      <c r="T232" s="6"/>
      <c r="U232" s="6"/>
      <c r="V232" s="6"/>
      <c r="W232" s="6"/>
      <c r="X232" s="6"/>
      <c r="Y232" s="6"/>
    </row>
    <row r="233" spans="1:27" hidden="1">
      <c r="A233" t="str">
        <f t="shared" si="83"/>
        <v>973893-523</v>
      </c>
      <c r="B233" s="1" t="s">
        <v>2146</v>
      </c>
      <c r="C233" s="1" t="s">
        <v>14</v>
      </c>
      <c r="D233" s="1" t="s">
        <v>156</v>
      </c>
      <c r="E233" s="1" t="s">
        <v>647</v>
      </c>
      <c r="F233" s="1" t="s">
        <v>77</v>
      </c>
      <c r="G233" s="2">
        <v>1150708</v>
      </c>
      <c r="H233" s="1" t="s">
        <v>59</v>
      </c>
      <c r="I233" s="1" t="s">
        <v>2286</v>
      </c>
      <c r="J233" s="1" t="s">
        <v>61</v>
      </c>
      <c r="K233" s="1" t="s">
        <v>2287</v>
      </c>
      <c r="L233" s="2" t="s">
        <v>20</v>
      </c>
      <c r="M233" s="2" t="s">
        <v>20</v>
      </c>
      <c r="N233" s="2">
        <v>0</v>
      </c>
      <c r="O233" s="2">
        <v>0</v>
      </c>
      <c r="P233">
        <v>0</v>
      </c>
      <c r="Q233">
        <f>VLOOKUP(A233,'[1]1150708M10'!$A:$M,13,FALSE)</f>
        <v>0</v>
      </c>
      <c r="R233">
        <f>VLOOKUP(A233,'[2]1150708Midi'!$A:$M,13,FALSE)</f>
        <v>0</v>
      </c>
      <c r="S233" s="5"/>
      <c r="T233" s="6"/>
      <c r="U233" s="6"/>
      <c r="V233" s="6"/>
      <c r="W233" s="6"/>
      <c r="X233" s="6"/>
      <c r="Y233" s="6"/>
    </row>
    <row r="234" spans="1:27" hidden="1">
      <c r="A234" t="str">
        <f t="shared" si="83"/>
        <v>239305-374</v>
      </c>
      <c r="B234" s="1" t="s">
        <v>2354</v>
      </c>
      <c r="C234" s="1" t="s">
        <v>14</v>
      </c>
      <c r="D234" s="1" t="s">
        <v>156</v>
      </c>
      <c r="E234" s="1" t="s">
        <v>137</v>
      </c>
      <c r="F234" s="1" t="s">
        <v>77</v>
      </c>
      <c r="G234" s="2">
        <v>1150708</v>
      </c>
      <c r="H234" s="1" t="s">
        <v>18</v>
      </c>
      <c r="I234" s="1" t="s">
        <v>2031</v>
      </c>
      <c r="J234" s="1" t="s">
        <v>61</v>
      </c>
      <c r="K234" s="1" t="s">
        <v>839</v>
      </c>
      <c r="L234" s="2">
        <v>35</v>
      </c>
      <c r="M234" s="2">
        <v>23</v>
      </c>
      <c r="N234" s="2">
        <v>40</v>
      </c>
      <c r="O234" s="2">
        <v>58</v>
      </c>
      <c r="P234">
        <v>46</v>
      </c>
      <c r="Q234">
        <f>VLOOKUP(A234,'[1]1150708M10'!$A:$M,13,FALSE)</f>
        <v>56</v>
      </c>
      <c r="R234">
        <f>VLOOKUP(A234,'[2]1150708Midi'!$A:$M,13,FALSE)</f>
        <v>56</v>
      </c>
      <c r="S234" s="5">
        <v>-3.5714285714285712E-2</v>
      </c>
      <c r="T234" s="6">
        <v>-0.17857142857142858</v>
      </c>
      <c r="U234" s="6"/>
      <c r="V234" s="6">
        <f t="shared" ref="V234:X236" si="98">ABS(S234)</f>
        <v>3.5714285714285712E-2</v>
      </c>
      <c r="W234" s="6">
        <f t="shared" si="98"/>
        <v>0.17857142857142858</v>
      </c>
      <c r="X234" s="6">
        <f t="shared" si="98"/>
        <v>0</v>
      </c>
      <c r="Y234" s="15">
        <f t="shared" ref="Y234:Y236" si="99">+Q234*V234</f>
        <v>2</v>
      </c>
      <c r="Z234">
        <f t="shared" ref="Z234:Z236" si="100">+W234*Q234</f>
        <v>10</v>
      </c>
      <c r="AA234">
        <f t="shared" ref="AA234:AA236" si="101">+X234*R234</f>
        <v>0</v>
      </c>
    </row>
    <row r="235" spans="1:27" hidden="1">
      <c r="A235" t="str">
        <f t="shared" si="83"/>
        <v>239305-523</v>
      </c>
      <c r="B235" s="1" t="s">
        <v>2146</v>
      </c>
      <c r="C235" s="1" t="s">
        <v>14</v>
      </c>
      <c r="D235" s="1" t="s">
        <v>156</v>
      </c>
      <c r="E235" s="1" t="s">
        <v>137</v>
      </c>
      <c r="F235" s="1" t="s">
        <v>77</v>
      </c>
      <c r="G235" s="2">
        <v>1150708</v>
      </c>
      <c r="H235" s="1" t="s">
        <v>18</v>
      </c>
      <c r="I235" s="1" t="s">
        <v>2031</v>
      </c>
      <c r="J235" s="1" t="s">
        <v>61</v>
      </c>
      <c r="K235" s="1" t="s">
        <v>839</v>
      </c>
      <c r="L235" s="2">
        <v>17</v>
      </c>
      <c r="M235" s="2">
        <v>24</v>
      </c>
      <c r="N235" s="2">
        <v>38</v>
      </c>
      <c r="O235" s="2">
        <v>41</v>
      </c>
      <c r="P235">
        <v>36</v>
      </c>
      <c r="Q235">
        <f>VLOOKUP(A235,'[1]1150708M10'!$A:$M,13,FALSE)</f>
        <v>43</v>
      </c>
      <c r="R235">
        <f>VLOOKUP(A235,'[2]1150708Midi'!$A:$M,13,FALSE)</f>
        <v>43</v>
      </c>
      <c r="S235" s="5">
        <v>4.6511627906976744E-2</v>
      </c>
      <c r="T235" s="6">
        <v>-0.16279069767441862</v>
      </c>
      <c r="U235" s="6"/>
      <c r="V235" s="6">
        <f t="shared" si="98"/>
        <v>4.6511627906976744E-2</v>
      </c>
      <c r="W235" s="6">
        <f t="shared" si="98"/>
        <v>0.16279069767441862</v>
      </c>
      <c r="X235" s="6">
        <f t="shared" si="98"/>
        <v>0</v>
      </c>
      <c r="Y235" s="15">
        <f t="shared" si="99"/>
        <v>2</v>
      </c>
      <c r="Z235">
        <f t="shared" si="100"/>
        <v>7.0000000000000009</v>
      </c>
      <c r="AA235">
        <f t="shared" si="101"/>
        <v>0</v>
      </c>
    </row>
    <row r="236" spans="1:27" hidden="1">
      <c r="A236" t="str">
        <f t="shared" si="83"/>
        <v>239305-553</v>
      </c>
      <c r="B236" s="1" t="s">
        <v>875</v>
      </c>
      <c r="C236" s="1" t="s">
        <v>14</v>
      </c>
      <c r="D236" s="1" t="s">
        <v>156</v>
      </c>
      <c r="E236" s="1" t="s">
        <v>137</v>
      </c>
      <c r="F236" s="1" t="s">
        <v>77</v>
      </c>
      <c r="G236" s="2">
        <v>1150708</v>
      </c>
      <c r="H236" s="1" t="s">
        <v>18</v>
      </c>
      <c r="I236" s="1" t="s">
        <v>2031</v>
      </c>
      <c r="J236" s="1" t="s">
        <v>61</v>
      </c>
      <c r="K236" s="1" t="s">
        <v>839</v>
      </c>
      <c r="L236" s="2">
        <v>11</v>
      </c>
      <c r="M236" s="2">
        <v>11</v>
      </c>
      <c r="N236" s="2">
        <v>35</v>
      </c>
      <c r="O236" s="2">
        <v>22</v>
      </c>
      <c r="P236">
        <v>20</v>
      </c>
      <c r="Q236">
        <f>VLOOKUP(A236,'[1]1150708M10'!$A:$M,13,FALSE)</f>
        <v>21</v>
      </c>
      <c r="R236">
        <f>VLOOKUP(A236,'[2]1150708Midi'!$A:$M,13,FALSE)</f>
        <v>21</v>
      </c>
      <c r="S236" s="5">
        <v>-4.7619047619047616E-2</v>
      </c>
      <c r="T236" s="6">
        <v>-4.7619047619047616E-2</v>
      </c>
      <c r="U236" s="6"/>
      <c r="V236" s="6">
        <f t="shared" si="98"/>
        <v>4.7619047619047616E-2</v>
      </c>
      <c r="W236" s="6">
        <f t="shared" si="98"/>
        <v>4.7619047619047616E-2</v>
      </c>
      <c r="X236" s="6">
        <f t="shared" si="98"/>
        <v>0</v>
      </c>
      <c r="Y236" s="15">
        <f t="shared" si="99"/>
        <v>1</v>
      </c>
      <c r="Z236">
        <f t="shared" si="100"/>
        <v>1</v>
      </c>
      <c r="AA236">
        <f t="shared" si="101"/>
        <v>0</v>
      </c>
    </row>
    <row r="237" spans="1:27" hidden="1">
      <c r="A237" t="str">
        <f t="shared" si="83"/>
        <v>170789-523</v>
      </c>
      <c r="B237" s="1" t="s">
        <v>2146</v>
      </c>
      <c r="C237" s="1" t="s">
        <v>14</v>
      </c>
      <c r="D237" s="1" t="s">
        <v>156</v>
      </c>
      <c r="E237" s="1" t="s">
        <v>572</v>
      </c>
      <c r="F237" s="1" t="s">
        <v>77</v>
      </c>
      <c r="G237" s="2">
        <v>1150708</v>
      </c>
      <c r="H237" s="1" t="s">
        <v>18</v>
      </c>
      <c r="I237" s="1" t="s">
        <v>1591</v>
      </c>
      <c r="J237" s="1" t="s">
        <v>110</v>
      </c>
      <c r="K237" s="1" t="s">
        <v>778</v>
      </c>
      <c r="L237" s="2" t="s">
        <v>20</v>
      </c>
      <c r="M237" s="2" t="s">
        <v>20</v>
      </c>
      <c r="N237" s="2">
        <v>2</v>
      </c>
      <c r="O237" s="2">
        <v>0</v>
      </c>
      <c r="P237">
        <v>0</v>
      </c>
      <c r="Q237">
        <f>VLOOKUP(A237,'[1]1150708M10'!$A:$M,13,FALSE)</f>
        <v>0</v>
      </c>
      <c r="R237">
        <f>VLOOKUP(A237,'[2]1150708Midi'!$A:$M,13,FALSE)</f>
        <v>0</v>
      </c>
      <c r="S237" s="5"/>
      <c r="T237" s="6"/>
      <c r="U237" s="6"/>
      <c r="V237" s="6"/>
      <c r="W237" s="6"/>
      <c r="X237" s="6"/>
      <c r="Y237" s="6"/>
    </row>
    <row r="238" spans="1:27" hidden="1">
      <c r="A238" t="str">
        <f t="shared" si="83"/>
        <v>170789-553</v>
      </c>
      <c r="B238" s="1" t="s">
        <v>875</v>
      </c>
      <c r="C238" s="1" t="s">
        <v>14</v>
      </c>
      <c r="D238" s="1" t="s">
        <v>156</v>
      </c>
      <c r="E238" s="1" t="s">
        <v>572</v>
      </c>
      <c r="F238" s="1" t="s">
        <v>77</v>
      </c>
      <c r="G238" s="2">
        <v>1150708</v>
      </c>
      <c r="H238" s="1" t="s">
        <v>18</v>
      </c>
      <c r="I238" s="1" t="s">
        <v>1591</v>
      </c>
      <c r="J238" s="1" t="s">
        <v>110</v>
      </c>
      <c r="K238" s="1" t="s">
        <v>778</v>
      </c>
      <c r="L238" s="2" t="s">
        <v>20</v>
      </c>
      <c r="M238" s="2" t="s">
        <v>20</v>
      </c>
      <c r="N238" s="2">
        <v>0</v>
      </c>
      <c r="O238" s="2">
        <v>0</v>
      </c>
      <c r="P238">
        <v>0</v>
      </c>
      <c r="Q238">
        <f>VLOOKUP(A238,'[1]1150708M10'!$A:$M,13,FALSE)</f>
        <v>0</v>
      </c>
      <c r="R238">
        <f>VLOOKUP(A238,'[2]1150708Midi'!$A:$M,13,FALSE)</f>
        <v>0</v>
      </c>
      <c r="S238" s="5"/>
      <c r="T238" s="6"/>
      <c r="U238" s="6"/>
      <c r="V238" s="6"/>
      <c r="W238" s="6"/>
      <c r="X238" s="6"/>
      <c r="Y238" s="6"/>
    </row>
    <row r="239" spans="1:27" hidden="1">
      <c r="A239" t="str">
        <f t="shared" si="83"/>
        <v>230817-523</v>
      </c>
      <c r="B239" s="1" t="s">
        <v>2146</v>
      </c>
      <c r="C239" s="1" t="s">
        <v>14</v>
      </c>
      <c r="D239" s="1" t="s">
        <v>156</v>
      </c>
      <c r="E239" s="1" t="s">
        <v>572</v>
      </c>
      <c r="F239" s="1" t="s">
        <v>77</v>
      </c>
      <c r="G239" s="2">
        <v>1150708</v>
      </c>
      <c r="H239" s="1" t="s">
        <v>59</v>
      </c>
      <c r="I239" s="1" t="s">
        <v>1122</v>
      </c>
      <c r="J239" s="1" t="s">
        <v>269</v>
      </c>
      <c r="K239" s="1" t="s">
        <v>586</v>
      </c>
      <c r="L239" s="2" t="s">
        <v>20</v>
      </c>
      <c r="M239" s="2" t="s">
        <v>20</v>
      </c>
      <c r="N239" s="2">
        <v>0</v>
      </c>
      <c r="O239" s="2">
        <v>0</v>
      </c>
      <c r="P239">
        <v>0</v>
      </c>
      <c r="Q239">
        <f>VLOOKUP(A239,'[1]1150708M10'!$A:$M,13,FALSE)</f>
        <v>0</v>
      </c>
      <c r="R239">
        <f>VLOOKUP(A239,'[2]1150708Midi'!$A:$M,13,FALSE)</f>
        <v>0</v>
      </c>
      <c r="S239" s="5"/>
      <c r="T239" s="6"/>
      <c r="U239" s="6"/>
      <c r="V239" s="6"/>
      <c r="W239" s="6"/>
      <c r="X239" s="6"/>
      <c r="Y239" s="6"/>
    </row>
    <row r="240" spans="1:27" hidden="1">
      <c r="A240" t="str">
        <f t="shared" si="83"/>
        <v>230817-553</v>
      </c>
      <c r="B240" s="1" t="s">
        <v>875</v>
      </c>
      <c r="C240" s="1" t="s">
        <v>14</v>
      </c>
      <c r="D240" s="1" t="s">
        <v>156</v>
      </c>
      <c r="E240" s="1" t="s">
        <v>572</v>
      </c>
      <c r="F240" s="1" t="s">
        <v>77</v>
      </c>
      <c r="G240" s="2">
        <v>1150708</v>
      </c>
      <c r="H240" s="1" t="s">
        <v>59</v>
      </c>
      <c r="I240" s="1" t="s">
        <v>1122</v>
      </c>
      <c r="J240" s="1" t="s">
        <v>269</v>
      </c>
      <c r="K240" s="1" t="s">
        <v>586</v>
      </c>
      <c r="L240" s="2" t="s">
        <v>20</v>
      </c>
      <c r="M240" s="2" t="s">
        <v>20</v>
      </c>
      <c r="N240" s="2">
        <v>0</v>
      </c>
      <c r="O240" s="2">
        <v>0</v>
      </c>
      <c r="P240">
        <v>0</v>
      </c>
      <c r="Q240">
        <f>VLOOKUP(A240,'[1]1150708M10'!$A:$M,13,FALSE)</f>
        <v>0</v>
      </c>
      <c r="R240">
        <f>VLOOKUP(A240,'[2]1150708Midi'!$A:$M,13,FALSE)</f>
        <v>0</v>
      </c>
      <c r="S240" s="5"/>
      <c r="T240" s="6"/>
      <c r="U240" s="6"/>
      <c r="V240" s="6"/>
      <c r="W240" s="6"/>
      <c r="X240" s="6"/>
      <c r="Y240" s="6"/>
    </row>
    <row r="241" spans="1:27" hidden="1">
      <c r="A241" t="str">
        <f t="shared" si="83"/>
        <v>230822-523</v>
      </c>
      <c r="B241" s="1" t="s">
        <v>2146</v>
      </c>
      <c r="C241" s="1" t="s">
        <v>14</v>
      </c>
      <c r="D241" s="1" t="s">
        <v>156</v>
      </c>
      <c r="E241" s="1" t="s">
        <v>572</v>
      </c>
      <c r="F241" s="1" t="s">
        <v>77</v>
      </c>
      <c r="G241" s="2">
        <v>1150708</v>
      </c>
      <c r="H241" s="1" t="s">
        <v>18</v>
      </c>
      <c r="I241" s="1" t="s">
        <v>1646</v>
      </c>
      <c r="J241" s="1" t="s">
        <v>188</v>
      </c>
      <c r="K241" s="1" t="s">
        <v>840</v>
      </c>
      <c r="L241" s="2" t="s">
        <v>20</v>
      </c>
      <c r="M241" s="2" t="s">
        <v>20</v>
      </c>
      <c r="N241" s="2">
        <v>0</v>
      </c>
      <c r="O241" s="2">
        <v>0</v>
      </c>
      <c r="P241">
        <v>0</v>
      </c>
      <c r="Q241">
        <f>VLOOKUP(A241,'[1]1150708M10'!$A:$M,13,FALSE)</f>
        <v>0</v>
      </c>
      <c r="R241">
        <f>VLOOKUP(A241,'[2]1150708Midi'!$A:$M,13,FALSE)</f>
        <v>0</v>
      </c>
      <c r="S241" s="5"/>
      <c r="T241" s="6"/>
      <c r="U241" s="6"/>
      <c r="V241" s="6"/>
      <c r="W241" s="6"/>
      <c r="X241" s="6"/>
      <c r="Y241" s="6"/>
    </row>
    <row r="242" spans="1:27" hidden="1">
      <c r="A242" t="str">
        <f t="shared" si="83"/>
        <v>230822-553</v>
      </c>
      <c r="B242" s="1" t="s">
        <v>875</v>
      </c>
      <c r="C242" s="1" t="s">
        <v>14</v>
      </c>
      <c r="D242" s="1" t="s">
        <v>156</v>
      </c>
      <c r="E242" s="1" t="s">
        <v>572</v>
      </c>
      <c r="F242" s="1" t="s">
        <v>77</v>
      </c>
      <c r="G242" s="2">
        <v>1150708</v>
      </c>
      <c r="H242" s="1" t="s">
        <v>18</v>
      </c>
      <c r="I242" s="1" t="s">
        <v>1646</v>
      </c>
      <c r="J242" s="1" t="s">
        <v>188</v>
      </c>
      <c r="K242" s="1" t="s">
        <v>840</v>
      </c>
      <c r="L242" s="2" t="s">
        <v>20</v>
      </c>
      <c r="M242" s="2" t="s">
        <v>20</v>
      </c>
      <c r="N242" s="2">
        <v>0</v>
      </c>
      <c r="O242" s="2">
        <v>0</v>
      </c>
      <c r="P242">
        <v>0</v>
      </c>
      <c r="Q242">
        <f>VLOOKUP(A242,'[1]1150708M10'!$A:$M,13,FALSE)</f>
        <v>0</v>
      </c>
      <c r="R242">
        <f>VLOOKUP(A242,'[2]1150708Midi'!$A:$M,13,FALSE)</f>
        <v>0</v>
      </c>
      <c r="S242" s="5"/>
      <c r="T242" s="6"/>
      <c r="U242" s="6"/>
      <c r="V242" s="6"/>
      <c r="W242" s="6"/>
      <c r="X242" s="6"/>
      <c r="Y242" s="6"/>
    </row>
    <row r="243" spans="1:27" hidden="1">
      <c r="A243" t="str">
        <f t="shared" si="83"/>
        <v>230824-374</v>
      </c>
      <c r="B243" s="1" t="s">
        <v>2354</v>
      </c>
      <c r="C243" s="1" t="s">
        <v>14</v>
      </c>
      <c r="D243" s="1" t="s">
        <v>156</v>
      </c>
      <c r="E243" s="1" t="s">
        <v>572</v>
      </c>
      <c r="F243" s="1" t="s">
        <v>77</v>
      </c>
      <c r="G243" s="2">
        <v>1150708</v>
      </c>
      <c r="H243" s="1" t="s">
        <v>18</v>
      </c>
      <c r="I243" s="1" t="s">
        <v>1123</v>
      </c>
      <c r="J243" s="1" t="s">
        <v>188</v>
      </c>
      <c r="K243" s="1" t="s">
        <v>840</v>
      </c>
      <c r="L243" s="2" t="s">
        <v>20</v>
      </c>
      <c r="M243" s="2">
        <v>21</v>
      </c>
      <c r="N243" s="2">
        <v>79</v>
      </c>
      <c r="O243" s="2">
        <v>21</v>
      </c>
      <c r="P243">
        <v>1</v>
      </c>
      <c r="Q243">
        <f>VLOOKUP(A243,'[1]1150708M10'!$A:$M,13,FALSE)</f>
        <v>17</v>
      </c>
      <c r="R243">
        <f>VLOOKUP(A243,'[2]1150708Midi'!$A:$M,13,FALSE)</f>
        <v>17</v>
      </c>
      <c r="S243" s="5">
        <v>-0.23529411764705882</v>
      </c>
      <c r="T243" s="6">
        <v>-0.94117647058823528</v>
      </c>
      <c r="U243" s="6"/>
      <c r="V243" s="6">
        <f t="shared" ref="V243:X251" si="102">ABS(S243)</f>
        <v>0.23529411764705882</v>
      </c>
      <c r="W243" s="6">
        <f t="shared" si="102"/>
        <v>0.94117647058823528</v>
      </c>
      <c r="X243" s="6">
        <f t="shared" si="102"/>
        <v>0</v>
      </c>
      <c r="Y243" s="15">
        <f t="shared" ref="Y243:Y251" si="103">+Q243*V243</f>
        <v>4</v>
      </c>
      <c r="Z243">
        <f t="shared" ref="Z243:Z251" si="104">+W243*Q243</f>
        <v>16</v>
      </c>
      <c r="AA243">
        <f t="shared" ref="AA243:AA251" si="105">+X243*R243</f>
        <v>0</v>
      </c>
    </row>
    <row r="244" spans="1:27" hidden="1">
      <c r="A244" t="str">
        <f t="shared" si="83"/>
        <v>230824-523</v>
      </c>
      <c r="B244" s="1" t="s">
        <v>2146</v>
      </c>
      <c r="C244" s="1" t="s">
        <v>14</v>
      </c>
      <c r="D244" s="1" t="s">
        <v>156</v>
      </c>
      <c r="E244" s="1" t="s">
        <v>572</v>
      </c>
      <c r="F244" s="1" t="s">
        <v>77</v>
      </c>
      <c r="G244" s="2">
        <v>1150708</v>
      </c>
      <c r="H244" s="1" t="s">
        <v>18</v>
      </c>
      <c r="I244" s="1" t="s">
        <v>1123</v>
      </c>
      <c r="J244" s="1" t="s">
        <v>188</v>
      </c>
      <c r="K244" s="1" t="s">
        <v>840</v>
      </c>
      <c r="L244" s="2" t="s">
        <v>20</v>
      </c>
      <c r="M244" s="2">
        <v>29</v>
      </c>
      <c r="N244" s="2">
        <v>58</v>
      </c>
      <c r="O244" s="2">
        <v>29</v>
      </c>
      <c r="P244">
        <v>5</v>
      </c>
      <c r="Q244">
        <f>VLOOKUP(A244,'[1]1150708M10'!$A:$M,13,FALSE)</f>
        <v>99</v>
      </c>
      <c r="R244">
        <f>VLOOKUP(A244,'[2]1150708Midi'!$A:$M,13,FALSE)</f>
        <v>99</v>
      </c>
      <c r="S244" s="5">
        <v>0.70707070707070707</v>
      </c>
      <c r="T244" s="6">
        <v>-0.9494949494949495</v>
      </c>
      <c r="U244" s="6"/>
      <c r="V244" s="6">
        <f t="shared" si="102"/>
        <v>0.70707070707070707</v>
      </c>
      <c r="W244" s="6">
        <f t="shared" si="102"/>
        <v>0.9494949494949495</v>
      </c>
      <c r="X244" s="6">
        <f t="shared" si="102"/>
        <v>0</v>
      </c>
      <c r="Y244" s="15">
        <f t="shared" si="103"/>
        <v>70</v>
      </c>
      <c r="Z244">
        <f t="shared" si="104"/>
        <v>94</v>
      </c>
      <c r="AA244">
        <f t="shared" si="105"/>
        <v>0</v>
      </c>
    </row>
    <row r="245" spans="1:27" hidden="1">
      <c r="A245" t="str">
        <f t="shared" si="83"/>
        <v>230824-553</v>
      </c>
      <c r="B245" s="1" t="s">
        <v>875</v>
      </c>
      <c r="C245" s="1" t="s">
        <v>14</v>
      </c>
      <c r="D245" s="1" t="s">
        <v>156</v>
      </c>
      <c r="E245" s="1" t="s">
        <v>572</v>
      </c>
      <c r="F245" s="1" t="s">
        <v>77</v>
      </c>
      <c r="G245" s="2">
        <v>1150708</v>
      </c>
      <c r="H245" s="1" t="s">
        <v>18</v>
      </c>
      <c r="I245" s="1" t="s">
        <v>1123</v>
      </c>
      <c r="J245" s="1" t="s">
        <v>188</v>
      </c>
      <c r="K245" s="1" t="s">
        <v>840</v>
      </c>
      <c r="L245" s="2" t="s">
        <v>20</v>
      </c>
      <c r="M245" s="2">
        <v>69</v>
      </c>
      <c r="N245" s="2">
        <v>97</v>
      </c>
      <c r="O245" s="2">
        <v>69</v>
      </c>
      <c r="P245">
        <v>48</v>
      </c>
      <c r="Q245">
        <f>VLOOKUP(A245,'[1]1150708M10'!$A:$M,13,FALSE)</f>
        <v>93</v>
      </c>
      <c r="R245">
        <f>VLOOKUP(A245,'[2]1150708Midi'!$A:$M,13,FALSE)</f>
        <v>93</v>
      </c>
      <c r="S245" s="5">
        <v>0.25806451612903225</v>
      </c>
      <c r="T245" s="6">
        <v>-0.4838709677419355</v>
      </c>
      <c r="U245" s="6"/>
      <c r="V245" s="6">
        <f t="shared" si="102"/>
        <v>0.25806451612903225</v>
      </c>
      <c r="W245" s="6">
        <f t="shared" si="102"/>
        <v>0.4838709677419355</v>
      </c>
      <c r="X245" s="6">
        <f t="shared" si="102"/>
        <v>0</v>
      </c>
      <c r="Y245" s="15">
        <f t="shared" si="103"/>
        <v>24</v>
      </c>
      <c r="Z245">
        <f t="shared" si="104"/>
        <v>45</v>
      </c>
      <c r="AA245">
        <f t="shared" si="105"/>
        <v>0</v>
      </c>
    </row>
    <row r="246" spans="1:27" hidden="1">
      <c r="A246" t="str">
        <f t="shared" si="83"/>
        <v>230825-553</v>
      </c>
      <c r="B246" s="1" t="s">
        <v>875</v>
      </c>
      <c r="C246" s="1" t="s">
        <v>14</v>
      </c>
      <c r="D246" s="1" t="s">
        <v>156</v>
      </c>
      <c r="E246" s="1" t="s">
        <v>572</v>
      </c>
      <c r="F246" s="1" t="s">
        <v>77</v>
      </c>
      <c r="G246" s="2">
        <v>1150708</v>
      </c>
      <c r="H246" s="1" t="s">
        <v>18</v>
      </c>
      <c r="I246" s="1" t="s">
        <v>1124</v>
      </c>
      <c r="J246" s="1" t="s">
        <v>952</v>
      </c>
      <c r="K246" s="1" t="s">
        <v>1125</v>
      </c>
      <c r="L246" s="2" t="s">
        <v>20</v>
      </c>
      <c r="M246" s="2" t="s">
        <v>20</v>
      </c>
      <c r="N246" s="2">
        <v>0</v>
      </c>
      <c r="O246" s="2">
        <v>0</v>
      </c>
      <c r="P246">
        <v>20</v>
      </c>
      <c r="Q246">
        <f>VLOOKUP(A246,'[1]1150708M10'!$A:$M,13,FALSE)</f>
        <v>21</v>
      </c>
      <c r="R246">
        <f>VLOOKUP(A246,'[2]1150708Midi'!$A:$M,13,FALSE)</f>
        <v>21</v>
      </c>
      <c r="S246" s="5">
        <v>1</v>
      </c>
      <c r="T246" s="6">
        <v>-4.7619047619047616E-2</v>
      </c>
      <c r="U246" s="6"/>
      <c r="V246" s="6">
        <f t="shared" si="102"/>
        <v>1</v>
      </c>
      <c r="W246" s="6">
        <f t="shared" si="102"/>
        <v>4.7619047619047616E-2</v>
      </c>
      <c r="X246" s="6">
        <f t="shared" si="102"/>
        <v>0</v>
      </c>
      <c r="Y246" s="15">
        <f t="shared" si="103"/>
        <v>21</v>
      </c>
      <c r="Z246">
        <f t="shared" si="104"/>
        <v>1</v>
      </c>
      <c r="AA246">
        <f t="shared" si="105"/>
        <v>0</v>
      </c>
    </row>
    <row r="247" spans="1:27" hidden="1">
      <c r="A247" t="str">
        <f t="shared" si="83"/>
        <v>230826-523</v>
      </c>
      <c r="B247" s="1" t="s">
        <v>2146</v>
      </c>
      <c r="C247" s="1" t="s">
        <v>14</v>
      </c>
      <c r="D247" s="1" t="s">
        <v>156</v>
      </c>
      <c r="E247" s="1" t="s">
        <v>572</v>
      </c>
      <c r="F247" s="1" t="s">
        <v>77</v>
      </c>
      <c r="G247" s="2">
        <v>1150708</v>
      </c>
      <c r="H247" s="1" t="s">
        <v>18</v>
      </c>
      <c r="I247" s="1" t="s">
        <v>1126</v>
      </c>
      <c r="J247" s="1" t="s">
        <v>952</v>
      </c>
      <c r="K247" s="1" t="s">
        <v>1125</v>
      </c>
      <c r="L247" s="2" t="s">
        <v>20</v>
      </c>
      <c r="M247" s="2">
        <v>2</v>
      </c>
      <c r="N247" s="2">
        <v>46</v>
      </c>
      <c r="O247" s="2">
        <v>2</v>
      </c>
      <c r="P247">
        <v>20</v>
      </c>
      <c r="Q247">
        <f>VLOOKUP(A247,'[1]1150708M10'!$A:$M,13,FALSE)</f>
        <v>34</v>
      </c>
      <c r="R247">
        <f>VLOOKUP(A247,'[2]1150708Midi'!$A:$M,13,FALSE)</f>
        <v>34</v>
      </c>
      <c r="S247" s="5">
        <v>0.94117647058823528</v>
      </c>
      <c r="T247" s="6">
        <v>-0.41176470588235292</v>
      </c>
      <c r="U247" s="6"/>
      <c r="V247" s="6">
        <f t="shared" si="102"/>
        <v>0.94117647058823528</v>
      </c>
      <c r="W247" s="6">
        <f t="shared" si="102"/>
        <v>0.41176470588235292</v>
      </c>
      <c r="X247" s="6">
        <f t="shared" si="102"/>
        <v>0</v>
      </c>
      <c r="Y247" s="15">
        <f t="shared" si="103"/>
        <v>32</v>
      </c>
      <c r="Z247">
        <f t="shared" si="104"/>
        <v>14</v>
      </c>
      <c r="AA247">
        <f t="shared" si="105"/>
        <v>0</v>
      </c>
    </row>
    <row r="248" spans="1:27" hidden="1">
      <c r="A248" t="str">
        <f t="shared" si="83"/>
        <v>230826-553</v>
      </c>
      <c r="B248" s="1" t="s">
        <v>875</v>
      </c>
      <c r="C248" s="1" t="s">
        <v>14</v>
      </c>
      <c r="D248" s="1" t="s">
        <v>156</v>
      </c>
      <c r="E248" s="1" t="s">
        <v>572</v>
      </c>
      <c r="F248" s="1" t="s">
        <v>77</v>
      </c>
      <c r="G248" s="2">
        <v>1150708</v>
      </c>
      <c r="H248" s="1" t="s">
        <v>18</v>
      </c>
      <c r="I248" s="1" t="s">
        <v>1126</v>
      </c>
      <c r="J248" s="1" t="s">
        <v>952</v>
      </c>
      <c r="K248" s="1" t="s">
        <v>1125</v>
      </c>
      <c r="L248" s="2" t="s">
        <v>20</v>
      </c>
      <c r="M248" s="2">
        <v>78</v>
      </c>
      <c r="N248" s="2">
        <v>106</v>
      </c>
      <c r="O248" s="2">
        <v>78</v>
      </c>
      <c r="P248">
        <v>60</v>
      </c>
      <c r="Q248">
        <f>VLOOKUP(A248,'[1]1150708M10'!$A:$M,13,FALSE)</f>
        <v>74</v>
      </c>
      <c r="R248">
        <f>VLOOKUP(A248,'[2]1150708Midi'!$A:$M,13,FALSE)</f>
        <v>74</v>
      </c>
      <c r="S248" s="5">
        <v>-5.4054054054054057E-2</v>
      </c>
      <c r="T248" s="6">
        <v>-0.1891891891891892</v>
      </c>
      <c r="U248" s="6"/>
      <c r="V248" s="6">
        <f t="shared" si="102"/>
        <v>5.4054054054054057E-2</v>
      </c>
      <c r="W248" s="6">
        <f t="shared" si="102"/>
        <v>0.1891891891891892</v>
      </c>
      <c r="X248" s="6">
        <f t="shared" si="102"/>
        <v>0</v>
      </c>
      <c r="Y248" s="15">
        <f t="shared" si="103"/>
        <v>4</v>
      </c>
      <c r="Z248">
        <f t="shared" si="104"/>
        <v>14</v>
      </c>
      <c r="AA248">
        <f t="shared" si="105"/>
        <v>0</v>
      </c>
    </row>
    <row r="249" spans="1:27" hidden="1">
      <c r="A249" t="str">
        <f t="shared" si="83"/>
        <v>328305-374</v>
      </c>
      <c r="B249" s="1" t="s">
        <v>2354</v>
      </c>
      <c r="C249" s="1" t="s">
        <v>14</v>
      </c>
      <c r="D249" s="1" t="s">
        <v>156</v>
      </c>
      <c r="E249" s="1" t="s">
        <v>572</v>
      </c>
      <c r="F249" s="1" t="s">
        <v>77</v>
      </c>
      <c r="G249" s="2">
        <v>1150708</v>
      </c>
      <c r="H249" s="1" t="s">
        <v>18</v>
      </c>
      <c r="I249" s="1" t="s">
        <v>1617</v>
      </c>
      <c r="J249" s="1" t="s">
        <v>61</v>
      </c>
      <c r="K249" s="1" t="s">
        <v>778</v>
      </c>
      <c r="L249" s="2">
        <v>50</v>
      </c>
      <c r="M249" s="2">
        <v>35</v>
      </c>
      <c r="N249" s="2">
        <v>71</v>
      </c>
      <c r="O249" s="2">
        <v>85</v>
      </c>
      <c r="P249">
        <v>55</v>
      </c>
      <c r="Q249">
        <f>VLOOKUP(A249,'[1]1150708M10'!$A:$M,13,FALSE)</f>
        <v>74</v>
      </c>
      <c r="R249">
        <f>VLOOKUP(A249,'[2]1150708Midi'!$A:$M,13,FALSE)</f>
        <v>75</v>
      </c>
      <c r="S249" s="5">
        <v>-0.13333333333333333</v>
      </c>
      <c r="T249" s="6">
        <v>-0.26666666666666666</v>
      </c>
      <c r="U249" s="6"/>
      <c r="V249" s="6">
        <f t="shared" si="102"/>
        <v>0.13333333333333333</v>
      </c>
      <c r="W249" s="6">
        <f t="shared" si="102"/>
        <v>0.26666666666666666</v>
      </c>
      <c r="X249" s="6">
        <f t="shared" si="102"/>
        <v>0</v>
      </c>
      <c r="Y249" s="15">
        <f t="shared" si="103"/>
        <v>9.8666666666666671</v>
      </c>
      <c r="Z249">
        <f t="shared" si="104"/>
        <v>19.733333333333334</v>
      </c>
      <c r="AA249">
        <f t="shared" si="105"/>
        <v>0</v>
      </c>
    </row>
    <row r="250" spans="1:27" hidden="1">
      <c r="A250" t="str">
        <f t="shared" si="83"/>
        <v>328305-523</v>
      </c>
      <c r="B250" s="1" t="s">
        <v>2146</v>
      </c>
      <c r="C250" s="1" t="s">
        <v>14</v>
      </c>
      <c r="D250" s="1" t="s">
        <v>156</v>
      </c>
      <c r="E250" s="1" t="s">
        <v>572</v>
      </c>
      <c r="F250" s="1" t="s">
        <v>77</v>
      </c>
      <c r="G250" s="2">
        <v>1150708</v>
      </c>
      <c r="H250" s="1" t="s">
        <v>18</v>
      </c>
      <c r="I250" s="1" t="s">
        <v>1617</v>
      </c>
      <c r="J250" s="1" t="s">
        <v>61</v>
      </c>
      <c r="K250" s="1" t="s">
        <v>778</v>
      </c>
      <c r="L250" s="2">
        <v>36</v>
      </c>
      <c r="M250" s="2">
        <v>14</v>
      </c>
      <c r="N250" s="2">
        <v>76</v>
      </c>
      <c r="O250" s="2">
        <v>50</v>
      </c>
      <c r="P250">
        <v>53</v>
      </c>
      <c r="Q250">
        <f>VLOOKUP(A250,'[1]1150708M10'!$A:$M,13,FALSE)</f>
        <v>56</v>
      </c>
      <c r="R250">
        <f>VLOOKUP(A250,'[2]1150708Midi'!$A:$M,13,FALSE)</f>
        <v>56</v>
      </c>
      <c r="S250" s="5">
        <v>0.10714285714285714</v>
      </c>
      <c r="T250" s="6">
        <v>-5.3571428571428568E-2</v>
      </c>
      <c r="U250" s="6"/>
      <c r="V250" s="6">
        <f t="shared" si="102"/>
        <v>0.10714285714285714</v>
      </c>
      <c r="W250" s="6">
        <f t="shared" si="102"/>
        <v>5.3571428571428568E-2</v>
      </c>
      <c r="X250" s="6">
        <f t="shared" si="102"/>
        <v>0</v>
      </c>
      <c r="Y250" s="15">
        <f t="shared" si="103"/>
        <v>6</v>
      </c>
      <c r="Z250">
        <f t="shared" si="104"/>
        <v>3</v>
      </c>
      <c r="AA250">
        <f t="shared" si="105"/>
        <v>0</v>
      </c>
    </row>
    <row r="251" spans="1:27" hidden="1">
      <c r="A251" t="str">
        <f t="shared" si="83"/>
        <v>328305-553</v>
      </c>
      <c r="B251" s="1" t="s">
        <v>875</v>
      </c>
      <c r="C251" s="1" t="s">
        <v>14</v>
      </c>
      <c r="D251" s="1" t="s">
        <v>156</v>
      </c>
      <c r="E251" s="1" t="s">
        <v>572</v>
      </c>
      <c r="F251" s="1" t="s">
        <v>77</v>
      </c>
      <c r="G251" s="2">
        <v>1150708</v>
      </c>
      <c r="H251" s="1" t="s">
        <v>18</v>
      </c>
      <c r="I251" s="1" t="s">
        <v>1617</v>
      </c>
      <c r="J251" s="1" t="s">
        <v>61</v>
      </c>
      <c r="K251" s="1" t="s">
        <v>778</v>
      </c>
      <c r="L251" s="2">
        <v>29</v>
      </c>
      <c r="M251" s="2">
        <v>28</v>
      </c>
      <c r="N251" s="2">
        <v>133</v>
      </c>
      <c r="O251" s="2">
        <v>57</v>
      </c>
      <c r="P251">
        <v>42</v>
      </c>
      <c r="Q251">
        <f>VLOOKUP(A251,'[1]1150708M10'!$A:$M,13,FALSE)</f>
        <v>45</v>
      </c>
      <c r="R251">
        <f>VLOOKUP(A251,'[2]1150708Midi'!$A:$M,13,FALSE)</f>
        <v>45</v>
      </c>
      <c r="S251" s="5">
        <v>-0.26666666666666666</v>
      </c>
      <c r="T251" s="6">
        <v>-6.6666666666666666E-2</v>
      </c>
      <c r="U251" s="6"/>
      <c r="V251" s="6">
        <f t="shared" si="102"/>
        <v>0.26666666666666666</v>
      </c>
      <c r="W251" s="6">
        <f t="shared" si="102"/>
        <v>6.6666666666666666E-2</v>
      </c>
      <c r="X251" s="6">
        <f t="shared" si="102"/>
        <v>0</v>
      </c>
      <c r="Y251" s="15">
        <f t="shared" si="103"/>
        <v>12</v>
      </c>
      <c r="Z251">
        <f t="shared" si="104"/>
        <v>3</v>
      </c>
      <c r="AA251">
        <f t="shared" si="105"/>
        <v>0</v>
      </c>
    </row>
    <row r="252" spans="1:27" hidden="1">
      <c r="A252" t="str">
        <f t="shared" si="83"/>
        <v>373400-374</v>
      </c>
      <c r="B252" s="1" t="s">
        <v>2354</v>
      </c>
      <c r="C252" s="1" t="s">
        <v>14</v>
      </c>
      <c r="D252" s="1" t="s">
        <v>156</v>
      </c>
      <c r="E252" s="1" t="s">
        <v>572</v>
      </c>
      <c r="F252" s="1" t="s">
        <v>77</v>
      </c>
      <c r="G252" s="2">
        <v>1150708</v>
      </c>
      <c r="H252" s="1" t="s">
        <v>18</v>
      </c>
      <c r="I252" s="1" t="s">
        <v>1991</v>
      </c>
      <c r="J252" s="1" t="s">
        <v>61</v>
      </c>
      <c r="K252" s="1" t="s">
        <v>733</v>
      </c>
      <c r="L252" s="2" t="s">
        <v>20</v>
      </c>
      <c r="M252" s="2" t="s">
        <v>20</v>
      </c>
      <c r="N252" s="2">
        <v>0</v>
      </c>
      <c r="O252" s="2">
        <v>0</v>
      </c>
      <c r="P252">
        <v>0</v>
      </c>
      <c r="Q252">
        <f>VLOOKUP(A252,'[1]1150708M10'!$A:$M,13,FALSE)</f>
        <v>0</v>
      </c>
      <c r="R252">
        <f>VLOOKUP(A252,'[2]1150708Midi'!$A:$M,13,FALSE)</f>
        <v>0</v>
      </c>
      <c r="S252" s="5"/>
      <c r="T252" s="6"/>
      <c r="U252" s="6"/>
      <c r="V252" s="6"/>
      <c r="W252" s="6"/>
      <c r="X252" s="6"/>
      <c r="Y252" s="6"/>
    </row>
    <row r="253" spans="1:27" hidden="1">
      <c r="A253" t="str">
        <f t="shared" si="83"/>
        <v>373400-523</v>
      </c>
      <c r="B253" s="1" t="s">
        <v>2146</v>
      </c>
      <c r="C253" s="1" t="s">
        <v>14</v>
      </c>
      <c r="D253" s="1" t="s">
        <v>156</v>
      </c>
      <c r="E253" s="1" t="s">
        <v>572</v>
      </c>
      <c r="F253" s="1" t="s">
        <v>77</v>
      </c>
      <c r="G253" s="2">
        <v>1150708</v>
      </c>
      <c r="H253" s="1" t="s">
        <v>18</v>
      </c>
      <c r="I253" s="1" t="s">
        <v>1991</v>
      </c>
      <c r="J253" s="1" t="s">
        <v>61</v>
      </c>
      <c r="K253" s="1" t="s">
        <v>733</v>
      </c>
      <c r="L253" s="2" t="s">
        <v>20</v>
      </c>
      <c r="M253" s="2" t="s">
        <v>20</v>
      </c>
      <c r="N253" s="2">
        <v>0</v>
      </c>
      <c r="O253" s="2">
        <v>0</v>
      </c>
      <c r="P253">
        <v>0</v>
      </c>
      <c r="Q253">
        <f>VLOOKUP(A253,'[1]1150708M10'!$A:$M,13,FALSE)</f>
        <v>0</v>
      </c>
      <c r="R253">
        <f>VLOOKUP(A253,'[2]1150708Midi'!$A:$M,13,FALSE)</f>
        <v>0</v>
      </c>
      <c r="S253" s="5"/>
      <c r="T253" s="6"/>
      <c r="U253" s="6"/>
      <c r="V253" s="6"/>
      <c r="W253" s="6"/>
      <c r="X253" s="6"/>
      <c r="Y253" s="6"/>
    </row>
    <row r="254" spans="1:27" hidden="1">
      <c r="A254" t="str">
        <f t="shared" si="83"/>
        <v>373400-553</v>
      </c>
      <c r="B254" s="1" t="s">
        <v>875</v>
      </c>
      <c r="C254" s="1" t="s">
        <v>14</v>
      </c>
      <c r="D254" s="1" t="s">
        <v>156</v>
      </c>
      <c r="E254" s="1" t="s">
        <v>572</v>
      </c>
      <c r="F254" s="1" t="s">
        <v>77</v>
      </c>
      <c r="G254" s="2">
        <v>1150708</v>
      </c>
      <c r="H254" s="1" t="s">
        <v>18</v>
      </c>
      <c r="I254" s="1" t="s">
        <v>1991</v>
      </c>
      <c r="J254" s="1" t="s">
        <v>61</v>
      </c>
      <c r="K254" s="1" t="s">
        <v>733</v>
      </c>
      <c r="L254" s="2">
        <v>14</v>
      </c>
      <c r="M254" s="2">
        <v>5</v>
      </c>
      <c r="N254" s="2">
        <v>38</v>
      </c>
      <c r="O254" s="2">
        <v>19</v>
      </c>
      <c r="P254">
        <v>24</v>
      </c>
      <c r="Q254">
        <f>VLOOKUP(A254,'[1]1150708M10'!$A:$M,13,FALSE)</f>
        <v>28</v>
      </c>
      <c r="R254">
        <f>VLOOKUP(A254,'[2]1150708Midi'!$A:$M,13,FALSE)</f>
        <v>28</v>
      </c>
      <c r="S254" s="5">
        <v>0.32142857142857145</v>
      </c>
      <c r="T254" s="6">
        <v>-0.14285714285714285</v>
      </c>
      <c r="U254" s="6"/>
      <c r="V254" s="6">
        <f t="shared" ref="V254:X254" si="106">ABS(S254)</f>
        <v>0.32142857142857145</v>
      </c>
      <c r="W254" s="6">
        <f t="shared" si="106"/>
        <v>0.14285714285714285</v>
      </c>
      <c r="X254" s="6">
        <f t="shared" si="106"/>
        <v>0</v>
      </c>
      <c r="Y254" s="15">
        <f>+Q254*V254</f>
        <v>9</v>
      </c>
      <c r="Z254">
        <f>+W254*Q254</f>
        <v>4</v>
      </c>
      <c r="AA254">
        <f>+X254*R254</f>
        <v>0</v>
      </c>
    </row>
    <row r="255" spans="1:27" hidden="1">
      <c r="A255" t="str">
        <f t="shared" si="83"/>
        <v>511170-523</v>
      </c>
      <c r="B255" s="1" t="s">
        <v>2146</v>
      </c>
      <c r="C255" s="1" t="s">
        <v>14</v>
      </c>
      <c r="D255" s="1" t="s">
        <v>156</v>
      </c>
      <c r="E255" s="1" t="s">
        <v>572</v>
      </c>
      <c r="F255" s="1" t="s">
        <v>77</v>
      </c>
      <c r="G255" s="2">
        <v>1150708</v>
      </c>
      <c r="H255" s="1" t="s">
        <v>59</v>
      </c>
      <c r="I255" s="1" t="s">
        <v>1252</v>
      </c>
      <c r="J255" s="1" t="s">
        <v>1062</v>
      </c>
      <c r="K255" s="1" t="s">
        <v>586</v>
      </c>
      <c r="L255" s="2" t="s">
        <v>20</v>
      </c>
      <c r="M255" s="2" t="s">
        <v>20</v>
      </c>
      <c r="N255" s="2">
        <v>0</v>
      </c>
      <c r="O255" s="2">
        <v>0</v>
      </c>
      <c r="P255">
        <v>0</v>
      </c>
      <c r="Q255">
        <f>VLOOKUP(A255,'[1]1150708M10'!$A:$M,13,FALSE)</f>
        <v>0</v>
      </c>
      <c r="R255">
        <f>VLOOKUP(A255,'[2]1150708Midi'!$A:$M,13,FALSE)</f>
        <v>0</v>
      </c>
      <c r="S255" s="5"/>
      <c r="T255" s="6"/>
      <c r="U255" s="6"/>
      <c r="V255" s="6"/>
      <c r="W255" s="6"/>
      <c r="X255" s="6"/>
      <c r="Y255" s="6"/>
    </row>
    <row r="256" spans="1:27" hidden="1">
      <c r="A256" t="str">
        <f t="shared" si="83"/>
        <v>511170-553</v>
      </c>
      <c r="B256" s="1" t="s">
        <v>875</v>
      </c>
      <c r="C256" s="1" t="s">
        <v>14</v>
      </c>
      <c r="D256" s="1" t="s">
        <v>156</v>
      </c>
      <c r="E256" s="1" t="s">
        <v>572</v>
      </c>
      <c r="F256" s="1" t="s">
        <v>77</v>
      </c>
      <c r="G256" s="2">
        <v>1150708</v>
      </c>
      <c r="H256" s="1" t="s">
        <v>59</v>
      </c>
      <c r="I256" s="1" t="s">
        <v>1252</v>
      </c>
      <c r="J256" s="1" t="s">
        <v>1062</v>
      </c>
      <c r="K256" s="1" t="s">
        <v>586</v>
      </c>
      <c r="L256" s="2" t="s">
        <v>20</v>
      </c>
      <c r="M256" s="2" t="s">
        <v>20</v>
      </c>
      <c r="N256" s="2">
        <v>0</v>
      </c>
      <c r="O256" s="2">
        <v>0</v>
      </c>
      <c r="P256">
        <v>0</v>
      </c>
      <c r="Q256">
        <f>VLOOKUP(A256,'[1]1150708M10'!$A:$M,13,FALSE)</f>
        <v>0</v>
      </c>
      <c r="R256">
        <f>VLOOKUP(A256,'[2]1150708Midi'!$A:$M,13,FALSE)</f>
        <v>0</v>
      </c>
      <c r="S256" s="5"/>
      <c r="T256" s="6"/>
      <c r="U256" s="6"/>
      <c r="V256" s="6"/>
      <c r="W256" s="6"/>
      <c r="X256" s="6"/>
      <c r="Y256" s="6"/>
    </row>
    <row r="257" spans="1:27" hidden="1">
      <c r="A257" t="str">
        <f t="shared" si="83"/>
        <v>511175-523</v>
      </c>
      <c r="B257" s="1" t="s">
        <v>2146</v>
      </c>
      <c r="C257" s="1" t="s">
        <v>14</v>
      </c>
      <c r="D257" s="1" t="s">
        <v>156</v>
      </c>
      <c r="E257" s="1" t="s">
        <v>572</v>
      </c>
      <c r="F257" s="1" t="s">
        <v>77</v>
      </c>
      <c r="G257" s="2">
        <v>1150708</v>
      </c>
      <c r="H257" s="1" t="s">
        <v>18</v>
      </c>
      <c r="I257" s="1" t="s">
        <v>1253</v>
      </c>
      <c r="J257" s="1" t="s">
        <v>188</v>
      </c>
      <c r="K257" s="1" t="s">
        <v>840</v>
      </c>
      <c r="L257" s="2" t="s">
        <v>20</v>
      </c>
      <c r="M257" s="2" t="s">
        <v>20</v>
      </c>
      <c r="N257" s="2">
        <v>0</v>
      </c>
      <c r="O257" s="2">
        <v>0</v>
      </c>
      <c r="P257">
        <v>0</v>
      </c>
      <c r="Q257">
        <f>VLOOKUP(A257,'[1]1150708M10'!$A:$M,13,FALSE)</f>
        <v>0</v>
      </c>
      <c r="R257">
        <f>VLOOKUP(A257,'[2]1150708Midi'!$A:$M,13,FALSE)</f>
        <v>0</v>
      </c>
      <c r="S257" s="5"/>
      <c r="T257" s="6"/>
      <c r="U257" s="6"/>
      <c r="V257" s="6"/>
      <c r="W257" s="6"/>
      <c r="X257" s="6"/>
      <c r="Y257" s="6"/>
    </row>
    <row r="258" spans="1:27" hidden="1">
      <c r="A258" t="str">
        <f t="shared" si="83"/>
        <v>511175-553</v>
      </c>
      <c r="B258" s="1" t="s">
        <v>875</v>
      </c>
      <c r="C258" s="1" t="s">
        <v>14</v>
      </c>
      <c r="D258" s="1" t="s">
        <v>156</v>
      </c>
      <c r="E258" s="1" t="s">
        <v>572</v>
      </c>
      <c r="F258" s="1" t="s">
        <v>77</v>
      </c>
      <c r="G258" s="2">
        <v>1150708</v>
      </c>
      <c r="H258" s="1" t="s">
        <v>18</v>
      </c>
      <c r="I258" s="1" t="s">
        <v>1253</v>
      </c>
      <c r="J258" s="1" t="s">
        <v>188</v>
      </c>
      <c r="K258" s="1" t="s">
        <v>840</v>
      </c>
      <c r="L258" s="2" t="s">
        <v>20</v>
      </c>
      <c r="M258" s="2" t="s">
        <v>20</v>
      </c>
      <c r="N258" s="2">
        <v>0</v>
      </c>
      <c r="O258" s="2">
        <v>0</v>
      </c>
      <c r="P258">
        <v>0</v>
      </c>
      <c r="Q258">
        <f>VLOOKUP(A258,'[1]1150708M10'!$A:$M,13,FALSE)</f>
        <v>0</v>
      </c>
      <c r="R258">
        <f>VLOOKUP(A258,'[2]1150708Midi'!$A:$M,13,FALSE)</f>
        <v>0</v>
      </c>
      <c r="S258" s="5"/>
      <c r="T258" s="6"/>
      <c r="U258" s="6"/>
      <c r="V258" s="6"/>
      <c r="W258" s="6"/>
      <c r="X258" s="6"/>
      <c r="Y258" s="6"/>
    </row>
    <row r="259" spans="1:27" hidden="1">
      <c r="A259" t="str">
        <f t="shared" si="83"/>
        <v>809175-523</v>
      </c>
      <c r="B259" s="1" t="s">
        <v>2146</v>
      </c>
      <c r="C259" s="1" t="s">
        <v>14</v>
      </c>
      <c r="D259" s="1" t="s">
        <v>156</v>
      </c>
      <c r="E259" s="1" t="s">
        <v>572</v>
      </c>
      <c r="F259" s="1" t="s">
        <v>77</v>
      </c>
      <c r="G259" s="2">
        <v>1150708</v>
      </c>
      <c r="H259" s="1" t="s">
        <v>18</v>
      </c>
      <c r="I259" s="1" t="s">
        <v>1342</v>
      </c>
      <c r="J259" s="1" t="s">
        <v>250</v>
      </c>
      <c r="K259" s="1" t="s">
        <v>1343</v>
      </c>
      <c r="L259" s="2" t="s">
        <v>20</v>
      </c>
      <c r="M259" s="2" t="s">
        <v>20</v>
      </c>
      <c r="N259" s="2">
        <v>5</v>
      </c>
      <c r="O259" s="2">
        <v>0</v>
      </c>
      <c r="P259">
        <v>0</v>
      </c>
      <c r="Q259">
        <f>VLOOKUP(A259,'[1]1150708M10'!$A:$M,13,FALSE)</f>
        <v>0</v>
      </c>
      <c r="R259">
        <f>VLOOKUP(A259,'[2]1150708Midi'!$A:$M,13,FALSE)</f>
        <v>0</v>
      </c>
      <c r="S259" s="5"/>
      <c r="T259" s="6"/>
      <c r="U259" s="6"/>
      <c r="V259" s="6"/>
      <c r="W259" s="6"/>
      <c r="X259" s="6"/>
      <c r="Y259" s="6"/>
    </row>
    <row r="260" spans="1:27" hidden="1">
      <c r="A260" t="str">
        <f t="shared" ref="A260:A323" si="107">CONCATENATE(I260,"-",B260)</f>
        <v>809175-553</v>
      </c>
      <c r="B260" s="1" t="s">
        <v>875</v>
      </c>
      <c r="C260" s="1" t="s">
        <v>14</v>
      </c>
      <c r="D260" s="1" t="s">
        <v>156</v>
      </c>
      <c r="E260" s="1" t="s">
        <v>572</v>
      </c>
      <c r="F260" s="1" t="s">
        <v>77</v>
      </c>
      <c r="G260" s="2">
        <v>1150708</v>
      </c>
      <c r="H260" s="1" t="s">
        <v>18</v>
      </c>
      <c r="I260" s="1" t="s">
        <v>1342</v>
      </c>
      <c r="J260" s="1" t="s">
        <v>250</v>
      </c>
      <c r="K260" s="1" t="s">
        <v>1343</v>
      </c>
      <c r="L260" s="2" t="s">
        <v>20</v>
      </c>
      <c r="M260" s="2" t="s">
        <v>20</v>
      </c>
      <c r="N260" s="2">
        <v>0</v>
      </c>
      <c r="O260" s="2">
        <v>0</v>
      </c>
      <c r="P260">
        <v>0</v>
      </c>
      <c r="Q260">
        <f>VLOOKUP(A260,'[1]1150708M10'!$A:$M,13,FALSE)</f>
        <v>0</v>
      </c>
      <c r="R260">
        <f>VLOOKUP(A260,'[2]1150708Midi'!$A:$M,13,FALSE)</f>
        <v>0</v>
      </c>
      <c r="S260" s="5"/>
      <c r="T260" s="6"/>
      <c r="U260" s="6"/>
      <c r="V260" s="6"/>
      <c r="W260" s="6"/>
      <c r="X260" s="6"/>
      <c r="Y260" s="6"/>
    </row>
    <row r="261" spans="1:27" hidden="1">
      <c r="A261" t="str">
        <f t="shared" si="107"/>
        <v>832706-523</v>
      </c>
      <c r="B261" s="1" t="s">
        <v>2146</v>
      </c>
      <c r="C261" s="1" t="s">
        <v>14</v>
      </c>
      <c r="D261" s="1" t="s">
        <v>156</v>
      </c>
      <c r="E261" s="1" t="s">
        <v>572</v>
      </c>
      <c r="F261" s="1" t="s">
        <v>77</v>
      </c>
      <c r="G261" s="2">
        <v>1150708</v>
      </c>
      <c r="H261" s="1" t="s">
        <v>18</v>
      </c>
      <c r="I261" s="1" t="s">
        <v>1348</v>
      </c>
      <c r="J261" s="1" t="s">
        <v>315</v>
      </c>
      <c r="K261" s="1" t="s">
        <v>1349</v>
      </c>
      <c r="L261" s="2" t="s">
        <v>20</v>
      </c>
      <c r="M261" s="2" t="s">
        <v>20</v>
      </c>
      <c r="N261" s="2">
        <v>0</v>
      </c>
      <c r="O261" s="2">
        <v>0</v>
      </c>
      <c r="P261">
        <v>0</v>
      </c>
      <c r="Q261">
        <f>VLOOKUP(A261,'[1]1150708M10'!$A:$M,13,FALSE)</f>
        <v>0</v>
      </c>
      <c r="R261">
        <f>VLOOKUP(A261,'[2]1150708Midi'!$A:$M,13,FALSE)</f>
        <v>0</v>
      </c>
      <c r="S261" s="5"/>
      <c r="T261" s="6"/>
      <c r="U261" s="6"/>
      <c r="V261" s="6"/>
      <c r="W261" s="6"/>
      <c r="X261" s="6"/>
      <c r="Y261" s="6"/>
    </row>
    <row r="262" spans="1:27" hidden="1">
      <c r="A262" t="str">
        <f t="shared" si="107"/>
        <v>832706-553</v>
      </c>
      <c r="B262" s="1" t="s">
        <v>875</v>
      </c>
      <c r="C262" s="1" t="s">
        <v>14</v>
      </c>
      <c r="D262" s="1" t="s">
        <v>156</v>
      </c>
      <c r="E262" s="1" t="s">
        <v>572</v>
      </c>
      <c r="F262" s="1" t="s">
        <v>77</v>
      </c>
      <c r="G262" s="2">
        <v>1150708</v>
      </c>
      <c r="H262" s="1" t="s">
        <v>18</v>
      </c>
      <c r="I262" s="1" t="s">
        <v>1348</v>
      </c>
      <c r="J262" s="1" t="s">
        <v>315</v>
      </c>
      <c r="K262" s="1" t="s">
        <v>1349</v>
      </c>
      <c r="L262" s="2" t="s">
        <v>20</v>
      </c>
      <c r="M262" s="2" t="s">
        <v>20</v>
      </c>
      <c r="N262" s="2">
        <v>0</v>
      </c>
      <c r="O262" s="2">
        <v>0</v>
      </c>
      <c r="P262">
        <v>0</v>
      </c>
      <c r="Q262">
        <f>VLOOKUP(A262,'[1]1150708M10'!$A:$M,13,FALSE)</f>
        <v>0</v>
      </c>
      <c r="R262">
        <f>VLOOKUP(A262,'[2]1150708Midi'!$A:$M,13,FALSE)</f>
        <v>0</v>
      </c>
      <c r="S262" s="5"/>
      <c r="T262" s="6"/>
      <c r="U262" s="6"/>
      <c r="V262" s="6"/>
      <c r="W262" s="6"/>
      <c r="X262" s="6"/>
      <c r="Y262" s="6"/>
    </row>
    <row r="263" spans="1:27" hidden="1">
      <c r="A263" t="str">
        <f t="shared" si="107"/>
        <v>935140-523</v>
      </c>
      <c r="B263" s="1" t="s">
        <v>2146</v>
      </c>
      <c r="C263" s="1" t="s">
        <v>14</v>
      </c>
      <c r="D263" s="1" t="s">
        <v>156</v>
      </c>
      <c r="E263" s="1" t="s">
        <v>572</v>
      </c>
      <c r="F263" s="1" t="s">
        <v>77</v>
      </c>
      <c r="G263" s="2">
        <v>1150708</v>
      </c>
      <c r="H263" s="1" t="s">
        <v>18</v>
      </c>
      <c r="I263" s="1" t="s">
        <v>1385</v>
      </c>
      <c r="J263" s="1" t="s">
        <v>25</v>
      </c>
      <c r="K263" s="1" t="s">
        <v>1386</v>
      </c>
      <c r="L263" s="2" t="s">
        <v>20</v>
      </c>
      <c r="M263" s="2">
        <v>59</v>
      </c>
      <c r="N263" s="2">
        <v>85</v>
      </c>
      <c r="O263" s="2">
        <v>59</v>
      </c>
      <c r="P263">
        <v>242</v>
      </c>
      <c r="Q263">
        <f>VLOOKUP(A263,'[1]1150708M10'!$A:$M,13,FALSE)</f>
        <v>261</v>
      </c>
      <c r="R263">
        <f>VLOOKUP(A263,'[2]1150708Midi'!$A:$M,13,FALSE)</f>
        <v>261</v>
      </c>
      <c r="S263" s="5">
        <v>0.77394636015325668</v>
      </c>
      <c r="T263" s="6">
        <v>-7.2796934865900387E-2</v>
      </c>
      <c r="U263" s="6"/>
      <c r="V263" s="6">
        <f t="shared" ref="V263:X264" si="108">ABS(S263)</f>
        <v>0.77394636015325668</v>
      </c>
      <c r="W263" s="6">
        <f t="shared" si="108"/>
        <v>7.2796934865900387E-2</v>
      </c>
      <c r="X263" s="6">
        <f t="shared" si="108"/>
        <v>0</v>
      </c>
      <c r="Y263" s="15">
        <f t="shared" ref="Y263:Y264" si="109">+Q263*V263</f>
        <v>202</v>
      </c>
      <c r="Z263">
        <f t="shared" ref="Z263:Z264" si="110">+W263*Q263</f>
        <v>19</v>
      </c>
      <c r="AA263">
        <f t="shared" ref="AA263:AA264" si="111">+X263*R263</f>
        <v>0</v>
      </c>
    </row>
    <row r="264" spans="1:27" hidden="1">
      <c r="A264" t="str">
        <f t="shared" si="107"/>
        <v>935140-553</v>
      </c>
      <c r="B264" s="1" t="s">
        <v>875</v>
      </c>
      <c r="C264" s="1" t="s">
        <v>14</v>
      </c>
      <c r="D264" s="1" t="s">
        <v>156</v>
      </c>
      <c r="E264" s="1" t="s">
        <v>572</v>
      </c>
      <c r="F264" s="1" t="s">
        <v>77</v>
      </c>
      <c r="G264" s="2">
        <v>1150708</v>
      </c>
      <c r="H264" s="1" t="s">
        <v>18</v>
      </c>
      <c r="I264" s="1" t="s">
        <v>1385</v>
      </c>
      <c r="J264" s="1" t="s">
        <v>25</v>
      </c>
      <c r="K264" s="1" t="s">
        <v>1386</v>
      </c>
      <c r="L264" s="2" t="s">
        <v>20</v>
      </c>
      <c r="M264" s="2" t="s">
        <v>20</v>
      </c>
      <c r="N264" s="2">
        <v>79</v>
      </c>
      <c r="O264" s="2">
        <v>0</v>
      </c>
      <c r="P264">
        <v>171</v>
      </c>
      <c r="Q264">
        <f>VLOOKUP(A264,'[1]1150708M10'!$A:$M,13,FALSE)</f>
        <v>184</v>
      </c>
      <c r="R264">
        <f>VLOOKUP(A264,'[2]1150708Midi'!$A:$M,13,FALSE)</f>
        <v>184</v>
      </c>
      <c r="S264" s="5">
        <v>1</v>
      </c>
      <c r="T264" s="6">
        <v>-7.0652173913043473E-2</v>
      </c>
      <c r="U264" s="6"/>
      <c r="V264" s="6">
        <f t="shared" si="108"/>
        <v>1</v>
      </c>
      <c r="W264" s="6">
        <f t="shared" si="108"/>
        <v>7.0652173913043473E-2</v>
      </c>
      <c r="X264" s="6">
        <f t="shared" si="108"/>
        <v>0</v>
      </c>
      <c r="Y264" s="15">
        <f t="shared" si="109"/>
        <v>184</v>
      </c>
      <c r="Z264">
        <f t="shared" si="110"/>
        <v>12.999999999999998</v>
      </c>
      <c r="AA264">
        <f t="shared" si="111"/>
        <v>0</v>
      </c>
    </row>
    <row r="265" spans="1:27" hidden="1">
      <c r="A265" t="str">
        <f t="shared" si="107"/>
        <v>200274-374</v>
      </c>
      <c r="B265" s="1" t="s">
        <v>2354</v>
      </c>
      <c r="C265" s="1" t="s">
        <v>14</v>
      </c>
      <c r="D265" s="1" t="s">
        <v>34</v>
      </c>
      <c r="E265" s="1" t="s">
        <v>129</v>
      </c>
      <c r="F265" s="1" t="s">
        <v>77</v>
      </c>
      <c r="G265" s="2">
        <v>1150708</v>
      </c>
      <c r="H265" s="1" t="s">
        <v>18</v>
      </c>
      <c r="I265" s="1" t="s">
        <v>2171</v>
      </c>
      <c r="J265" s="1" t="s">
        <v>110</v>
      </c>
      <c r="K265" s="1" t="s">
        <v>2172</v>
      </c>
      <c r="L265" s="2" t="s">
        <v>20</v>
      </c>
      <c r="M265" s="2" t="s">
        <v>20</v>
      </c>
      <c r="N265" s="2">
        <v>0</v>
      </c>
      <c r="O265" s="2">
        <v>0</v>
      </c>
      <c r="P265">
        <v>0</v>
      </c>
      <c r="Q265">
        <f>VLOOKUP(A265,'[1]1150708M10'!$A:$M,13,FALSE)</f>
        <v>0</v>
      </c>
      <c r="R265">
        <f>VLOOKUP(A265,'[2]1150708Midi'!$A:$M,13,FALSE)</f>
        <v>0</v>
      </c>
      <c r="S265" s="5"/>
      <c r="T265" s="6"/>
      <c r="U265" s="6"/>
      <c r="V265" s="6"/>
      <c r="W265" s="6"/>
      <c r="X265" s="6"/>
      <c r="Y265" s="6"/>
    </row>
    <row r="266" spans="1:27" hidden="1">
      <c r="A266" t="str">
        <f t="shared" si="107"/>
        <v>200274-523</v>
      </c>
      <c r="B266" s="1" t="s">
        <v>2146</v>
      </c>
      <c r="C266" s="1" t="s">
        <v>14</v>
      </c>
      <c r="D266" s="1" t="s">
        <v>34</v>
      </c>
      <c r="E266" s="1" t="s">
        <v>129</v>
      </c>
      <c r="F266" s="1" t="s">
        <v>77</v>
      </c>
      <c r="G266" s="2">
        <v>1150708</v>
      </c>
      <c r="H266" s="1" t="s">
        <v>18</v>
      </c>
      <c r="I266" s="1" t="s">
        <v>2171</v>
      </c>
      <c r="J266" s="1" t="s">
        <v>110</v>
      </c>
      <c r="K266" s="1" t="s">
        <v>2172</v>
      </c>
      <c r="L266" s="2" t="s">
        <v>20</v>
      </c>
      <c r="M266" s="2" t="s">
        <v>20</v>
      </c>
      <c r="N266" s="2">
        <v>0</v>
      </c>
      <c r="O266" s="2">
        <v>0</v>
      </c>
      <c r="P266">
        <v>0</v>
      </c>
      <c r="Q266">
        <f>VLOOKUP(A266,'[1]1150708M10'!$A:$M,13,FALSE)</f>
        <v>0</v>
      </c>
      <c r="R266">
        <f>VLOOKUP(A266,'[2]1150708Midi'!$A:$M,13,FALSE)</f>
        <v>0</v>
      </c>
      <c r="S266" s="5"/>
      <c r="T266" s="6"/>
      <c r="U266" s="6"/>
      <c r="V266" s="6"/>
      <c r="W266" s="6"/>
      <c r="X266" s="6"/>
      <c r="Y266" s="6"/>
    </row>
    <row r="267" spans="1:27" hidden="1">
      <c r="A267" t="str">
        <f t="shared" si="107"/>
        <v>274537-374</v>
      </c>
      <c r="B267" s="1" t="s">
        <v>2354</v>
      </c>
      <c r="C267" s="1" t="s">
        <v>14</v>
      </c>
      <c r="D267" s="1" t="s">
        <v>390</v>
      </c>
      <c r="E267" s="1" t="s">
        <v>147</v>
      </c>
      <c r="F267" s="1" t="s">
        <v>77</v>
      </c>
      <c r="G267" s="2">
        <v>1150708</v>
      </c>
      <c r="H267" s="1" t="s">
        <v>59</v>
      </c>
      <c r="I267" s="1" t="s">
        <v>1870</v>
      </c>
      <c r="J267" s="1" t="s">
        <v>250</v>
      </c>
      <c r="K267" s="1" t="s">
        <v>1871</v>
      </c>
      <c r="L267" s="2" t="s">
        <v>20</v>
      </c>
      <c r="M267" s="2" t="s">
        <v>20</v>
      </c>
      <c r="N267" s="2">
        <v>0</v>
      </c>
      <c r="O267" s="2">
        <v>0</v>
      </c>
      <c r="P267">
        <v>0</v>
      </c>
      <c r="Q267">
        <f>VLOOKUP(A267,'[1]1150708M10'!$A:$M,13,FALSE)</f>
        <v>0</v>
      </c>
      <c r="R267">
        <f>VLOOKUP(A267,'[2]1150708Midi'!$A:$M,13,FALSE)</f>
        <v>0</v>
      </c>
      <c r="S267" s="5"/>
      <c r="T267" s="6"/>
      <c r="U267" s="6"/>
      <c r="V267" s="6"/>
      <c r="W267" s="6"/>
      <c r="X267" s="6"/>
      <c r="Y267" s="6"/>
    </row>
    <row r="268" spans="1:27" hidden="1">
      <c r="A268" t="str">
        <f t="shared" si="107"/>
        <v>274537-523</v>
      </c>
      <c r="B268" s="1" t="s">
        <v>2146</v>
      </c>
      <c r="C268" s="1" t="s">
        <v>14</v>
      </c>
      <c r="D268" s="1" t="s">
        <v>390</v>
      </c>
      <c r="E268" s="1" t="s">
        <v>147</v>
      </c>
      <c r="F268" s="1" t="s">
        <v>77</v>
      </c>
      <c r="G268" s="2">
        <v>1150708</v>
      </c>
      <c r="H268" s="1" t="s">
        <v>59</v>
      </c>
      <c r="I268" s="1" t="s">
        <v>1870</v>
      </c>
      <c r="J268" s="1" t="s">
        <v>250</v>
      </c>
      <c r="K268" s="1" t="s">
        <v>1871</v>
      </c>
      <c r="L268" s="2" t="s">
        <v>20</v>
      </c>
      <c r="M268" s="2" t="s">
        <v>20</v>
      </c>
      <c r="N268" s="2">
        <v>0</v>
      </c>
      <c r="O268" s="2">
        <v>0</v>
      </c>
      <c r="P268">
        <v>0</v>
      </c>
      <c r="Q268">
        <f>VLOOKUP(A268,'[1]1150708M10'!$A:$M,13,FALSE)</f>
        <v>0</v>
      </c>
      <c r="R268">
        <f>VLOOKUP(A268,'[2]1150708Midi'!$A:$M,13,FALSE)</f>
        <v>0</v>
      </c>
      <c r="S268" s="5"/>
      <c r="T268" s="6"/>
      <c r="U268" s="6"/>
      <c r="V268" s="6"/>
      <c r="W268" s="6"/>
      <c r="X268" s="6"/>
      <c r="Y268" s="6"/>
    </row>
    <row r="269" spans="1:27" hidden="1">
      <c r="A269" t="str">
        <f t="shared" si="107"/>
        <v>274537-553</v>
      </c>
      <c r="B269" s="1" t="s">
        <v>875</v>
      </c>
      <c r="C269" s="1" t="s">
        <v>14</v>
      </c>
      <c r="D269" s="1" t="s">
        <v>390</v>
      </c>
      <c r="E269" s="1" t="s">
        <v>147</v>
      </c>
      <c r="F269" s="1" t="s">
        <v>77</v>
      </c>
      <c r="G269" s="2">
        <v>1150708</v>
      </c>
      <c r="H269" s="1" t="s">
        <v>59</v>
      </c>
      <c r="I269" s="1" t="s">
        <v>1870</v>
      </c>
      <c r="J269" s="1" t="s">
        <v>250</v>
      </c>
      <c r="K269" s="1" t="s">
        <v>1871</v>
      </c>
      <c r="L269" s="2" t="s">
        <v>20</v>
      </c>
      <c r="M269" s="2" t="s">
        <v>20</v>
      </c>
      <c r="N269" s="2">
        <v>0</v>
      </c>
      <c r="O269" s="2">
        <v>0</v>
      </c>
      <c r="P269">
        <v>0</v>
      </c>
      <c r="Q269">
        <f>VLOOKUP(A269,'[1]1150708M10'!$A:$M,13,FALSE)</f>
        <v>0</v>
      </c>
      <c r="R269">
        <f>VLOOKUP(A269,'[2]1150708Midi'!$A:$M,13,FALSE)</f>
        <v>0</v>
      </c>
      <c r="S269" s="5"/>
      <c r="T269" s="6"/>
      <c r="U269" s="6"/>
      <c r="V269" s="6"/>
      <c r="W269" s="6"/>
      <c r="X269" s="6"/>
      <c r="Y269" s="6"/>
    </row>
    <row r="270" spans="1:27" hidden="1">
      <c r="A270" t="str">
        <f t="shared" si="107"/>
        <v>090001-374</v>
      </c>
      <c r="B270" s="1" t="s">
        <v>2354</v>
      </c>
      <c r="C270" s="1" t="s">
        <v>14</v>
      </c>
      <c r="D270" s="1" t="s">
        <v>390</v>
      </c>
      <c r="E270" s="1" t="s">
        <v>185</v>
      </c>
      <c r="F270" s="1" t="s">
        <v>77</v>
      </c>
      <c r="G270" s="2">
        <v>1150708</v>
      </c>
      <c r="H270" s="1" t="s">
        <v>18</v>
      </c>
      <c r="I270" s="1" t="s">
        <v>2361</v>
      </c>
      <c r="J270" s="1" t="s">
        <v>168</v>
      </c>
      <c r="K270" s="1" t="s">
        <v>2362</v>
      </c>
      <c r="L270" s="2" t="s">
        <v>20</v>
      </c>
      <c r="M270" s="2" t="s">
        <v>20</v>
      </c>
      <c r="N270" s="2">
        <v>0</v>
      </c>
      <c r="O270" s="2">
        <v>0</v>
      </c>
      <c r="P270">
        <v>0</v>
      </c>
      <c r="Q270">
        <f>VLOOKUP(A270,'[1]1150708M10'!$A:$M,13,FALSE)</f>
        <v>0</v>
      </c>
      <c r="R270">
        <f>VLOOKUP(A270,'[2]1150708Midi'!$A:$M,13,FALSE)</f>
        <v>0</v>
      </c>
      <c r="S270" s="5"/>
      <c r="T270" s="6"/>
      <c r="U270" s="6"/>
      <c r="V270" s="6"/>
      <c r="W270" s="6"/>
      <c r="X270" s="6"/>
      <c r="Y270" s="6"/>
    </row>
    <row r="271" spans="1:27" hidden="1">
      <c r="A271" t="str">
        <f t="shared" si="107"/>
        <v>079410-553</v>
      </c>
      <c r="B271" s="1" t="s">
        <v>875</v>
      </c>
      <c r="C271" s="1" t="s">
        <v>14</v>
      </c>
      <c r="D271" s="1" t="s">
        <v>15</v>
      </c>
      <c r="E271" s="1" t="s">
        <v>30</v>
      </c>
      <c r="F271" s="1" t="s">
        <v>77</v>
      </c>
      <c r="G271" s="2">
        <v>1150708</v>
      </c>
      <c r="H271" s="1" t="s">
        <v>18</v>
      </c>
      <c r="I271" s="1" t="s">
        <v>987</v>
      </c>
      <c r="J271" s="1" t="s">
        <v>246</v>
      </c>
      <c r="K271" s="1" t="s">
        <v>988</v>
      </c>
      <c r="L271" s="2" t="s">
        <v>20</v>
      </c>
      <c r="M271" s="2" t="s">
        <v>20</v>
      </c>
      <c r="N271" s="2">
        <v>0</v>
      </c>
      <c r="O271" s="2">
        <v>0</v>
      </c>
      <c r="P271">
        <v>0</v>
      </c>
      <c r="Q271">
        <f>VLOOKUP(A271,'[1]1150708M10'!$A:$M,13,FALSE)</f>
        <v>0</v>
      </c>
      <c r="R271">
        <f>VLOOKUP(A271,'[2]1150708Midi'!$A:$M,13,FALSE)</f>
        <v>0</v>
      </c>
      <c r="S271" s="5"/>
      <c r="T271" s="6"/>
      <c r="U271" s="6"/>
      <c r="V271" s="6"/>
      <c r="W271" s="6"/>
      <c r="X271" s="6"/>
      <c r="Y271" s="6"/>
    </row>
    <row r="272" spans="1:27" hidden="1">
      <c r="A272" t="str">
        <f t="shared" si="107"/>
        <v>512760-374</v>
      </c>
      <c r="B272" s="1" t="s">
        <v>2354</v>
      </c>
      <c r="C272" s="1" t="s">
        <v>14</v>
      </c>
      <c r="D272" s="1" t="s">
        <v>15</v>
      </c>
      <c r="E272" s="1" t="s">
        <v>30</v>
      </c>
      <c r="F272" s="1" t="s">
        <v>77</v>
      </c>
      <c r="G272" s="2">
        <v>1150708</v>
      </c>
      <c r="H272" s="1" t="s">
        <v>59</v>
      </c>
      <c r="I272" s="1" t="s">
        <v>1259</v>
      </c>
      <c r="J272" s="1" t="s">
        <v>250</v>
      </c>
      <c r="K272" s="1" t="s">
        <v>1260</v>
      </c>
      <c r="L272" s="2" t="s">
        <v>20</v>
      </c>
      <c r="M272" s="2" t="s">
        <v>20</v>
      </c>
      <c r="N272" s="2">
        <v>0</v>
      </c>
      <c r="O272" s="2">
        <v>0</v>
      </c>
      <c r="P272">
        <v>0</v>
      </c>
      <c r="Q272">
        <f>VLOOKUP(A272,'[1]1150708M10'!$A:$M,13,FALSE)</f>
        <v>0</v>
      </c>
      <c r="R272">
        <f>VLOOKUP(A272,'[2]1150708Midi'!$A:$M,13,FALSE)</f>
        <v>0</v>
      </c>
      <c r="S272" s="5"/>
      <c r="T272" s="6"/>
      <c r="U272" s="6"/>
      <c r="V272" s="6"/>
      <c r="W272" s="6"/>
      <c r="X272" s="6"/>
      <c r="Y272" s="6"/>
    </row>
    <row r="273" spans="1:27" hidden="1">
      <c r="A273" t="str">
        <f t="shared" si="107"/>
        <v>512760-523</v>
      </c>
      <c r="B273" s="1" t="s">
        <v>2146</v>
      </c>
      <c r="C273" s="1" t="s">
        <v>14</v>
      </c>
      <c r="D273" s="1" t="s">
        <v>15</v>
      </c>
      <c r="E273" s="1" t="s">
        <v>30</v>
      </c>
      <c r="F273" s="1" t="s">
        <v>77</v>
      </c>
      <c r="G273" s="2">
        <v>1150708</v>
      </c>
      <c r="H273" s="1" t="s">
        <v>59</v>
      </c>
      <c r="I273" s="1" t="s">
        <v>1259</v>
      </c>
      <c r="J273" s="1" t="s">
        <v>250</v>
      </c>
      <c r="K273" s="1" t="s">
        <v>1260</v>
      </c>
      <c r="L273" s="2" t="s">
        <v>20</v>
      </c>
      <c r="M273" s="2" t="s">
        <v>20</v>
      </c>
      <c r="N273" s="2">
        <v>0</v>
      </c>
      <c r="O273" s="2">
        <v>0</v>
      </c>
      <c r="P273">
        <v>0</v>
      </c>
      <c r="Q273">
        <f>VLOOKUP(A273,'[1]1150708M10'!$A:$M,13,FALSE)</f>
        <v>0</v>
      </c>
      <c r="R273">
        <f>VLOOKUP(A273,'[2]1150708Midi'!$A:$M,13,FALSE)</f>
        <v>0</v>
      </c>
      <c r="S273" s="5"/>
      <c r="T273" s="6"/>
      <c r="U273" s="6"/>
      <c r="V273" s="6"/>
      <c r="W273" s="6"/>
      <c r="X273" s="6"/>
      <c r="Y273" s="6"/>
    </row>
    <row r="274" spans="1:27" hidden="1">
      <c r="A274" t="str">
        <f t="shared" si="107"/>
        <v>512760-553</v>
      </c>
      <c r="B274" s="1" t="s">
        <v>875</v>
      </c>
      <c r="C274" s="1" t="s">
        <v>14</v>
      </c>
      <c r="D274" s="1" t="s">
        <v>15</v>
      </c>
      <c r="E274" s="1" t="s">
        <v>30</v>
      </c>
      <c r="F274" s="1" t="s">
        <v>77</v>
      </c>
      <c r="G274" s="2">
        <v>1150708</v>
      </c>
      <c r="H274" s="1" t="s">
        <v>59</v>
      </c>
      <c r="I274" s="1" t="s">
        <v>1259</v>
      </c>
      <c r="J274" s="1" t="s">
        <v>250</v>
      </c>
      <c r="K274" s="1" t="s">
        <v>1260</v>
      </c>
      <c r="L274" s="2" t="s">
        <v>20</v>
      </c>
      <c r="M274" s="2" t="s">
        <v>20</v>
      </c>
      <c r="N274" s="2">
        <v>0</v>
      </c>
      <c r="O274" s="2">
        <v>0</v>
      </c>
      <c r="P274">
        <v>0</v>
      </c>
      <c r="Q274">
        <f>VLOOKUP(A274,'[1]1150708M10'!$A:$M,13,FALSE)</f>
        <v>0</v>
      </c>
      <c r="R274">
        <f>VLOOKUP(A274,'[2]1150708Midi'!$A:$M,13,FALSE)</f>
        <v>0</v>
      </c>
      <c r="S274" s="5"/>
      <c r="T274" s="6"/>
      <c r="U274" s="6"/>
      <c r="V274" s="6"/>
      <c r="W274" s="6"/>
      <c r="X274" s="6"/>
      <c r="Y274" s="6"/>
    </row>
    <row r="275" spans="1:27" hidden="1">
      <c r="A275" t="str">
        <f t="shared" si="107"/>
        <v>084065-374</v>
      </c>
      <c r="B275" s="1" t="s">
        <v>2354</v>
      </c>
      <c r="C275" s="1" t="s">
        <v>14</v>
      </c>
      <c r="D275" s="1" t="s">
        <v>15</v>
      </c>
      <c r="E275" s="1" t="s">
        <v>16</v>
      </c>
      <c r="F275" s="1" t="s">
        <v>77</v>
      </c>
      <c r="G275" s="2">
        <v>1150708</v>
      </c>
      <c r="H275" s="1" t="s">
        <v>59</v>
      </c>
      <c r="I275" s="1" t="s">
        <v>991</v>
      </c>
      <c r="J275" s="1" t="s">
        <v>97</v>
      </c>
      <c r="K275" s="1" t="s">
        <v>992</v>
      </c>
      <c r="L275" s="2" t="s">
        <v>20</v>
      </c>
      <c r="M275" s="2" t="s">
        <v>20</v>
      </c>
      <c r="N275" s="2">
        <v>0</v>
      </c>
      <c r="O275" s="2">
        <v>0</v>
      </c>
      <c r="P275">
        <v>0</v>
      </c>
      <c r="Q275">
        <f>VLOOKUP(A275,'[1]1150708M10'!$A:$M,13,FALSE)</f>
        <v>0</v>
      </c>
      <c r="R275">
        <f>VLOOKUP(A275,'[2]1150708Midi'!$A:$M,13,FALSE)</f>
        <v>0</v>
      </c>
      <c r="S275" s="5"/>
      <c r="T275" s="6"/>
      <c r="U275" s="6"/>
      <c r="V275" s="6"/>
      <c r="W275" s="6"/>
      <c r="X275" s="6"/>
      <c r="Y275" s="6"/>
    </row>
    <row r="276" spans="1:27" hidden="1">
      <c r="A276" t="str">
        <f t="shared" si="107"/>
        <v>084065-523</v>
      </c>
      <c r="B276" s="1" t="s">
        <v>2146</v>
      </c>
      <c r="C276" s="1" t="s">
        <v>14</v>
      </c>
      <c r="D276" s="1" t="s">
        <v>15</v>
      </c>
      <c r="E276" s="1" t="s">
        <v>16</v>
      </c>
      <c r="F276" s="1" t="s">
        <v>77</v>
      </c>
      <c r="G276" s="2">
        <v>1150708</v>
      </c>
      <c r="H276" s="1" t="s">
        <v>59</v>
      </c>
      <c r="I276" s="1" t="s">
        <v>991</v>
      </c>
      <c r="J276" s="1" t="s">
        <v>97</v>
      </c>
      <c r="K276" s="1" t="s">
        <v>992</v>
      </c>
      <c r="L276" s="2" t="s">
        <v>20</v>
      </c>
      <c r="M276" s="2" t="s">
        <v>20</v>
      </c>
      <c r="N276" s="2">
        <v>0</v>
      </c>
      <c r="O276" s="2">
        <v>0</v>
      </c>
      <c r="P276">
        <v>0</v>
      </c>
      <c r="Q276">
        <f>VLOOKUP(A276,'[1]1150708M10'!$A:$M,13,FALSE)</f>
        <v>0</v>
      </c>
      <c r="R276">
        <f>VLOOKUP(A276,'[2]1150708Midi'!$A:$M,13,FALSE)</f>
        <v>0</v>
      </c>
      <c r="S276" s="5"/>
      <c r="T276" s="6"/>
      <c r="U276" s="6"/>
      <c r="V276" s="6"/>
      <c r="W276" s="6"/>
      <c r="X276" s="6"/>
      <c r="Y276" s="6"/>
    </row>
    <row r="277" spans="1:27" hidden="1">
      <c r="A277" t="str">
        <f t="shared" si="107"/>
        <v>084065-553</v>
      </c>
      <c r="B277" s="1" t="s">
        <v>875</v>
      </c>
      <c r="C277" s="1" t="s">
        <v>14</v>
      </c>
      <c r="D277" s="1" t="s">
        <v>15</v>
      </c>
      <c r="E277" s="1" t="s">
        <v>16</v>
      </c>
      <c r="F277" s="1" t="s">
        <v>77</v>
      </c>
      <c r="G277" s="2">
        <v>1150708</v>
      </c>
      <c r="H277" s="1" t="s">
        <v>59</v>
      </c>
      <c r="I277" s="1" t="s">
        <v>991</v>
      </c>
      <c r="J277" s="1" t="s">
        <v>97</v>
      </c>
      <c r="K277" s="1" t="s">
        <v>992</v>
      </c>
      <c r="L277" s="2" t="s">
        <v>20</v>
      </c>
      <c r="M277" s="2" t="s">
        <v>20</v>
      </c>
      <c r="N277" s="2">
        <v>0</v>
      </c>
      <c r="O277" s="2">
        <v>0</v>
      </c>
      <c r="P277">
        <v>0</v>
      </c>
      <c r="Q277">
        <f>VLOOKUP(A277,'[1]1150708M10'!$A:$M,13,FALSE)</f>
        <v>0</v>
      </c>
      <c r="R277">
        <f>VLOOKUP(A277,'[2]1150708Midi'!$A:$M,13,FALSE)</f>
        <v>0</v>
      </c>
      <c r="S277" s="5"/>
      <c r="T277" s="6"/>
      <c r="U277" s="6"/>
      <c r="V277" s="6"/>
      <c r="W277" s="6"/>
      <c r="X277" s="6"/>
      <c r="Y277" s="6"/>
    </row>
    <row r="278" spans="1:27" hidden="1">
      <c r="A278" t="str">
        <f t="shared" si="107"/>
        <v>196170-374</v>
      </c>
      <c r="B278" s="1" t="s">
        <v>2354</v>
      </c>
      <c r="C278" s="1" t="s">
        <v>14</v>
      </c>
      <c r="D278" s="1" t="s">
        <v>15</v>
      </c>
      <c r="E278" s="1" t="s">
        <v>131</v>
      </c>
      <c r="F278" s="1" t="s">
        <v>77</v>
      </c>
      <c r="G278" s="2">
        <v>1150708</v>
      </c>
      <c r="H278" s="1" t="s">
        <v>59</v>
      </c>
      <c r="I278" s="1" t="s">
        <v>1864</v>
      </c>
      <c r="J278" s="1" t="s">
        <v>565</v>
      </c>
      <c r="K278" s="1" t="s">
        <v>1865</v>
      </c>
      <c r="L278" s="2" t="s">
        <v>20</v>
      </c>
      <c r="M278" s="2" t="s">
        <v>20</v>
      </c>
      <c r="N278" s="2">
        <v>0</v>
      </c>
      <c r="O278" s="2">
        <v>0</v>
      </c>
      <c r="P278">
        <v>0</v>
      </c>
      <c r="Q278">
        <f>VLOOKUP(A278,'[1]1150708M10'!$A:$M,13,FALSE)</f>
        <v>0</v>
      </c>
      <c r="R278">
        <f>VLOOKUP(A278,'[2]1150708Midi'!$A:$M,13,FALSE)</f>
        <v>0</v>
      </c>
      <c r="S278" s="5"/>
      <c r="T278" s="6"/>
      <c r="U278" s="6"/>
      <c r="V278" s="6"/>
      <c r="W278" s="6"/>
      <c r="X278" s="6"/>
      <c r="Y278" s="6"/>
    </row>
    <row r="279" spans="1:27" hidden="1">
      <c r="A279" t="str">
        <f t="shared" si="107"/>
        <v>196170-523</v>
      </c>
      <c r="B279" s="1" t="s">
        <v>2146</v>
      </c>
      <c r="C279" s="1" t="s">
        <v>14</v>
      </c>
      <c r="D279" s="1" t="s">
        <v>15</v>
      </c>
      <c r="E279" s="1" t="s">
        <v>131</v>
      </c>
      <c r="F279" s="1" t="s">
        <v>77</v>
      </c>
      <c r="G279" s="2">
        <v>1150708</v>
      </c>
      <c r="H279" s="1" t="s">
        <v>59</v>
      </c>
      <c r="I279" s="1" t="s">
        <v>1864</v>
      </c>
      <c r="J279" s="1" t="s">
        <v>565</v>
      </c>
      <c r="K279" s="1" t="s">
        <v>1865</v>
      </c>
      <c r="L279" s="2" t="s">
        <v>20</v>
      </c>
      <c r="M279" s="2" t="s">
        <v>20</v>
      </c>
      <c r="N279" s="2">
        <v>0</v>
      </c>
      <c r="O279" s="2">
        <v>0</v>
      </c>
      <c r="P279">
        <v>0</v>
      </c>
      <c r="Q279">
        <f>VLOOKUP(A279,'[1]1150708M10'!$A:$M,13,FALSE)</f>
        <v>0</v>
      </c>
      <c r="R279">
        <f>VLOOKUP(A279,'[2]1150708Midi'!$A:$M,13,FALSE)</f>
        <v>0</v>
      </c>
      <c r="S279" s="5"/>
      <c r="T279" s="6"/>
      <c r="U279" s="6"/>
      <c r="V279" s="6"/>
      <c r="W279" s="6"/>
      <c r="X279" s="6"/>
      <c r="Y279" s="6"/>
    </row>
    <row r="280" spans="1:27" hidden="1">
      <c r="A280" t="str">
        <f t="shared" si="107"/>
        <v>196170-553</v>
      </c>
      <c r="B280" s="1" t="s">
        <v>875</v>
      </c>
      <c r="C280" s="1" t="s">
        <v>14</v>
      </c>
      <c r="D280" s="1" t="s">
        <v>15</v>
      </c>
      <c r="E280" s="1" t="s">
        <v>131</v>
      </c>
      <c r="F280" s="1" t="s">
        <v>77</v>
      </c>
      <c r="G280" s="2">
        <v>1150708</v>
      </c>
      <c r="H280" s="1" t="s">
        <v>59</v>
      </c>
      <c r="I280" s="1" t="s">
        <v>1864</v>
      </c>
      <c r="J280" s="1" t="s">
        <v>565</v>
      </c>
      <c r="K280" s="1" t="s">
        <v>1865</v>
      </c>
      <c r="L280" s="2" t="s">
        <v>20</v>
      </c>
      <c r="M280" s="2" t="s">
        <v>20</v>
      </c>
      <c r="N280" s="2">
        <v>0</v>
      </c>
      <c r="O280" s="2">
        <v>0</v>
      </c>
      <c r="P280">
        <v>0</v>
      </c>
      <c r="Q280">
        <f>VLOOKUP(A280,'[1]1150708M10'!$A:$M,13,FALSE)</f>
        <v>0</v>
      </c>
      <c r="R280">
        <f>VLOOKUP(A280,'[2]1150708Midi'!$A:$M,13,FALSE)</f>
        <v>0</v>
      </c>
      <c r="S280" s="5"/>
      <c r="T280" s="6"/>
      <c r="U280" s="6"/>
      <c r="V280" s="6"/>
      <c r="W280" s="6"/>
      <c r="X280" s="6"/>
      <c r="Y280" s="6"/>
    </row>
    <row r="281" spans="1:27" hidden="1">
      <c r="A281" t="str">
        <f t="shared" si="107"/>
        <v>079971-374</v>
      </c>
      <c r="B281" s="1" t="s">
        <v>2354</v>
      </c>
      <c r="C281" s="1" t="s">
        <v>14</v>
      </c>
      <c r="D281" s="1" t="s">
        <v>15</v>
      </c>
      <c r="E281" s="1" t="s">
        <v>85</v>
      </c>
      <c r="F281" s="1" t="s">
        <v>77</v>
      </c>
      <c r="G281" s="2">
        <v>1150708</v>
      </c>
      <c r="H281" s="1" t="s">
        <v>59</v>
      </c>
      <c r="I281" s="1" t="s">
        <v>999</v>
      </c>
      <c r="J281" s="1" t="s">
        <v>246</v>
      </c>
      <c r="K281" s="1" t="s">
        <v>1000</v>
      </c>
      <c r="L281" s="2" t="s">
        <v>20</v>
      </c>
      <c r="M281" s="2" t="s">
        <v>20</v>
      </c>
      <c r="N281" s="2">
        <v>0</v>
      </c>
      <c r="O281" s="2">
        <v>0</v>
      </c>
      <c r="P281">
        <v>0</v>
      </c>
      <c r="Q281">
        <f>VLOOKUP(A281,'[1]1150708M10'!$A:$M,13,FALSE)</f>
        <v>0</v>
      </c>
      <c r="R281">
        <f>VLOOKUP(A281,'[2]1150708Midi'!$A:$M,13,FALSE)</f>
        <v>0</v>
      </c>
      <c r="S281" s="5"/>
      <c r="T281" s="6"/>
      <c r="U281" s="6"/>
      <c r="V281" s="6"/>
      <c r="W281" s="6"/>
      <c r="X281" s="6"/>
      <c r="Y281" s="6"/>
    </row>
    <row r="282" spans="1:27" hidden="1">
      <c r="A282" t="str">
        <f t="shared" si="107"/>
        <v>079971-523</v>
      </c>
      <c r="B282" s="1" t="s">
        <v>2146</v>
      </c>
      <c r="C282" s="1" t="s">
        <v>14</v>
      </c>
      <c r="D282" s="1" t="s">
        <v>15</v>
      </c>
      <c r="E282" s="1" t="s">
        <v>85</v>
      </c>
      <c r="F282" s="1" t="s">
        <v>77</v>
      </c>
      <c r="G282" s="2">
        <v>1150708</v>
      </c>
      <c r="H282" s="1" t="s">
        <v>59</v>
      </c>
      <c r="I282" s="1" t="s">
        <v>999</v>
      </c>
      <c r="J282" s="1" t="s">
        <v>246</v>
      </c>
      <c r="K282" s="1" t="s">
        <v>1000</v>
      </c>
      <c r="L282" s="2" t="s">
        <v>20</v>
      </c>
      <c r="M282" s="2" t="s">
        <v>20</v>
      </c>
      <c r="N282" s="2">
        <v>0</v>
      </c>
      <c r="O282" s="2">
        <v>0</v>
      </c>
      <c r="P282">
        <v>0</v>
      </c>
      <c r="Q282">
        <f>VLOOKUP(A282,'[1]1150708M10'!$A:$M,13,FALSE)</f>
        <v>0</v>
      </c>
      <c r="R282">
        <f>VLOOKUP(A282,'[2]1150708Midi'!$A:$M,13,FALSE)</f>
        <v>0</v>
      </c>
      <c r="S282" s="5"/>
      <c r="T282" s="6"/>
      <c r="U282" s="6"/>
      <c r="V282" s="6"/>
      <c r="W282" s="6"/>
      <c r="X282" s="6"/>
      <c r="Y282" s="6"/>
    </row>
    <row r="283" spans="1:27" hidden="1">
      <c r="A283" t="str">
        <f t="shared" si="107"/>
        <v>079971-553</v>
      </c>
      <c r="B283" s="1" t="s">
        <v>875</v>
      </c>
      <c r="C283" s="1" t="s">
        <v>14</v>
      </c>
      <c r="D283" s="1" t="s">
        <v>15</v>
      </c>
      <c r="E283" s="1" t="s">
        <v>85</v>
      </c>
      <c r="F283" s="1" t="s">
        <v>77</v>
      </c>
      <c r="G283" s="2">
        <v>1150708</v>
      </c>
      <c r="H283" s="1" t="s">
        <v>59</v>
      </c>
      <c r="I283" s="1" t="s">
        <v>999</v>
      </c>
      <c r="J283" s="1" t="s">
        <v>246</v>
      </c>
      <c r="K283" s="1" t="s">
        <v>1000</v>
      </c>
      <c r="L283" s="2" t="s">
        <v>20</v>
      </c>
      <c r="M283" s="2" t="s">
        <v>20</v>
      </c>
      <c r="N283" s="2">
        <v>0</v>
      </c>
      <c r="O283" s="2">
        <v>0</v>
      </c>
      <c r="P283">
        <v>0</v>
      </c>
      <c r="Q283">
        <f>VLOOKUP(A283,'[1]1150708M10'!$A:$M,13,FALSE)</f>
        <v>0</v>
      </c>
      <c r="R283">
        <f>VLOOKUP(A283,'[2]1150708Midi'!$A:$M,13,FALSE)</f>
        <v>0</v>
      </c>
      <c r="S283" s="5"/>
      <c r="T283" s="6"/>
      <c r="U283" s="6"/>
      <c r="V283" s="6"/>
      <c r="W283" s="6"/>
      <c r="X283" s="6"/>
      <c r="Y283" s="6"/>
    </row>
    <row r="284" spans="1:27" hidden="1">
      <c r="A284" t="str">
        <f t="shared" si="107"/>
        <v>766206-374</v>
      </c>
      <c r="B284" s="1" t="s">
        <v>2354</v>
      </c>
      <c r="C284" s="1" t="s">
        <v>14</v>
      </c>
      <c r="D284" s="1" t="s">
        <v>27</v>
      </c>
      <c r="E284" s="1" t="s">
        <v>357</v>
      </c>
      <c r="F284" s="1" t="s">
        <v>77</v>
      </c>
      <c r="G284" s="2">
        <v>1150708</v>
      </c>
      <c r="H284" s="1" t="s">
        <v>18</v>
      </c>
      <c r="I284" s="1" t="s">
        <v>561</v>
      </c>
      <c r="J284" s="1" t="s">
        <v>61</v>
      </c>
      <c r="K284" s="1" t="s">
        <v>562</v>
      </c>
      <c r="L284" s="2" t="s">
        <v>20</v>
      </c>
      <c r="M284" s="2" t="s">
        <v>20</v>
      </c>
      <c r="N284" s="2">
        <v>0</v>
      </c>
      <c r="O284" s="2">
        <v>0</v>
      </c>
      <c r="P284">
        <v>0</v>
      </c>
      <c r="Q284">
        <f>VLOOKUP(A284,'[1]1150708M10'!$A:$M,13,FALSE)</f>
        <v>0</v>
      </c>
      <c r="R284">
        <f>VLOOKUP(A284,'[2]1150708Midi'!$A:$M,13,FALSE)</f>
        <v>0</v>
      </c>
      <c r="S284" s="5"/>
      <c r="T284" s="6"/>
      <c r="U284" s="6"/>
      <c r="V284" s="6"/>
      <c r="W284" s="6"/>
      <c r="X284" s="6"/>
      <c r="Y284" s="6"/>
    </row>
    <row r="285" spans="1:27" hidden="1">
      <c r="A285" t="str">
        <f t="shared" si="107"/>
        <v>766206-523</v>
      </c>
      <c r="B285" s="1" t="s">
        <v>2146</v>
      </c>
      <c r="C285" s="1" t="s">
        <v>14</v>
      </c>
      <c r="D285" s="1" t="s">
        <v>27</v>
      </c>
      <c r="E285" s="1" t="s">
        <v>357</v>
      </c>
      <c r="F285" s="1" t="s">
        <v>77</v>
      </c>
      <c r="G285" s="2">
        <v>1150708</v>
      </c>
      <c r="H285" s="1" t="s">
        <v>18</v>
      </c>
      <c r="I285" s="1" t="s">
        <v>561</v>
      </c>
      <c r="J285" s="1" t="s">
        <v>61</v>
      </c>
      <c r="K285" s="1" t="s">
        <v>562</v>
      </c>
      <c r="L285" s="2" t="s">
        <v>20</v>
      </c>
      <c r="M285" s="2" t="s">
        <v>20</v>
      </c>
      <c r="N285" s="2">
        <v>0</v>
      </c>
      <c r="O285" s="2">
        <v>0</v>
      </c>
      <c r="P285">
        <v>0</v>
      </c>
      <c r="Q285">
        <f>VLOOKUP(A285,'[1]1150708M10'!$A:$M,13,FALSE)</f>
        <v>0</v>
      </c>
      <c r="R285">
        <f>VLOOKUP(A285,'[2]1150708Midi'!$A:$M,13,FALSE)</f>
        <v>0</v>
      </c>
      <c r="S285" s="5"/>
      <c r="T285" s="6"/>
      <c r="U285" s="6"/>
      <c r="V285" s="6"/>
      <c r="W285" s="6"/>
      <c r="X285" s="6"/>
      <c r="Y285" s="6"/>
    </row>
    <row r="286" spans="1:27" hidden="1">
      <c r="A286" t="str">
        <f t="shared" si="107"/>
        <v>766206-553</v>
      </c>
      <c r="B286" s="1" t="s">
        <v>875</v>
      </c>
      <c r="C286" s="1" t="s">
        <v>14</v>
      </c>
      <c r="D286" s="1" t="s">
        <v>27</v>
      </c>
      <c r="E286" s="1" t="s">
        <v>357</v>
      </c>
      <c r="F286" s="1" t="s">
        <v>77</v>
      </c>
      <c r="G286" s="2">
        <v>1150708</v>
      </c>
      <c r="H286" s="1" t="s">
        <v>18</v>
      </c>
      <c r="I286" s="1" t="s">
        <v>561</v>
      </c>
      <c r="J286" s="1" t="s">
        <v>61</v>
      </c>
      <c r="K286" s="1" t="s">
        <v>562</v>
      </c>
      <c r="L286" s="2" t="s">
        <v>20</v>
      </c>
      <c r="M286" s="2" t="s">
        <v>20</v>
      </c>
      <c r="N286" s="2">
        <v>0</v>
      </c>
      <c r="O286" s="2">
        <v>0</v>
      </c>
      <c r="P286">
        <v>0</v>
      </c>
      <c r="Q286">
        <f>VLOOKUP(A286,'[1]1150708M10'!$A:$M,13,FALSE)</f>
        <v>0</v>
      </c>
      <c r="R286">
        <f>VLOOKUP(A286,'[2]1150708Midi'!$A:$M,13,FALSE)</f>
        <v>0</v>
      </c>
      <c r="S286" s="5"/>
      <c r="T286" s="6"/>
      <c r="U286" s="6"/>
      <c r="V286" s="6"/>
      <c r="W286" s="6"/>
      <c r="X286" s="6"/>
      <c r="Y286" s="6"/>
    </row>
    <row r="287" spans="1:27" hidden="1">
      <c r="A287" t="str">
        <f t="shared" si="107"/>
        <v>836464-374</v>
      </c>
      <c r="B287" s="1" t="s">
        <v>2354</v>
      </c>
      <c r="C287" s="1" t="s">
        <v>14</v>
      </c>
      <c r="D287" s="1" t="s">
        <v>27</v>
      </c>
      <c r="E287" s="1" t="s">
        <v>445</v>
      </c>
      <c r="F287" s="1" t="s">
        <v>77</v>
      </c>
      <c r="G287" s="2">
        <v>1150708</v>
      </c>
      <c r="H287" s="1" t="s">
        <v>18</v>
      </c>
      <c r="I287" s="1" t="s">
        <v>446</v>
      </c>
      <c r="J287" s="1" t="s">
        <v>61</v>
      </c>
      <c r="K287" s="1" t="s">
        <v>447</v>
      </c>
      <c r="L287" s="2">
        <v>12</v>
      </c>
      <c r="M287" s="2" t="s">
        <v>20</v>
      </c>
      <c r="N287" s="2">
        <v>14</v>
      </c>
      <c r="O287" s="2">
        <v>12</v>
      </c>
      <c r="P287">
        <v>13</v>
      </c>
      <c r="Q287">
        <f>VLOOKUP(A287,'[1]1150708M10'!$A:$M,13,FALSE)</f>
        <v>17</v>
      </c>
      <c r="R287">
        <f>VLOOKUP(A287,'[2]1150708Midi'!$A:$M,13,FALSE)</f>
        <v>17</v>
      </c>
      <c r="S287" s="5">
        <v>0.29411764705882354</v>
      </c>
      <c r="T287" s="6">
        <v>-0.23529411764705882</v>
      </c>
      <c r="U287" s="6"/>
      <c r="V287" s="6">
        <f t="shared" ref="V287:X289" si="112">ABS(S287)</f>
        <v>0.29411764705882354</v>
      </c>
      <c r="W287" s="6">
        <f t="shared" si="112"/>
        <v>0.23529411764705882</v>
      </c>
      <c r="X287" s="6">
        <f t="shared" si="112"/>
        <v>0</v>
      </c>
      <c r="Y287" s="15">
        <f t="shared" ref="Y287:Y289" si="113">+Q287*V287</f>
        <v>5</v>
      </c>
      <c r="Z287">
        <f t="shared" ref="Z287:Z289" si="114">+W287*Q287</f>
        <v>4</v>
      </c>
      <c r="AA287">
        <f t="shared" ref="AA287:AA289" si="115">+X287*R287</f>
        <v>0</v>
      </c>
    </row>
    <row r="288" spans="1:27" hidden="1">
      <c r="A288" t="str">
        <f t="shared" si="107"/>
        <v>836464-523</v>
      </c>
      <c r="B288" s="1" t="s">
        <v>2146</v>
      </c>
      <c r="C288" s="1" t="s">
        <v>14</v>
      </c>
      <c r="D288" s="1" t="s">
        <v>27</v>
      </c>
      <c r="E288" s="1" t="s">
        <v>445</v>
      </c>
      <c r="F288" s="1" t="s">
        <v>77</v>
      </c>
      <c r="G288" s="2">
        <v>1150708</v>
      </c>
      <c r="H288" s="1" t="s">
        <v>18</v>
      </c>
      <c r="I288" s="1" t="s">
        <v>446</v>
      </c>
      <c r="J288" s="1" t="s">
        <v>61</v>
      </c>
      <c r="K288" s="1" t="s">
        <v>447</v>
      </c>
      <c r="L288" s="2">
        <v>10</v>
      </c>
      <c r="M288" s="2">
        <v>13</v>
      </c>
      <c r="N288" s="2">
        <v>39</v>
      </c>
      <c r="O288" s="2">
        <v>23</v>
      </c>
      <c r="P288">
        <v>19</v>
      </c>
      <c r="Q288">
        <f>VLOOKUP(A288,'[1]1150708M10'!$A:$M,13,FALSE)</f>
        <v>21</v>
      </c>
      <c r="R288">
        <f>VLOOKUP(A288,'[2]1150708Midi'!$A:$M,13,FALSE)</f>
        <v>21</v>
      </c>
      <c r="S288" s="5">
        <v>-9.5238095238095233E-2</v>
      </c>
      <c r="T288" s="6">
        <v>-9.5238095238095233E-2</v>
      </c>
      <c r="U288" s="6"/>
      <c r="V288" s="6">
        <f t="shared" si="112"/>
        <v>9.5238095238095233E-2</v>
      </c>
      <c r="W288" s="6">
        <f t="shared" si="112"/>
        <v>9.5238095238095233E-2</v>
      </c>
      <c r="X288" s="6">
        <f t="shared" si="112"/>
        <v>0</v>
      </c>
      <c r="Y288" s="15">
        <f t="shared" si="113"/>
        <v>2</v>
      </c>
      <c r="Z288">
        <f t="shared" si="114"/>
        <v>2</v>
      </c>
      <c r="AA288">
        <f t="shared" si="115"/>
        <v>0</v>
      </c>
    </row>
    <row r="289" spans="1:27" hidden="1">
      <c r="A289" t="str">
        <f t="shared" si="107"/>
        <v>836464-553</v>
      </c>
      <c r="B289" s="1" t="s">
        <v>875</v>
      </c>
      <c r="C289" s="1" t="s">
        <v>14</v>
      </c>
      <c r="D289" s="1" t="s">
        <v>27</v>
      </c>
      <c r="E289" s="1" t="s">
        <v>445</v>
      </c>
      <c r="F289" s="1" t="s">
        <v>77</v>
      </c>
      <c r="G289" s="2">
        <v>1150708</v>
      </c>
      <c r="H289" s="1" t="s">
        <v>18</v>
      </c>
      <c r="I289" s="1" t="s">
        <v>446</v>
      </c>
      <c r="J289" s="1" t="s">
        <v>61</v>
      </c>
      <c r="K289" s="1" t="s">
        <v>447</v>
      </c>
      <c r="L289" s="2">
        <v>8</v>
      </c>
      <c r="M289" s="2" t="s">
        <v>20</v>
      </c>
      <c r="N289" s="2">
        <v>15</v>
      </c>
      <c r="O289" s="2">
        <v>8</v>
      </c>
      <c r="P289">
        <v>10</v>
      </c>
      <c r="Q289">
        <f>VLOOKUP(A289,'[1]1150708M10'!$A:$M,13,FALSE)</f>
        <v>11</v>
      </c>
      <c r="R289">
        <f>VLOOKUP(A289,'[2]1150708Midi'!$A:$M,13,FALSE)</f>
        <v>11</v>
      </c>
      <c r="S289" s="5">
        <v>0.27272727272727271</v>
      </c>
      <c r="T289" s="6">
        <v>-9.0909090909090912E-2</v>
      </c>
      <c r="U289" s="6"/>
      <c r="V289" s="6">
        <f t="shared" si="112"/>
        <v>0.27272727272727271</v>
      </c>
      <c r="W289" s="6">
        <f t="shared" si="112"/>
        <v>9.0909090909090912E-2</v>
      </c>
      <c r="X289" s="6">
        <f t="shared" si="112"/>
        <v>0</v>
      </c>
      <c r="Y289" s="15">
        <f t="shared" si="113"/>
        <v>3</v>
      </c>
      <c r="Z289">
        <f t="shared" si="114"/>
        <v>1</v>
      </c>
      <c r="AA289">
        <f t="shared" si="115"/>
        <v>0</v>
      </c>
    </row>
    <row r="290" spans="1:27" hidden="1">
      <c r="A290" t="str">
        <f t="shared" si="107"/>
        <v>141220-374</v>
      </c>
      <c r="B290" s="1" t="s">
        <v>2354</v>
      </c>
      <c r="C290" s="1" t="s">
        <v>14</v>
      </c>
      <c r="D290" s="1" t="s">
        <v>27</v>
      </c>
      <c r="E290" s="1" t="s">
        <v>523</v>
      </c>
      <c r="F290" s="1" t="s">
        <v>77</v>
      </c>
      <c r="G290" s="2">
        <v>1150708</v>
      </c>
      <c r="H290" s="1" t="s">
        <v>18</v>
      </c>
      <c r="I290" s="1" t="s">
        <v>657</v>
      </c>
      <c r="J290" s="1" t="s">
        <v>61</v>
      </c>
      <c r="K290" s="1" t="s">
        <v>658</v>
      </c>
      <c r="L290" s="2" t="s">
        <v>20</v>
      </c>
      <c r="M290" s="2" t="s">
        <v>20</v>
      </c>
      <c r="N290" s="2">
        <v>0</v>
      </c>
      <c r="O290" s="2">
        <v>0</v>
      </c>
      <c r="P290">
        <v>0</v>
      </c>
      <c r="Q290">
        <f>VLOOKUP(A290,'[1]1150708M10'!$A:$M,13,FALSE)</f>
        <v>0</v>
      </c>
      <c r="R290">
        <f>VLOOKUP(A290,'[2]1150708Midi'!$A:$M,13,FALSE)</f>
        <v>0</v>
      </c>
      <c r="S290" s="5"/>
      <c r="T290" s="6"/>
      <c r="U290" s="6"/>
      <c r="V290" s="6"/>
      <c r="W290" s="6"/>
      <c r="X290" s="6"/>
      <c r="Y290" s="6"/>
    </row>
    <row r="291" spans="1:27" hidden="1">
      <c r="A291" t="str">
        <f t="shared" si="107"/>
        <v>141220-523</v>
      </c>
      <c r="B291" s="1" t="s">
        <v>2146</v>
      </c>
      <c r="C291" s="1" t="s">
        <v>14</v>
      </c>
      <c r="D291" s="1" t="s">
        <v>27</v>
      </c>
      <c r="E291" s="1" t="s">
        <v>523</v>
      </c>
      <c r="F291" s="1" t="s">
        <v>77</v>
      </c>
      <c r="G291" s="2">
        <v>1150708</v>
      </c>
      <c r="H291" s="1" t="s">
        <v>18</v>
      </c>
      <c r="I291" s="1" t="s">
        <v>657</v>
      </c>
      <c r="J291" s="1" t="s">
        <v>61</v>
      </c>
      <c r="K291" s="1" t="s">
        <v>658</v>
      </c>
      <c r="L291" s="2" t="s">
        <v>20</v>
      </c>
      <c r="M291" s="2" t="s">
        <v>20</v>
      </c>
      <c r="N291" s="2">
        <v>0</v>
      </c>
      <c r="O291" s="2">
        <v>0</v>
      </c>
      <c r="P291">
        <v>0</v>
      </c>
      <c r="Q291">
        <f>VLOOKUP(A291,'[1]1150708M10'!$A:$M,13,FALSE)</f>
        <v>0</v>
      </c>
      <c r="R291">
        <f>VLOOKUP(A291,'[2]1150708Midi'!$A:$M,13,FALSE)</f>
        <v>0</v>
      </c>
      <c r="S291" s="5"/>
      <c r="T291" s="6"/>
      <c r="U291" s="6"/>
      <c r="V291" s="6"/>
      <c r="W291" s="6"/>
      <c r="X291" s="6"/>
      <c r="Y291" s="6"/>
    </row>
    <row r="292" spans="1:27" hidden="1">
      <c r="A292" t="str">
        <f t="shared" si="107"/>
        <v>141220-553</v>
      </c>
      <c r="B292" s="1" t="s">
        <v>875</v>
      </c>
      <c r="C292" s="1" t="s">
        <v>14</v>
      </c>
      <c r="D292" s="1" t="s">
        <v>27</v>
      </c>
      <c r="E292" s="1" t="s">
        <v>523</v>
      </c>
      <c r="F292" s="1" t="s">
        <v>77</v>
      </c>
      <c r="G292" s="2">
        <v>1150708</v>
      </c>
      <c r="H292" s="1" t="s">
        <v>18</v>
      </c>
      <c r="I292" s="1" t="s">
        <v>657</v>
      </c>
      <c r="J292" s="1" t="s">
        <v>61</v>
      </c>
      <c r="K292" s="1" t="s">
        <v>658</v>
      </c>
      <c r="L292" s="2" t="s">
        <v>20</v>
      </c>
      <c r="M292" s="2">
        <v>1</v>
      </c>
      <c r="N292" s="2">
        <v>0</v>
      </c>
      <c r="O292" s="2">
        <v>1</v>
      </c>
      <c r="P292">
        <v>0</v>
      </c>
      <c r="Q292">
        <f>VLOOKUP(A292,'[1]1150708M10'!$A:$M,13,FALSE)</f>
        <v>0</v>
      </c>
      <c r="R292">
        <f>VLOOKUP(A292,'[2]1150708Midi'!$A:$M,13,FALSE)</f>
        <v>0</v>
      </c>
      <c r="S292" s="5"/>
      <c r="T292" s="6"/>
      <c r="U292" s="6"/>
      <c r="V292" s="6"/>
      <c r="W292" s="6"/>
      <c r="X292" s="6"/>
      <c r="Y292" s="6"/>
    </row>
    <row r="293" spans="1:27" hidden="1">
      <c r="A293" t="str">
        <f t="shared" si="107"/>
        <v>176495-374</v>
      </c>
      <c r="B293" s="1" t="s">
        <v>2354</v>
      </c>
      <c r="C293" s="1" t="s">
        <v>14</v>
      </c>
      <c r="D293" s="1" t="s">
        <v>21</v>
      </c>
      <c r="E293" s="1" t="s">
        <v>22</v>
      </c>
      <c r="F293" s="1" t="s">
        <v>77</v>
      </c>
      <c r="G293" s="2">
        <v>1150708</v>
      </c>
      <c r="H293" s="1" t="s">
        <v>59</v>
      </c>
      <c r="I293" s="1" t="s">
        <v>1425</v>
      </c>
      <c r="J293" s="1" t="s">
        <v>151</v>
      </c>
      <c r="K293" s="1" t="s">
        <v>1426</v>
      </c>
      <c r="L293" s="2" t="s">
        <v>20</v>
      </c>
      <c r="M293" s="2" t="s">
        <v>20</v>
      </c>
      <c r="N293" s="2">
        <v>0</v>
      </c>
      <c r="O293" s="2">
        <v>0</v>
      </c>
      <c r="P293">
        <v>0</v>
      </c>
      <c r="Q293">
        <f>VLOOKUP(A293,'[1]1150708M10'!$A:$M,13,FALSE)</f>
        <v>0</v>
      </c>
      <c r="R293">
        <f>VLOOKUP(A293,'[2]1150708Midi'!$A:$M,13,FALSE)</f>
        <v>0</v>
      </c>
      <c r="S293" s="5"/>
      <c r="T293" s="6"/>
      <c r="U293" s="6"/>
      <c r="V293" s="6"/>
      <c r="W293" s="6"/>
      <c r="X293" s="6"/>
      <c r="Y293" s="6"/>
    </row>
    <row r="294" spans="1:27" hidden="1">
      <c r="A294" t="str">
        <f t="shared" si="107"/>
        <v>176495-553</v>
      </c>
      <c r="B294" s="1" t="s">
        <v>875</v>
      </c>
      <c r="C294" s="1" t="s">
        <v>14</v>
      </c>
      <c r="D294" s="1" t="s">
        <v>21</v>
      </c>
      <c r="E294" s="1" t="s">
        <v>22</v>
      </c>
      <c r="F294" s="1" t="s">
        <v>77</v>
      </c>
      <c r="G294" s="2">
        <v>1150708</v>
      </c>
      <c r="H294" s="1" t="s">
        <v>59</v>
      </c>
      <c r="I294" s="1" t="s">
        <v>1425</v>
      </c>
      <c r="J294" s="1" t="s">
        <v>151</v>
      </c>
      <c r="K294" s="1" t="s">
        <v>1426</v>
      </c>
      <c r="L294" s="2" t="s">
        <v>20</v>
      </c>
      <c r="M294" s="2" t="s">
        <v>20</v>
      </c>
      <c r="N294" s="2">
        <v>0</v>
      </c>
      <c r="O294" s="2">
        <v>0</v>
      </c>
      <c r="P294">
        <v>0</v>
      </c>
      <c r="Q294">
        <f>VLOOKUP(A294,'[1]1150708M10'!$A:$M,13,FALSE)</f>
        <v>0</v>
      </c>
      <c r="R294">
        <f>VLOOKUP(A294,'[2]1150708Midi'!$A:$M,13,FALSE)</f>
        <v>0</v>
      </c>
      <c r="S294" s="5"/>
      <c r="T294" s="6"/>
      <c r="U294" s="6"/>
      <c r="V294" s="6"/>
      <c r="W294" s="6"/>
      <c r="X294" s="6"/>
      <c r="Y294" s="6"/>
    </row>
    <row r="295" spans="1:27" hidden="1">
      <c r="A295" t="str">
        <f t="shared" si="107"/>
        <v>176504-374</v>
      </c>
      <c r="B295" s="1" t="s">
        <v>2354</v>
      </c>
      <c r="C295" s="1" t="s">
        <v>14</v>
      </c>
      <c r="D295" s="1" t="s">
        <v>21</v>
      </c>
      <c r="E295" s="1" t="s">
        <v>22</v>
      </c>
      <c r="F295" s="1" t="s">
        <v>77</v>
      </c>
      <c r="G295" s="2">
        <v>1150708</v>
      </c>
      <c r="H295" s="1" t="s">
        <v>59</v>
      </c>
      <c r="I295" s="1" t="s">
        <v>2416</v>
      </c>
      <c r="J295" s="1" t="s">
        <v>151</v>
      </c>
      <c r="K295" s="1" t="s">
        <v>527</v>
      </c>
      <c r="L295" s="2" t="s">
        <v>20</v>
      </c>
      <c r="M295" s="2" t="s">
        <v>20</v>
      </c>
      <c r="N295" s="2">
        <v>0</v>
      </c>
      <c r="O295" s="2">
        <v>0</v>
      </c>
      <c r="P295">
        <v>0</v>
      </c>
      <c r="Q295">
        <f>VLOOKUP(A295,'[1]1150708M10'!$A:$M,13,FALSE)</f>
        <v>0</v>
      </c>
      <c r="R295">
        <f>VLOOKUP(A295,'[2]1150708Midi'!$A:$M,13,FALSE)</f>
        <v>0</v>
      </c>
      <c r="S295" s="5"/>
      <c r="T295" s="6"/>
      <c r="U295" s="6"/>
      <c r="V295" s="6"/>
      <c r="W295" s="6"/>
      <c r="X295" s="6"/>
      <c r="Y295" s="6"/>
    </row>
    <row r="296" spans="1:27" hidden="1">
      <c r="A296" t="str">
        <f t="shared" si="107"/>
        <v>177259-374</v>
      </c>
      <c r="B296" s="1" t="s">
        <v>2354</v>
      </c>
      <c r="C296" s="1" t="s">
        <v>14</v>
      </c>
      <c r="D296" s="1" t="s">
        <v>21</v>
      </c>
      <c r="E296" s="1" t="s">
        <v>22</v>
      </c>
      <c r="F296" s="1" t="s">
        <v>77</v>
      </c>
      <c r="G296" s="2">
        <v>1150708</v>
      </c>
      <c r="H296" s="1" t="s">
        <v>59</v>
      </c>
      <c r="I296" s="1" t="s">
        <v>2417</v>
      </c>
      <c r="J296" s="1" t="s">
        <v>151</v>
      </c>
      <c r="K296" s="1" t="s">
        <v>2418</v>
      </c>
      <c r="L296" s="2" t="s">
        <v>20</v>
      </c>
      <c r="M296" s="2" t="s">
        <v>20</v>
      </c>
      <c r="N296" s="2">
        <v>0</v>
      </c>
      <c r="O296" s="2">
        <v>0</v>
      </c>
      <c r="P296">
        <v>0</v>
      </c>
      <c r="Q296">
        <f>VLOOKUP(A296,'[1]1150708M10'!$A:$M,13,FALSE)</f>
        <v>0</v>
      </c>
      <c r="R296">
        <f>VLOOKUP(A296,'[2]1150708Midi'!$A:$M,13,FALSE)</f>
        <v>0</v>
      </c>
      <c r="S296" s="5"/>
      <c r="T296" s="6"/>
      <c r="U296" s="6"/>
      <c r="V296" s="6"/>
      <c r="W296" s="6"/>
      <c r="X296" s="6"/>
      <c r="Y296" s="6"/>
    </row>
    <row r="297" spans="1:27" hidden="1">
      <c r="A297" t="str">
        <f t="shared" si="107"/>
        <v>177261-374</v>
      </c>
      <c r="B297" s="1" t="s">
        <v>2354</v>
      </c>
      <c r="C297" s="1" t="s">
        <v>14</v>
      </c>
      <c r="D297" s="1" t="s">
        <v>21</v>
      </c>
      <c r="E297" s="1" t="s">
        <v>22</v>
      </c>
      <c r="F297" s="1" t="s">
        <v>77</v>
      </c>
      <c r="G297" s="2">
        <v>1150708</v>
      </c>
      <c r="H297" s="1" t="s">
        <v>59</v>
      </c>
      <c r="I297" s="1" t="s">
        <v>2419</v>
      </c>
      <c r="J297" s="1" t="s">
        <v>151</v>
      </c>
      <c r="K297" s="1" t="s">
        <v>2420</v>
      </c>
      <c r="L297" s="2" t="s">
        <v>20</v>
      </c>
      <c r="M297" s="2" t="s">
        <v>20</v>
      </c>
      <c r="N297" s="2">
        <v>0</v>
      </c>
      <c r="O297" s="2">
        <v>0</v>
      </c>
      <c r="P297">
        <v>0</v>
      </c>
      <c r="Q297">
        <f>VLOOKUP(A297,'[1]1150708M10'!$A:$M,13,FALSE)</f>
        <v>0</v>
      </c>
      <c r="R297">
        <f>VLOOKUP(A297,'[2]1150708Midi'!$A:$M,13,FALSE)</f>
        <v>0</v>
      </c>
      <c r="S297" s="5"/>
      <c r="T297" s="6"/>
      <c r="U297" s="6"/>
      <c r="V297" s="6"/>
      <c r="W297" s="6"/>
      <c r="X297" s="6"/>
      <c r="Y297" s="6"/>
    </row>
    <row r="298" spans="1:27" hidden="1">
      <c r="A298" t="str">
        <f t="shared" si="107"/>
        <v>185404-374</v>
      </c>
      <c r="B298" s="1" t="s">
        <v>2354</v>
      </c>
      <c r="C298" s="1" t="s">
        <v>14</v>
      </c>
      <c r="D298" s="1" t="s">
        <v>21</v>
      </c>
      <c r="E298" s="1" t="s">
        <v>22</v>
      </c>
      <c r="F298" s="1" t="s">
        <v>77</v>
      </c>
      <c r="G298" s="2">
        <v>1150708</v>
      </c>
      <c r="H298" s="1" t="s">
        <v>59</v>
      </c>
      <c r="I298" s="1" t="s">
        <v>2423</v>
      </c>
      <c r="J298" s="1" t="s">
        <v>151</v>
      </c>
      <c r="K298" s="1" t="s">
        <v>2424</v>
      </c>
      <c r="L298" s="2" t="s">
        <v>20</v>
      </c>
      <c r="M298" s="2" t="s">
        <v>20</v>
      </c>
      <c r="N298" s="2">
        <v>0</v>
      </c>
      <c r="O298" s="2">
        <v>0</v>
      </c>
      <c r="P298">
        <v>0</v>
      </c>
      <c r="Q298">
        <f>VLOOKUP(A298,'[1]1150708M10'!$A:$M,13,FALSE)</f>
        <v>0</v>
      </c>
      <c r="R298">
        <f>VLOOKUP(A298,'[2]1150708Midi'!$A:$M,13,FALSE)</f>
        <v>0</v>
      </c>
      <c r="S298" s="5"/>
      <c r="T298" s="6"/>
      <c r="U298" s="6"/>
      <c r="V298" s="6"/>
      <c r="W298" s="6"/>
      <c r="X298" s="6"/>
      <c r="Y298" s="6"/>
    </row>
    <row r="299" spans="1:27" hidden="1">
      <c r="A299" t="str">
        <f t="shared" si="107"/>
        <v>185409-374</v>
      </c>
      <c r="B299" s="1" t="s">
        <v>2354</v>
      </c>
      <c r="C299" s="1" t="s">
        <v>14</v>
      </c>
      <c r="D299" s="1" t="s">
        <v>21</v>
      </c>
      <c r="E299" s="1" t="s">
        <v>22</v>
      </c>
      <c r="F299" s="1" t="s">
        <v>77</v>
      </c>
      <c r="G299" s="2">
        <v>1150708</v>
      </c>
      <c r="H299" s="1" t="s">
        <v>59</v>
      </c>
      <c r="I299" s="1" t="s">
        <v>2421</v>
      </c>
      <c r="J299" s="1" t="s">
        <v>151</v>
      </c>
      <c r="K299" s="1" t="s">
        <v>2422</v>
      </c>
      <c r="L299" s="2" t="s">
        <v>20</v>
      </c>
      <c r="M299" s="2" t="s">
        <v>20</v>
      </c>
      <c r="N299" s="2">
        <v>0</v>
      </c>
      <c r="O299" s="2">
        <v>0</v>
      </c>
      <c r="P299">
        <v>0</v>
      </c>
      <c r="Q299">
        <f>VLOOKUP(A299,'[1]1150708M10'!$A:$M,13,FALSE)</f>
        <v>0</v>
      </c>
      <c r="R299">
        <f>VLOOKUP(A299,'[2]1150708Midi'!$A:$M,13,FALSE)</f>
        <v>0</v>
      </c>
      <c r="S299" s="5"/>
      <c r="T299" s="6"/>
      <c r="U299" s="6"/>
      <c r="V299" s="6"/>
      <c r="W299" s="6"/>
      <c r="X299" s="6"/>
      <c r="Y299" s="6"/>
    </row>
    <row r="300" spans="1:27" hidden="1">
      <c r="A300" t="str">
        <f t="shared" si="107"/>
        <v>465785-374</v>
      </c>
      <c r="B300" s="1" t="s">
        <v>2354</v>
      </c>
      <c r="C300" s="1" t="s">
        <v>14</v>
      </c>
      <c r="D300" s="1" t="s">
        <v>21</v>
      </c>
      <c r="E300" s="1" t="s">
        <v>22</v>
      </c>
      <c r="F300" s="1" t="s">
        <v>77</v>
      </c>
      <c r="G300" s="2">
        <v>1150708</v>
      </c>
      <c r="H300" s="1" t="s">
        <v>18</v>
      </c>
      <c r="I300" s="1" t="s">
        <v>2378</v>
      </c>
      <c r="J300" s="1" t="s">
        <v>315</v>
      </c>
      <c r="K300" s="1" t="s">
        <v>2379</v>
      </c>
      <c r="L300" s="2" t="s">
        <v>20</v>
      </c>
      <c r="M300" s="2" t="s">
        <v>20</v>
      </c>
      <c r="N300" s="2">
        <v>0</v>
      </c>
      <c r="O300" s="2">
        <v>0</v>
      </c>
      <c r="P300">
        <v>0</v>
      </c>
      <c r="Q300">
        <f>VLOOKUP(A300,'[1]1150708M10'!$A:$M,13,FALSE)</f>
        <v>0</v>
      </c>
      <c r="R300">
        <f>VLOOKUP(A300,'[2]1150708Midi'!$A:$M,13,FALSE)</f>
        <v>0</v>
      </c>
      <c r="S300" s="5"/>
      <c r="T300" s="6"/>
      <c r="U300" s="6"/>
      <c r="V300" s="6"/>
      <c r="W300" s="6"/>
      <c r="X300" s="6"/>
      <c r="Y300" s="6"/>
    </row>
    <row r="301" spans="1:27" hidden="1">
      <c r="A301" t="str">
        <f t="shared" si="107"/>
        <v>465794-374</v>
      </c>
      <c r="B301" s="1" t="s">
        <v>2354</v>
      </c>
      <c r="C301" s="1" t="s">
        <v>14</v>
      </c>
      <c r="D301" s="1" t="s">
        <v>21</v>
      </c>
      <c r="E301" s="1" t="s">
        <v>22</v>
      </c>
      <c r="F301" s="1" t="s">
        <v>77</v>
      </c>
      <c r="G301" s="2">
        <v>1150708</v>
      </c>
      <c r="H301" s="1" t="s">
        <v>59</v>
      </c>
      <c r="I301" s="1" t="s">
        <v>1192</v>
      </c>
      <c r="J301" s="1" t="s">
        <v>49</v>
      </c>
      <c r="K301" s="1" t="s">
        <v>1193</v>
      </c>
      <c r="L301" s="2" t="s">
        <v>20</v>
      </c>
      <c r="M301" s="2" t="s">
        <v>20</v>
      </c>
      <c r="N301" s="2">
        <v>0</v>
      </c>
      <c r="O301" s="2">
        <v>0</v>
      </c>
      <c r="P301">
        <v>0</v>
      </c>
      <c r="Q301">
        <f>VLOOKUP(A301,'[1]1150708M10'!$A:$M,13,FALSE)</f>
        <v>0</v>
      </c>
      <c r="R301">
        <f>VLOOKUP(A301,'[2]1150708Midi'!$A:$M,13,FALSE)</f>
        <v>0</v>
      </c>
      <c r="S301" s="5"/>
      <c r="T301" s="6"/>
      <c r="U301" s="6"/>
      <c r="V301" s="6"/>
      <c r="W301" s="6"/>
      <c r="X301" s="6"/>
      <c r="Y301" s="6"/>
    </row>
    <row r="302" spans="1:27" hidden="1">
      <c r="A302" t="str">
        <f t="shared" si="107"/>
        <v>465794-523</v>
      </c>
      <c r="B302" s="1" t="s">
        <v>2146</v>
      </c>
      <c r="C302" s="1" t="s">
        <v>14</v>
      </c>
      <c r="D302" s="1" t="s">
        <v>21</v>
      </c>
      <c r="E302" s="1" t="s">
        <v>22</v>
      </c>
      <c r="F302" s="1" t="s">
        <v>77</v>
      </c>
      <c r="G302" s="2">
        <v>1150708</v>
      </c>
      <c r="H302" s="1" t="s">
        <v>59</v>
      </c>
      <c r="I302" s="1" t="s">
        <v>1192</v>
      </c>
      <c r="J302" s="1" t="s">
        <v>49</v>
      </c>
      <c r="K302" s="1" t="s">
        <v>1193</v>
      </c>
      <c r="L302" s="2" t="s">
        <v>20</v>
      </c>
      <c r="M302" s="2" t="s">
        <v>20</v>
      </c>
      <c r="N302" s="2">
        <v>0</v>
      </c>
      <c r="O302" s="2">
        <v>0</v>
      </c>
      <c r="P302">
        <v>0</v>
      </c>
      <c r="Q302">
        <f>VLOOKUP(A302,'[1]1150708M10'!$A:$M,13,FALSE)</f>
        <v>0</v>
      </c>
      <c r="R302">
        <f>VLOOKUP(A302,'[2]1150708Midi'!$A:$M,13,FALSE)</f>
        <v>0</v>
      </c>
      <c r="S302" s="5"/>
      <c r="T302" s="6"/>
      <c r="U302" s="6"/>
      <c r="V302" s="6"/>
      <c r="W302" s="6"/>
      <c r="X302" s="6"/>
      <c r="Y302" s="6"/>
    </row>
    <row r="303" spans="1:27" hidden="1">
      <c r="A303" t="str">
        <f t="shared" si="107"/>
        <v>465794-553</v>
      </c>
      <c r="B303" s="1" t="s">
        <v>875</v>
      </c>
      <c r="C303" s="1" t="s">
        <v>14</v>
      </c>
      <c r="D303" s="1" t="s">
        <v>21</v>
      </c>
      <c r="E303" s="1" t="s">
        <v>22</v>
      </c>
      <c r="F303" s="1" t="s">
        <v>77</v>
      </c>
      <c r="G303" s="2">
        <v>1150708</v>
      </c>
      <c r="H303" s="1" t="s">
        <v>59</v>
      </c>
      <c r="I303" s="1" t="s">
        <v>1192</v>
      </c>
      <c r="J303" s="1" t="s">
        <v>49</v>
      </c>
      <c r="K303" s="1" t="s">
        <v>1193</v>
      </c>
      <c r="L303" s="2" t="s">
        <v>20</v>
      </c>
      <c r="M303" s="2" t="s">
        <v>20</v>
      </c>
      <c r="N303" s="2">
        <v>0</v>
      </c>
      <c r="O303" s="2">
        <v>0</v>
      </c>
      <c r="P303">
        <v>0</v>
      </c>
      <c r="Q303">
        <f>VLOOKUP(A303,'[1]1150708M10'!$A:$M,13,FALSE)</f>
        <v>0</v>
      </c>
      <c r="R303">
        <f>VLOOKUP(A303,'[2]1150708Midi'!$A:$M,13,FALSE)</f>
        <v>0</v>
      </c>
      <c r="S303" s="5"/>
      <c r="T303" s="6"/>
      <c r="U303" s="6"/>
      <c r="V303" s="6"/>
      <c r="W303" s="6"/>
      <c r="X303" s="6"/>
      <c r="Y303" s="6"/>
    </row>
    <row r="304" spans="1:27" hidden="1">
      <c r="A304" t="str">
        <f t="shared" si="107"/>
        <v>465971-374</v>
      </c>
      <c r="B304" s="1" t="s">
        <v>2354</v>
      </c>
      <c r="C304" s="1" t="s">
        <v>14</v>
      </c>
      <c r="D304" s="1" t="s">
        <v>21</v>
      </c>
      <c r="E304" s="1" t="s">
        <v>22</v>
      </c>
      <c r="F304" s="1" t="s">
        <v>77</v>
      </c>
      <c r="G304" s="2">
        <v>1150708</v>
      </c>
      <c r="H304" s="1" t="s">
        <v>18</v>
      </c>
      <c r="I304" s="1" t="s">
        <v>2380</v>
      </c>
      <c r="J304" s="1" t="s">
        <v>315</v>
      </c>
      <c r="K304" s="1" t="s">
        <v>2381</v>
      </c>
      <c r="L304" s="2" t="s">
        <v>20</v>
      </c>
      <c r="M304" s="2" t="s">
        <v>20</v>
      </c>
      <c r="N304" s="2">
        <v>0</v>
      </c>
      <c r="O304" s="2">
        <v>0</v>
      </c>
      <c r="P304">
        <v>0</v>
      </c>
      <c r="Q304">
        <f>VLOOKUP(A304,'[1]1150708M10'!$A:$M,13,FALSE)</f>
        <v>0</v>
      </c>
      <c r="R304">
        <f>VLOOKUP(A304,'[2]1150708Midi'!$A:$M,13,FALSE)</f>
        <v>0</v>
      </c>
      <c r="S304" s="5"/>
      <c r="T304" s="6"/>
      <c r="U304" s="6"/>
      <c r="V304" s="6"/>
      <c r="W304" s="6"/>
      <c r="X304" s="6"/>
      <c r="Y304" s="6"/>
    </row>
    <row r="305" spans="1:27" hidden="1">
      <c r="A305" t="str">
        <f t="shared" si="107"/>
        <v>591420-374</v>
      </c>
      <c r="B305" s="1" t="s">
        <v>2354</v>
      </c>
      <c r="C305" s="1" t="s">
        <v>14</v>
      </c>
      <c r="D305" s="1" t="s">
        <v>21</v>
      </c>
      <c r="E305" s="1" t="s">
        <v>22</v>
      </c>
      <c r="F305" s="1" t="s">
        <v>77</v>
      </c>
      <c r="G305" s="2">
        <v>1150708</v>
      </c>
      <c r="H305" s="1" t="s">
        <v>59</v>
      </c>
      <c r="I305" s="1" t="s">
        <v>1489</v>
      </c>
      <c r="J305" s="1" t="s">
        <v>49</v>
      </c>
      <c r="K305" s="1" t="s">
        <v>1490</v>
      </c>
      <c r="L305" s="2" t="s">
        <v>20</v>
      </c>
      <c r="M305" s="2" t="s">
        <v>20</v>
      </c>
      <c r="N305" s="2">
        <v>0</v>
      </c>
      <c r="O305" s="2">
        <v>0</v>
      </c>
      <c r="P305">
        <v>0</v>
      </c>
      <c r="Q305">
        <f>VLOOKUP(A305,'[1]1150708M10'!$A:$M,13,FALSE)</f>
        <v>0</v>
      </c>
      <c r="R305">
        <f>VLOOKUP(A305,'[2]1150708Midi'!$A:$M,13,FALSE)</f>
        <v>0</v>
      </c>
      <c r="S305" s="5"/>
      <c r="T305" s="6"/>
      <c r="U305" s="6"/>
      <c r="V305" s="6"/>
      <c r="W305" s="6"/>
      <c r="X305" s="6"/>
      <c r="Y305" s="6"/>
    </row>
    <row r="306" spans="1:27" hidden="1">
      <c r="A306" t="str">
        <f t="shared" si="107"/>
        <v>591420-523</v>
      </c>
      <c r="B306" s="1" t="s">
        <v>2146</v>
      </c>
      <c r="C306" s="1" t="s">
        <v>14</v>
      </c>
      <c r="D306" s="1" t="s">
        <v>21</v>
      </c>
      <c r="E306" s="1" t="s">
        <v>22</v>
      </c>
      <c r="F306" s="1" t="s">
        <v>77</v>
      </c>
      <c r="G306" s="2">
        <v>1150708</v>
      </c>
      <c r="H306" s="1" t="s">
        <v>59</v>
      </c>
      <c r="I306" s="1" t="s">
        <v>1489</v>
      </c>
      <c r="J306" s="1" t="s">
        <v>49</v>
      </c>
      <c r="K306" s="1" t="s">
        <v>1490</v>
      </c>
      <c r="L306" s="2" t="s">
        <v>20</v>
      </c>
      <c r="M306" s="2" t="s">
        <v>20</v>
      </c>
      <c r="N306" s="2">
        <v>0</v>
      </c>
      <c r="O306" s="2">
        <v>0</v>
      </c>
      <c r="P306">
        <v>0</v>
      </c>
      <c r="Q306">
        <f>VLOOKUP(A306,'[1]1150708M10'!$A:$M,13,FALSE)</f>
        <v>0</v>
      </c>
      <c r="R306">
        <f>VLOOKUP(A306,'[2]1150708Midi'!$A:$M,13,FALSE)</f>
        <v>0</v>
      </c>
      <c r="S306" s="5"/>
      <c r="T306" s="6"/>
      <c r="U306" s="6"/>
      <c r="V306" s="6"/>
      <c r="W306" s="6"/>
      <c r="X306" s="6"/>
      <c r="Y306" s="6"/>
    </row>
    <row r="307" spans="1:27" hidden="1">
      <c r="A307" t="str">
        <f t="shared" si="107"/>
        <v>591420-553</v>
      </c>
      <c r="B307" s="1" t="s">
        <v>875</v>
      </c>
      <c r="C307" s="1" t="s">
        <v>14</v>
      </c>
      <c r="D307" s="1" t="s">
        <v>21</v>
      </c>
      <c r="E307" s="1" t="s">
        <v>22</v>
      </c>
      <c r="F307" s="1" t="s">
        <v>77</v>
      </c>
      <c r="G307" s="2">
        <v>1150708</v>
      </c>
      <c r="H307" s="1" t="s">
        <v>59</v>
      </c>
      <c r="I307" s="1" t="s">
        <v>1489</v>
      </c>
      <c r="J307" s="1" t="s">
        <v>49</v>
      </c>
      <c r="K307" s="1" t="s">
        <v>1490</v>
      </c>
      <c r="L307" s="2" t="s">
        <v>20</v>
      </c>
      <c r="M307" s="2" t="s">
        <v>20</v>
      </c>
      <c r="N307" s="2">
        <v>0</v>
      </c>
      <c r="O307" s="2">
        <v>0</v>
      </c>
      <c r="P307">
        <v>0</v>
      </c>
      <c r="Q307">
        <f>VLOOKUP(A307,'[1]1150708M10'!$A:$M,13,FALSE)</f>
        <v>0</v>
      </c>
      <c r="R307">
        <f>VLOOKUP(A307,'[2]1150708Midi'!$A:$M,13,FALSE)</f>
        <v>0</v>
      </c>
      <c r="S307" s="5"/>
      <c r="T307" s="6"/>
      <c r="U307" s="6"/>
      <c r="V307" s="6"/>
      <c r="W307" s="6"/>
      <c r="X307" s="6"/>
      <c r="Y307" s="6"/>
    </row>
    <row r="308" spans="1:27" hidden="1">
      <c r="A308" t="str">
        <f t="shared" si="107"/>
        <v>710624-374</v>
      </c>
      <c r="B308" s="1" t="s">
        <v>2354</v>
      </c>
      <c r="C308" s="1" t="s">
        <v>14</v>
      </c>
      <c r="D308" s="1" t="s">
        <v>21</v>
      </c>
      <c r="E308" s="1" t="s">
        <v>22</v>
      </c>
      <c r="F308" s="1" t="s">
        <v>77</v>
      </c>
      <c r="G308" s="2">
        <v>1150708</v>
      </c>
      <c r="H308" s="1" t="s">
        <v>18</v>
      </c>
      <c r="I308" s="1" t="s">
        <v>1308</v>
      </c>
      <c r="J308" s="1" t="s">
        <v>151</v>
      </c>
      <c r="K308" s="1" t="s">
        <v>1309</v>
      </c>
      <c r="L308" s="2" t="s">
        <v>20</v>
      </c>
      <c r="M308" s="2" t="s">
        <v>20</v>
      </c>
      <c r="N308" s="2">
        <v>0</v>
      </c>
      <c r="O308" s="2">
        <v>0</v>
      </c>
      <c r="P308">
        <v>0</v>
      </c>
      <c r="Q308">
        <f>VLOOKUP(A308,'[1]1150708M10'!$A:$M,13,FALSE)</f>
        <v>0</v>
      </c>
      <c r="R308">
        <f>VLOOKUP(A308,'[2]1150708Midi'!$A:$M,13,FALSE)</f>
        <v>0</v>
      </c>
      <c r="S308" s="5"/>
      <c r="T308" s="6"/>
      <c r="U308" s="6"/>
      <c r="V308" s="6"/>
      <c r="W308" s="6"/>
      <c r="X308" s="6"/>
      <c r="Y308" s="6"/>
    </row>
    <row r="309" spans="1:27" hidden="1">
      <c r="A309" t="str">
        <f t="shared" si="107"/>
        <v>710624-523</v>
      </c>
      <c r="B309" s="1" t="s">
        <v>2146</v>
      </c>
      <c r="C309" s="1" t="s">
        <v>14</v>
      </c>
      <c r="D309" s="1" t="s">
        <v>21</v>
      </c>
      <c r="E309" s="1" t="s">
        <v>22</v>
      </c>
      <c r="F309" s="1" t="s">
        <v>77</v>
      </c>
      <c r="G309" s="2">
        <v>1150708</v>
      </c>
      <c r="H309" s="1" t="s">
        <v>59</v>
      </c>
      <c r="I309" s="1" t="s">
        <v>1308</v>
      </c>
      <c r="J309" s="1" t="s">
        <v>151</v>
      </c>
      <c r="K309" s="1" t="s">
        <v>1309</v>
      </c>
      <c r="L309" s="2" t="s">
        <v>20</v>
      </c>
      <c r="M309" s="2" t="s">
        <v>20</v>
      </c>
      <c r="N309" s="2">
        <v>0</v>
      </c>
      <c r="O309" s="2">
        <v>0</v>
      </c>
      <c r="P309">
        <v>0</v>
      </c>
      <c r="Q309">
        <f>VLOOKUP(A309,'[1]1150708M10'!$A:$M,13,FALSE)</f>
        <v>0</v>
      </c>
      <c r="R309">
        <f>VLOOKUP(A309,'[2]1150708Midi'!$A:$M,13,FALSE)</f>
        <v>0</v>
      </c>
      <c r="S309" s="5"/>
      <c r="T309" s="6"/>
      <c r="U309" s="6"/>
      <c r="V309" s="6"/>
      <c r="W309" s="6"/>
      <c r="X309" s="6"/>
      <c r="Y309" s="6"/>
    </row>
    <row r="310" spans="1:27" hidden="1">
      <c r="A310" t="str">
        <f t="shared" si="107"/>
        <v>710624-553</v>
      </c>
      <c r="B310" s="1" t="s">
        <v>875</v>
      </c>
      <c r="C310" s="1" t="s">
        <v>14</v>
      </c>
      <c r="D310" s="1" t="s">
        <v>21</v>
      </c>
      <c r="E310" s="1" t="s">
        <v>22</v>
      </c>
      <c r="F310" s="1" t="s">
        <v>77</v>
      </c>
      <c r="G310" s="2">
        <v>1150708</v>
      </c>
      <c r="H310" s="1" t="s">
        <v>59</v>
      </c>
      <c r="I310" s="1" t="s">
        <v>1308</v>
      </c>
      <c r="J310" s="1" t="s">
        <v>151</v>
      </c>
      <c r="K310" s="1" t="s">
        <v>1309</v>
      </c>
      <c r="L310" s="2" t="s">
        <v>20</v>
      </c>
      <c r="M310" s="2" t="s">
        <v>20</v>
      </c>
      <c r="N310" s="2">
        <v>0</v>
      </c>
      <c r="O310" s="2">
        <v>0</v>
      </c>
      <c r="P310">
        <v>0</v>
      </c>
      <c r="Q310">
        <f>VLOOKUP(A310,'[1]1150708M10'!$A:$M,13,FALSE)</f>
        <v>0</v>
      </c>
      <c r="R310">
        <f>VLOOKUP(A310,'[2]1150708Midi'!$A:$M,13,FALSE)</f>
        <v>0</v>
      </c>
      <c r="S310" s="5"/>
      <c r="T310" s="6"/>
      <c r="U310" s="6"/>
      <c r="V310" s="6"/>
      <c r="W310" s="6"/>
      <c r="X310" s="6"/>
      <c r="Y310" s="6"/>
    </row>
    <row r="311" spans="1:27" hidden="1">
      <c r="A311" t="str">
        <f t="shared" si="107"/>
        <v>918026-374</v>
      </c>
      <c r="B311" s="1" t="s">
        <v>2354</v>
      </c>
      <c r="C311" s="1" t="s">
        <v>14</v>
      </c>
      <c r="D311" s="1" t="s">
        <v>21</v>
      </c>
      <c r="E311" s="1" t="s">
        <v>22</v>
      </c>
      <c r="F311" s="1" t="s">
        <v>77</v>
      </c>
      <c r="G311" s="2">
        <v>1150708</v>
      </c>
      <c r="H311" s="1" t="s">
        <v>59</v>
      </c>
      <c r="I311" s="1" t="s">
        <v>1380</v>
      </c>
      <c r="J311" s="1" t="s">
        <v>151</v>
      </c>
      <c r="K311" s="1" t="s">
        <v>1381</v>
      </c>
      <c r="L311" s="2" t="s">
        <v>20</v>
      </c>
      <c r="M311" s="2" t="s">
        <v>20</v>
      </c>
      <c r="N311" s="2">
        <v>0</v>
      </c>
      <c r="O311" s="2">
        <v>0</v>
      </c>
      <c r="P311">
        <v>0</v>
      </c>
      <c r="Q311">
        <f>VLOOKUP(A311,'[1]1150708M10'!$A:$M,13,FALSE)</f>
        <v>0</v>
      </c>
      <c r="R311">
        <f>VLOOKUP(A311,'[2]1150708Midi'!$A:$M,13,FALSE)</f>
        <v>0</v>
      </c>
      <c r="S311" s="5"/>
      <c r="T311" s="6"/>
      <c r="U311" s="6"/>
      <c r="V311" s="6"/>
      <c r="W311" s="6"/>
      <c r="X311" s="6"/>
      <c r="Y311" s="6"/>
    </row>
    <row r="312" spans="1:27" hidden="1">
      <c r="A312" t="str">
        <f t="shared" si="107"/>
        <v>918026-523</v>
      </c>
      <c r="B312" s="1" t="s">
        <v>2146</v>
      </c>
      <c r="C312" s="1" t="s">
        <v>14</v>
      </c>
      <c r="D312" s="1" t="s">
        <v>21</v>
      </c>
      <c r="E312" s="1" t="s">
        <v>22</v>
      </c>
      <c r="F312" s="1" t="s">
        <v>77</v>
      </c>
      <c r="G312" s="2">
        <v>1150708</v>
      </c>
      <c r="H312" s="1" t="s">
        <v>59</v>
      </c>
      <c r="I312" s="1" t="s">
        <v>1380</v>
      </c>
      <c r="J312" s="1" t="s">
        <v>151</v>
      </c>
      <c r="K312" s="1" t="s">
        <v>1381</v>
      </c>
      <c r="L312" s="2" t="s">
        <v>20</v>
      </c>
      <c r="M312" s="2" t="s">
        <v>20</v>
      </c>
      <c r="N312" s="2">
        <v>0</v>
      </c>
      <c r="O312" s="2">
        <v>0</v>
      </c>
      <c r="P312">
        <v>0</v>
      </c>
      <c r="Q312">
        <f>VLOOKUP(A312,'[1]1150708M10'!$A:$M,13,FALSE)</f>
        <v>0</v>
      </c>
      <c r="R312">
        <f>VLOOKUP(A312,'[2]1150708Midi'!$A:$M,13,FALSE)</f>
        <v>0</v>
      </c>
      <c r="S312" s="5"/>
      <c r="T312" s="6"/>
      <c r="U312" s="6"/>
      <c r="V312" s="6"/>
      <c r="W312" s="6"/>
      <c r="X312" s="6"/>
      <c r="Y312" s="6"/>
    </row>
    <row r="313" spans="1:27" hidden="1">
      <c r="A313" t="str">
        <f t="shared" si="107"/>
        <v>918026-553</v>
      </c>
      <c r="B313" s="1" t="s">
        <v>875</v>
      </c>
      <c r="C313" s="1" t="s">
        <v>14</v>
      </c>
      <c r="D313" s="1" t="s">
        <v>21</v>
      </c>
      <c r="E313" s="1" t="s">
        <v>22</v>
      </c>
      <c r="F313" s="1" t="s">
        <v>77</v>
      </c>
      <c r="G313" s="2">
        <v>1150708</v>
      </c>
      <c r="H313" s="1" t="s">
        <v>59</v>
      </c>
      <c r="I313" s="1" t="s">
        <v>1380</v>
      </c>
      <c r="J313" s="1" t="s">
        <v>151</v>
      </c>
      <c r="K313" s="1" t="s">
        <v>1381</v>
      </c>
      <c r="L313" s="2" t="s">
        <v>20</v>
      </c>
      <c r="M313" s="2" t="s">
        <v>20</v>
      </c>
      <c r="N313" s="2">
        <v>0</v>
      </c>
      <c r="O313" s="2">
        <v>0</v>
      </c>
      <c r="P313">
        <v>0</v>
      </c>
      <c r="Q313">
        <f>VLOOKUP(A313,'[1]1150708M10'!$A:$M,13,FALSE)</f>
        <v>0</v>
      </c>
      <c r="R313">
        <f>VLOOKUP(A313,'[2]1150708Midi'!$A:$M,13,FALSE)</f>
        <v>0</v>
      </c>
      <c r="S313" s="5"/>
      <c r="T313" s="6"/>
      <c r="U313" s="6"/>
      <c r="V313" s="6"/>
      <c r="W313" s="6"/>
      <c r="X313" s="6"/>
      <c r="Y313" s="6"/>
    </row>
    <row r="314" spans="1:27" hidden="1">
      <c r="A314" t="str">
        <f t="shared" si="107"/>
        <v>000001-374</v>
      </c>
      <c r="B314" s="1" t="s">
        <v>2354</v>
      </c>
      <c r="C314" s="1" t="s">
        <v>33</v>
      </c>
      <c r="D314" s="1" t="s">
        <v>77</v>
      </c>
      <c r="E314" s="1" t="s">
        <v>30</v>
      </c>
      <c r="F314" s="1" t="s">
        <v>65</v>
      </c>
      <c r="G314" s="2">
        <v>1150708</v>
      </c>
      <c r="H314" s="1" t="s">
        <v>18</v>
      </c>
      <c r="I314" s="1" t="s">
        <v>2457</v>
      </c>
      <c r="J314" s="1" t="s">
        <v>2458</v>
      </c>
      <c r="K314" s="1" t="s">
        <v>2459</v>
      </c>
      <c r="L314" s="2" t="s">
        <v>20</v>
      </c>
      <c r="M314" s="2" t="s">
        <v>20</v>
      </c>
      <c r="N314" s="2">
        <v>0</v>
      </c>
      <c r="O314" s="2">
        <v>0</v>
      </c>
      <c r="P314">
        <v>0</v>
      </c>
      <c r="Q314">
        <f>VLOOKUP(A314,'[1]1150708M10'!$A:$M,13,FALSE)</f>
        <v>0</v>
      </c>
      <c r="R314">
        <f>VLOOKUP(A314,'[2]1150708Midi'!$A:$M,13,FALSE)</f>
        <v>0</v>
      </c>
      <c r="S314" s="5"/>
      <c r="T314" s="6"/>
      <c r="U314" s="6"/>
      <c r="V314" s="6"/>
      <c r="W314" s="6"/>
      <c r="X314" s="6"/>
      <c r="Y314" s="6"/>
    </row>
    <row r="315" spans="1:27" hidden="1">
      <c r="A315" t="str">
        <f t="shared" si="107"/>
        <v>486084-553</v>
      </c>
      <c r="B315" s="1" t="s">
        <v>875</v>
      </c>
      <c r="C315" s="1" t="s">
        <v>33</v>
      </c>
      <c r="D315" s="1" t="s">
        <v>77</v>
      </c>
      <c r="E315" s="1" t="s">
        <v>46</v>
      </c>
      <c r="F315" s="1" t="s">
        <v>65</v>
      </c>
      <c r="G315" s="2">
        <v>1150708</v>
      </c>
      <c r="H315" s="1" t="s">
        <v>18</v>
      </c>
      <c r="I315" s="1" t="s">
        <v>1199</v>
      </c>
      <c r="J315" s="1" t="s">
        <v>110</v>
      </c>
      <c r="K315" s="1" t="s">
        <v>1200</v>
      </c>
      <c r="L315" s="2" t="s">
        <v>20</v>
      </c>
      <c r="M315" s="2" t="s">
        <v>20</v>
      </c>
      <c r="N315" s="2">
        <v>0</v>
      </c>
      <c r="O315" s="2">
        <v>0</v>
      </c>
      <c r="P315">
        <v>0</v>
      </c>
      <c r="Q315">
        <f>VLOOKUP(A315,'[1]1150708M10'!$A:$M,13,FALSE)</f>
        <v>0</v>
      </c>
      <c r="R315">
        <f>VLOOKUP(A315,'[2]1150708Midi'!$A:$M,13,FALSE)</f>
        <v>0</v>
      </c>
      <c r="S315" s="5"/>
      <c r="T315" s="6"/>
      <c r="U315" s="6"/>
      <c r="V315" s="6"/>
      <c r="W315" s="6"/>
      <c r="X315" s="6"/>
      <c r="Y315" s="6"/>
    </row>
    <row r="316" spans="1:27" hidden="1">
      <c r="A316" t="str">
        <f t="shared" si="107"/>
        <v>567046-523</v>
      </c>
      <c r="B316" s="1" t="s">
        <v>2146</v>
      </c>
      <c r="C316" s="1" t="s">
        <v>33</v>
      </c>
      <c r="D316" s="1" t="s">
        <v>77</v>
      </c>
      <c r="E316" s="1" t="s">
        <v>46</v>
      </c>
      <c r="F316" s="1" t="s">
        <v>65</v>
      </c>
      <c r="G316" s="2">
        <v>1150708</v>
      </c>
      <c r="H316" s="1" t="s">
        <v>18</v>
      </c>
      <c r="I316" s="1" t="s">
        <v>1480</v>
      </c>
      <c r="J316" s="1" t="s">
        <v>94</v>
      </c>
      <c r="K316" s="1" t="s">
        <v>1481</v>
      </c>
      <c r="L316" s="2" t="s">
        <v>20</v>
      </c>
      <c r="M316" s="2">
        <v>39</v>
      </c>
      <c r="N316" s="2">
        <v>49</v>
      </c>
      <c r="O316" s="2">
        <v>39</v>
      </c>
      <c r="P316">
        <v>2</v>
      </c>
      <c r="Q316">
        <f>VLOOKUP(A316,'[1]1150708M10'!$A:$M,13,FALSE)</f>
        <v>20</v>
      </c>
      <c r="R316">
        <f>VLOOKUP(A316,'[2]1150708Midi'!$A:$M,13,FALSE)</f>
        <v>20</v>
      </c>
      <c r="S316" s="5">
        <v>-0.95</v>
      </c>
      <c r="T316" s="6">
        <v>-0.9</v>
      </c>
      <c r="U316" s="6"/>
      <c r="V316" s="6">
        <f t="shared" ref="V316:X325" si="116">ABS(S316)</f>
        <v>0.95</v>
      </c>
      <c r="W316" s="6">
        <f t="shared" si="116"/>
        <v>0.9</v>
      </c>
      <c r="X316" s="6">
        <f t="shared" si="116"/>
        <v>0</v>
      </c>
      <c r="Y316" s="15">
        <f t="shared" ref="Y316:Y325" si="117">+Q316*V316</f>
        <v>19</v>
      </c>
      <c r="Z316">
        <f t="shared" ref="Z316:Z325" si="118">+W316*Q316</f>
        <v>18</v>
      </c>
      <c r="AA316">
        <f t="shared" ref="AA316:AA325" si="119">+X316*R316</f>
        <v>0</v>
      </c>
    </row>
    <row r="317" spans="1:27" hidden="1">
      <c r="A317" t="str">
        <f t="shared" si="107"/>
        <v>567046-553</v>
      </c>
      <c r="B317" s="1" t="s">
        <v>875</v>
      </c>
      <c r="C317" s="1" t="s">
        <v>33</v>
      </c>
      <c r="D317" s="1" t="s">
        <v>77</v>
      </c>
      <c r="E317" s="1" t="s">
        <v>46</v>
      </c>
      <c r="F317" s="1" t="s">
        <v>65</v>
      </c>
      <c r="G317" s="2">
        <v>1150708</v>
      </c>
      <c r="H317" s="1" t="s">
        <v>18</v>
      </c>
      <c r="I317" s="1" t="s">
        <v>1480</v>
      </c>
      <c r="J317" s="1" t="s">
        <v>94</v>
      </c>
      <c r="K317" s="1" t="s">
        <v>1481</v>
      </c>
      <c r="L317" s="2" t="s">
        <v>20</v>
      </c>
      <c r="M317" s="2">
        <v>19</v>
      </c>
      <c r="N317" s="2">
        <v>40</v>
      </c>
      <c r="O317" s="2">
        <v>19</v>
      </c>
      <c r="P317">
        <v>0</v>
      </c>
      <c r="Q317">
        <f>VLOOKUP(A317,'[1]1150708M10'!$A:$M,13,FALSE)</f>
        <v>41</v>
      </c>
      <c r="R317">
        <f>VLOOKUP(A317,'[2]1150708Midi'!$A:$M,13,FALSE)</f>
        <v>41</v>
      </c>
      <c r="S317" s="5">
        <v>0.53658536585365857</v>
      </c>
      <c r="T317" s="6">
        <v>-1</v>
      </c>
      <c r="U317" s="6"/>
      <c r="V317" s="6">
        <f t="shared" si="116"/>
        <v>0.53658536585365857</v>
      </c>
      <c r="W317" s="6">
        <f t="shared" si="116"/>
        <v>1</v>
      </c>
      <c r="X317" s="6">
        <f t="shared" si="116"/>
        <v>0</v>
      </c>
      <c r="Y317" s="15">
        <f t="shared" si="117"/>
        <v>22</v>
      </c>
      <c r="Z317">
        <f t="shared" si="118"/>
        <v>41</v>
      </c>
      <c r="AA317">
        <f t="shared" si="119"/>
        <v>0</v>
      </c>
    </row>
    <row r="318" spans="1:27" hidden="1">
      <c r="A318" t="str">
        <f t="shared" si="107"/>
        <v>340745-374</v>
      </c>
      <c r="B318" s="1" t="s">
        <v>2354</v>
      </c>
      <c r="C318" s="1" t="s">
        <v>33</v>
      </c>
      <c r="D318" s="1" t="s">
        <v>77</v>
      </c>
      <c r="E318" s="1" t="s">
        <v>283</v>
      </c>
      <c r="F318" s="1" t="s">
        <v>65</v>
      </c>
      <c r="G318" s="2">
        <v>1150708</v>
      </c>
      <c r="H318" s="1" t="s">
        <v>18</v>
      </c>
      <c r="I318" s="1" t="s">
        <v>1874</v>
      </c>
      <c r="J318" s="1" t="s">
        <v>61</v>
      </c>
      <c r="K318" s="1" t="s">
        <v>624</v>
      </c>
      <c r="L318" s="2">
        <v>104</v>
      </c>
      <c r="M318" s="2">
        <v>9</v>
      </c>
      <c r="N318" s="2">
        <v>264</v>
      </c>
      <c r="O318" s="2">
        <v>113</v>
      </c>
      <c r="P318">
        <v>112</v>
      </c>
      <c r="Q318">
        <f>VLOOKUP(A318,'[1]1150708M10'!$A:$M,13,FALSE)</f>
        <v>123</v>
      </c>
      <c r="R318">
        <f>VLOOKUP(A318,'[2]1150708Midi'!$A:$M,13,FALSE)</f>
        <v>123</v>
      </c>
      <c r="S318" s="5">
        <v>8.1300813008130079E-2</v>
      </c>
      <c r="T318" s="6">
        <v>-8.943089430894309E-2</v>
      </c>
      <c r="U318" s="6"/>
      <c r="V318" s="6">
        <f t="shared" si="116"/>
        <v>8.1300813008130079E-2</v>
      </c>
      <c r="W318" s="6">
        <f t="shared" si="116"/>
        <v>8.943089430894309E-2</v>
      </c>
      <c r="X318" s="6">
        <f t="shared" si="116"/>
        <v>0</v>
      </c>
      <c r="Y318" s="15">
        <f t="shared" si="117"/>
        <v>10</v>
      </c>
      <c r="Z318">
        <f t="shared" si="118"/>
        <v>11</v>
      </c>
      <c r="AA318">
        <f t="shared" si="119"/>
        <v>0</v>
      </c>
    </row>
    <row r="319" spans="1:27" hidden="1">
      <c r="A319" t="str">
        <f t="shared" si="107"/>
        <v>340745-523</v>
      </c>
      <c r="B319" s="1" t="s">
        <v>2146</v>
      </c>
      <c r="C319" s="1" t="s">
        <v>33</v>
      </c>
      <c r="D319" s="1" t="s">
        <v>77</v>
      </c>
      <c r="E319" s="1" t="s">
        <v>283</v>
      </c>
      <c r="F319" s="1" t="s">
        <v>65</v>
      </c>
      <c r="G319" s="2">
        <v>1150708</v>
      </c>
      <c r="H319" s="1" t="s">
        <v>18</v>
      </c>
      <c r="I319" s="1" t="s">
        <v>1874</v>
      </c>
      <c r="J319" s="1" t="s">
        <v>61</v>
      </c>
      <c r="K319" s="1" t="s">
        <v>624</v>
      </c>
      <c r="L319" s="2">
        <v>64</v>
      </c>
      <c r="M319" s="2" t="s">
        <v>20</v>
      </c>
      <c r="N319" s="2">
        <v>189</v>
      </c>
      <c r="O319" s="2">
        <v>64</v>
      </c>
      <c r="P319">
        <v>64</v>
      </c>
      <c r="Q319">
        <f>VLOOKUP(A319,'[1]1150708M10'!$A:$M,13,FALSE)</f>
        <v>64</v>
      </c>
      <c r="R319">
        <f>VLOOKUP(A319,'[2]1150708Midi'!$A:$M,13,FALSE)</f>
        <v>64</v>
      </c>
      <c r="S319" s="5">
        <v>0</v>
      </c>
      <c r="T319" s="6">
        <v>0</v>
      </c>
      <c r="U319" s="6"/>
      <c r="V319" s="6">
        <f t="shared" si="116"/>
        <v>0</v>
      </c>
      <c r="W319" s="6">
        <f t="shared" si="116"/>
        <v>0</v>
      </c>
      <c r="X319" s="6">
        <f t="shared" si="116"/>
        <v>0</v>
      </c>
      <c r="Y319" s="15">
        <f t="shared" si="117"/>
        <v>0</v>
      </c>
      <c r="Z319">
        <f t="shared" si="118"/>
        <v>0</v>
      </c>
      <c r="AA319">
        <f t="shared" si="119"/>
        <v>0</v>
      </c>
    </row>
    <row r="320" spans="1:27" hidden="1">
      <c r="A320" t="str">
        <f t="shared" si="107"/>
        <v>340745-553</v>
      </c>
      <c r="B320" s="1" t="s">
        <v>875</v>
      </c>
      <c r="C320" s="1" t="s">
        <v>33</v>
      </c>
      <c r="D320" s="1" t="s">
        <v>77</v>
      </c>
      <c r="E320" s="1" t="s">
        <v>283</v>
      </c>
      <c r="F320" s="1" t="s">
        <v>65</v>
      </c>
      <c r="G320" s="2">
        <v>1150708</v>
      </c>
      <c r="H320" s="1" t="s">
        <v>18</v>
      </c>
      <c r="I320" s="1" t="s">
        <v>1874</v>
      </c>
      <c r="J320" s="1" t="s">
        <v>61</v>
      </c>
      <c r="K320" s="1" t="s">
        <v>624</v>
      </c>
      <c r="L320" s="2">
        <v>26</v>
      </c>
      <c r="M320" s="2" t="s">
        <v>20</v>
      </c>
      <c r="N320" s="2">
        <v>206</v>
      </c>
      <c r="O320" s="2">
        <v>26</v>
      </c>
      <c r="P320">
        <v>26</v>
      </c>
      <c r="Q320">
        <f>VLOOKUP(A320,'[1]1150708M10'!$A:$M,13,FALSE)</f>
        <v>26</v>
      </c>
      <c r="R320">
        <f>VLOOKUP(A320,'[2]1150708Midi'!$A:$M,13,FALSE)</f>
        <v>26</v>
      </c>
      <c r="S320" s="5">
        <v>0</v>
      </c>
      <c r="T320" s="6">
        <v>0</v>
      </c>
      <c r="U320" s="6"/>
      <c r="V320" s="6">
        <f t="shared" si="116"/>
        <v>0</v>
      </c>
      <c r="W320" s="6">
        <f t="shared" si="116"/>
        <v>0</v>
      </c>
      <c r="X320" s="6">
        <f t="shared" si="116"/>
        <v>0</v>
      </c>
      <c r="Y320" s="15">
        <f t="shared" si="117"/>
        <v>0</v>
      </c>
      <c r="Z320">
        <f t="shared" si="118"/>
        <v>0</v>
      </c>
      <c r="AA320">
        <f t="shared" si="119"/>
        <v>0</v>
      </c>
    </row>
    <row r="321" spans="1:27" hidden="1">
      <c r="A321" t="str">
        <f t="shared" si="107"/>
        <v>351101-374</v>
      </c>
      <c r="B321" s="1" t="s">
        <v>2354</v>
      </c>
      <c r="C321" s="1" t="s">
        <v>33</v>
      </c>
      <c r="D321" s="1" t="s">
        <v>77</v>
      </c>
      <c r="E321" s="1" t="s">
        <v>283</v>
      </c>
      <c r="F321" s="1" t="s">
        <v>65</v>
      </c>
      <c r="G321" s="2">
        <v>1150708</v>
      </c>
      <c r="H321" s="1" t="s">
        <v>18</v>
      </c>
      <c r="I321" s="1" t="s">
        <v>1875</v>
      </c>
      <c r="J321" s="1" t="s">
        <v>582</v>
      </c>
      <c r="K321" s="1" t="s">
        <v>1876</v>
      </c>
      <c r="L321" s="2" t="s">
        <v>20</v>
      </c>
      <c r="M321" s="2">
        <v>67</v>
      </c>
      <c r="N321" s="2">
        <v>100</v>
      </c>
      <c r="O321" s="2">
        <v>67</v>
      </c>
      <c r="P321">
        <v>33</v>
      </c>
      <c r="Q321">
        <f>VLOOKUP(A321,'[1]1150708M10'!$A:$M,13,FALSE)</f>
        <v>66</v>
      </c>
      <c r="R321">
        <f>VLOOKUP(A321,'[2]1150708Midi'!$A:$M,13,FALSE)</f>
        <v>71</v>
      </c>
      <c r="S321" s="5">
        <v>4.2857142857142858E-2</v>
      </c>
      <c r="T321" s="6">
        <v>-0.52857142857142858</v>
      </c>
      <c r="U321" s="6"/>
      <c r="V321" s="6">
        <f t="shared" si="116"/>
        <v>4.2857142857142858E-2</v>
      </c>
      <c r="W321" s="6">
        <f t="shared" si="116"/>
        <v>0.52857142857142858</v>
      </c>
      <c r="X321" s="6">
        <f t="shared" si="116"/>
        <v>0</v>
      </c>
      <c r="Y321" s="15">
        <f t="shared" si="117"/>
        <v>2.8285714285714287</v>
      </c>
      <c r="Z321">
        <f t="shared" si="118"/>
        <v>34.885714285714286</v>
      </c>
      <c r="AA321">
        <f t="shared" si="119"/>
        <v>0</v>
      </c>
    </row>
    <row r="322" spans="1:27" hidden="1">
      <c r="A322" t="str">
        <f t="shared" si="107"/>
        <v>351101-523</v>
      </c>
      <c r="B322" s="1" t="s">
        <v>2146</v>
      </c>
      <c r="C322" s="1" t="s">
        <v>33</v>
      </c>
      <c r="D322" s="1" t="s">
        <v>77</v>
      </c>
      <c r="E322" s="1" t="s">
        <v>283</v>
      </c>
      <c r="F322" s="1" t="s">
        <v>65</v>
      </c>
      <c r="G322" s="2">
        <v>1150708</v>
      </c>
      <c r="H322" s="1" t="s">
        <v>18</v>
      </c>
      <c r="I322" s="1" t="s">
        <v>1875</v>
      </c>
      <c r="J322" s="1" t="s">
        <v>582</v>
      </c>
      <c r="K322" s="1" t="s">
        <v>1876</v>
      </c>
      <c r="L322" s="2" t="s">
        <v>20</v>
      </c>
      <c r="M322" s="2">
        <v>104</v>
      </c>
      <c r="N322" s="2">
        <v>85</v>
      </c>
      <c r="O322" s="2">
        <v>104</v>
      </c>
      <c r="P322">
        <v>66</v>
      </c>
      <c r="Q322">
        <f>VLOOKUP(A322,'[1]1150708M10'!$A:$M,13,FALSE)</f>
        <v>92</v>
      </c>
      <c r="R322">
        <f>VLOOKUP(A322,'[2]1150708Midi'!$A:$M,13,FALSE)</f>
        <v>92</v>
      </c>
      <c r="S322" s="5">
        <v>-0.13043478260869565</v>
      </c>
      <c r="T322" s="6">
        <v>-0.28260869565217389</v>
      </c>
      <c r="U322" s="6"/>
      <c r="V322" s="6">
        <f t="shared" si="116"/>
        <v>0.13043478260869565</v>
      </c>
      <c r="W322" s="6">
        <f t="shared" si="116"/>
        <v>0.28260869565217389</v>
      </c>
      <c r="X322" s="6">
        <f t="shared" si="116"/>
        <v>0</v>
      </c>
      <c r="Y322" s="15">
        <f t="shared" si="117"/>
        <v>12</v>
      </c>
      <c r="Z322">
        <f t="shared" si="118"/>
        <v>25.999999999999996</v>
      </c>
      <c r="AA322">
        <f t="shared" si="119"/>
        <v>0</v>
      </c>
    </row>
    <row r="323" spans="1:27" hidden="1">
      <c r="A323" t="str">
        <f t="shared" si="107"/>
        <v>351101-553</v>
      </c>
      <c r="B323" s="1" t="s">
        <v>875</v>
      </c>
      <c r="C323" s="1" t="s">
        <v>33</v>
      </c>
      <c r="D323" s="1" t="s">
        <v>77</v>
      </c>
      <c r="E323" s="1" t="s">
        <v>283</v>
      </c>
      <c r="F323" s="1" t="s">
        <v>65</v>
      </c>
      <c r="G323" s="2">
        <v>1150708</v>
      </c>
      <c r="H323" s="1" t="s">
        <v>18</v>
      </c>
      <c r="I323" s="1" t="s">
        <v>1875</v>
      </c>
      <c r="J323" s="1" t="s">
        <v>582</v>
      </c>
      <c r="K323" s="1" t="s">
        <v>1876</v>
      </c>
      <c r="L323" s="2" t="s">
        <v>20</v>
      </c>
      <c r="M323" s="2">
        <v>91</v>
      </c>
      <c r="N323" s="2">
        <v>122</v>
      </c>
      <c r="O323" s="2">
        <v>91</v>
      </c>
      <c r="P323">
        <v>70</v>
      </c>
      <c r="Q323">
        <f>VLOOKUP(A323,'[1]1150708M10'!$A:$M,13,FALSE)</f>
        <v>117</v>
      </c>
      <c r="R323">
        <f>VLOOKUP(A323,'[2]1150708Midi'!$A:$M,13,FALSE)</f>
        <v>117</v>
      </c>
      <c r="S323" s="5">
        <v>0.22222222222222221</v>
      </c>
      <c r="T323" s="6">
        <v>-0.40170940170940173</v>
      </c>
      <c r="U323" s="6"/>
      <c r="V323" s="6">
        <f t="shared" si="116"/>
        <v>0.22222222222222221</v>
      </c>
      <c r="W323" s="6">
        <f t="shared" si="116"/>
        <v>0.40170940170940173</v>
      </c>
      <c r="X323" s="6">
        <f t="shared" si="116"/>
        <v>0</v>
      </c>
      <c r="Y323" s="15">
        <f t="shared" si="117"/>
        <v>26</v>
      </c>
      <c r="Z323">
        <f t="shared" si="118"/>
        <v>47</v>
      </c>
      <c r="AA323">
        <f t="shared" si="119"/>
        <v>0</v>
      </c>
    </row>
    <row r="324" spans="1:27" hidden="1">
      <c r="A324" t="str">
        <f t="shared" ref="A324:A387" si="120">CONCATENATE(I324,"-",B324)</f>
        <v>447276-523</v>
      </c>
      <c r="B324" s="1" t="s">
        <v>2146</v>
      </c>
      <c r="C324" s="1" t="s">
        <v>33</v>
      </c>
      <c r="D324" s="1" t="s">
        <v>77</v>
      </c>
      <c r="E324" s="1" t="s">
        <v>283</v>
      </c>
      <c r="F324" s="1" t="s">
        <v>65</v>
      </c>
      <c r="G324" s="2">
        <v>1150708</v>
      </c>
      <c r="H324" s="1" t="s">
        <v>18</v>
      </c>
      <c r="I324" s="1" t="s">
        <v>1877</v>
      </c>
      <c r="J324" s="1" t="s">
        <v>250</v>
      </c>
      <c r="K324" s="1" t="s">
        <v>1878</v>
      </c>
      <c r="L324" s="2" t="s">
        <v>20</v>
      </c>
      <c r="M324" s="2">
        <v>33</v>
      </c>
      <c r="N324" s="2">
        <v>63</v>
      </c>
      <c r="O324" s="2">
        <v>33</v>
      </c>
      <c r="P324">
        <v>6</v>
      </c>
      <c r="Q324">
        <f>VLOOKUP(A324,'[1]1150708M10'!$A:$M,13,FALSE)</f>
        <v>23</v>
      </c>
      <c r="R324">
        <f>VLOOKUP(A324,'[2]1150708Midi'!$A:$M,13,FALSE)</f>
        <v>23</v>
      </c>
      <c r="S324" s="5">
        <v>-0.43478260869565216</v>
      </c>
      <c r="T324" s="6">
        <v>-0.73913043478260865</v>
      </c>
      <c r="U324" s="6"/>
      <c r="V324" s="6">
        <f t="shared" si="116"/>
        <v>0.43478260869565216</v>
      </c>
      <c r="W324" s="6">
        <f t="shared" si="116"/>
        <v>0.73913043478260865</v>
      </c>
      <c r="X324" s="6">
        <f t="shared" si="116"/>
        <v>0</v>
      </c>
      <c r="Y324" s="15">
        <f t="shared" si="117"/>
        <v>10</v>
      </c>
      <c r="Z324">
        <f t="shared" si="118"/>
        <v>17</v>
      </c>
      <c r="AA324">
        <f t="shared" si="119"/>
        <v>0</v>
      </c>
    </row>
    <row r="325" spans="1:27" hidden="1">
      <c r="A325" t="str">
        <f t="shared" si="120"/>
        <v>447276-553</v>
      </c>
      <c r="B325" s="1" t="s">
        <v>875</v>
      </c>
      <c r="C325" s="1" t="s">
        <v>33</v>
      </c>
      <c r="D325" s="1" t="s">
        <v>77</v>
      </c>
      <c r="E325" s="1" t="s">
        <v>283</v>
      </c>
      <c r="F325" s="1" t="s">
        <v>65</v>
      </c>
      <c r="G325" s="2">
        <v>1150708</v>
      </c>
      <c r="H325" s="1" t="s">
        <v>18</v>
      </c>
      <c r="I325" s="1" t="s">
        <v>1877</v>
      </c>
      <c r="J325" s="1" t="s">
        <v>250</v>
      </c>
      <c r="K325" s="1" t="s">
        <v>1878</v>
      </c>
      <c r="L325" s="2" t="s">
        <v>20</v>
      </c>
      <c r="M325" s="2">
        <v>35</v>
      </c>
      <c r="N325" s="2">
        <v>11</v>
      </c>
      <c r="O325" s="2">
        <v>35</v>
      </c>
      <c r="P325">
        <v>17</v>
      </c>
      <c r="Q325">
        <f>VLOOKUP(A325,'[1]1150708M10'!$A:$M,13,FALSE)</f>
        <v>43</v>
      </c>
      <c r="R325">
        <f>VLOOKUP(A325,'[2]1150708Midi'!$A:$M,13,FALSE)</f>
        <v>43</v>
      </c>
      <c r="S325" s="5">
        <v>0.18604651162790697</v>
      </c>
      <c r="T325" s="6">
        <v>-0.60465116279069764</v>
      </c>
      <c r="U325" s="6"/>
      <c r="V325" s="6">
        <f t="shared" si="116"/>
        <v>0.18604651162790697</v>
      </c>
      <c r="W325" s="6">
        <f t="shared" si="116"/>
        <v>0.60465116279069764</v>
      </c>
      <c r="X325" s="6">
        <f t="shared" si="116"/>
        <v>0</v>
      </c>
      <c r="Y325" s="15">
        <f t="shared" si="117"/>
        <v>8</v>
      </c>
      <c r="Z325">
        <f t="shared" si="118"/>
        <v>26</v>
      </c>
      <c r="AA325">
        <f t="shared" si="119"/>
        <v>0</v>
      </c>
    </row>
    <row r="326" spans="1:27" hidden="1">
      <c r="A326" t="str">
        <f t="shared" si="120"/>
        <v>111680-374</v>
      </c>
      <c r="B326" s="1" t="s">
        <v>2354</v>
      </c>
      <c r="C326" s="1" t="s">
        <v>33</v>
      </c>
      <c r="D326" s="1" t="s">
        <v>77</v>
      </c>
      <c r="E326" s="1" t="s">
        <v>43</v>
      </c>
      <c r="F326" s="1" t="s">
        <v>65</v>
      </c>
      <c r="G326" s="2">
        <v>1150708</v>
      </c>
      <c r="H326" s="1" t="s">
        <v>18</v>
      </c>
      <c r="I326" s="1" t="s">
        <v>119</v>
      </c>
      <c r="J326" s="1" t="s">
        <v>96</v>
      </c>
      <c r="K326" s="1" t="s">
        <v>120</v>
      </c>
      <c r="L326" s="2" t="s">
        <v>20</v>
      </c>
      <c r="M326" s="2" t="s">
        <v>20</v>
      </c>
      <c r="N326" s="2">
        <v>0</v>
      </c>
      <c r="O326" s="2">
        <v>0</v>
      </c>
      <c r="P326">
        <v>0</v>
      </c>
      <c r="Q326">
        <f>VLOOKUP(A326,'[1]1150708M10'!$A:$M,13,FALSE)</f>
        <v>0</v>
      </c>
      <c r="R326">
        <f>VLOOKUP(A326,'[2]1150708Midi'!$A:$M,13,FALSE)</f>
        <v>0</v>
      </c>
      <c r="S326" s="5"/>
      <c r="T326" s="6"/>
      <c r="U326" s="6"/>
      <c r="V326" s="6"/>
      <c r="W326" s="6"/>
      <c r="X326" s="6"/>
      <c r="Y326" s="6"/>
    </row>
    <row r="327" spans="1:27" hidden="1">
      <c r="A327" t="str">
        <f t="shared" si="120"/>
        <v>111680-523</v>
      </c>
      <c r="B327" s="1" t="s">
        <v>2146</v>
      </c>
      <c r="C327" s="1" t="s">
        <v>33</v>
      </c>
      <c r="D327" s="1" t="s">
        <v>77</v>
      </c>
      <c r="E327" s="1" t="s">
        <v>43</v>
      </c>
      <c r="F327" s="1" t="s">
        <v>65</v>
      </c>
      <c r="G327" s="2">
        <v>1150708</v>
      </c>
      <c r="H327" s="1" t="s">
        <v>18</v>
      </c>
      <c r="I327" s="1" t="s">
        <v>119</v>
      </c>
      <c r="J327" s="1" t="s">
        <v>96</v>
      </c>
      <c r="K327" s="1" t="s">
        <v>120</v>
      </c>
      <c r="L327" s="2" t="s">
        <v>20</v>
      </c>
      <c r="M327" s="2" t="s">
        <v>20</v>
      </c>
      <c r="N327" s="2">
        <v>0</v>
      </c>
      <c r="O327" s="2">
        <v>0</v>
      </c>
      <c r="P327">
        <v>0</v>
      </c>
      <c r="Q327">
        <f>VLOOKUP(A327,'[1]1150708M10'!$A:$M,13,FALSE)</f>
        <v>0</v>
      </c>
      <c r="R327">
        <f>VLOOKUP(A327,'[2]1150708Midi'!$A:$M,13,FALSE)</f>
        <v>0</v>
      </c>
      <c r="S327" s="5"/>
      <c r="T327" s="6"/>
      <c r="U327" s="6"/>
      <c r="V327" s="6"/>
      <c r="W327" s="6"/>
      <c r="X327" s="6"/>
      <c r="Y327" s="6"/>
    </row>
    <row r="328" spans="1:27" hidden="1">
      <c r="A328" t="str">
        <f t="shared" si="120"/>
        <v>111680-553</v>
      </c>
      <c r="B328" s="1" t="s">
        <v>875</v>
      </c>
      <c r="C328" s="1" t="s">
        <v>33</v>
      </c>
      <c r="D328" s="1" t="s">
        <v>77</v>
      </c>
      <c r="E328" s="1" t="s">
        <v>43</v>
      </c>
      <c r="F328" s="1" t="s">
        <v>65</v>
      </c>
      <c r="G328" s="2">
        <v>1150708</v>
      </c>
      <c r="H328" s="1" t="s">
        <v>18</v>
      </c>
      <c r="I328" s="1" t="s">
        <v>119</v>
      </c>
      <c r="J328" s="1" t="s">
        <v>96</v>
      </c>
      <c r="K328" s="1" t="s">
        <v>120</v>
      </c>
      <c r="L328" s="2" t="s">
        <v>20</v>
      </c>
      <c r="M328" s="2" t="s">
        <v>20</v>
      </c>
      <c r="N328" s="2">
        <v>0</v>
      </c>
      <c r="O328" s="2">
        <v>0</v>
      </c>
      <c r="P328">
        <v>0</v>
      </c>
      <c r="Q328">
        <f>VLOOKUP(A328,'[1]1150708M10'!$A:$M,13,FALSE)</f>
        <v>0</v>
      </c>
      <c r="R328">
        <f>VLOOKUP(A328,'[2]1150708Midi'!$A:$M,13,FALSE)</f>
        <v>0</v>
      </c>
      <c r="S328" s="5"/>
      <c r="T328" s="6"/>
      <c r="U328" s="6"/>
      <c r="V328" s="6"/>
      <c r="W328" s="6"/>
      <c r="X328" s="6"/>
      <c r="Y328" s="6"/>
    </row>
    <row r="329" spans="1:27" hidden="1">
      <c r="A329" t="str">
        <f t="shared" si="120"/>
        <v>280982-374</v>
      </c>
      <c r="B329" s="1" t="s">
        <v>2354</v>
      </c>
      <c r="C329" s="1" t="s">
        <v>33</v>
      </c>
      <c r="D329" s="1" t="s">
        <v>77</v>
      </c>
      <c r="E329" s="1" t="s">
        <v>43</v>
      </c>
      <c r="F329" s="1" t="s">
        <v>65</v>
      </c>
      <c r="G329" s="2">
        <v>1150708</v>
      </c>
      <c r="H329" s="1" t="s">
        <v>18</v>
      </c>
      <c r="I329" s="1" t="s">
        <v>618</v>
      </c>
      <c r="J329" s="1" t="s">
        <v>61</v>
      </c>
      <c r="K329" s="1" t="s">
        <v>619</v>
      </c>
      <c r="L329" s="2">
        <v>42</v>
      </c>
      <c r="M329" s="2">
        <v>21</v>
      </c>
      <c r="N329" s="2">
        <v>3</v>
      </c>
      <c r="O329" s="2">
        <v>63</v>
      </c>
      <c r="P329">
        <v>48</v>
      </c>
      <c r="Q329">
        <f>VLOOKUP(A329,'[1]1150708M10'!$A:$M,13,FALSE)</f>
        <v>55</v>
      </c>
      <c r="R329">
        <f>VLOOKUP(A329,'[2]1150708Midi'!$A:$M,13,FALSE)</f>
        <v>56</v>
      </c>
      <c r="S329" s="5">
        <v>-0.125</v>
      </c>
      <c r="T329" s="6">
        <v>-0.14285714285714285</v>
      </c>
      <c r="U329" s="6"/>
      <c r="V329" s="6">
        <f t="shared" ref="V329:X331" si="121">ABS(S329)</f>
        <v>0.125</v>
      </c>
      <c r="W329" s="6">
        <f t="shared" si="121"/>
        <v>0.14285714285714285</v>
      </c>
      <c r="X329" s="6">
        <f t="shared" si="121"/>
        <v>0</v>
      </c>
      <c r="Y329" s="15">
        <f t="shared" ref="Y329:Y331" si="122">+Q329*V329</f>
        <v>6.875</v>
      </c>
      <c r="Z329">
        <f t="shared" ref="Z329:Z331" si="123">+W329*Q329</f>
        <v>7.8571428571428568</v>
      </c>
      <c r="AA329">
        <f t="shared" ref="AA329:AA331" si="124">+X329*R329</f>
        <v>0</v>
      </c>
    </row>
    <row r="330" spans="1:27" hidden="1">
      <c r="A330" t="str">
        <f t="shared" si="120"/>
        <v>280982-523</v>
      </c>
      <c r="B330" s="1" t="s">
        <v>2146</v>
      </c>
      <c r="C330" s="1" t="s">
        <v>33</v>
      </c>
      <c r="D330" s="1" t="s">
        <v>77</v>
      </c>
      <c r="E330" s="1" t="s">
        <v>43</v>
      </c>
      <c r="F330" s="1" t="s">
        <v>65</v>
      </c>
      <c r="G330" s="2">
        <v>1150708</v>
      </c>
      <c r="H330" s="1" t="s">
        <v>18</v>
      </c>
      <c r="I330" s="1" t="s">
        <v>618</v>
      </c>
      <c r="J330" s="1" t="s">
        <v>61</v>
      </c>
      <c r="K330" s="1" t="s">
        <v>619</v>
      </c>
      <c r="L330" s="2">
        <v>5</v>
      </c>
      <c r="M330" s="2">
        <v>37</v>
      </c>
      <c r="N330" s="2">
        <v>102</v>
      </c>
      <c r="O330" s="2">
        <v>42</v>
      </c>
      <c r="P330">
        <v>34</v>
      </c>
      <c r="Q330">
        <f>VLOOKUP(A330,'[1]1150708M10'!$A:$M,13,FALSE)</f>
        <v>49</v>
      </c>
      <c r="R330">
        <f>VLOOKUP(A330,'[2]1150708Midi'!$A:$M,13,FALSE)</f>
        <v>50</v>
      </c>
      <c r="S330" s="5">
        <v>0.14285714285714285</v>
      </c>
      <c r="T330" s="6">
        <v>-0.30612244897959184</v>
      </c>
      <c r="U330" s="6"/>
      <c r="V330" s="6">
        <f t="shared" si="121"/>
        <v>0.14285714285714285</v>
      </c>
      <c r="W330" s="6">
        <f t="shared" si="121"/>
        <v>0.30612244897959184</v>
      </c>
      <c r="X330" s="6">
        <f t="shared" si="121"/>
        <v>0</v>
      </c>
      <c r="Y330" s="15">
        <f t="shared" si="122"/>
        <v>7</v>
      </c>
      <c r="Z330">
        <f t="shared" si="123"/>
        <v>15</v>
      </c>
      <c r="AA330">
        <f t="shared" si="124"/>
        <v>0</v>
      </c>
    </row>
    <row r="331" spans="1:27" hidden="1">
      <c r="A331" t="str">
        <f t="shared" si="120"/>
        <v>280982-553</v>
      </c>
      <c r="B331" s="1" t="s">
        <v>875</v>
      </c>
      <c r="C331" s="1" t="s">
        <v>33</v>
      </c>
      <c r="D331" s="1" t="s">
        <v>77</v>
      </c>
      <c r="E331" s="1" t="s">
        <v>43</v>
      </c>
      <c r="F331" s="1" t="s">
        <v>65</v>
      </c>
      <c r="G331" s="2">
        <v>1150708</v>
      </c>
      <c r="H331" s="1" t="s">
        <v>18</v>
      </c>
      <c r="I331" s="1" t="s">
        <v>618</v>
      </c>
      <c r="J331" s="1" t="s">
        <v>61</v>
      </c>
      <c r="K331" s="1" t="s">
        <v>619</v>
      </c>
      <c r="L331" s="2">
        <v>12</v>
      </c>
      <c r="M331" s="2">
        <v>25</v>
      </c>
      <c r="N331" s="2">
        <v>62</v>
      </c>
      <c r="O331" s="2">
        <v>37</v>
      </c>
      <c r="P331">
        <v>31</v>
      </c>
      <c r="Q331">
        <f>VLOOKUP(A331,'[1]1150708M10'!$A:$M,13,FALSE)</f>
        <v>56</v>
      </c>
      <c r="R331">
        <f>VLOOKUP(A331,'[2]1150708Midi'!$A:$M,13,FALSE)</f>
        <v>56</v>
      </c>
      <c r="S331" s="5">
        <v>0.3392857142857143</v>
      </c>
      <c r="T331" s="6">
        <v>-0.44642857142857145</v>
      </c>
      <c r="U331" s="6"/>
      <c r="V331" s="6">
        <f t="shared" si="121"/>
        <v>0.3392857142857143</v>
      </c>
      <c r="W331" s="6">
        <f t="shared" si="121"/>
        <v>0.44642857142857145</v>
      </c>
      <c r="X331" s="6">
        <f t="shared" si="121"/>
        <v>0</v>
      </c>
      <c r="Y331" s="15">
        <f t="shared" si="122"/>
        <v>19</v>
      </c>
      <c r="Z331">
        <f t="shared" si="123"/>
        <v>25</v>
      </c>
      <c r="AA331">
        <f t="shared" si="124"/>
        <v>0</v>
      </c>
    </row>
    <row r="332" spans="1:27" hidden="1">
      <c r="A332" t="str">
        <f t="shared" si="120"/>
        <v>183120-523</v>
      </c>
      <c r="B332" s="1" t="s">
        <v>2146</v>
      </c>
      <c r="C332" s="1" t="s">
        <v>33</v>
      </c>
      <c r="D332" s="1" t="s">
        <v>77</v>
      </c>
      <c r="E332" s="1" t="s">
        <v>293</v>
      </c>
      <c r="F332" s="1" t="s">
        <v>65</v>
      </c>
      <c r="G332" s="2">
        <v>1150708</v>
      </c>
      <c r="H332" s="1" t="s">
        <v>18</v>
      </c>
      <c r="I332" s="1" t="s">
        <v>1853</v>
      </c>
      <c r="J332" s="1" t="s">
        <v>230</v>
      </c>
      <c r="K332" s="1" t="s">
        <v>1854</v>
      </c>
      <c r="L332" s="2" t="s">
        <v>20</v>
      </c>
      <c r="M332" s="2" t="s">
        <v>20</v>
      </c>
      <c r="N332" s="2">
        <v>0</v>
      </c>
      <c r="O332" s="2">
        <v>0</v>
      </c>
      <c r="P332">
        <v>0</v>
      </c>
      <c r="Q332">
        <f>VLOOKUP(A332,'[1]1150708M10'!$A:$M,13,FALSE)</f>
        <v>0</v>
      </c>
      <c r="R332">
        <f>VLOOKUP(A332,'[2]1150708Midi'!$A:$M,13,FALSE)</f>
        <v>0</v>
      </c>
      <c r="S332" s="5"/>
      <c r="T332" s="6"/>
      <c r="U332" s="6"/>
      <c r="V332" s="6"/>
      <c r="W332" s="6"/>
      <c r="X332" s="6"/>
      <c r="Y332" s="6"/>
    </row>
    <row r="333" spans="1:27" hidden="1">
      <c r="A333" t="str">
        <f t="shared" si="120"/>
        <v>183120-553</v>
      </c>
      <c r="B333" s="1" t="s">
        <v>875</v>
      </c>
      <c r="C333" s="1" t="s">
        <v>33</v>
      </c>
      <c r="D333" s="1" t="s">
        <v>77</v>
      </c>
      <c r="E333" s="1" t="s">
        <v>293</v>
      </c>
      <c r="F333" s="1" t="s">
        <v>65</v>
      </c>
      <c r="G333" s="2">
        <v>1150708</v>
      </c>
      <c r="H333" s="1" t="s">
        <v>18</v>
      </c>
      <c r="I333" s="1" t="s">
        <v>1853</v>
      </c>
      <c r="J333" s="1" t="s">
        <v>230</v>
      </c>
      <c r="K333" s="1" t="s">
        <v>1854</v>
      </c>
      <c r="L333" s="2" t="s">
        <v>20</v>
      </c>
      <c r="M333" s="2" t="s">
        <v>20</v>
      </c>
      <c r="N333" s="2">
        <v>0</v>
      </c>
      <c r="O333" s="2">
        <v>0</v>
      </c>
      <c r="P333">
        <v>0</v>
      </c>
      <c r="Q333">
        <f>VLOOKUP(A333,'[1]1150708M10'!$A:$M,13,FALSE)</f>
        <v>0</v>
      </c>
      <c r="R333">
        <f>VLOOKUP(A333,'[2]1150708Midi'!$A:$M,13,FALSE)</f>
        <v>0</v>
      </c>
      <c r="S333" s="5"/>
      <c r="T333" s="6"/>
      <c r="U333" s="6"/>
      <c r="V333" s="6"/>
      <c r="W333" s="6"/>
      <c r="X333" s="6"/>
      <c r="Y333" s="6"/>
    </row>
    <row r="334" spans="1:27" hidden="1">
      <c r="A334" t="str">
        <f t="shared" si="120"/>
        <v>266297-523</v>
      </c>
      <c r="B334" s="1" t="s">
        <v>2146</v>
      </c>
      <c r="C334" s="1" t="s">
        <v>33</v>
      </c>
      <c r="D334" s="1" t="s">
        <v>77</v>
      </c>
      <c r="E334" s="1" t="s">
        <v>253</v>
      </c>
      <c r="F334" s="1" t="s">
        <v>65</v>
      </c>
      <c r="G334" s="2">
        <v>1150708</v>
      </c>
      <c r="H334" s="1" t="s">
        <v>18</v>
      </c>
      <c r="I334" s="1" t="s">
        <v>1867</v>
      </c>
      <c r="J334" s="1" t="s">
        <v>61</v>
      </c>
      <c r="K334" s="1" t="s">
        <v>1868</v>
      </c>
      <c r="L334" s="2" t="s">
        <v>20</v>
      </c>
      <c r="M334" s="2" t="s">
        <v>20</v>
      </c>
      <c r="N334" s="2">
        <v>0</v>
      </c>
      <c r="O334" s="2">
        <v>0</v>
      </c>
      <c r="P334">
        <v>0</v>
      </c>
      <c r="Q334">
        <f>VLOOKUP(A334,'[1]1150708M10'!$A:$M,13,FALSE)</f>
        <v>0</v>
      </c>
      <c r="R334">
        <f>VLOOKUP(A334,'[2]1150708Midi'!$A:$M,13,FALSE)</f>
        <v>0</v>
      </c>
      <c r="S334" s="5"/>
      <c r="T334" s="6"/>
      <c r="U334" s="6"/>
      <c r="V334" s="6"/>
      <c r="W334" s="6"/>
      <c r="X334" s="6"/>
      <c r="Y334" s="6"/>
    </row>
    <row r="335" spans="1:27" hidden="1">
      <c r="A335" t="str">
        <f t="shared" si="120"/>
        <v>266297-553</v>
      </c>
      <c r="B335" s="1" t="s">
        <v>875</v>
      </c>
      <c r="C335" s="1" t="s">
        <v>33</v>
      </c>
      <c r="D335" s="1" t="s">
        <v>77</v>
      </c>
      <c r="E335" s="1" t="s">
        <v>253</v>
      </c>
      <c r="F335" s="1" t="s">
        <v>65</v>
      </c>
      <c r="G335" s="2">
        <v>1150708</v>
      </c>
      <c r="H335" s="1" t="s">
        <v>18</v>
      </c>
      <c r="I335" s="1" t="s">
        <v>1867</v>
      </c>
      <c r="J335" s="1" t="s">
        <v>61</v>
      </c>
      <c r="K335" s="1" t="s">
        <v>1868</v>
      </c>
      <c r="L335" s="2" t="s">
        <v>20</v>
      </c>
      <c r="M335" s="2" t="s">
        <v>20</v>
      </c>
      <c r="N335" s="2">
        <v>0</v>
      </c>
      <c r="O335" s="2">
        <v>0</v>
      </c>
      <c r="P335">
        <v>0</v>
      </c>
      <c r="Q335">
        <f>VLOOKUP(A335,'[1]1150708M10'!$A:$M,13,FALSE)</f>
        <v>0</v>
      </c>
      <c r="R335">
        <f>VLOOKUP(A335,'[2]1150708Midi'!$A:$M,13,FALSE)</f>
        <v>0</v>
      </c>
      <c r="S335" s="5"/>
      <c r="T335" s="6"/>
      <c r="U335" s="6"/>
      <c r="V335" s="6"/>
      <c r="W335" s="6"/>
      <c r="X335" s="6"/>
      <c r="Y335" s="6"/>
    </row>
    <row r="336" spans="1:27" hidden="1">
      <c r="A336" t="str">
        <f t="shared" si="120"/>
        <v>197035-374</v>
      </c>
      <c r="B336" s="1" t="s">
        <v>2354</v>
      </c>
      <c r="C336" s="1" t="s">
        <v>33</v>
      </c>
      <c r="D336" s="1" t="s">
        <v>77</v>
      </c>
      <c r="E336" s="1" t="s">
        <v>453</v>
      </c>
      <c r="F336" s="1" t="s">
        <v>65</v>
      </c>
      <c r="G336" s="2">
        <v>1150708</v>
      </c>
      <c r="H336" s="1" t="s">
        <v>18</v>
      </c>
      <c r="I336" s="1" t="s">
        <v>659</v>
      </c>
      <c r="J336" s="1" t="s">
        <v>96</v>
      </c>
      <c r="K336" s="1" t="s">
        <v>660</v>
      </c>
      <c r="L336" s="2">
        <v>20</v>
      </c>
      <c r="M336" s="2">
        <v>10</v>
      </c>
      <c r="N336" s="2">
        <v>33</v>
      </c>
      <c r="O336" s="2">
        <v>30</v>
      </c>
      <c r="P336">
        <v>22</v>
      </c>
      <c r="Q336">
        <f>VLOOKUP(A336,'[1]1150708M10'!$A:$M,13,FALSE)</f>
        <v>32</v>
      </c>
      <c r="R336">
        <f>VLOOKUP(A336,'[2]1150708Midi'!$A:$M,13,FALSE)</f>
        <v>33</v>
      </c>
      <c r="S336" s="5">
        <v>9.0909090909090912E-2</v>
      </c>
      <c r="T336" s="6">
        <v>-0.33333333333333331</v>
      </c>
      <c r="U336" s="6"/>
      <c r="V336" s="6">
        <f t="shared" ref="V336:X338" si="125">ABS(S336)</f>
        <v>9.0909090909090912E-2</v>
      </c>
      <c r="W336" s="6">
        <f t="shared" si="125"/>
        <v>0.33333333333333331</v>
      </c>
      <c r="X336" s="6">
        <f t="shared" si="125"/>
        <v>0</v>
      </c>
      <c r="Y336" s="15">
        <f t="shared" ref="Y336:Y338" si="126">+Q336*V336</f>
        <v>2.9090909090909092</v>
      </c>
      <c r="Z336">
        <f t="shared" ref="Z336:Z338" si="127">+W336*Q336</f>
        <v>10.666666666666666</v>
      </c>
      <c r="AA336">
        <f t="shared" ref="AA336:AA338" si="128">+X336*R336</f>
        <v>0</v>
      </c>
    </row>
    <row r="337" spans="1:27" hidden="1">
      <c r="A337" t="str">
        <f t="shared" si="120"/>
        <v>197035-553</v>
      </c>
      <c r="B337" s="1" t="s">
        <v>875</v>
      </c>
      <c r="C337" s="1" t="s">
        <v>33</v>
      </c>
      <c r="D337" s="1" t="s">
        <v>77</v>
      </c>
      <c r="E337" s="1" t="s">
        <v>453</v>
      </c>
      <c r="F337" s="1" t="s">
        <v>65</v>
      </c>
      <c r="G337" s="2">
        <v>1150708</v>
      </c>
      <c r="H337" s="1" t="s">
        <v>18</v>
      </c>
      <c r="I337" s="1" t="s">
        <v>659</v>
      </c>
      <c r="J337" s="1" t="s">
        <v>96</v>
      </c>
      <c r="K337" s="1" t="s">
        <v>660</v>
      </c>
      <c r="L337" s="2">
        <v>9</v>
      </c>
      <c r="M337" s="2">
        <v>10</v>
      </c>
      <c r="N337" s="2">
        <v>58</v>
      </c>
      <c r="O337" s="2">
        <v>19</v>
      </c>
      <c r="P337">
        <v>13</v>
      </c>
      <c r="Q337">
        <f>VLOOKUP(A337,'[1]1150708M10'!$A:$M,13,FALSE)</f>
        <v>15</v>
      </c>
      <c r="R337">
        <f>VLOOKUP(A337,'[2]1150708Midi'!$A:$M,13,FALSE)</f>
        <v>15</v>
      </c>
      <c r="S337" s="5">
        <v>-0.26666666666666666</v>
      </c>
      <c r="T337" s="6">
        <v>-0.13333333333333333</v>
      </c>
      <c r="U337" s="6"/>
      <c r="V337" s="6">
        <f t="shared" si="125"/>
        <v>0.26666666666666666</v>
      </c>
      <c r="W337" s="6">
        <f t="shared" si="125"/>
        <v>0.13333333333333333</v>
      </c>
      <c r="X337" s="6">
        <f t="shared" si="125"/>
        <v>0</v>
      </c>
      <c r="Y337" s="15">
        <f t="shared" si="126"/>
        <v>4</v>
      </c>
      <c r="Z337">
        <f t="shared" si="127"/>
        <v>2</v>
      </c>
      <c r="AA337">
        <f t="shared" si="128"/>
        <v>0</v>
      </c>
    </row>
    <row r="338" spans="1:27" hidden="1">
      <c r="A338" t="str">
        <f t="shared" si="120"/>
        <v>349583-374</v>
      </c>
      <c r="B338" s="1" t="s">
        <v>2354</v>
      </c>
      <c r="C338" s="1" t="s">
        <v>33</v>
      </c>
      <c r="D338" s="1" t="s">
        <v>77</v>
      </c>
      <c r="E338" s="1" t="s">
        <v>261</v>
      </c>
      <c r="F338" s="1" t="s">
        <v>65</v>
      </c>
      <c r="G338" s="2">
        <v>1150708</v>
      </c>
      <c r="H338" s="1" t="s">
        <v>18</v>
      </c>
      <c r="I338" s="1" t="s">
        <v>625</v>
      </c>
      <c r="J338" s="1" t="s">
        <v>61</v>
      </c>
      <c r="K338" s="1" t="s">
        <v>626</v>
      </c>
      <c r="L338" s="2">
        <v>73</v>
      </c>
      <c r="M338" s="2">
        <v>36</v>
      </c>
      <c r="N338" s="2">
        <v>86</v>
      </c>
      <c r="O338" s="2">
        <v>109</v>
      </c>
      <c r="P338">
        <v>86</v>
      </c>
      <c r="Q338">
        <f>VLOOKUP(A338,'[1]1150708M10'!$A:$M,13,FALSE)</f>
        <v>86</v>
      </c>
      <c r="R338">
        <f>VLOOKUP(A338,'[2]1150708Midi'!$A:$M,13,FALSE)</f>
        <v>86</v>
      </c>
      <c r="S338" s="5">
        <v>-0.26744186046511625</v>
      </c>
      <c r="T338" s="6">
        <v>0</v>
      </c>
      <c r="U338" s="6"/>
      <c r="V338" s="6">
        <f t="shared" si="125"/>
        <v>0.26744186046511625</v>
      </c>
      <c r="W338" s="6">
        <f t="shared" si="125"/>
        <v>0</v>
      </c>
      <c r="X338" s="6">
        <f t="shared" si="125"/>
        <v>0</v>
      </c>
      <c r="Y338" s="15">
        <f t="shared" si="126"/>
        <v>22.999999999999996</v>
      </c>
      <c r="Z338">
        <f t="shared" si="127"/>
        <v>0</v>
      </c>
      <c r="AA338">
        <f t="shared" si="128"/>
        <v>0</v>
      </c>
    </row>
    <row r="339" spans="1:27" hidden="1">
      <c r="A339" t="str">
        <f t="shared" si="120"/>
        <v>349583-523</v>
      </c>
      <c r="B339" s="1" t="s">
        <v>2146</v>
      </c>
      <c r="C339" s="1" t="s">
        <v>33</v>
      </c>
      <c r="D339" s="1" t="s">
        <v>77</v>
      </c>
      <c r="E339" s="1" t="s">
        <v>261</v>
      </c>
      <c r="F339" s="1" t="s">
        <v>65</v>
      </c>
      <c r="G339" s="2">
        <v>1150708</v>
      </c>
      <c r="H339" s="1" t="s">
        <v>18</v>
      </c>
      <c r="I339" s="1" t="s">
        <v>625</v>
      </c>
      <c r="J339" s="1" t="s">
        <v>61</v>
      </c>
      <c r="K339" s="1" t="s">
        <v>626</v>
      </c>
      <c r="L339" s="2" t="s">
        <v>20</v>
      </c>
      <c r="M339" s="2">
        <v>62</v>
      </c>
      <c r="N339" s="2">
        <v>0</v>
      </c>
      <c r="O339" s="2">
        <v>62</v>
      </c>
      <c r="P339">
        <v>0</v>
      </c>
      <c r="Q339">
        <f>VLOOKUP(A339,'[1]1150708M10'!$A:$M,13,FALSE)</f>
        <v>0</v>
      </c>
      <c r="R339">
        <f>VLOOKUP(A339,'[2]1150708Midi'!$A:$M,13,FALSE)</f>
        <v>0</v>
      </c>
      <c r="S339" s="5"/>
      <c r="T339" s="6"/>
      <c r="U339" s="6"/>
      <c r="V339" s="6"/>
      <c r="W339" s="6"/>
      <c r="X339" s="6"/>
      <c r="Y339" s="6"/>
    </row>
    <row r="340" spans="1:27" hidden="1">
      <c r="A340" t="str">
        <f t="shared" si="120"/>
        <v>349583-553</v>
      </c>
      <c r="B340" s="1" t="s">
        <v>875</v>
      </c>
      <c r="C340" s="1" t="s">
        <v>33</v>
      </c>
      <c r="D340" s="1" t="s">
        <v>77</v>
      </c>
      <c r="E340" s="1" t="s">
        <v>261</v>
      </c>
      <c r="F340" s="1" t="s">
        <v>65</v>
      </c>
      <c r="G340" s="2">
        <v>1150708</v>
      </c>
      <c r="H340" s="1" t="s">
        <v>18</v>
      </c>
      <c r="I340" s="1" t="s">
        <v>625</v>
      </c>
      <c r="J340" s="1" t="s">
        <v>61</v>
      </c>
      <c r="K340" s="1" t="s">
        <v>626</v>
      </c>
      <c r="L340" s="2" t="s">
        <v>20</v>
      </c>
      <c r="M340" s="2">
        <v>35</v>
      </c>
      <c r="N340" s="2">
        <v>0</v>
      </c>
      <c r="O340" s="2">
        <v>35</v>
      </c>
      <c r="P340">
        <v>0</v>
      </c>
      <c r="Q340">
        <f>VLOOKUP(A340,'[1]1150708M10'!$A:$M,13,FALSE)</f>
        <v>0</v>
      </c>
      <c r="R340">
        <f>VLOOKUP(A340,'[2]1150708Midi'!$A:$M,13,FALSE)</f>
        <v>0</v>
      </c>
      <c r="S340" s="5"/>
      <c r="T340" s="6"/>
      <c r="U340" s="6"/>
      <c r="V340" s="6"/>
      <c r="W340" s="6"/>
      <c r="X340" s="6"/>
      <c r="Y340" s="6"/>
    </row>
    <row r="341" spans="1:27" hidden="1">
      <c r="A341" t="str">
        <f t="shared" si="120"/>
        <v>529972-374</v>
      </c>
      <c r="B341" s="1" t="s">
        <v>2354</v>
      </c>
      <c r="C341" s="1" t="s">
        <v>33</v>
      </c>
      <c r="D341" s="1" t="s">
        <v>77</v>
      </c>
      <c r="E341" s="1" t="s">
        <v>261</v>
      </c>
      <c r="F341" s="1" t="s">
        <v>65</v>
      </c>
      <c r="G341" s="2">
        <v>1150708</v>
      </c>
      <c r="H341" s="1" t="s">
        <v>18</v>
      </c>
      <c r="I341" s="1" t="s">
        <v>406</v>
      </c>
      <c r="J341" s="1" t="s">
        <v>61</v>
      </c>
      <c r="K341" s="1" t="s">
        <v>407</v>
      </c>
      <c r="L341" s="2" t="s">
        <v>20</v>
      </c>
      <c r="M341" s="2" t="s">
        <v>20</v>
      </c>
      <c r="N341" s="2">
        <v>89</v>
      </c>
      <c r="O341" s="2">
        <v>0</v>
      </c>
      <c r="P341">
        <v>3</v>
      </c>
      <c r="Q341">
        <f>VLOOKUP(A341,'[1]1150708M10'!$A:$M,13,FALSE)</f>
        <v>24</v>
      </c>
      <c r="R341">
        <f>VLOOKUP(A341,'[2]1150708Midi'!$A:$M,13,FALSE)</f>
        <v>29</v>
      </c>
      <c r="S341" s="5">
        <v>1</v>
      </c>
      <c r="T341" s="6">
        <v>-0.89655172413793105</v>
      </c>
      <c r="U341" s="6"/>
      <c r="V341" s="6">
        <f t="shared" ref="V341:X343" si="129">ABS(S341)</f>
        <v>1</v>
      </c>
      <c r="W341" s="6">
        <f t="shared" si="129"/>
        <v>0.89655172413793105</v>
      </c>
      <c r="X341" s="6">
        <f t="shared" si="129"/>
        <v>0</v>
      </c>
      <c r="Y341" s="15">
        <f t="shared" ref="Y341:Y343" si="130">+Q341*V341</f>
        <v>24</v>
      </c>
      <c r="Z341">
        <f t="shared" ref="Z341:Z343" si="131">+W341*Q341</f>
        <v>21.517241379310345</v>
      </c>
      <c r="AA341">
        <f t="shared" ref="AA341:AA343" si="132">+X341*R341</f>
        <v>0</v>
      </c>
    </row>
    <row r="342" spans="1:27" hidden="1">
      <c r="A342" t="str">
        <f t="shared" si="120"/>
        <v>529972-523</v>
      </c>
      <c r="B342" s="1" t="s">
        <v>2146</v>
      </c>
      <c r="C342" s="1" t="s">
        <v>33</v>
      </c>
      <c r="D342" s="1" t="s">
        <v>77</v>
      </c>
      <c r="E342" s="1" t="s">
        <v>261</v>
      </c>
      <c r="F342" s="1" t="s">
        <v>65</v>
      </c>
      <c r="G342" s="2">
        <v>1150708</v>
      </c>
      <c r="H342" s="1" t="s">
        <v>18</v>
      </c>
      <c r="I342" s="1" t="s">
        <v>406</v>
      </c>
      <c r="J342" s="1" t="s">
        <v>61</v>
      </c>
      <c r="K342" s="1" t="s">
        <v>407</v>
      </c>
      <c r="L342" s="2" t="s">
        <v>20</v>
      </c>
      <c r="M342" s="2" t="s">
        <v>20</v>
      </c>
      <c r="N342" s="2">
        <v>184</v>
      </c>
      <c r="O342" s="2">
        <v>0</v>
      </c>
      <c r="P342">
        <v>26</v>
      </c>
      <c r="Q342">
        <f>VLOOKUP(A342,'[1]1150708M10'!$A:$M,13,FALSE)</f>
        <v>48</v>
      </c>
      <c r="R342">
        <f>VLOOKUP(A342,'[2]1150708Midi'!$A:$M,13,FALSE)</f>
        <v>48</v>
      </c>
      <c r="S342" s="5">
        <v>1</v>
      </c>
      <c r="T342" s="6">
        <v>-0.45833333333333331</v>
      </c>
      <c r="U342" s="6"/>
      <c r="V342" s="6">
        <f t="shared" si="129"/>
        <v>1</v>
      </c>
      <c r="W342" s="6">
        <f t="shared" si="129"/>
        <v>0.45833333333333331</v>
      </c>
      <c r="X342" s="6">
        <f t="shared" si="129"/>
        <v>0</v>
      </c>
      <c r="Y342" s="15">
        <f t="shared" si="130"/>
        <v>48</v>
      </c>
      <c r="Z342">
        <f t="shared" si="131"/>
        <v>22</v>
      </c>
      <c r="AA342">
        <f t="shared" si="132"/>
        <v>0</v>
      </c>
    </row>
    <row r="343" spans="1:27" hidden="1">
      <c r="A343" t="str">
        <f t="shared" si="120"/>
        <v>529972-553</v>
      </c>
      <c r="B343" s="1" t="s">
        <v>875</v>
      </c>
      <c r="C343" s="1" t="s">
        <v>33</v>
      </c>
      <c r="D343" s="1" t="s">
        <v>77</v>
      </c>
      <c r="E343" s="1" t="s">
        <v>261</v>
      </c>
      <c r="F343" s="1" t="s">
        <v>65</v>
      </c>
      <c r="G343" s="2">
        <v>1150708</v>
      </c>
      <c r="H343" s="1" t="s">
        <v>18</v>
      </c>
      <c r="I343" s="1" t="s">
        <v>406</v>
      </c>
      <c r="J343" s="1" t="s">
        <v>61</v>
      </c>
      <c r="K343" s="1" t="s">
        <v>407</v>
      </c>
      <c r="L343" s="2" t="s">
        <v>20</v>
      </c>
      <c r="M343" s="2" t="s">
        <v>20</v>
      </c>
      <c r="N343" s="2">
        <v>103</v>
      </c>
      <c r="O343" s="2">
        <v>0</v>
      </c>
      <c r="P343">
        <v>23</v>
      </c>
      <c r="Q343">
        <f>VLOOKUP(A343,'[1]1150708M10'!$A:$M,13,FALSE)</f>
        <v>68</v>
      </c>
      <c r="R343">
        <f>VLOOKUP(A343,'[2]1150708Midi'!$A:$M,13,FALSE)</f>
        <v>68</v>
      </c>
      <c r="S343" s="5">
        <v>1</v>
      </c>
      <c r="T343" s="6">
        <v>-0.66176470588235292</v>
      </c>
      <c r="U343" s="6"/>
      <c r="V343" s="6">
        <f t="shared" si="129"/>
        <v>1</v>
      </c>
      <c r="W343" s="6">
        <f t="shared" si="129"/>
        <v>0.66176470588235292</v>
      </c>
      <c r="X343" s="6">
        <f t="shared" si="129"/>
        <v>0</v>
      </c>
      <c r="Y343" s="15">
        <f t="shared" si="130"/>
        <v>68</v>
      </c>
      <c r="Z343">
        <f t="shared" si="131"/>
        <v>45</v>
      </c>
      <c r="AA343">
        <f t="shared" si="132"/>
        <v>0</v>
      </c>
    </row>
    <row r="344" spans="1:27" hidden="1">
      <c r="A344" t="str">
        <f t="shared" si="120"/>
        <v>447743-553</v>
      </c>
      <c r="B344" s="1" t="s">
        <v>875</v>
      </c>
      <c r="C344" s="1" t="s">
        <v>33</v>
      </c>
      <c r="D344" s="1" t="s">
        <v>77</v>
      </c>
      <c r="E344" s="1" t="s">
        <v>589</v>
      </c>
      <c r="F344" s="1" t="s">
        <v>65</v>
      </c>
      <c r="G344" s="2">
        <v>1150708</v>
      </c>
      <c r="H344" s="1" t="s">
        <v>18</v>
      </c>
      <c r="I344" s="1" t="s">
        <v>1879</v>
      </c>
      <c r="J344" s="1" t="s">
        <v>96</v>
      </c>
      <c r="K344" s="1" t="s">
        <v>1880</v>
      </c>
      <c r="L344" s="2" t="s">
        <v>20</v>
      </c>
      <c r="M344" s="2" t="s">
        <v>20</v>
      </c>
      <c r="N344" s="2">
        <v>0</v>
      </c>
      <c r="O344" s="2">
        <v>0</v>
      </c>
      <c r="P344">
        <v>0</v>
      </c>
      <c r="Q344">
        <f>VLOOKUP(A344,'[1]1150708M10'!$A:$M,13,FALSE)</f>
        <v>0</v>
      </c>
      <c r="R344">
        <f>VLOOKUP(A344,'[2]1150708Midi'!$A:$M,13,FALSE)</f>
        <v>0</v>
      </c>
      <c r="S344" s="5"/>
      <c r="T344" s="6"/>
      <c r="U344" s="6"/>
      <c r="V344" s="6"/>
      <c r="W344" s="6"/>
      <c r="X344" s="6"/>
      <c r="Y344" s="6"/>
    </row>
    <row r="345" spans="1:27" hidden="1">
      <c r="A345" t="str">
        <f t="shared" si="120"/>
        <v>230417-374</v>
      </c>
      <c r="B345" s="1" t="s">
        <v>2354</v>
      </c>
      <c r="C345" s="1" t="s">
        <v>33</v>
      </c>
      <c r="D345" s="1" t="s">
        <v>77</v>
      </c>
      <c r="E345" s="1" t="s">
        <v>631</v>
      </c>
      <c r="F345" s="1" t="s">
        <v>65</v>
      </c>
      <c r="G345" s="2">
        <v>1150708</v>
      </c>
      <c r="H345" s="1" t="s">
        <v>18</v>
      </c>
      <c r="I345" s="1" t="s">
        <v>664</v>
      </c>
      <c r="J345" s="1" t="s">
        <v>61</v>
      </c>
      <c r="K345" s="1" t="s">
        <v>665</v>
      </c>
      <c r="L345" s="2" t="s">
        <v>20</v>
      </c>
      <c r="M345" s="2">
        <v>6</v>
      </c>
      <c r="N345" s="2">
        <v>51</v>
      </c>
      <c r="O345" s="2">
        <v>6</v>
      </c>
      <c r="P345">
        <v>4</v>
      </c>
      <c r="Q345">
        <f>VLOOKUP(A345,'[1]1150708M10'!$A:$M,13,FALSE)</f>
        <v>13</v>
      </c>
      <c r="R345">
        <f>VLOOKUP(A345,'[2]1150708Midi'!$A:$M,13,FALSE)</f>
        <v>13</v>
      </c>
      <c r="S345" s="5">
        <v>0.53846153846153844</v>
      </c>
      <c r="T345" s="6">
        <v>-0.69230769230769229</v>
      </c>
      <c r="U345" s="6"/>
      <c r="V345" s="6">
        <f t="shared" ref="V345:X347" si="133">ABS(S345)</f>
        <v>0.53846153846153844</v>
      </c>
      <c r="W345" s="6">
        <f t="shared" si="133"/>
        <v>0.69230769230769229</v>
      </c>
      <c r="X345" s="6">
        <f t="shared" si="133"/>
        <v>0</v>
      </c>
      <c r="Y345" s="15">
        <f t="shared" ref="Y345:Y347" si="134">+Q345*V345</f>
        <v>7</v>
      </c>
      <c r="Z345">
        <f t="shared" ref="Z345:Z347" si="135">+W345*Q345</f>
        <v>9</v>
      </c>
      <c r="AA345">
        <f t="shared" ref="AA345:AA347" si="136">+X345*R345</f>
        <v>0</v>
      </c>
    </row>
    <row r="346" spans="1:27" hidden="1">
      <c r="A346" t="str">
        <f t="shared" si="120"/>
        <v>230417-523</v>
      </c>
      <c r="B346" s="1" t="s">
        <v>2146</v>
      </c>
      <c r="C346" s="1" t="s">
        <v>33</v>
      </c>
      <c r="D346" s="1" t="s">
        <v>77</v>
      </c>
      <c r="E346" s="1" t="s">
        <v>631</v>
      </c>
      <c r="F346" s="1" t="s">
        <v>65</v>
      </c>
      <c r="G346" s="2">
        <v>1150708</v>
      </c>
      <c r="H346" s="1" t="s">
        <v>18</v>
      </c>
      <c r="I346" s="1" t="s">
        <v>664</v>
      </c>
      <c r="J346" s="1" t="s">
        <v>61</v>
      </c>
      <c r="K346" s="1" t="s">
        <v>665</v>
      </c>
      <c r="L346" s="2" t="s">
        <v>20</v>
      </c>
      <c r="M346" s="2">
        <v>9</v>
      </c>
      <c r="N346" s="2">
        <v>54</v>
      </c>
      <c r="O346" s="2">
        <v>9</v>
      </c>
      <c r="P346">
        <v>9</v>
      </c>
      <c r="Q346">
        <f>VLOOKUP(A346,'[1]1150708M10'!$A:$M,13,FALSE)</f>
        <v>12</v>
      </c>
      <c r="R346">
        <f>VLOOKUP(A346,'[2]1150708Midi'!$A:$M,13,FALSE)</f>
        <v>12</v>
      </c>
      <c r="S346" s="5">
        <v>0.25</v>
      </c>
      <c r="T346" s="6">
        <v>-0.25</v>
      </c>
      <c r="U346" s="6"/>
      <c r="V346" s="6">
        <f t="shared" si="133"/>
        <v>0.25</v>
      </c>
      <c r="W346" s="6">
        <f t="shared" si="133"/>
        <v>0.25</v>
      </c>
      <c r="X346" s="6">
        <f t="shared" si="133"/>
        <v>0</v>
      </c>
      <c r="Y346" s="15">
        <f t="shared" si="134"/>
        <v>3</v>
      </c>
      <c r="Z346">
        <f t="shared" si="135"/>
        <v>3</v>
      </c>
      <c r="AA346">
        <f t="shared" si="136"/>
        <v>0</v>
      </c>
    </row>
    <row r="347" spans="1:27" hidden="1">
      <c r="A347" t="str">
        <f t="shared" si="120"/>
        <v>230417-553</v>
      </c>
      <c r="B347" s="1" t="s">
        <v>875</v>
      </c>
      <c r="C347" s="1" t="s">
        <v>33</v>
      </c>
      <c r="D347" s="1" t="s">
        <v>77</v>
      </c>
      <c r="E347" s="1" t="s">
        <v>631</v>
      </c>
      <c r="F347" s="1" t="s">
        <v>65</v>
      </c>
      <c r="G347" s="2">
        <v>1150708</v>
      </c>
      <c r="H347" s="1" t="s">
        <v>18</v>
      </c>
      <c r="I347" s="1" t="s">
        <v>664</v>
      </c>
      <c r="J347" s="1" t="s">
        <v>61</v>
      </c>
      <c r="K347" s="1" t="s">
        <v>665</v>
      </c>
      <c r="L347" s="2" t="s">
        <v>20</v>
      </c>
      <c r="M347" s="2">
        <v>7</v>
      </c>
      <c r="N347" s="2">
        <v>46</v>
      </c>
      <c r="O347" s="2">
        <v>7</v>
      </c>
      <c r="P347">
        <v>7</v>
      </c>
      <c r="Q347">
        <f>VLOOKUP(A347,'[1]1150708M10'!$A:$M,13,FALSE)</f>
        <v>9</v>
      </c>
      <c r="R347">
        <f>VLOOKUP(A347,'[2]1150708Midi'!$A:$M,13,FALSE)</f>
        <v>9</v>
      </c>
      <c r="S347" s="5">
        <v>0.22222222222222221</v>
      </c>
      <c r="T347" s="6">
        <v>-0.22222222222222221</v>
      </c>
      <c r="U347" s="6"/>
      <c r="V347" s="6">
        <f t="shared" si="133"/>
        <v>0.22222222222222221</v>
      </c>
      <c r="W347" s="6">
        <f t="shared" si="133"/>
        <v>0.22222222222222221</v>
      </c>
      <c r="X347" s="6">
        <f t="shared" si="133"/>
        <v>0</v>
      </c>
      <c r="Y347" s="15">
        <f t="shared" si="134"/>
        <v>2</v>
      </c>
      <c r="Z347">
        <f t="shared" si="135"/>
        <v>2</v>
      </c>
      <c r="AA347">
        <f t="shared" si="136"/>
        <v>0</v>
      </c>
    </row>
    <row r="348" spans="1:27" hidden="1">
      <c r="A348" t="str">
        <f t="shared" si="120"/>
        <v>112336-374</v>
      </c>
      <c r="B348" s="1" t="s">
        <v>2354</v>
      </c>
      <c r="C348" s="1" t="s">
        <v>33</v>
      </c>
      <c r="D348" s="1" t="s">
        <v>77</v>
      </c>
      <c r="E348" s="1" t="s">
        <v>124</v>
      </c>
      <c r="F348" s="1" t="s">
        <v>65</v>
      </c>
      <c r="G348" s="2">
        <v>1150708</v>
      </c>
      <c r="H348" s="1" t="s">
        <v>18</v>
      </c>
      <c r="I348" s="1" t="s">
        <v>125</v>
      </c>
      <c r="J348" s="1" t="s">
        <v>61</v>
      </c>
      <c r="K348" s="1" t="s">
        <v>126</v>
      </c>
      <c r="L348" s="2" t="s">
        <v>20</v>
      </c>
      <c r="M348" s="2" t="s">
        <v>20</v>
      </c>
      <c r="N348" s="2">
        <v>0</v>
      </c>
      <c r="O348" s="2">
        <v>0</v>
      </c>
      <c r="P348">
        <v>0</v>
      </c>
      <c r="Q348">
        <f>VLOOKUP(A348,'[1]1150708M10'!$A:$M,13,FALSE)</f>
        <v>0</v>
      </c>
      <c r="R348">
        <f>VLOOKUP(A348,'[2]1150708Midi'!$A:$M,13,FALSE)</f>
        <v>1</v>
      </c>
      <c r="S348" s="5"/>
      <c r="T348" s="6"/>
      <c r="U348" s="6"/>
      <c r="V348" s="6"/>
      <c r="W348" s="6"/>
      <c r="X348" s="6"/>
      <c r="Y348" s="6"/>
    </row>
    <row r="349" spans="1:27" hidden="1">
      <c r="A349" t="str">
        <f t="shared" si="120"/>
        <v>112336-523</v>
      </c>
      <c r="B349" s="1" t="s">
        <v>2146</v>
      </c>
      <c r="C349" s="1" t="s">
        <v>33</v>
      </c>
      <c r="D349" s="1" t="s">
        <v>77</v>
      </c>
      <c r="E349" s="1" t="s">
        <v>124</v>
      </c>
      <c r="F349" s="1" t="s">
        <v>65</v>
      </c>
      <c r="G349" s="2">
        <v>1150708</v>
      </c>
      <c r="H349" s="1" t="s">
        <v>18</v>
      </c>
      <c r="I349" s="1" t="s">
        <v>125</v>
      </c>
      <c r="J349" s="1" t="s">
        <v>61</v>
      </c>
      <c r="K349" s="1" t="s">
        <v>126</v>
      </c>
      <c r="L349" s="2">
        <v>60</v>
      </c>
      <c r="M349" s="2">
        <v>105</v>
      </c>
      <c r="N349" s="2">
        <v>140</v>
      </c>
      <c r="O349" s="2">
        <v>165</v>
      </c>
      <c r="P349">
        <v>116</v>
      </c>
      <c r="Q349">
        <f>VLOOKUP(A349,'[1]1150708M10'!$A:$M,13,FALSE)</f>
        <v>153</v>
      </c>
      <c r="R349">
        <f>VLOOKUP(A349,'[2]1150708Midi'!$A:$M,13,FALSE)</f>
        <v>153</v>
      </c>
      <c r="S349" s="5">
        <v>-7.8431372549019607E-2</v>
      </c>
      <c r="T349" s="6">
        <v>-0.24183006535947713</v>
      </c>
      <c r="U349" s="6"/>
      <c r="V349" s="6">
        <f t="shared" ref="V349:X351" si="137">ABS(S349)</f>
        <v>7.8431372549019607E-2</v>
      </c>
      <c r="W349" s="6">
        <f t="shared" si="137"/>
        <v>0.24183006535947713</v>
      </c>
      <c r="X349" s="6">
        <f t="shared" si="137"/>
        <v>0</v>
      </c>
      <c r="Y349" s="15">
        <f t="shared" ref="Y349:Y351" si="138">+Q349*V349</f>
        <v>12</v>
      </c>
      <c r="Z349">
        <f t="shared" ref="Z349:Z351" si="139">+W349*Q349</f>
        <v>37</v>
      </c>
      <c r="AA349">
        <f t="shared" ref="AA349:AA351" si="140">+X349*R349</f>
        <v>0</v>
      </c>
    </row>
    <row r="350" spans="1:27" hidden="1">
      <c r="A350" t="str">
        <f t="shared" si="120"/>
        <v>112336-553</v>
      </c>
      <c r="B350" s="1" t="s">
        <v>875</v>
      </c>
      <c r="C350" s="1" t="s">
        <v>33</v>
      </c>
      <c r="D350" s="1" t="s">
        <v>77</v>
      </c>
      <c r="E350" s="1" t="s">
        <v>124</v>
      </c>
      <c r="F350" s="1" t="s">
        <v>65</v>
      </c>
      <c r="G350" s="2">
        <v>1150708</v>
      </c>
      <c r="H350" s="1" t="s">
        <v>18</v>
      </c>
      <c r="I350" s="1" t="s">
        <v>125</v>
      </c>
      <c r="J350" s="1" t="s">
        <v>61</v>
      </c>
      <c r="K350" s="1" t="s">
        <v>126</v>
      </c>
      <c r="L350" s="2">
        <v>14</v>
      </c>
      <c r="M350" s="2">
        <v>14</v>
      </c>
      <c r="N350" s="2">
        <v>52</v>
      </c>
      <c r="O350" s="2">
        <v>28</v>
      </c>
      <c r="P350">
        <v>23</v>
      </c>
      <c r="Q350">
        <f>VLOOKUP(A350,'[1]1150708M10'!$A:$M,13,FALSE)</f>
        <v>29</v>
      </c>
      <c r="R350">
        <f>VLOOKUP(A350,'[2]1150708Midi'!$A:$M,13,FALSE)</f>
        <v>30</v>
      </c>
      <c r="S350" s="5">
        <v>3.4482758620689655E-2</v>
      </c>
      <c r="T350" s="6">
        <v>-0.20689655172413793</v>
      </c>
      <c r="U350" s="6"/>
      <c r="V350" s="6">
        <f t="shared" si="137"/>
        <v>3.4482758620689655E-2</v>
      </c>
      <c r="W350" s="6">
        <f t="shared" si="137"/>
        <v>0.20689655172413793</v>
      </c>
      <c r="X350" s="6">
        <f t="shared" si="137"/>
        <v>0</v>
      </c>
      <c r="Y350" s="15">
        <f t="shared" si="138"/>
        <v>1</v>
      </c>
      <c r="Z350">
        <f t="shared" si="139"/>
        <v>6</v>
      </c>
      <c r="AA350">
        <f t="shared" si="140"/>
        <v>0</v>
      </c>
    </row>
    <row r="351" spans="1:27" hidden="1">
      <c r="A351" t="str">
        <f t="shared" si="120"/>
        <v>783582-374</v>
      </c>
      <c r="B351" s="1" t="s">
        <v>2354</v>
      </c>
      <c r="C351" s="1" t="s">
        <v>33</v>
      </c>
      <c r="D351" s="1" t="s">
        <v>77</v>
      </c>
      <c r="E351" s="1" t="s">
        <v>124</v>
      </c>
      <c r="F351" s="1" t="s">
        <v>65</v>
      </c>
      <c r="G351" s="2">
        <v>1150708</v>
      </c>
      <c r="H351" s="1" t="s">
        <v>18</v>
      </c>
      <c r="I351" s="1" t="s">
        <v>423</v>
      </c>
      <c r="J351" s="1" t="s">
        <v>61</v>
      </c>
      <c r="K351" s="1" t="s">
        <v>424</v>
      </c>
      <c r="L351" s="2">
        <v>52</v>
      </c>
      <c r="M351" s="2">
        <v>42</v>
      </c>
      <c r="N351" s="2">
        <v>198</v>
      </c>
      <c r="O351" s="2">
        <v>94</v>
      </c>
      <c r="P351">
        <v>63</v>
      </c>
      <c r="Q351">
        <f>VLOOKUP(A351,'[1]1150708M10'!$A:$M,13,FALSE)</f>
        <v>86</v>
      </c>
      <c r="R351">
        <f>VLOOKUP(A351,'[2]1150708Midi'!$A:$M,13,FALSE)</f>
        <v>87</v>
      </c>
      <c r="S351" s="5">
        <v>-8.0459770114942528E-2</v>
      </c>
      <c r="T351" s="6">
        <v>-0.27586206896551724</v>
      </c>
      <c r="U351" s="6"/>
      <c r="V351" s="6">
        <f t="shared" si="137"/>
        <v>8.0459770114942528E-2</v>
      </c>
      <c r="W351" s="6">
        <f t="shared" si="137"/>
        <v>0.27586206896551724</v>
      </c>
      <c r="X351" s="6">
        <f t="shared" si="137"/>
        <v>0</v>
      </c>
      <c r="Y351" s="15">
        <f t="shared" si="138"/>
        <v>6.9195402298850572</v>
      </c>
      <c r="Z351">
        <f t="shared" si="139"/>
        <v>23.724137931034484</v>
      </c>
      <c r="AA351">
        <f t="shared" si="140"/>
        <v>0</v>
      </c>
    </row>
    <row r="352" spans="1:27" hidden="1">
      <c r="A352" t="str">
        <f t="shared" si="120"/>
        <v>783582-523</v>
      </c>
      <c r="B352" s="1" t="s">
        <v>2146</v>
      </c>
      <c r="C352" s="1" t="s">
        <v>33</v>
      </c>
      <c r="D352" s="1" t="s">
        <v>77</v>
      </c>
      <c r="E352" s="1" t="s">
        <v>124</v>
      </c>
      <c r="F352" s="1" t="s">
        <v>65</v>
      </c>
      <c r="G352" s="2">
        <v>1150708</v>
      </c>
      <c r="H352" s="1" t="s">
        <v>18</v>
      </c>
      <c r="I352" s="1" t="s">
        <v>423</v>
      </c>
      <c r="J352" s="1" t="s">
        <v>61</v>
      </c>
      <c r="K352" s="1" t="s">
        <v>424</v>
      </c>
      <c r="L352" s="2" t="s">
        <v>20</v>
      </c>
      <c r="M352" s="2" t="s">
        <v>20</v>
      </c>
      <c r="N352" s="2">
        <v>0</v>
      </c>
      <c r="O352" s="2">
        <v>0</v>
      </c>
      <c r="P352">
        <v>0</v>
      </c>
      <c r="Q352">
        <f>VLOOKUP(A352,'[1]1150708M10'!$A:$M,13,FALSE)</f>
        <v>0</v>
      </c>
      <c r="R352">
        <f>VLOOKUP(A352,'[2]1150708Midi'!$A:$M,13,FALSE)</f>
        <v>0</v>
      </c>
      <c r="S352" s="5"/>
      <c r="T352" s="6"/>
      <c r="U352" s="6"/>
      <c r="V352" s="6"/>
      <c r="W352" s="6"/>
      <c r="X352" s="6"/>
      <c r="Y352" s="6"/>
    </row>
    <row r="353" spans="1:27" hidden="1">
      <c r="A353" t="str">
        <f t="shared" si="120"/>
        <v>783582-553</v>
      </c>
      <c r="B353" s="1" t="s">
        <v>875</v>
      </c>
      <c r="C353" s="1" t="s">
        <v>33</v>
      </c>
      <c r="D353" s="1" t="s">
        <v>77</v>
      </c>
      <c r="E353" s="1" t="s">
        <v>124</v>
      </c>
      <c r="F353" s="1" t="s">
        <v>65</v>
      </c>
      <c r="G353" s="2">
        <v>1150708</v>
      </c>
      <c r="H353" s="1" t="s">
        <v>18</v>
      </c>
      <c r="I353" s="1" t="s">
        <v>423</v>
      </c>
      <c r="J353" s="1" t="s">
        <v>61</v>
      </c>
      <c r="K353" s="1" t="s">
        <v>424</v>
      </c>
      <c r="L353" s="2" t="s">
        <v>20</v>
      </c>
      <c r="M353" s="2" t="s">
        <v>20</v>
      </c>
      <c r="N353" s="2">
        <v>0</v>
      </c>
      <c r="O353" s="2">
        <v>0</v>
      </c>
      <c r="P353">
        <v>0</v>
      </c>
      <c r="Q353">
        <f>VLOOKUP(A353,'[1]1150708M10'!$A:$M,13,FALSE)</f>
        <v>0</v>
      </c>
      <c r="R353">
        <f>VLOOKUP(A353,'[2]1150708Midi'!$A:$M,13,FALSE)</f>
        <v>0</v>
      </c>
      <c r="S353" s="5"/>
      <c r="T353" s="6"/>
      <c r="U353" s="6"/>
      <c r="V353" s="6"/>
      <c r="W353" s="6"/>
      <c r="X353" s="6"/>
      <c r="Y353" s="6"/>
    </row>
    <row r="354" spans="1:27" hidden="1">
      <c r="A354" t="str">
        <f t="shared" si="120"/>
        <v>112192-374</v>
      </c>
      <c r="B354" s="1" t="s">
        <v>2354</v>
      </c>
      <c r="C354" s="1" t="s">
        <v>33</v>
      </c>
      <c r="D354" s="1" t="s">
        <v>77</v>
      </c>
      <c r="E354" s="1" t="s">
        <v>121</v>
      </c>
      <c r="F354" s="1" t="s">
        <v>65</v>
      </c>
      <c r="G354" s="2">
        <v>1150708</v>
      </c>
      <c r="H354" s="1" t="s">
        <v>18</v>
      </c>
      <c r="I354" s="1" t="s">
        <v>122</v>
      </c>
      <c r="J354" s="1" t="s">
        <v>96</v>
      </c>
      <c r="K354" s="1" t="s">
        <v>123</v>
      </c>
      <c r="L354" s="2">
        <v>48</v>
      </c>
      <c r="M354" s="2">
        <v>19</v>
      </c>
      <c r="N354" s="2">
        <v>131</v>
      </c>
      <c r="O354" s="2">
        <v>67</v>
      </c>
      <c r="P354">
        <v>58</v>
      </c>
      <c r="Q354">
        <f>VLOOKUP(A354,'[1]1150708M10'!$A:$M,13,FALSE)</f>
        <v>68</v>
      </c>
      <c r="R354">
        <f>VLOOKUP(A354,'[2]1150708Midi'!$A:$M,13,FALSE)</f>
        <v>68</v>
      </c>
      <c r="S354" s="5">
        <v>1.4705882352941176E-2</v>
      </c>
      <c r="T354" s="6">
        <v>-0.14705882352941177</v>
      </c>
      <c r="U354" s="6"/>
      <c r="V354" s="6">
        <f t="shared" ref="V354:X356" si="141">ABS(S354)</f>
        <v>1.4705882352941176E-2</v>
      </c>
      <c r="W354" s="6">
        <f t="shared" si="141"/>
        <v>0.14705882352941177</v>
      </c>
      <c r="X354" s="6">
        <f t="shared" si="141"/>
        <v>0</v>
      </c>
      <c r="Y354" s="15">
        <f t="shared" ref="Y354:Y356" si="142">+Q354*V354</f>
        <v>1</v>
      </c>
      <c r="Z354">
        <f t="shared" ref="Z354:Z356" si="143">+W354*Q354</f>
        <v>10</v>
      </c>
      <c r="AA354">
        <f t="shared" ref="AA354:AA356" si="144">+X354*R354</f>
        <v>0</v>
      </c>
    </row>
    <row r="355" spans="1:27" hidden="1">
      <c r="A355" t="str">
        <f t="shared" si="120"/>
        <v>112192-523</v>
      </c>
      <c r="B355" s="1" t="s">
        <v>2146</v>
      </c>
      <c r="C355" s="1" t="s">
        <v>33</v>
      </c>
      <c r="D355" s="1" t="s">
        <v>77</v>
      </c>
      <c r="E355" s="1" t="s">
        <v>121</v>
      </c>
      <c r="F355" s="1" t="s">
        <v>65</v>
      </c>
      <c r="G355" s="2">
        <v>1150708</v>
      </c>
      <c r="H355" s="1" t="s">
        <v>18</v>
      </c>
      <c r="I355" s="1" t="s">
        <v>122</v>
      </c>
      <c r="J355" s="1" t="s">
        <v>96</v>
      </c>
      <c r="K355" s="1" t="s">
        <v>123</v>
      </c>
      <c r="L355" s="2">
        <v>34</v>
      </c>
      <c r="M355" s="2">
        <v>44</v>
      </c>
      <c r="N355" s="2">
        <v>57</v>
      </c>
      <c r="O355" s="2">
        <v>78</v>
      </c>
      <c r="P355">
        <v>55</v>
      </c>
      <c r="Q355">
        <f>VLOOKUP(A355,'[1]1150708M10'!$A:$M,13,FALSE)</f>
        <v>64</v>
      </c>
      <c r="R355">
        <f>VLOOKUP(A355,'[2]1150708Midi'!$A:$M,13,FALSE)</f>
        <v>64</v>
      </c>
      <c r="S355" s="5">
        <v>-0.21875</v>
      </c>
      <c r="T355" s="6">
        <v>-0.140625</v>
      </c>
      <c r="U355" s="6"/>
      <c r="V355" s="6">
        <f t="shared" si="141"/>
        <v>0.21875</v>
      </c>
      <c r="W355" s="6">
        <f t="shared" si="141"/>
        <v>0.140625</v>
      </c>
      <c r="X355" s="6">
        <f t="shared" si="141"/>
        <v>0</v>
      </c>
      <c r="Y355" s="15">
        <f t="shared" si="142"/>
        <v>14</v>
      </c>
      <c r="Z355">
        <f t="shared" si="143"/>
        <v>9</v>
      </c>
      <c r="AA355">
        <f t="shared" si="144"/>
        <v>0</v>
      </c>
    </row>
    <row r="356" spans="1:27" hidden="1">
      <c r="A356" t="str">
        <f t="shared" si="120"/>
        <v>112192-553</v>
      </c>
      <c r="B356" s="1" t="s">
        <v>875</v>
      </c>
      <c r="C356" s="1" t="s">
        <v>33</v>
      </c>
      <c r="D356" s="1" t="s">
        <v>77</v>
      </c>
      <c r="E356" s="1" t="s">
        <v>121</v>
      </c>
      <c r="F356" s="1" t="s">
        <v>65</v>
      </c>
      <c r="G356" s="2">
        <v>1150708</v>
      </c>
      <c r="H356" s="1" t="s">
        <v>18</v>
      </c>
      <c r="I356" s="1" t="s">
        <v>122</v>
      </c>
      <c r="J356" s="1" t="s">
        <v>96</v>
      </c>
      <c r="K356" s="1" t="s">
        <v>123</v>
      </c>
      <c r="L356" s="2">
        <v>26</v>
      </c>
      <c r="M356" s="2">
        <v>24</v>
      </c>
      <c r="N356" s="2">
        <v>110</v>
      </c>
      <c r="O356" s="2">
        <v>50</v>
      </c>
      <c r="P356">
        <v>39</v>
      </c>
      <c r="Q356">
        <f>VLOOKUP(A356,'[1]1150708M10'!$A:$M,13,FALSE)</f>
        <v>57</v>
      </c>
      <c r="R356">
        <f>VLOOKUP(A356,'[2]1150708Midi'!$A:$M,13,FALSE)</f>
        <v>57</v>
      </c>
      <c r="S356" s="5">
        <v>0.12280701754385964</v>
      </c>
      <c r="T356" s="6">
        <v>-0.31578947368421051</v>
      </c>
      <c r="U356" s="6"/>
      <c r="V356" s="6">
        <f t="shared" si="141"/>
        <v>0.12280701754385964</v>
      </c>
      <c r="W356" s="6">
        <f t="shared" si="141"/>
        <v>0.31578947368421051</v>
      </c>
      <c r="X356" s="6">
        <f t="shared" si="141"/>
        <v>0</v>
      </c>
      <c r="Y356" s="15">
        <f t="shared" si="142"/>
        <v>7</v>
      </c>
      <c r="Z356">
        <f t="shared" si="143"/>
        <v>18</v>
      </c>
      <c r="AA356">
        <f t="shared" si="144"/>
        <v>0</v>
      </c>
    </row>
    <row r="357" spans="1:27" hidden="1">
      <c r="A357" t="str">
        <f t="shared" si="120"/>
        <v>280933-374</v>
      </c>
      <c r="B357" s="1" t="s">
        <v>2354</v>
      </c>
      <c r="C357" s="1" t="s">
        <v>33</v>
      </c>
      <c r="D357" s="1" t="s">
        <v>77</v>
      </c>
      <c r="E357" s="1" t="s">
        <v>121</v>
      </c>
      <c r="F357" s="1" t="s">
        <v>65</v>
      </c>
      <c r="G357" s="2">
        <v>1150708</v>
      </c>
      <c r="H357" s="1" t="s">
        <v>18</v>
      </c>
      <c r="I357" s="1" t="s">
        <v>1873</v>
      </c>
      <c r="J357" s="1" t="s">
        <v>96</v>
      </c>
      <c r="K357" s="1" t="s">
        <v>620</v>
      </c>
      <c r="L357" s="2" t="s">
        <v>20</v>
      </c>
      <c r="M357" s="2" t="s">
        <v>20</v>
      </c>
      <c r="N357" s="2">
        <v>0</v>
      </c>
      <c r="O357" s="2">
        <v>0</v>
      </c>
      <c r="P357">
        <v>0</v>
      </c>
      <c r="Q357">
        <f>VLOOKUP(A357,'[1]1150708M10'!$A:$M,13,FALSE)</f>
        <v>0</v>
      </c>
      <c r="R357">
        <f>VLOOKUP(A357,'[2]1150708Midi'!$A:$M,13,FALSE)</f>
        <v>0</v>
      </c>
      <c r="S357" s="5"/>
      <c r="T357" s="6"/>
      <c r="U357" s="6"/>
      <c r="V357" s="6"/>
      <c r="W357" s="6"/>
      <c r="X357" s="6"/>
      <c r="Y357" s="6"/>
    </row>
    <row r="358" spans="1:27" hidden="1">
      <c r="A358" t="str">
        <f t="shared" si="120"/>
        <v>280933-523</v>
      </c>
      <c r="B358" s="1" t="s">
        <v>2146</v>
      </c>
      <c r="C358" s="1" t="s">
        <v>33</v>
      </c>
      <c r="D358" s="1" t="s">
        <v>77</v>
      </c>
      <c r="E358" s="1" t="s">
        <v>121</v>
      </c>
      <c r="F358" s="1" t="s">
        <v>65</v>
      </c>
      <c r="G358" s="2">
        <v>1150708</v>
      </c>
      <c r="H358" s="1" t="s">
        <v>18</v>
      </c>
      <c r="I358" s="1" t="s">
        <v>1873</v>
      </c>
      <c r="J358" s="1" t="s">
        <v>96</v>
      </c>
      <c r="K358" s="1" t="s">
        <v>620</v>
      </c>
      <c r="L358" s="2" t="s">
        <v>20</v>
      </c>
      <c r="M358" s="2" t="s">
        <v>20</v>
      </c>
      <c r="N358" s="2">
        <v>0</v>
      </c>
      <c r="O358" s="2">
        <v>0</v>
      </c>
      <c r="P358">
        <v>0</v>
      </c>
      <c r="Q358">
        <f>VLOOKUP(A358,'[1]1150708M10'!$A:$M,13,FALSE)</f>
        <v>0</v>
      </c>
      <c r="R358">
        <f>VLOOKUP(A358,'[2]1150708Midi'!$A:$M,13,FALSE)</f>
        <v>0</v>
      </c>
      <c r="S358" s="5"/>
      <c r="T358" s="6"/>
      <c r="U358" s="6"/>
      <c r="V358" s="6"/>
      <c r="W358" s="6"/>
      <c r="X358" s="6"/>
      <c r="Y358" s="6"/>
    </row>
    <row r="359" spans="1:27" hidden="1">
      <c r="A359" t="str">
        <f t="shared" si="120"/>
        <v>280933-553</v>
      </c>
      <c r="B359" s="1" t="s">
        <v>875</v>
      </c>
      <c r="C359" s="1" t="s">
        <v>33</v>
      </c>
      <c r="D359" s="1" t="s">
        <v>77</v>
      </c>
      <c r="E359" s="1" t="s">
        <v>121</v>
      </c>
      <c r="F359" s="1" t="s">
        <v>65</v>
      </c>
      <c r="G359" s="2">
        <v>1150708</v>
      </c>
      <c r="H359" s="1" t="s">
        <v>18</v>
      </c>
      <c r="I359" s="1" t="s">
        <v>1873</v>
      </c>
      <c r="J359" s="1" t="s">
        <v>96</v>
      </c>
      <c r="K359" s="1" t="s">
        <v>620</v>
      </c>
      <c r="L359" s="2" t="s">
        <v>20</v>
      </c>
      <c r="M359" s="2" t="s">
        <v>20</v>
      </c>
      <c r="N359" s="2">
        <v>0</v>
      </c>
      <c r="O359" s="2">
        <v>0</v>
      </c>
      <c r="P359">
        <v>0</v>
      </c>
      <c r="Q359">
        <f>VLOOKUP(A359,'[1]1150708M10'!$A:$M,13,FALSE)</f>
        <v>0</v>
      </c>
      <c r="R359">
        <f>VLOOKUP(A359,'[2]1150708Midi'!$A:$M,13,FALSE)</f>
        <v>0</v>
      </c>
      <c r="S359" s="5"/>
      <c r="T359" s="6"/>
      <c r="U359" s="6"/>
      <c r="V359" s="6"/>
      <c r="W359" s="6"/>
      <c r="X359" s="6"/>
      <c r="Y359" s="6"/>
    </row>
    <row r="360" spans="1:27" hidden="1">
      <c r="A360" t="str">
        <f t="shared" si="120"/>
        <v>230337-374</v>
      </c>
      <c r="B360" s="1" t="s">
        <v>2354</v>
      </c>
      <c r="C360" s="1" t="s">
        <v>33</v>
      </c>
      <c r="D360" s="1" t="s">
        <v>77</v>
      </c>
      <c r="E360" s="1" t="s">
        <v>312</v>
      </c>
      <c r="F360" s="1" t="s">
        <v>65</v>
      </c>
      <c r="G360" s="2">
        <v>1150708</v>
      </c>
      <c r="H360" s="1" t="s">
        <v>18</v>
      </c>
      <c r="I360" s="1" t="s">
        <v>662</v>
      </c>
      <c r="J360" s="1" t="s">
        <v>61</v>
      </c>
      <c r="K360" s="1" t="s">
        <v>663</v>
      </c>
      <c r="L360" s="2" t="s">
        <v>20</v>
      </c>
      <c r="M360" s="2" t="s">
        <v>20</v>
      </c>
      <c r="N360" s="2">
        <v>0</v>
      </c>
      <c r="O360" s="2">
        <v>0</v>
      </c>
      <c r="P360">
        <v>0</v>
      </c>
      <c r="Q360">
        <f>VLOOKUP(A360,'[1]1150708M10'!$A:$M,13,FALSE)</f>
        <v>0</v>
      </c>
      <c r="R360">
        <f>VLOOKUP(A360,'[2]1150708Midi'!$A:$M,13,FALSE)</f>
        <v>0</v>
      </c>
      <c r="S360" s="5"/>
      <c r="T360" s="6"/>
      <c r="U360" s="6"/>
      <c r="V360" s="6"/>
      <c r="W360" s="6"/>
      <c r="X360" s="6"/>
      <c r="Y360" s="6"/>
    </row>
    <row r="361" spans="1:27" hidden="1">
      <c r="A361" t="str">
        <f t="shared" si="120"/>
        <v>230337-523</v>
      </c>
      <c r="B361" s="1" t="s">
        <v>2146</v>
      </c>
      <c r="C361" s="1" t="s">
        <v>33</v>
      </c>
      <c r="D361" s="1" t="s">
        <v>77</v>
      </c>
      <c r="E361" s="1" t="s">
        <v>312</v>
      </c>
      <c r="F361" s="1" t="s">
        <v>65</v>
      </c>
      <c r="G361" s="2">
        <v>1150708</v>
      </c>
      <c r="H361" s="1" t="s">
        <v>18</v>
      </c>
      <c r="I361" s="1" t="s">
        <v>662</v>
      </c>
      <c r="J361" s="1" t="s">
        <v>61</v>
      </c>
      <c r="K361" s="1" t="s">
        <v>663</v>
      </c>
      <c r="L361" s="2" t="s">
        <v>20</v>
      </c>
      <c r="M361" s="2" t="s">
        <v>20</v>
      </c>
      <c r="N361" s="2">
        <v>0</v>
      </c>
      <c r="O361" s="2">
        <v>0</v>
      </c>
      <c r="P361">
        <v>0</v>
      </c>
      <c r="Q361">
        <f>VLOOKUP(A361,'[1]1150708M10'!$A:$M,13,FALSE)</f>
        <v>0</v>
      </c>
      <c r="R361">
        <f>VLOOKUP(A361,'[2]1150708Midi'!$A:$M,13,FALSE)</f>
        <v>0</v>
      </c>
      <c r="S361" s="5"/>
      <c r="T361" s="6"/>
      <c r="U361" s="6"/>
      <c r="V361" s="6"/>
      <c r="W361" s="6"/>
      <c r="X361" s="6"/>
      <c r="Y361" s="6"/>
    </row>
    <row r="362" spans="1:27" hidden="1">
      <c r="A362" t="str">
        <f t="shared" si="120"/>
        <v>230337-553</v>
      </c>
      <c r="B362" s="1" t="s">
        <v>875</v>
      </c>
      <c r="C362" s="1" t="s">
        <v>33</v>
      </c>
      <c r="D362" s="1" t="s">
        <v>77</v>
      </c>
      <c r="E362" s="1" t="s">
        <v>312</v>
      </c>
      <c r="F362" s="1" t="s">
        <v>65</v>
      </c>
      <c r="G362" s="2">
        <v>1150708</v>
      </c>
      <c r="H362" s="1" t="s">
        <v>18</v>
      </c>
      <c r="I362" s="1" t="s">
        <v>662</v>
      </c>
      <c r="J362" s="1" t="s">
        <v>61</v>
      </c>
      <c r="K362" s="1" t="s">
        <v>663</v>
      </c>
      <c r="L362" s="2" t="s">
        <v>20</v>
      </c>
      <c r="M362" s="2" t="s">
        <v>20</v>
      </c>
      <c r="N362" s="2">
        <v>0</v>
      </c>
      <c r="O362" s="2">
        <v>0</v>
      </c>
      <c r="P362">
        <v>0</v>
      </c>
      <c r="Q362">
        <f>VLOOKUP(A362,'[1]1150708M10'!$A:$M,13,FALSE)</f>
        <v>0</v>
      </c>
      <c r="R362">
        <f>VLOOKUP(A362,'[2]1150708Midi'!$A:$M,13,FALSE)</f>
        <v>0</v>
      </c>
      <c r="S362" s="5"/>
      <c r="T362" s="6"/>
      <c r="U362" s="6"/>
      <c r="V362" s="6"/>
      <c r="W362" s="6"/>
      <c r="X362" s="6"/>
      <c r="Y362" s="6"/>
    </row>
    <row r="363" spans="1:27" hidden="1">
      <c r="A363" t="str">
        <f t="shared" si="120"/>
        <v>219739-374</v>
      </c>
      <c r="B363" s="1" t="s">
        <v>2354</v>
      </c>
      <c r="C363" s="1" t="s">
        <v>33</v>
      </c>
      <c r="D363" s="1" t="s">
        <v>77</v>
      </c>
      <c r="E363" s="1" t="s">
        <v>118</v>
      </c>
      <c r="F363" s="1" t="s">
        <v>65</v>
      </c>
      <c r="G363" s="2">
        <v>1150708</v>
      </c>
      <c r="H363" s="1" t="s">
        <v>18</v>
      </c>
      <c r="I363" s="1" t="s">
        <v>701</v>
      </c>
      <c r="J363" s="1" t="s">
        <v>61</v>
      </c>
      <c r="K363" s="1" t="s">
        <v>702</v>
      </c>
      <c r="L363" s="2" t="s">
        <v>20</v>
      </c>
      <c r="M363" s="2">
        <v>5</v>
      </c>
      <c r="N363" s="2">
        <v>155</v>
      </c>
      <c r="O363" s="2">
        <v>5</v>
      </c>
      <c r="P363">
        <v>2</v>
      </c>
      <c r="Q363">
        <f>VLOOKUP(A363,'[1]1150708M10'!$A:$M,13,FALSE)</f>
        <v>10</v>
      </c>
      <c r="R363">
        <f>VLOOKUP(A363,'[2]1150708Midi'!$A:$M,13,FALSE)</f>
        <v>10</v>
      </c>
      <c r="S363" s="5">
        <v>0.5</v>
      </c>
      <c r="T363" s="6">
        <v>-0.8</v>
      </c>
      <c r="U363" s="6"/>
      <c r="V363" s="6">
        <f t="shared" ref="V363:X365" si="145">ABS(S363)</f>
        <v>0.5</v>
      </c>
      <c r="W363" s="6">
        <f t="shared" si="145"/>
        <v>0.8</v>
      </c>
      <c r="X363" s="6">
        <f t="shared" si="145"/>
        <v>0</v>
      </c>
      <c r="Y363" s="15">
        <f t="shared" ref="Y363:Y365" si="146">+Q363*V363</f>
        <v>5</v>
      </c>
      <c r="Z363">
        <f t="shared" ref="Z363:Z365" si="147">+W363*Q363</f>
        <v>8</v>
      </c>
      <c r="AA363">
        <f t="shared" ref="AA363:AA365" si="148">+X363*R363</f>
        <v>0</v>
      </c>
    </row>
    <row r="364" spans="1:27" hidden="1">
      <c r="A364" t="str">
        <f t="shared" si="120"/>
        <v>219739-523</v>
      </c>
      <c r="B364" s="1" t="s">
        <v>2146</v>
      </c>
      <c r="C364" s="1" t="s">
        <v>33</v>
      </c>
      <c r="D364" s="1" t="s">
        <v>77</v>
      </c>
      <c r="E364" s="1" t="s">
        <v>118</v>
      </c>
      <c r="F364" s="1" t="s">
        <v>65</v>
      </c>
      <c r="G364" s="2">
        <v>1150708</v>
      </c>
      <c r="H364" s="1" t="s">
        <v>18</v>
      </c>
      <c r="I364" s="1" t="s">
        <v>701</v>
      </c>
      <c r="J364" s="1" t="s">
        <v>61</v>
      </c>
      <c r="K364" s="1" t="s">
        <v>702</v>
      </c>
      <c r="L364" s="2" t="s">
        <v>20</v>
      </c>
      <c r="M364" s="2">
        <v>13</v>
      </c>
      <c r="N364" s="2">
        <v>123</v>
      </c>
      <c r="O364" s="2">
        <v>13</v>
      </c>
      <c r="P364">
        <v>16</v>
      </c>
      <c r="Q364">
        <f>VLOOKUP(A364,'[1]1150708M10'!$A:$M,13,FALSE)</f>
        <v>27</v>
      </c>
      <c r="R364">
        <f>VLOOKUP(A364,'[2]1150708Midi'!$A:$M,13,FALSE)</f>
        <v>27</v>
      </c>
      <c r="S364" s="5">
        <v>0.51851851851851849</v>
      </c>
      <c r="T364" s="6">
        <v>-0.40740740740740738</v>
      </c>
      <c r="U364" s="6"/>
      <c r="V364" s="6">
        <f t="shared" si="145"/>
        <v>0.51851851851851849</v>
      </c>
      <c r="W364" s="6">
        <f t="shared" si="145"/>
        <v>0.40740740740740738</v>
      </c>
      <c r="X364" s="6">
        <f t="shared" si="145"/>
        <v>0</v>
      </c>
      <c r="Y364" s="15">
        <f t="shared" si="146"/>
        <v>14</v>
      </c>
      <c r="Z364">
        <f t="shared" si="147"/>
        <v>11</v>
      </c>
      <c r="AA364">
        <f t="shared" si="148"/>
        <v>0</v>
      </c>
    </row>
    <row r="365" spans="1:27" hidden="1">
      <c r="A365" t="str">
        <f t="shared" si="120"/>
        <v>219739-553</v>
      </c>
      <c r="B365" s="1" t="s">
        <v>875</v>
      </c>
      <c r="C365" s="1" t="s">
        <v>33</v>
      </c>
      <c r="D365" s="1" t="s">
        <v>77</v>
      </c>
      <c r="E365" s="1" t="s">
        <v>118</v>
      </c>
      <c r="F365" s="1" t="s">
        <v>65</v>
      </c>
      <c r="G365" s="2">
        <v>1150708</v>
      </c>
      <c r="H365" s="1" t="s">
        <v>18</v>
      </c>
      <c r="I365" s="1" t="s">
        <v>701</v>
      </c>
      <c r="J365" s="1" t="s">
        <v>61</v>
      </c>
      <c r="K365" s="1" t="s">
        <v>702</v>
      </c>
      <c r="L365" s="2" t="s">
        <v>20</v>
      </c>
      <c r="M365" s="2">
        <v>5</v>
      </c>
      <c r="N365" s="2">
        <v>103</v>
      </c>
      <c r="O365" s="2">
        <v>5</v>
      </c>
      <c r="P365">
        <v>7</v>
      </c>
      <c r="Q365">
        <f>VLOOKUP(A365,'[1]1150708M10'!$A:$M,13,FALSE)</f>
        <v>17</v>
      </c>
      <c r="R365">
        <f>VLOOKUP(A365,'[2]1150708Midi'!$A:$M,13,FALSE)</f>
        <v>17</v>
      </c>
      <c r="S365" s="5">
        <v>0.70588235294117652</v>
      </c>
      <c r="T365" s="6">
        <v>-0.58823529411764708</v>
      </c>
      <c r="U365" s="6"/>
      <c r="V365" s="6">
        <f t="shared" si="145"/>
        <v>0.70588235294117652</v>
      </c>
      <c r="W365" s="6">
        <f t="shared" si="145"/>
        <v>0.58823529411764708</v>
      </c>
      <c r="X365" s="6">
        <f t="shared" si="145"/>
        <v>0</v>
      </c>
      <c r="Y365" s="15">
        <f t="shared" si="146"/>
        <v>12</v>
      </c>
      <c r="Z365">
        <f t="shared" si="147"/>
        <v>10</v>
      </c>
      <c r="AA365">
        <f t="shared" si="148"/>
        <v>0</v>
      </c>
    </row>
    <row r="366" spans="1:27" hidden="1">
      <c r="A366" t="str">
        <f t="shared" si="120"/>
        <v>279888-374</v>
      </c>
      <c r="B366" s="1" t="s">
        <v>2354</v>
      </c>
      <c r="C366" s="1" t="s">
        <v>33</v>
      </c>
      <c r="D366" s="1" t="s">
        <v>77</v>
      </c>
      <c r="E366" s="1" t="s">
        <v>118</v>
      </c>
      <c r="F366" s="1" t="s">
        <v>65</v>
      </c>
      <c r="G366" s="2">
        <v>1150708</v>
      </c>
      <c r="H366" s="1" t="s">
        <v>18</v>
      </c>
      <c r="I366" s="1" t="s">
        <v>616</v>
      </c>
      <c r="J366" s="1" t="s">
        <v>61</v>
      </c>
      <c r="K366" s="1" t="s">
        <v>617</v>
      </c>
      <c r="L366" s="2" t="s">
        <v>20</v>
      </c>
      <c r="M366" s="2" t="s">
        <v>20</v>
      </c>
      <c r="N366" s="2">
        <v>0</v>
      </c>
      <c r="O366" s="2">
        <v>0</v>
      </c>
      <c r="P366">
        <v>0</v>
      </c>
      <c r="Q366">
        <f>VLOOKUP(A366,'[1]1150708M10'!$A:$M,13,FALSE)</f>
        <v>0</v>
      </c>
      <c r="R366">
        <f>VLOOKUP(A366,'[2]1150708Midi'!$A:$M,13,FALSE)</f>
        <v>0</v>
      </c>
      <c r="S366" s="5"/>
      <c r="T366" s="6"/>
      <c r="U366" s="6"/>
      <c r="V366" s="6"/>
      <c r="W366" s="6"/>
      <c r="X366" s="6"/>
      <c r="Y366" s="6"/>
    </row>
    <row r="367" spans="1:27" hidden="1">
      <c r="A367" t="str">
        <f t="shared" si="120"/>
        <v>279888-523</v>
      </c>
      <c r="B367" s="1" t="s">
        <v>2146</v>
      </c>
      <c r="C367" s="1" t="s">
        <v>33</v>
      </c>
      <c r="D367" s="1" t="s">
        <v>77</v>
      </c>
      <c r="E367" s="1" t="s">
        <v>118</v>
      </c>
      <c r="F367" s="1" t="s">
        <v>65</v>
      </c>
      <c r="G367" s="2">
        <v>1150708</v>
      </c>
      <c r="H367" s="1" t="s">
        <v>18</v>
      </c>
      <c r="I367" s="1" t="s">
        <v>616</v>
      </c>
      <c r="J367" s="1" t="s">
        <v>61</v>
      </c>
      <c r="K367" s="1" t="s">
        <v>1872</v>
      </c>
      <c r="L367" s="2" t="s">
        <v>20</v>
      </c>
      <c r="M367" s="2" t="s">
        <v>20</v>
      </c>
      <c r="N367" s="2">
        <v>0</v>
      </c>
      <c r="O367" s="2">
        <v>0</v>
      </c>
      <c r="P367">
        <v>0</v>
      </c>
      <c r="Q367">
        <f>VLOOKUP(A367,'[1]1150708M10'!$A:$M,13,FALSE)</f>
        <v>0</v>
      </c>
      <c r="R367">
        <f>VLOOKUP(A367,'[2]1150708Midi'!$A:$M,13,FALSE)</f>
        <v>0</v>
      </c>
      <c r="S367" s="5"/>
      <c r="T367" s="6"/>
      <c r="U367" s="6"/>
      <c r="V367" s="6"/>
      <c r="W367" s="6"/>
      <c r="X367" s="6"/>
      <c r="Y367" s="6"/>
    </row>
    <row r="368" spans="1:27" hidden="1">
      <c r="A368" t="str">
        <f t="shared" si="120"/>
        <v>279888-553</v>
      </c>
      <c r="B368" s="1" t="s">
        <v>875</v>
      </c>
      <c r="C368" s="1" t="s">
        <v>33</v>
      </c>
      <c r="D368" s="1" t="s">
        <v>77</v>
      </c>
      <c r="E368" s="1" t="s">
        <v>118</v>
      </c>
      <c r="F368" s="1" t="s">
        <v>65</v>
      </c>
      <c r="G368" s="2">
        <v>1150708</v>
      </c>
      <c r="H368" s="1" t="s">
        <v>18</v>
      </c>
      <c r="I368" s="1" t="s">
        <v>616</v>
      </c>
      <c r="J368" s="1" t="s">
        <v>61</v>
      </c>
      <c r="K368" s="1" t="s">
        <v>1872</v>
      </c>
      <c r="L368" s="2" t="s">
        <v>20</v>
      </c>
      <c r="M368" s="2" t="s">
        <v>20</v>
      </c>
      <c r="N368" s="2">
        <v>0</v>
      </c>
      <c r="O368" s="2">
        <v>0</v>
      </c>
      <c r="P368">
        <v>0</v>
      </c>
      <c r="Q368">
        <f>VLOOKUP(A368,'[1]1150708M10'!$A:$M,13,FALSE)</f>
        <v>0</v>
      </c>
      <c r="R368">
        <f>VLOOKUP(A368,'[2]1150708Midi'!$A:$M,13,FALSE)</f>
        <v>0</v>
      </c>
      <c r="S368" s="5"/>
      <c r="T368" s="6"/>
      <c r="U368" s="6"/>
      <c r="V368" s="6"/>
      <c r="W368" s="6"/>
      <c r="X368" s="6"/>
      <c r="Y368" s="6"/>
    </row>
    <row r="369" spans="1:27" hidden="1">
      <c r="A369" t="str">
        <f t="shared" si="120"/>
        <v>136039-374</v>
      </c>
      <c r="B369" s="1" t="s">
        <v>2354</v>
      </c>
      <c r="C369" s="1" t="s">
        <v>33</v>
      </c>
      <c r="D369" s="1" t="s">
        <v>77</v>
      </c>
      <c r="E369" s="1" t="s">
        <v>418</v>
      </c>
      <c r="F369" s="1" t="s">
        <v>65</v>
      </c>
      <c r="G369" s="2">
        <v>1150708</v>
      </c>
      <c r="H369" s="1" t="s">
        <v>18</v>
      </c>
      <c r="I369" s="1" t="s">
        <v>608</v>
      </c>
      <c r="J369" s="1" t="s">
        <v>61</v>
      </c>
      <c r="K369" s="1" t="s">
        <v>609</v>
      </c>
      <c r="L369" s="2">
        <v>41</v>
      </c>
      <c r="M369" s="2">
        <v>17</v>
      </c>
      <c r="N369" s="2">
        <v>59</v>
      </c>
      <c r="O369" s="2">
        <v>58</v>
      </c>
      <c r="P369">
        <v>46</v>
      </c>
      <c r="Q369">
        <f>VLOOKUP(A369,'[1]1150708M10'!$A:$M,13,FALSE)</f>
        <v>56</v>
      </c>
      <c r="R369">
        <f>VLOOKUP(A369,'[2]1150708Midi'!$A:$M,13,FALSE)</f>
        <v>57</v>
      </c>
      <c r="S369" s="5">
        <v>-3.5714285714285712E-2</v>
      </c>
      <c r="T369" s="6">
        <v>-0.17857142857142858</v>
      </c>
      <c r="U369" s="6"/>
      <c r="V369" s="6">
        <f t="shared" ref="V369:X377" si="149">ABS(S369)</f>
        <v>3.5714285714285712E-2</v>
      </c>
      <c r="W369" s="6">
        <f t="shared" si="149"/>
        <v>0.17857142857142858</v>
      </c>
      <c r="X369" s="6">
        <f t="shared" si="149"/>
        <v>0</v>
      </c>
      <c r="Y369" s="15">
        <f t="shared" ref="Y369:Y377" si="150">+Q369*V369</f>
        <v>2</v>
      </c>
      <c r="Z369">
        <f t="shared" ref="Z369:Z377" si="151">+W369*Q369</f>
        <v>10</v>
      </c>
      <c r="AA369">
        <f t="shared" ref="AA369:AA377" si="152">+X369*R369</f>
        <v>0</v>
      </c>
    </row>
    <row r="370" spans="1:27" hidden="1">
      <c r="A370" t="str">
        <f t="shared" si="120"/>
        <v>136039-523</v>
      </c>
      <c r="B370" s="1" t="s">
        <v>2146</v>
      </c>
      <c r="C370" s="1" t="s">
        <v>33</v>
      </c>
      <c r="D370" s="1" t="s">
        <v>77</v>
      </c>
      <c r="E370" s="1" t="s">
        <v>418</v>
      </c>
      <c r="F370" s="1" t="s">
        <v>65</v>
      </c>
      <c r="G370" s="2">
        <v>1150708</v>
      </c>
      <c r="H370" s="1" t="s">
        <v>18</v>
      </c>
      <c r="I370" s="1" t="s">
        <v>608</v>
      </c>
      <c r="J370" s="1" t="s">
        <v>61</v>
      </c>
      <c r="K370" s="1" t="s">
        <v>609</v>
      </c>
      <c r="L370" s="2">
        <v>54</v>
      </c>
      <c r="M370" s="2">
        <v>39</v>
      </c>
      <c r="N370" s="2">
        <v>61</v>
      </c>
      <c r="O370" s="2">
        <v>93</v>
      </c>
      <c r="P370">
        <v>79</v>
      </c>
      <c r="Q370">
        <f>VLOOKUP(A370,'[1]1150708M10'!$A:$M,13,FALSE)</f>
        <v>90</v>
      </c>
      <c r="R370">
        <f>VLOOKUP(A370,'[2]1150708Midi'!$A:$M,13,FALSE)</f>
        <v>90</v>
      </c>
      <c r="S370" s="5">
        <v>-3.3333333333333333E-2</v>
      </c>
      <c r="T370" s="6">
        <v>-0.12222222222222222</v>
      </c>
      <c r="U370" s="6"/>
      <c r="V370" s="6">
        <f t="shared" si="149"/>
        <v>3.3333333333333333E-2</v>
      </c>
      <c r="W370" s="6">
        <f t="shared" si="149"/>
        <v>0.12222222222222222</v>
      </c>
      <c r="X370" s="6">
        <f t="shared" si="149"/>
        <v>0</v>
      </c>
      <c r="Y370" s="15">
        <f t="shared" si="150"/>
        <v>3</v>
      </c>
      <c r="Z370">
        <f t="shared" si="151"/>
        <v>11</v>
      </c>
      <c r="AA370">
        <f t="shared" si="152"/>
        <v>0</v>
      </c>
    </row>
    <row r="371" spans="1:27" hidden="1">
      <c r="A371" t="str">
        <f t="shared" si="120"/>
        <v>136039-553</v>
      </c>
      <c r="B371" s="1" t="s">
        <v>875</v>
      </c>
      <c r="C371" s="1" t="s">
        <v>33</v>
      </c>
      <c r="D371" s="1" t="s">
        <v>77</v>
      </c>
      <c r="E371" s="1" t="s">
        <v>418</v>
      </c>
      <c r="F371" s="1" t="s">
        <v>65</v>
      </c>
      <c r="G371" s="2">
        <v>1150708</v>
      </c>
      <c r="H371" s="1" t="s">
        <v>18</v>
      </c>
      <c r="I371" s="1" t="s">
        <v>608</v>
      </c>
      <c r="J371" s="1" t="s">
        <v>61</v>
      </c>
      <c r="K371" s="1" t="s">
        <v>609</v>
      </c>
      <c r="L371" s="2">
        <v>23</v>
      </c>
      <c r="M371" s="2">
        <v>31</v>
      </c>
      <c r="N371" s="2">
        <v>82</v>
      </c>
      <c r="O371" s="2">
        <v>54</v>
      </c>
      <c r="P371">
        <v>50</v>
      </c>
      <c r="Q371">
        <f>VLOOKUP(A371,'[1]1150708M10'!$A:$M,13,FALSE)</f>
        <v>61</v>
      </c>
      <c r="R371">
        <f>VLOOKUP(A371,'[2]1150708Midi'!$A:$M,13,FALSE)</f>
        <v>61</v>
      </c>
      <c r="S371" s="5">
        <v>0.11475409836065574</v>
      </c>
      <c r="T371" s="6">
        <v>-0.18032786885245902</v>
      </c>
      <c r="U371" s="6"/>
      <c r="V371" s="6">
        <f t="shared" si="149"/>
        <v>0.11475409836065574</v>
      </c>
      <c r="W371" s="6">
        <f t="shared" si="149"/>
        <v>0.18032786885245902</v>
      </c>
      <c r="X371" s="6">
        <f t="shared" si="149"/>
        <v>0</v>
      </c>
      <c r="Y371" s="15">
        <f t="shared" si="150"/>
        <v>7</v>
      </c>
      <c r="Z371">
        <f t="shared" si="151"/>
        <v>11</v>
      </c>
      <c r="AA371">
        <f t="shared" si="152"/>
        <v>0</v>
      </c>
    </row>
    <row r="372" spans="1:27" hidden="1">
      <c r="A372" t="str">
        <f t="shared" si="120"/>
        <v>045711-374</v>
      </c>
      <c r="B372" s="1" t="s">
        <v>2354</v>
      </c>
      <c r="C372" s="1" t="s">
        <v>33</v>
      </c>
      <c r="D372" s="1" t="s">
        <v>77</v>
      </c>
      <c r="E372" s="1" t="s">
        <v>481</v>
      </c>
      <c r="F372" s="1" t="s">
        <v>65</v>
      </c>
      <c r="G372" s="2">
        <v>1150708</v>
      </c>
      <c r="H372" s="1" t="s">
        <v>18</v>
      </c>
      <c r="I372" s="1" t="s">
        <v>1849</v>
      </c>
      <c r="J372" s="1" t="s">
        <v>61</v>
      </c>
      <c r="K372" s="1" t="s">
        <v>607</v>
      </c>
      <c r="L372" s="2" t="s">
        <v>20</v>
      </c>
      <c r="M372" s="2">
        <v>18</v>
      </c>
      <c r="N372" s="2">
        <v>65</v>
      </c>
      <c r="O372" s="2">
        <v>18</v>
      </c>
      <c r="P372">
        <v>6</v>
      </c>
      <c r="Q372">
        <f>VLOOKUP(A372,'[1]1150708M10'!$A:$M,13,FALSE)</f>
        <v>13</v>
      </c>
      <c r="R372">
        <f>VLOOKUP(A372,'[2]1150708Midi'!$A:$M,13,FALSE)</f>
        <v>13</v>
      </c>
      <c r="S372" s="5">
        <v>-0.38461538461538464</v>
      </c>
      <c r="T372" s="6">
        <v>-0.53846153846153844</v>
      </c>
      <c r="U372" s="6"/>
      <c r="V372" s="6">
        <f t="shared" si="149"/>
        <v>0.38461538461538464</v>
      </c>
      <c r="W372" s="6">
        <f t="shared" si="149"/>
        <v>0.53846153846153844</v>
      </c>
      <c r="X372" s="6">
        <f t="shared" si="149"/>
        <v>0</v>
      </c>
      <c r="Y372" s="15">
        <f t="shared" si="150"/>
        <v>5</v>
      </c>
      <c r="Z372">
        <f t="shared" si="151"/>
        <v>7</v>
      </c>
      <c r="AA372">
        <f t="shared" si="152"/>
        <v>0</v>
      </c>
    </row>
    <row r="373" spans="1:27" hidden="1">
      <c r="A373" t="str">
        <f t="shared" si="120"/>
        <v>045711-523</v>
      </c>
      <c r="B373" s="1" t="s">
        <v>2146</v>
      </c>
      <c r="C373" s="1" t="s">
        <v>33</v>
      </c>
      <c r="D373" s="1" t="s">
        <v>77</v>
      </c>
      <c r="E373" s="1" t="s">
        <v>481</v>
      </c>
      <c r="F373" s="1" t="s">
        <v>65</v>
      </c>
      <c r="G373" s="2">
        <v>1150708</v>
      </c>
      <c r="H373" s="1" t="s">
        <v>18</v>
      </c>
      <c r="I373" s="1" t="s">
        <v>1849</v>
      </c>
      <c r="J373" s="1" t="s">
        <v>61</v>
      </c>
      <c r="K373" s="1" t="s">
        <v>607</v>
      </c>
      <c r="L373" s="2" t="s">
        <v>20</v>
      </c>
      <c r="M373" s="2">
        <v>34</v>
      </c>
      <c r="N373" s="2">
        <v>44</v>
      </c>
      <c r="O373" s="2">
        <v>34</v>
      </c>
      <c r="P373">
        <v>29</v>
      </c>
      <c r="Q373">
        <f>VLOOKUP(A373,'[1]1150708M10'!$A:$M,13,FALSE)</f>
        <v>38</v>
      </c>
      <c r="R373">
        <f>VLOOKUP(A373,'[2]1150708Midi'!$A:$M,13,FALSE)</f>
        <v>38</v>
      </c>
      <c r="S373" s="5">
        <v>0.10526315789473684</v>
      </c>
      <c r="T373" s="6">
        <v>-0.23684210526315788</v>
      </c>
      <c r="U373" s="6"/>
      <c r="V373" s="6">
        <f t="shared" si="149"/>
        <v>0.10526315789473684</v>
      </c>
      <c r="W373" s="6">
        <f t="shared" si="149"/>
        <v>0.23684210526315788</v>
      </c>
      <c r="X373" s="6">
        <f t="shared" si="149"/>
        <v>0</v>
      </c>
      <c r="Y373" s="15">
        <f t="shared" si="150"/>
        <v>4</v>
      </c>
      <c r="Z373">
        <f t="shared" si="151"/>
        <v>9</v>
      </c>
      <c r="AA373">
        <f t="shared" si="152"/>
        <v>0</v>
      </c>
    </row>
    <row r="374" spans="1:27" hidden="1">
      <c r="A374" t="str">
        <f t="shared" si="120"/>
        <v>045711-553</v>
      </c>
      <c r="B374" s="1" t="s">
        <v>875</v>
      </c>
      <c r="C374" s="1" t="s">
        <v>33</v>
      </c>
      <c r="D374" s="1" t="s">
        <v>77</v>
      </c>
      <c r="E374" s="1" t="s">
        <v>481</v>
      </c>
      <c r="F374" s="1" t="s">
        <v>65</v>
      </c>
      <c r="G374" s="2">
        <v>1150708</v>
      </c>
      <c r="H374" s="1" t="s">
        <v>18</v>
      </c>
      <c r="I374" s="1" t="s">
        <v>1849</v>
      </c>
      <c r="J374" s="1" t="s">
        <v>61</v>
      </c>
      <c r="K374" s="1" t="s">
        <v>607</v>
      </c>
      <c r="L374" s="2" t="s">
        <v>20</v>
      </c>
      <c r="M374" s="2">
        <v>29</v>
      </c>
      <c r="N374" s="2">
        <v>26</v>
      </c>
      <c r="O374" s="2">
        <v>29</v>
      </c>
      <c r="P374">
        <v>20</v>
      </c>
      <c r="Q374">
        <f>VLOOKUP(A374,'[1]1150708M10'!$A:$M,13,FALSE)</f>
        <v>35</v>
      </c>
      <c r="R374">
        <f>VLOOKUP(A374,'[2]1150708Midi'!$A:$M,13,FALSE)</f>
        <v>35</v>
      </c>
      <c r="S374" s="5">
        <v>0.17142857142857143</v>
      </c>
      <c r="T374" s="6">
        <v>-0.42857142857142855</v>
      </c>
      <c r="U374" s="6"/>
      <c r="V374" s="6">
        <f t="shared" si="149"/>
        <v>0.17142857142857143</v>
      </c>
      <c r="W374" s="6">
        <f t="shared" si="149"/>
        <v>0.42857142857142855</v>
      </c>
      <c r="X374" s="6">
        <f t="shared" si="149"/>
        <v>0</v>
      </c>
      <c r="Y374" s="15">
        <f t="shared" si="150"/>
        <v>6</v>
      </c>
      <c r="Z374">
        <f t="shared" si="151"/>
        <v>15</v>
      </c>
      <c r="AA374">
        <f t="shared" si="152"/>
        <v>0</v>
      </c>
    </row>
    <row r="375" spans="1:27" hidden="1">
      <c r="A375" t="str">
        <f t="shared" si="120"/>
        <v>046482-374</v>
      </c>
      <c r="B375" s="1" t="s">
        <v>2354</v>
      </c>
      <c r="C375" s="1" t="s">
        <v>33</v>
      </c>
      <c r="D375" s="1" t="s">
        <v>77</v>
      </c>
      <c r="E375" s="1" t="s">
        <v>454</v>
      </c>
      <c r="F375" s="1" t="s">
        <v>65</v>
      </c>
      <c r="G375" s="2">
        <v>1150708</v>
      </c>
      <c r="H375" s="1" t="s">
        <v>18</v>
      </c>
      <c r="I375" s="1" t="s">
        <v>455</v>
      </c>
      <c r="J375" s="1" t="s">
        <v>61</v>
      </c>
      <c r="K375" s="1" t="s">
        <v>456</v>
      </c>
      <c r="L375" s="2">
        <v>6</v>
      </c>
      <c r="M375" s="2">
        <v>6</v>
      </c>
      <c r="N375" s="2">
        <v>179</v>
      </c>
      <c r="O375" s="2">
        <v>12</v>
      </c>
      <c r="P375">
        <v>8</v>
      </c>
      <c r="Q375">
        <f>VLOOKUP(A375,'[1]1150708M10'!$A:$M,13,FALSE)</f>
        <v>14</v>
      </c>
      <c r="R375">
        <f>VLOOKUP(A375,'[2]1150708Midi'!$A:$M,13,FALSE)</f>
        <v>14</v>
      </c>
      <c r="S375" s="5">
        <v>0.14285714285714285</v>
      </c>
      <c r="T375" s="6">
        <v>-0.42857142857142855</v>
      </c>
      <c r="U375" s="6"/>
      <c r="V375" s="6">
        <f t="shared" si="149"/>
        <v>0.14285714285714285</v>
      </c>
      <c r="W375" s="6">
        <f t="shared" si="149"/>
        <v>0.42857142857142855</v>
      </c>
      <c r="X375" s="6">
        <f t="shared" si="149"/>
        <v>0</v>
      </c>
      <c r="Y375" s="15">
        <f t="shared" si="150"/>
        <v>2</v>
      </c>
      <c r="Z375">
        <f t="shared" si="151"/>
        <v>6</v>
      </c>
      <c r="AA375">
        <f t="shared" si="152"/>
        <v>0</v>
      </c>
    </row>
    <row r="376" spans="1:27" hidden="1">
      <c r="A376" t="str">
        <f t="shared" si="120"/>
        <v>046482-523</v>
      </c>
      <c r="B376" s="1" t="s">
        <v>2146</v>
      </c>
      <c r="C376" s="1" t="s">
        <v>33</v>
      </c>
      <c r="D376" s="1" t="s">
        <v>77</v>
      </c>
      <c r="E376" s="1" t="s">
        <v>454</v>
      </c>
      <c r="F376" s="1" t="s">
        <v>65</v>
      </c>
      <c r="G376" s="2">
        <v>1150708</v>
      </c>
      <c r="H376" s="1" t="s">
        <v>18</v>
      </c>
      <c r="I376" s="1" t="s">
        <v>455</v>
      </c>
      <c r="J376" s="1" t="s">
        <v>61</v>
      </c>
      <c r="K376" s="1" t="s">
        <v>456</v>
      </c>
      <c r="L376" s="2">
        <v>38</v>
      </c>
      <c r="M376" s="2" t="s">
        <v>20</v>
      </c>
      <c r="N376" s="2">
        <v>107</v>
      </c>
      <c r="O376" s="2">
        <v>38</v>
      </c>
      <c r="P376">
        <v>41</v>
      </c>
      <c r="Q376">
        <f>VLOOKUP(A376,'[1]1150708M10'!$A:$M,13,FALSE)</f>
        <v>52</v>
      </c>
      <c r="R376">
        <f>VLOOKUP(A376,'[2]1150708Midi'!$A:$M,13,FALSE)</f>
        <v>52</v>
      </c>
      <c r="S376" s="5">
        <v>0.26923076923076922</v>
      </c>
      <c r="T376" s="6">
        <v>-0.21153846153846154</v>
      </c>
      <c r="U376" s="6"/>
      <c r="V376" s="6">
        <f t="shared" si="149"/>
        <v>0.26923076923076922</v>
      </c>
      <c r="W376" s="6">
        <f t="shared" si="149"/>
        <v>0.21153846153846154</v>
      </c>
      <c r="X376" s="6">
        <f t="shared" si="149"/>
        <v>0</v>
      </c>
      <c r="Y376" s="15">
        <f t="shared" si="150"/>
        <v>14</v>
      </c>
      <c r="Z376">
        <f t="shared" si="151"/>
        <v>11</v>
      </c>
      <c r="AA376">
        <f t="shared" si="152"/>
        <v>0</v>
      </c>
    </row>
    <row r="377" spans="1:27" hidden="1">
      <c r="A377" t="str">
        <f t="shared" si="120"/>
        <v>046482-553</v>
      </c>
      <c r="B377" s="1" t="s">
        <v>875</v>
      </c>
      <c r="C377" s="1" t="s">
        <v>33</v>
      </c>
      <c r="D377" s="1" t="s">
        <v>77</v>
      </c>
      <c r="E377" s="1" t="s">
        <v>454</v>
      </c>
      <c r="F377" s="1" t="s">
        <v>65</v>
      </c>
      <c r="G377" s="2">
        <v>1150708</v>
      </c>
      <c r="H377" s="1" t="s">
        <v>18</v>
      </c>
      <c r="I377" s="1" t="s">
        <v>455</v>
      </c>
      <c r="J377" s="1" t="s">
        <v>61</v>
      </c>
      <c r="K377" s="1" t="s">
        <v>456</v>
      </c>
      <c r="L377" s="2">
        <v>16</v>
      </c>
      <c r="M377" s="2">
        <v>9</v>
      </c>
      <c r="N377" s="2">
        <v>152</v>
      </c>
      <c r="O377" s="2">
        <v>25</v>
      </c>
      <c r="P377">
        <v>29</v>
      </c>
      <c r="Q377">
        <f>VLOOKUP(A377,'[1]1150708M10'!$A:$M,13,FALSE)</f>
        <v>32</v>
      </c>
      <c r="R377">
        <f>VLOOKUP(A377,'[2]1150708Midi'!$A:$M,13,FALSE)</f>
        <v>33</v>
      </c>
      <c r="S377" s="5">
        <v>0.21875</v>
      </c>
      <c r="T377" s="6">
        <v>-9.375E-2</v>
      </c>
      <c r="U377" s="6"/>
      <c r="V377" s="6">
        <f t="shared" si="149"/>
        <v>0.21875</v>
      </c>
      <c r="W377" s="6">
        <f t="shared" si="149"/>
        <v>9.375E-2</v>
      </c>
      <c r="X377" s="6">
        <f t="shared" si="149"/>
        <v>0</v>
      </c>
      <c r="Y377" s="15">
        <f t="shared" si="150"/>
        <v>7</v>
      </c>
      <c r="Z377">
        <f t="shared" si="151"/>
        <v>3</v>
      </c>
      <c r="AA377">
        <f t="shared" si="152"/>
        <v>0</v>
      </c>
    </row>
    <row r="378" spans="1:27" hidden="1">
      <c r="A378" t="str">
        <f t="shared" si="120"/>
        <v>143158-374</v>
      </c>
      <c r="B378" s="1" t="s">
        <v>2354</v>
      </c>
      <c r="C378" s="1" t="s">
        <v>33</v>
      </c>
      <c r="D378" s="1" t="s">
        <v>77</v>
      </c>
      <c r="E378" s="1" t="s">
        <v>454</v>
      </c>
      <c r="F378" s="1" t="s">
        <v>65</v>
      </c>
      <c r="G378" s="2">
        <v>1150708</v>
      </c>
      <c r="H378" s="1" t="s">
        <v>18</v>
      </c>
      <c r="I378" s="1" t="s">
        <v>1852</v>
      </c>
      <c r="J378" s="1" t="s">
        <v>61</v>
      </c>
      <c r="K378" s="1" t="s">
        <v>610</v>
      </c>
      <c r="L378" s="2" t="s">
        <v>20</v>
      </c>
      <c r="M378" s="2">
        <v>1</v>
      </c>
      <c r="N378" s="2">
        <v>0</v>
      </c>
      <c r="O378" s="2">
        <v>1</v>
      </c>
      <c r="P378">
        <v>0</v>
      </c>
      <c r="Q378">
        <f>VLOOKUP(A378,'[1]1150708M10'!$A:$M,13,FALSE)</f>
        <v>0</v>
      </c>
      <c r="R378">
        <f>VLOOKUP(A378,'[2]1150708Midi'!$A:$M,13,FALSE)</f>
        <v>0</v>
      </c>
      <c r="S378" s="5"/>
      <c r="T378" s="6"/>
      <c r="U378" s="6"/>
      <c r="V378" s="6"/>
      <c r="W378" s="6"/>
      <c r="X378" s="6"/>
      <c r="Y378" s="6"/>
    </row>
    <row r="379" spans="1:27" hidden="1">
      <c r="A379" t="str">
        <f t="shared" si="120"/>
        <v>143158-523</v>
      </c>
      <c r="B379" s="1" t="s">
        <v>2146</v>
      </c>
      <c r="C379" s="1" t="s">
        <v>33</v>
      </c>
      <c r="D379" s="1" t="s">
        <v>77</v>
      </c>
      <c r="E379" s="1" t="s">
        <v>454</v>
      </c>
      <c r="F379" s="1" t="s">
        <v>65</v>
      </c>
      <c r="G379" s="2">
        <v>1150708</v>
      </c>
      <c r="H379" s="1" t="s">
        <v>18</v>
      </c>
      <c r="I379" s="1" t="s">
        <v>1852</v>
      </c>
      <c r="J379" s="1" t="s">
        <v>61</v>
      </c>
      <c r="K379" s="1" t="s">
        <v>610</v>
      </c>
      <c r="L379" s="2">
        <v>6</v>
      </c>
      <c r="M379" s="2">
        <v>24</v>
      </c>
      <c r="N379" s="2">
        <v>76</v>
      </c>
      <c r="O379" s="2">
        <v>30</v>
      </c>
      <c r="P379">
        <v>25</v>
      </c>
      <c r="Q379">
        <f>VLOOKUP(A379,'[1]1150708M10'!$A:$M,13,FALSE)</f>
        <v>41</v>
      </c>
      <c r="R379">
        <f>VLOOKUP(A379,'[2]1150708Midi'!$A:$M,13,FALSE)</f>
        <v>41</v>
      </c>
      <c r="S379" s="5">
        <v>0.26829268292682928</v>
      </c>
      <c r="T379" s="6">
        <v>-0.3902439024390244</v>
      </c>
      <c r="U379" s="6"/>
      <c r="V379" s="6">
        <f t="shared" ref="V379:X379" si="153">ABS(S379)</f>
        <v>0.26829268292682928</v>
      </c>
      <c r="W379" s="6">
        <f t="shared" si="153"/>
        <v>0.3902439024390244</v>
      </c>
      <c r="X379" s="6">
        <f t="shared" si="153"/>
        <v>0</v>
      </c>
      <c r="Y379" s="15">
        <f>+Q379*V379</f>
        <v>11</v>
      </c>
      <c r="Z379">
        <f>+W379*Q379</f>
        <v>16</v>
      </c>
      <c r="AA379">
        <f>+X379*R379</f>
        <v>0</v>
      </c>
    </row>
    <row r="380" spans="1:27" hidden="1">
      <c r="A380" t="str">
        <f t="shared" si="120"/>
        <v>143158-553</v>
      </c>
      <c r="B380" s="1" t="s">
        <v>875</v>
      </c>
      <c r="C380" s="1" t="s">
        <v>33</v>
      </c>
      <c r="D380" s="1" t="s">
        <v>77</v>
      </c>
      <c r="E380" s="1" t="s">
        <v>454</v>
      </c>
      <c r="F380" s="1" t="s">
        <v>65</v>
      </c>
      <c r="G380" s="2">
        <v>1150708</v>
      </c>
      <c r="H380" s="1" t="s">
        <v>18</v>
      </c>
      <c r="I380" s="1" t="s">
        <v>1852</v>
      </c>
      <c r="J380" s="1" t="s">
        <v>61</v>
      </c>
      <c r="K380" s="1" t="s">
        <v>610</v>
      </c>
      <c r="L380" s="2" t="s">
        <v>20</v>
      </c>
      <c r="M380" s="2">
        <v>9</v>
      </c>
      <c r="N380" s="2">
        <v>0</v>
      </c>
      <c r="O380" s="2">
        <v>9</v>
      </c>
      <c r="P380">
        <v>0</v>
      </c>
      <c r="Q380">
        <f>VLOOKUP(A380,'[1]1150708M10'!$A:$M,13,FALSE)</f>
        <v>0</v>
      </c>
      <c r="R380">
        <f>VLOOKUP(A380,'[2]1150708Midi'!$A:$M,13,FALSE)</f>
        <v>0</v>
      </c>
      <c r="S380" s="5"/>
      <c r="T380" s="6"/>
      <c r="U380" s="6"/>
      <c r="V380" s="6"/>
      <c r="W380" s="6"/>
      <c r="X380" s="6"/>
      <c r="Y380" s="6"/>
    </row>
    <row r="381" spans="1:27" hidden="1">
      <c r="A381" t="str">
        <f t="shared" si="120"/>
        <v>299838-523</v>
      </c>
      <c r="B381" s="1" t="s">
        <v>2146</v>
      </c>
      <c r="C381" s="1" t="s">
        <v>33</v>
      </c>
      <c r="D381" s="1" t="s">
        <v>77</v>
      </c>
      <c r="E381" s="1" t="s">
        <v>539</v>
      </c>
      <c r="F381" s="1" t="s">
        <v>65</v>
      </c>
      <c r="G381" s="2">
        <v>1150708</v>
      </c>
      <c r="H381" s="1" t="s">
        <v>18</v>
      </c>
      <c r="I381" s="1" t="s">
        <v>622</v>
      </c>
      <c r="J381" s="1" t="s">
        <v>582</v>
      </c>
      <c r="K381" s="1" t="s">
        <v>623</v>
      </c>
      <c r="L381" s="2">
        <v>22</v>
      </c>
      <c r="M381" s="2">
        <v>3</v>
      </c>
      <c r="N381" s="2">
        <v>31</v>
      </c>
      <c r="O381" s="2">
        <v>25</v>
      </c>
      <c r="P381">
        <v>22</v>
      </c>
      <c r="Q381">
        <f>VLOOKUP(A381,'[1]1150708M10'!$A:$M,13,FALSE)</f>
        <v>22</v>
      </c>
      <c r="R381">
        <f>VLOOKUP(A381,'[2]1150708Midi'!$A:$M,13,FALSE)</f>
        <v>22</v>
      </c>
      <c r="S381" s="5">
        <v>-0.13636363636363635</v>
      </c>
      <c r="T381" s="6">
        <v>0</v>
      </c>
      <c r="U381" s="6"/>
      <c r="V381" s="6">
        <f t="shared" ref="V381:X381" si="154">ABS(S381)</f>
        <v>0.13636363636363635</v>
      </c>
      <c r="W381" s="6">
        <f t="shared" si="154"/>
        <v>0</v>
      </c>
      <c r="X381" s="6">
        <f t="shared" si="154"/>
        <v>0</v>
      </c>
      <c r="Y381" s="15">
        <f>+Q381*V381</f>
        <v>3</v>
      </c>
      <c r="Z381">
        <f>+W381*Q381</f>
        <v>0</v>
      </c>
      <c r="AA381">
        <f>+X381*R381</f>
        <v>0</v>
      </c>
    </row>
    <row r="382" spans="1:27" hidden="1">
      <c r="A382" t="str">
        <f t="shared" si="120"/>
        <v>011570-374</v>
      </c>
      <c r="B382" s="1" t="s">
        <v>2354</v>
      </c>
      <c r="C382" s="1" t="s">
        <v>33</v>
      </c>
      <c r="D382" s="1" t="s">
        <v>77</v>
      </c>
      <c r="E382" s="1" t="s">
        <v>474</v>
      </c>
      <c r="F382" s="1" t="s">
        <v>65</v>
      </c>
      <c r="G382" s="2">
        <v>1150708</v>
      </c>
      <c r="H382" s="1" t="s">
        <v>18</v>
      </c>
      <c r="I382" s="1" t="s">
        <v>1403</v>
      </c>
      <c r="J382" s="1" t="s">
        <v>582</v>
      </c>
      <c r="K382" s="1" t="s">
        <v>1404</v>
      </c>
      <c r="L382" s="2" t="s">
        <v>20</v>
      </c>
      <c r="M382" s="2" t="s">
        <v>20</v>
      </c>
      <c r="N382" s="2">
        <v>0</v>
      </c>
      <c r="O382" s="2">
        <v>0</v>
      </c>
      <c r="P382">
        <v>0</v>
      </c>
      <c r="Q382">
        <f>VLOOKUP(A382,'[1]1150708M10'!$A:$M,13,FALSE)</f>
        <v>0</v>
      </c>
      <c r="R382">
        <f>VLOOKUP(A382,'[2]1150708Midi'!$A:$M,13,FALSE)</f>
        <v>0</v>
      </c>
      <c r="S382" s="5"/>
      <c r="T382" s="6"/>
      <c r="U382" s="6"/>
      <c r="V382" s="6"/>
      <c r="W382" s="6"/>
      <c r="X382" s="6"/>
      <c r="Y382" s="6"/>
    </row>
    <row r="383" spans="1:27" hidden="1">
      <c r="A383" t="str">
        <f t="shared" si="120"/>
        <v>011570-523</v>
      </c>
      <c r="B383" s="1" t="s">
        <v>2146</v>
      </c>
      <c r="C383" s="1" t="s">
        <v>33</v>
      </c>
      <c r="D383" s="1" t="s">
        <v>77</v>
      </c>
      <c r="E383" s="1" t="s">
        <v>474</v>
      </c>
      <c r="F383" s="1" t="s">
        <v>65</v>
      </c>
      <c r="G383" s="2">
        <v>1150708</v>
      </c>
      <c r="H383" s="1" t="s">
        <v>18</v>
      </c>
      <c r="I383" s="1" t="s">
        <v>1403</v>
      </c>
      <c r="J383" s="1" t="s">
        <v>582</v>
      </c>
      <c r="K383" s="1" t="s">
        <v>1404</v>
      </c>
      <c r="L383" s="2" t="s">
        <v>20</v>
      </c>
      <c r="M383" s="2" t="s">
        <v>20</v>
      </c>
      <c r="N383" s="2">
        <v>0</v>
      </c>
      <c r="O383" s="2">
        <v>0</v>
      </c>
      <c r="P383">
        <v>0</v>
      </c>
      <c r="Q383">
        <f>VLOOKUP(A383,'[1]1150708M10'!$A:$M,13,FALSE)</f>
        <v>0</v>
      </c>
      <c r="R383">
        <f>VLOOKUP(A383,'[2]1150708Midi'!$A:$M,13,FALSE)</f>
        <v>0</v>
      </c>
      <c r="S383" s="5"/>
      <c r="T383" s="6"/>
      <c r="U383" s="6"/>
      <c r="V383" s="6"/>
      <c r="W383" s="6"/>
      <c r="X383" s="6"/>
      <c r="Y383" s="6"/>
    </row>
    <row r="384" spans="1:27" hidden="1">
      <c r="A384" t="str">
        <f t="shared" si="120"/>
        <v>011570-553</v>
      </c>
      <c r="B384" s="1" t="s">
        <v>875</v>
      </c>
      <c r="C384" s="1" t="s">
        <v>33</v>
      </c>
      <c r="D384" s="1" t="s">
        <v>77</v>
      </c>
      <c r="E384" s="1" t="s">
        <v>474</v>
      </c>
      <c r="F384" s="1" t="s">
        <v>65</v>
      </c>
      <c r="G384" s="2">
        <v>1150708</v>
      </c>
      <c r="H384" s="1" t="s">
        <v>18</v>
      </c>
      <c r="I384" s="1" t="s">
        <v>1403</v>
      </c>
      <c r="J384" s="1" t="s">
        <v>582</v>
      </c>
      <c r="K384" s="1" t="s">
        <v>1404</v>
      </c>
      <c r="L384" s="2" t="s">
        <v>20</v>
      </c>
      <c r="M384" s="2" t="s">
        <v>20</v>
      </c>
      <c r="N384" s="2">
        <v>0</v>
      </c>
      <c r="O384" s="2">
        <v>0</v>
      </c>
      <c r="P384">
        <v>0</v>
      </c>
      <c r="Q384">
        <f>VLOOKUP(A384,'[1]1150708M10'!$A:$M,13,FALSE)</f>
        <v>0</v>
      </c>
      <c r="R384">
        <f>VLOOKUP(A384,'[2]1150708Midi'!$A:$M,13,FALSE)</f>
        <v>0</v>
      </c>
      <c r="S384" s="5"/>
      <c r="T384" s="6"/>
      <c r="U384" s="6"/>
      <c r="V384" s="6"/>
      <c r="W384" s="6"/>
      <c r="X384" s="6"/>
      <c r="Y384" s="6"/>
    </row>
    <row r="385" spans="1:27" hidden="1">
      <c r="A385" t="str">
        <f t="shared" si="120"/>
        <v>642162-523</v>
      </c>
      <c r="B385" s="1" t="s">
        <v>2146</v>
      </c>
      <c r="C385" s="1" t="s">
        <v>33</v>
      </c>
      <c r="D385" s="1" t="s">
        <v>77</v>
      </c>
      <c r="E385" s="1" t="s">
        <v>552</v>
      </c>
      <c r="F385" s="1" t="s">
        <v>65</v>
      </c>
      <c r="G385" s="2">
        <v>1150708</v>
      </c>
      <c r="H385" s="1" t="s">
        <v>18</v>
      </c>
      <c r="I385" s="1" t="s">
        <v>2344</v>
      </c>
      <c r="J385" s="1" t="s">
        <v>96</v>
      </c>
      <c r="K385" s="1" t="s">
        <v>2345</v>
      </c>
      <c r="L385" s="2" t="s">
        <v>20</v>
      </c>
      <c r="M385" s="2">
        <v>39</v>
      </c>
      <c r="N385" s="2">
        <v>72</v>
      </c>
      <c r="O385" s="2">
        <v>39</v>
      </c>
      <c r="P385">
        <v>26</v>
      </c>
      <c r="Q385">
        <f>VLOOKUP(A385,'[1]1150708M10'!$A:$M,13,FALSE)</f>
        <v>36</v>
      </c>
      <c r="R385">
        <f>VLOOKUP(A385,'[2]1150708Midi'!$A:$M,13,FALSE)</f>
        <v>36</v>
      </c>
      <c r="S385" s="5">
        <v>-8.3333333333333329E-2</v>
      </c>
      <c r="T385" s="6">
        <v>-0.27777777777777779</v>
      </c>
      <c r="U385" s="6"/>
      <c r="V385" s="6">
        <f t="shared" ref="V385:X385" si="155">ABS(S385)</f>
        <v>8.3333333333333329E-2</v>
      </c>
      <c r="W385" s="6">
        <f t="shared" si="155"/>
        <v>0.27777777777777779</v>
      </c>
      <c r="X385" s="6">
        <f t="shared" si="155"/>
        <v>0</v>
      </c>
      <c r="Y385" s="15">
        <f>+Q385*V385</f>
        <v>3</v>
      </c>
      <c r="Z385">
        <f>+W385*Q385</f>
        <v>10</v>
      </c>
      <c r="AA385">
        <f>+X385*R385</f>
        <v>0</v>
      </c>
    </row>
    <row r="386" spans="1:27" hidden="1">
      <c r="A386" t="str">
        <f t="shared" si="120"/>
        <v>550170-374</v>
      </c>
      <c r="B386" s="1" t="s">
        <v>2354</v>
      </c>
      <c r="C386" s="1" t="s">
        <v>33</v>
      </c>
      <c r="D386" s="1" t="s">
        <v>77</v>
      </c>
      <c r="E386" s="1" t="s">
        <v>627</v>
      </c>
      <c r="F386" s="1" t="s">
        <v>65</v>
      </c>
      <c r="G386" s="2">
        <v>1150708</v>
      </c>
      <c r="H386" s="1" t="s">
        <v>18</v>
      </c>
      <c r="I386" s="1" t="s">
        <v>673</v>
      </c>
      <c r="J386" s="1" t="s">
        <v>61</v>
      </c>
      <c r="K386" s="1" t="s">
        <v>628</v>
      </c>
      <c r="L386" s="2" t="s">
        <v>20</v>
      </c>
      <c r="M386" s="2" t="s">
        <v>20</v>
      </c>
      <c r="N386" s="2">
        <v>0</v>
      </c>
      <c r="O386" s="2">
        <v>0</v>
      </c>
      <c r="P386">
        <v>0</v>
      </c>
      <c r="Q386">
        <f>VLOOKUP(A386,'[1]1150708M10'!$A:$M,13,FALSE)</f>
        <v>0</v>
      </c>
      <c r="R386">
        <f>VLOOKUP(A386,'[2]1150708Midi'!$A:$M,13,FALSE)</f>
        <v>0</v>
      </c>
      <c r="S386" s="5"/>
      <c r="T386" s="6"/>
      <c r="U386" s="6"/>
      <c r="V386" s="6"/>
      <c r="W386" s="6"/>
      <c r="X386" s="6"/>
      <c r="Y386" s="6"/>
    </row>
    <row r="387" spans="1:27" hidden="1">
      <c r="A387" t="str">
        <f t="shared" si="120"/>
        <v>550170-523</v>
      </c>
      <c r="B387" s="1" t="s">
        <v>2146</v>
      </c>
      <c r="C387" s="1" t="s">
        <v>33</v>
      </c>
      <c r="D387" s="1" t="s">
        <v>77</v>
      </c>
      <c r="E387" s="1" t="s">
        <v>627</v>
      </c>
      <c r="F387" s="1" t="s">
        <v>65</v>
      </c>
      <c r="G387" s="2">
        <v>1150708</v>
      </c>
      <c r="H387" s="1" t="s">
        <v>18</v>
      </c>
      <c r="I387" s="1" t="s">
        <v>673</v>
      </c>
      <c r="J387" s="1" t="s">
        <v>61</v>
      </c>
      <c r="K387" s="1" t="s">
        <v>628</v>
      </c>
      <c r="L387" s="2" t="s">
        <v>20</v>
      </c>
      <c r="M387" s="2" t="s">
        <v>20</v>
      </c>
      <c r="N387" s="2">
        <v>0</v>
      </c>
      <c r="O387" s="2">
        <v>0</v>
      </c>
      <c r="P387">
        <v>0</v>
      </c>
      <c r="Q387">
        <f>VLOOKUP(A387,'[1]1150708M10'!$A:$M,13,FALSE)</f>
        <v>0</v>
      </c>
      <c r="R387">
        <f>VLOOKUP(A387,'[2]1150708Midi'!$A:$M,13,FALSE)</f>
        <v>0</v>
      </c>
      <c r="S387" s="5"/>
      <c r="T387" s="6"/>
      <c r="U387" s="6"/>
      <c r="V387" s="6"/>
      <c r="W387" s="6"/>
      <c r="X387" s="6"/>
      <c r="Y387" s="6"/>
    </row>
    <row r="388" spans="1:27" hidden="1">
      <c r="A388" t="str">
        <f t="shared" ref="A388:A451" si="156">CONCATENATE(I388,"-",B388)</f>
        <v>550170-553</v>
      </c>
      <c r="B388" s="1" t="s">
        <v>875</v>
      </c>
      <c r="C388" s="1" t="s">
        <v>33</v>
      </c>
      <c r="D388" s="1" t="s">
        <v>77</v>
      </c>
      <c r="E388" s="1" t="s">
        <v>627</v>
      </c>
      <c r="F388" s="1" t="s">
        <v>65</v>
      </c>
      <c r="G388" s="2">
        <v>1150708</v>
      </c>
      <c r="H388" s="1" t="s">
        <v>18</v>
      </c>
      <c r="I388" s="1" t="s">
        <v>673</v>
      </c>
      <c r="J388" s="1" t="s">
        <v>61</v>
      </c>
      <c r="K388" s="1" t="s">
        <v>628</v>
      </c>
      <c r="L388" s="2" t="s">
        <v>20</v>
      </c>
      <c r="M388" s="2" t="s">
        <v>20</v>
      </c>
      <c r="N388" s="2">
        <v>0</v>
      </c>
      <c r="O388" s="2">
        <v>0</v>
      </c>
      <c r="P388">
        <v>0</v>
      </c>
      <c r="Q388">
        <f>VLOOKUP(A388,'[1]1150708M10'!$A:$M,13,FALSE)</f>
        <v>0</v>
      </c>
      <c r="R388">
        <f>VLOOKUP(A388,'[2]1150708Midi'!$A:$M,13,FALSE)</f>
        <v>0</v>
      </c>
      <c r="S388" s="5"/>
      <c r="T388" s="6"/>
      <c r="U388" s="6"/>
      <c r="V388" s="6"/>
      <c r="W388" s="6"/>
      <c r="X388" s="6"/>
      <c r="Y388" s="6"/>
    </row>
    <row r="389" spans="1:27" hidden="1">
      <c r="A389" t="str">
        <f t="shared" si="156"/>
        <v>847471-374</v>
      </c>
      <c r="B389" s="1" t="s">
        <v>2354</v>
      </c>
      <c r="C389" s="1" t="s">
        <v>33</v>
      </c>
      <c r="D389" s="1" t="s">
        <v>77</v>
      </c>
      <c r="E389" s="1" t="s">
        <v>492</v>
      </c>
      <c r="F389" s="1" t="s">
        <v>65</v>
      </c>
      <c r="G389" s="2">
        <v>1150708</v>
      </c>
      <c r="H389" s="1" t="s">
        <v>18</v>
      </c>
      <c r="I389" s="1" t="s">
        <v>1506</v>
      </c>
      <c r="J389" s="1" t="s">
        <v>493</v>
      </c>
      <c r="K389" s="1" t="s">
        <v>1507</v>
      </c>
      <c r="L389" s="2" t="s">
        <v>20</v>
      </c>
      <c r="M389" s="2" t="s">
        <v>20</v>
      </c>
      <c r="N389" s="2">
        <v>14</v>
      </c>
      <c r="O389" s="2">
        <v>0</v>
      </c>
      <c r="P389">
        <v>0</v>
      </c>
      <c r="Q389">
        <f>VLOOKUP(A389,'[1]1150708M10'!$A:$M,13,FALSE)</f>
        <v>1</v>
      </c>
      <c r="R389">
        <f>VLOOKUP(A389,'[2]1150708Midi'!$A:$M,13,FALSE)</f>
        <v>1</v>
      </c>
      <c r="S389" s="5">
        <v>1</v>
      </c>
      <c r="T389" s="6">
        <v>-1</v>
      </c>
      <c r="U389" s="6"/>
      <c r="V389" s="6">
        <f t="shared" ref="V389:X392" si="157">ABS(S389)</f>
        <v>1</v>
      </c>
      <c r="W389" s="6">
        <f t="shared" si="157"/>
        <v>1</v>
      </c>
      <c r="X389" s="6">
        <f t="shared" si="157"/>
        <v>0</v>
      </c>
      <c r="Y389" s="15">
        <f t="shared" ref="Y389:Y392" si="158">+Q389*V389</f>
        <v>1</v>
      </c>
      <c r="Z389">
        <f t="shared" ref="Z389:Z392" si="159">+W389*Q389</f>
        <v>1</v>
      </c>
      <c r="AA389">
        <f t="shared" ref="AA389:AA392" si="160">+X389*R389</f>
        <v>0</v>
      </c>
    </row>
    <row r="390" spans="1:27" hidden="1">
      <c r="A390" t="str">
        <f t="shared" si="156"/>
        <v>847471-523</v>
      </c>
      <c r="B390" s="1" t="s">
        <v>2146</v>
      </c>
      <c r="C390" s="1" t="s">
        <v>33</v>
      </c>
      <c r="D390" s="1" t="s">
        <v>77</v>
      </c>
      <c r="E390" s="1" t="s">
        <v>492</v>
      </c>
      <c r="F390" s="1" t="s">
        <v>65</v>
      </c>
      <c r="G390" s="2">
        <v>1150708</v>
      </c>
      <c r="H390" s="1" t="s">
        <v>18</v>
      </c>
      <c r="I390" s="1" t="s">
        <v>1506</v>
      </c>
      <c r="J390" s="1" t="s">
        <v>493</v>
      </c>
      <c r="K390" s="1" t="s">
        <v>1507</v>
      </c>
      <c r="L390" s="2" t="s">
        <v>20</v>
      </c>
      <c r="M390" s="2" t="s">
        <v>20</v>
      </c>
      <c r="N390" s="2">
        <v>6</v>
      </c>
      <c r="O390" s="2">
        <v>0</v>
      </c>
      <c r="P390">
        <v>0</v>
      </c>
      <c r="Q390">
        <f>VLOOKUP(A390,'[1]1150708M10'!$A:$M,13,FALSE)</f>
        <v>1</v>
      </c>
      <c r="R390">
        <f>VLOOKUP(A390,'[2]1150708Midi'!$A:$M,13,FALSE)</f>
        <v>1</v>
      </c>
      <c r="S390" s="5">
        <v>1</v>
      </c>
      <c r="T390" s="6">
        <v>-1</v>
      </c>
      <c r="U390" s="6"/>
      <c r="V390" s="6">
        <f t="shared" si="157"/>
        <v>1</v>
      </c>
      <c r="W390" s="6">
        <f t="shared" si="157"/>
        <v>1</v>
      </c>
      <c r="X390" s="6">
        <f t="shared" si="157"/>
        <v>0</v>
      </c>
      <c r="Y390" s="15">
        <f t="shared" si="158"/>
        <v>1</v>
      </c>
      <c r="Z390">
        <f t="shared" si="159"/>
        <v>1</v>
      </c>
      <c r="AA390">
        <f t="shared" si="160"/>
        <v>0</v>
      </c>
    </row>
    <row r="391" spans="1:27" hidden="1">
      <c r="A391" t="str">
        <f t="shared" si="156"/>
        <v>847471-553</v>
      </c>
      <c r="B391" s="1" t="s">
        <v>875</v>
      </c>
      <c r="C391" s="1" t="s">
        <v>33</v>
      </c>
      <c r="D391" s="1" t="s">
        <v>77</v>
      </c>
      <c r="E391" s="1" t="s">
        <v>492</v>
      </c>
      <c r="F391" s="1" t="s">
        <v>65</v>
      </c>
      <c r="G391" s="2">
        <v>1150708</v>
      </c>
      <c r="H391" s="1" t="s">
        <v>18</v>
      </c>
      <c r="I391" s="1" t="s">
        <v>1506</v>
      </c>
      <c r="J391" s="1" t="s">
        <v>493</v>
      </c>
      <c r="K391" s="1" t="s">
        <v>1507</v>
      </c>
      <c r="L391" s="2">
        <v>3</v>
      </c>
      <c r="M391" s="2">
        <v>2</v>
      </c>
      <c r="N391" s="2">
        <v>19</v>
      </c>
      <c r="O391" s="2">
        <v>5</v>
      </c>
      <c r="P391">
        <v>3</v>
      </c>
      <c r="Q391">
        <f>VLOOKUP(A391,'[1]1150708M10'!$A:$M,13,FALSE)</f>
        <v>4</v>
      </c>
      <c r="R391">
        <f>VLOOKUP(A391,'[2]1150708Midi'!$A:$M,13,FALSE)</f>
        <v>4</v>
      </c>
      <c r="S391" s="5">
        <v>-0.25</v>
      </c>
      <c r="T391" s="6">
        <v>-0.25</v>
      </c>
      <c r="U391" s="6"/>
      <c r="V391" s="6">
        <f t="shared" si="157"/>
        <v>0.25</v>
      </c>
      <c r="W391" s="6">
        <f t="shared" si="157"/>
        <v>0.25</v>
      </c>
      <c r="X391" s="6">
        <f t="shared" si="157"/>
        <v>0</v>
      </c>
      <c r="Y391" s="15">
        <f t="shared" si="158"/>
        <v>1</v>
      </c>
      <c r="Z391">
        <f t="shared" si="159"/>
        <v>1</v>
      </c>
      <c r="AA391">
        <f t="shared" si="160"/>
        <v>0</v>
      </c>
    </row>
    <row r="392" spans="1:27" hidden="1">
      <c r="A392" t="str">
        <f t="shared" si="156"/>
        <v>847472-374</v>
      </c>
      <c r="B392" s="1" t="s">
        <v>2354</v>
      </c>
      <c r="C392" s="1" t="s">
        <v>33</v>
      </c>
      <c r="D392" s="1" t="s">
        <v>77</v>
      </c>
      <c r="E392" s="1" t="s">
        <v>492</v>
      </c>
      <c r="F392" s="1" t="s">
        <v>65</v>
      </c>
      <c r="G392" s="2">
        <v>1150708</v>
      </c>
      <c r="H392" s="1" t="s">
        <v>18</v>
      </c>
      <c r="I392" s="1" t="s">
        <v>1508</v>
      </c>
      <c r="J392" s="1" t="s">
        <v>493</v>
      </c>
      <c r="K392" s="1" t="s">
        <v>1509</v>
      </c>
      <c r="L392" s="2" t="s">
        <v>20</v>
      </c>
      <c r="M392" s="2" t="s">
        <v>20</v>
      </c>
      <c r="N392" s="2">
        <v>20</v>
      </c>
      <c r="O392" s="2">
        <v>0</v>
      </c>
      <c r="P392">
        <v>0</v>
      </c>
      <c r="Q392">
        <f>VLOOKUP(A392,'[1]1150708M10'!$A:$M,13,FALSE)</f>
        <v>2</v>
      </c>
      <c r="R392">
        <f>VLOOKUP(A392,'[2]1150708Midi'!$A:$M,13,FALSE)</f>
        <v>2</v>
      </c>
      <c r="S392" s="5">
        <v>1</v>
      </c>
      <c r="T392" s="6">
        <v>-1</v>
      </c>
      <c r="U392" s="6"/>
      <c r="V392" s="6">
        <f t="shared" si="157"/>
        <v>1</v>
      </c>
      <c r="W392" s="6">
        <f t="shared" si="157"/>
        <v>1</v>
      </c>
      <c r="X392" s="6">
        <f t="shared" si="157"/>
        <v>0</v>
      </c>
      <c r="Y392" s="15">
        <f t="shared" si="158"/>
        <v>2</v>
      </c>
      <c r="Z392">
        <f t="shared" si="159"/>
        <v>2</v>
      </c>
      <c r="AA392">
        <f t="shared" si="160"/>
        <v>0</v>
      </c>
    </row>
    <row r="393" spans="1:27" hidden="1">
      <c r="A393" t="str">
        <f t="shared" si="156"/>
        <v>847472-523</v>
      </c>
      <c r="B393" s="1" t="s">
        <v>2146</v>
      </c>
      <c r="C393" s="1" t="s">
        <v>33</v>
      </c>
      <c r="D393" s="1" t="s">
        <v>77</v>
      </c>
      <c r="E393" s="1" t="s">
        <v>492</v>
      </c>
      <c r="F393" s="1" t="s">
        <v>65</v>
      </c>
      <c r="G393" s="2">
        <v>1150708</v>
      </c>
      <c r="H393" s="1" t="s">
        <v>18</v>
      </c>
      <c r="I393" s="1" t="s">
        <v>1508</v>
      </c>
      <c r="J393" s="1" t="s">
        <v>493</v>
      </c>
      <c r="K393" s="1" t="s">
        <v>1509</v>
      </c>
      <c r="L393" s="2" t="s">
        <v>20</v>
      </c>
      <c r="M393" s="2" t="s">
        <v>20</v>
      </c>
      <c r="N393" s="2">
        <v>5</v>
      </c>
      <c r="O393" s="2">
        <v>0</v>
      </c>
      <c r="P393">
        <v>0</v>
      </c>
      <c r="Q393">
        <f>VLOOKUP(A393,'[1]1150708M10'!$A:$M,13,FALSE)</f>
        <v>0</v>
      </c>
      <c r="R393">
        <f>VLOOKUP(A393,'[2]1150708Midi'!$A:$M,13,FALSE)</f>
        <v>0</v>
      </c>
      <c r="S393" s="5"/>
      <c r="T393" s="6"/>
      <c r="U393" s="6"/>
      <c r="V393" s="6"/>
      <c r="W393" s="6"/>
      <c r="X393" s="6"/>
      <c r="Y393" s="6"/>
    </row>
    <row r="394" spans="1:27" hidden="1">
      <c r="A394" t="str">
        <f t="shared" si="156"/>
        <v>847472-553</v>
      </c>
      <c r="B394" s="1" t="s">
        <v>875</v>
      </c>
      <c r="C394" s="1" t="s">
        <v>33</v>
      </c>
      <c r="D394" s="1" t="s">
        <v>77</v>
      </c>
      <c r="E394" s="1" t="s">
        <v>492</v>
      </c>
      <c r="F394" s="1" t="s">
        <v>65</v>
      </c>
      <c r="G394" s="2">
        <v>1150708</v>
      </c>
      <c r="H394" s="1" t="s">
        <v>18</v>
      </c>
      <c r="I394" s="1" t="s">
        <v>1508</v>
      </c>
      <c r="J394" s="1" t="s">
        <v>493</v>
      </c>
      <c r="K394" s="1" t="s">
        <v>1509</v>
      </c>
      <c r="L394" s="2">
        <v>1</v>
      </c>
      <c r="M394" s="2">
        <v>2</v>
      </c>
      <c r="N394" s="2">
        <v>14</v>
      </c>
      <c r="O394" s="2">
        <v>3</v>
      </c>
      <c r="P394">
        <v>1</v>
      </c>
      <c r="Q394">
        <f>VLOOKUP(A394,'[1]1150708M10'!$A:$M,13,FALSE)</f>
        <v>2</v>
      </c>
      <c r="R394">
        <f>VLOOKUP(A394,'[2]1150708Midi'!$A:$M,13,FALSE)</f>
        <v>2</v>
      </c>
      <c r="S394" s="5">
        <v>-0.5</v>
      </c>
      <c r="T394" s="6">
        <v>-0.5</v>
      </c>
      <c r="U394" s="6"/>
      <c r="V394" s="6">
        <f t="shared" ref="V394:X394" si="161">ABS(S394)</f>
        <v>0.5</v>
      </c>
      <c r="W394" s="6">
        <f t="shared" si="161"/>
        <v>0.5</v>
      </c>
      <c r="X394" s="6">
        <f t="shared" si="161"/>
        <v>0</v>
      </c>
      <c r="Y394" s="15">
        <f>+Q394*V394</f>
        <v>1</v>
      </c>
      <c r="Z394">
        <f>+W394*Q394</f>
        <v>1</v>
      </c>
      <c r="AA394">
        <f>+X394*R394</f>
        <v>0</v>
      </c>
    </row>
    <row r="395" spans="1:27" hidden="1">
      <c r="A395" t="str">
        <f t="shared" si="156"/>
        <v>847473-374</v>
      </c>
      <c r="B395" s="1" t="s">
        <v>2354</v>
      </c>
      <c r="C395" s="1" t="s">
        <v>33</v>
      </c>
      <c r="D395" s="1" t="s">
        <v>77</v>
      </c>
      <c r="E395" s="1" t="s">
        <v>492</v>
      </c>
      <c r="F395" s="1" t="s">
        <v>65</v>
      </c>
      <c r="G395" s="2">
        <v>1150708</v>
      </c>
      <c r="H395" s="1" t="s">
        <v>18</v>
      </c>
      <c r="I395" s="1" t="s">
        <v>1510</v>
      </c>
      <c r="J395" s="1" t="s">
        <v>493</v>
      </c>
      <c r="K395" s="1" t="s">
        <v>1511</v>
      </c>
      <c r="L395" s="2" t="s">
        <v>20</v>
      </c>
      <c r="M395" s="2" t="s">
        <v>20</v>
      </c>
      <c r="N395" s="2">
        <v>8</v>
      </c>
      <c r="O395" s="2">
        <v>0</v>
      </c>
      <c r="P395">
        <v>0</v>
      </c>
      <c r="Q395">
        <f>VLOOKUP(A395,'[1]1150708M10'!$A:$M,13,FALSE)</f>
        <v>0</v>
      </c>
      <c r="R395">
        <f>VLOOKUP(A395,'[2]1150708Midi'!$A:$M,13,FALSE)</f>
        <v>0</v>
      </c>
      <c r="S395" s="5"/>
      <c r="T395" s="6"/>
      <c r="U395" s="6"/>
      <c r="V395" s="6"/>
      <c r="W395" s="6"/>
      <c r="X395" s="6"/>
      <c r="Y395" s="6"/>
    </row>
    <row r="396" spans="1:27" hidden="1">
      <c r="A396" t="str">
        <f t="shared" si="156"/>
        <v>847473-523</v>
      </c>
      <c r="B396" s="1" t="s">
        <v>2146</v>
      </c>
      <c r="C396" s="1" t="s">
        <v>33</v>
      </c>
      <c r="D396" s="1" t="s">
        <v>77</v>
      </c>
      <c r="E396" s="1" t="s">
        <v>492</v>
      </c>
      <c r="F396" s="1" t="s">
        <v>65</v>
      </c>
      <c r="G396" s="2">
        <v>1150708</v>
      </c>
      <c r="H396" s="1" t="s">
        <v>18</v>
      </c>
      <c r="I396" s="1" t="s">
        <v>1510</v>
      </c>
      <c r="J396" s="1" t="s">
        <v>493</v>
      </c>
      <c r="K396" s="1" t="s">
        <v>1511</v>
      </c>
      <c r="L396" s="2" t="s">
        <v>20</v>
      </c>
      <c r="M396" s="2" t="s">
        <v>20</v>
      </c>
      <c r="N396" s="2">
        <v>15</v>
      </c>
      <c r="O396" s="2">
        <v>0</v>
      </c>
      <c r="P396">
        <v>0</v>
      </c>
      <c r="Q396">
        <f>VLOOKUP(A396,'[1]1150708M10'!$A:$M,13,FALSE)</f>
        <v>0</v>
      </c>
      <c r="R396">
        <f>VLOOKUP(A396,'[2]1150708Midi'!$A:$M,13,FALSE)</f>
        <v>0</v>
      </c>
      <c r="S396" s="5"/>
      <c r="T396" s="6"/>
      <c r="U396" s="6"/>
      <c r="V396" s="6"/>
      <c r="W396" s="6"/>
      <c r="X396" s="6"/>
      <c r="Y396" s="6"/>
    </row>
    <row r="397" spans="1:27" hidden="1">
      <c r="A397" t="str">
        <f t="shared" si="156"/>
        <v>847473-553</v>
      </c>
      <c r="B397" s="1" t="s">
        <v>875</v>
      </c>
      <c r="C397" s="1" t="s">
        <v>33</v>
      </c>
      <c r="D397" s="1" t="s">
        <v>77</v>
      </c>
      <c r="E397" s="1" t="s">
        <v>492</v>
      </c>
      <c r="F397" s="1" t="s">
        <v>65</v>
      </c>
      <c r="G397" s="2">
        <v>1150708</v>
      </c>
      <c r="H397" s="1" t="s">
        <v>18</v>
      </c>
      <c r="I397" s="1" t="s">
        <v>1510</v>
      </c>
      <c r="J397" s="1" t="s">
        <v>493</v>
      </c>
      <c r="K397" s="1" t="s">
        <v>1511</v>
      </c>
      <c r="L397" s="2" t="s">
        <v>20</v>
      </c>
      <c r="M397" s="2">
        <v>2</v>
      </c>
      <c r="N397" s="2">
        <v>16</v>
      </c>
      <c r="O397" s="2">
        <v>2</v>
      </c>
      <c r="P397">
        <v>0</v>
      </c>
      <c r="Q397">
        <f>VLOOKUP(A397,'[1]1150708M10'!$A:$M,13,FALSE)</f>
        <v>0</v>
      </c>
      <c r="R397">
        <f>VLOOKUP(A397,'[2]1150708Midi'!$A:$M,13,FALSE)</f>
        <v>0</v>
      </c>
      <c r="S397" s="5"/>
      <c r="T397" s="6"/>
      <c r="U397" s="6"/>
      <c r="V397" s="6"/>
      <c r="W397" s="6"/>
      <c r="X397" s="6"/>
      <c r="Y397" s="6"/>
    </row>
    <row r="398" spans="1:27" hidden="1">
      <c r="A398" t="str">
        <f t="shared" si="156"/>
        <v>847474-374</v>
      </c>
      <c r="B398" s="1" t="s">
        <v>2354</v>
      </c>
      <c r="C398" s="1" t="s">
        <v>33</v>
      </c>
      <c r="D398" s="1" t="s">
        <v>77</v>
      </c>
      <c r="E398" s="1" t="s">
        <v>492</v>
      </c>
      <c r="F398" s="1" t="s">
        <v>65</v>
      </c>
      <c r="G398" s="2">
        <v>1150708</v>
      </c>
      <c r="H398" s="1" t="s">
        <v>18</v>
      </c>
      <c r="I398" s="1" t="s">
        <v>1512</v>
      </c>
      <c r="J398" s="1" t="s">
        <v>493</v>
      </c>
      <c r="K398" s="1" t="s">
        <v>1513</v>
      </c>
      <c r="L398" s="2">
        <v>4</v>
      </c>
      <c r="M398" s="2" t="s">
        <v>20</v>
      </c>
      <c r="N398" s="2">
        <v>13</v>
      </c>
      <c r="O398" s="2">
        <v>4</v>
      </c>
      <c r="P398">
        <v>4</v>
      </c>
      <c r="Q398">
        <f>VLOOKUP(A398,'[1]1150708M10'!$A:$M,13,FALSE)</f>
        <v>4</v>
      </c>
      <c r="R398">
        <f>VLOOKUP(A398,'[2]1150708Midi'!$A:$M,13,FALSE)</f>
        <v>4</v>
      </c>
      <c r="S398" s="5">
        <v>0</v>
      </c>
      <c r="T398" s="6">
        <v>0</v>
      </c>
      <c r="U398" s="6"/>
      <c r="V398" s="6">
        <f t="shared" ref="V398:X403" si="162">ABS(S398)</f>
        <v>0</v>
      </c>
      <c r="W398" s="6">
        <f t="shared" si="162"/>
        <v>0</v>
      </c>
      <c r="X398" s="6">
        <f t="shared" si="162"/>
        <v>0</v>
      </c>
      <c r="Y398" s="15">
        <f t="shared" ref="Y398:Y403" si="163">+Q398*V398</f>
        <v>0</v>
      </c>
      <c r="Z398">
        <f t="shared" ref="Z398:Z403" si="164">+W398*Q398</f>
        <v>0</v>
      </c>
      <c r="AA398">
        <f t="shared" ref="AA398:AA403" si="165">+X398*R398</f>
        <v>0</v>
      </c>
    </row>
    <row r="399" spans="1:27" hidden="1">
      <c r="A399" t="str">
        <f t="shared" si="156"/>
        <v>847474-523</v>
      </c>
      <c r="B399" s="1" t="s">
        <v>2146</v>
      </c>
      <c r="C399" s="1" t="s">
        <v>33</v>
      </c>
      <c r="D399" s="1" t="s">
        <v>77</v>
      </c>
      <c r="E399" s="1" t="s">
        <v>492</v>
      </c>
      <c r="F399" s="1" t="s">
        <v>65</v>
      </c>
      <c r="G399" s="2">
        <v>1150708</v>
      </c>
      <c r="H399" s="1" t="s">
        <v>18</v>
      </c>
      <c r="I399" s="1" t="s">
        <v>1512</v>
      </c>
      <c r="J399" s="1" t="s">
        <v>493</v>
      </c>
      <c r="K399" s="1" t="s">
        <v>1513</v>
      </c>
      <c r="L399" s="2">
        <v>1</v>
      </c>
      <c r="M399" s="2" t="s">
        <v>20</v>
      </c>
      <c r="N399" s="2">
        <v>6</v>
      </c>
      <c r="O399" s="2">
        <v>1</v>
      </c>
      <c r="P399">
        <v>1</v>
      </c>
      <c r="Q399">
        <f>VLOOKUP(A399,'[1]1150708M10'!$A:$M,13,FALSE)</f>
        <v>2</v>
      </c>
      <c r="R399">
        <f>VLOOKUP(A399,'[2]1150708Midi'!$A:$M,13,FALSE)</f>
        <v>2</v>
      </c>
      <c r="S399" s="5">
        <v>0.5</v>
      </c>
      <c r="T399" s="6">
        <v>-0.5</v>
      </c>
      <c r="U399" s="6"/>
      <c r="V399" s="6">
        <f t="shared" si="162"/>
        <v>0.5</v>
      </c>
      <c r="W399" s="6">
        <f t="shared" si="162"/>
        <v>0.5</v>
      </c>
      <c r="X399" s="6">
        <f t="shared" si="162"/>
        <v>0</v>
      </c>
      <c r="Y399" s="15">
        <f t="shared" si="163"/>
        <v>1</v>
      </c>
      <c r="Z399">
        <f t="shared" si="164"/>
        <v>1</v>
      </c>
      <c r="AA399">
        <f t="shared" si="165"/>
        <v>0</v>
      </c>
    </row>
    <row r="400" spans="1:27" hidden="1">
      <c r="A400" t="str">
        <f t="shared" si="156"/>
        <v>847474-553</v>
      </c>
      <c r="B400" s="1" t="s">
        <v>875</v>
      </c>
      <c r="C400" s="1" t="s">
        <v>33</v>
      </c>
      <c r="D400" s="1" t="s">
        <v>77</v>
      </c>
      <c r="E400" s="1" t="s">
        <v>492</v>
      </c>
      <c r="F400" s="1" t="s">
        <v>65</v>
      </c>
      <c r="G400" s="2">
        <v>1150708</v>
      </c>
      <c r="H400" s="1" t="s">
        <v>18</v>
      </c>
      <c r="I400" s="1" t="s">
        <v>1512</v>
      </c>
      <c r="J400" s="1" t="s">
        <v>493</v>
      </c>
      <c r="K400" s="1" t="s">
        <v>1513</v>
      </c>
      <c r="L400" s="2">
        <v>1</v>
      </c>
      <c r="M400" s="2">
        <v>2</v>
      </c>
      <c r="N400" s="2">
        <v>21</v>
      </c>
      <c r="O400" s="2">
        <v>3</v>
      </c>
      <c r="P400">
        <v>1</v>
      </c>
      <c r="Q400">
        <f>VLOOKUP(A400,'[1]1150708M10'!$A:$M,13,FALSE)</f>
        <v>1</v>
      </c>
      <c r="R400">
        <f>VLOOKUP(A400,'[2]1150708Midi'!$A:$M,13,FALSE)</f>
        <v>1</v>
      </c>
      <c r="S400" s="5">
        <v>-2</v>
      </c>
      <c r="T400" s="6">
        <v>0</v>
      </c>
      <c r="U400" s="6"/>
      <c r="V400" s="6">
        <f t="shared" si="162"/>
        <v>2</v>
      </c>
      <c r="W400" s="6">
        <f t="shared" si="162"/>
        <v>0</v>
      </c>
      <c r="X400" s="6">
        <f t="shared" si="162"/>
        <v>0</v>
      </c>
      <c r="Y400" s="15">
        <f t="shared" si="163"/>
        <v>2</v>
      </c>
      <c r="Z400">
        <f t="shared" si="164"/>
        <v>0</v>
      </c>
      <c r="AA400">
        <f t="shared" si="165"/>
        <v>0</v>
      </c>
    </row>
    <row r="401" spans="1:27" hidden="1">
      <c r="A401" t="str">
        <f t="shared" si="156"/>
        <v>847475-374</v>
      </c>
      <c r="B401" s="1" t="s">
        <v>2354</v>
      </c>
      <c r="C401" s="1" t="s">
        <v>33</v>
      </c>
      <c r="D401" s="1" t="s">
        <v>77</v>
      </c>
      <c r="E401" s="1" t="s">
        <v>492</v>
      </c>
      <c r="F401" s="1" t="s">
        <v>65</v>
      </c>
      <c r="G401" s="2">
        <v>1150708</v>
      </c>
      <c r="H401" s="1" t="s">
        <v>18</v>
      </c>
      <c r="I401" s="1" t="s">
        <v>1514</v>
      </c>
      <c r="J401" s="1" t="s">
        <v>493</v>
      </c>
      <c r="K401" s="1" t="s">
        <v>1515</v>
      </c>
      <c r="L401" s="2">
        <v>2</v>
      </c>
      <c r="M401" s="2" t="s">
        <v>20</v>
      </c>
      <c r="N401" s="2">
        <v>17</v>
      </c>
      <c r="O401" s="2">
        <v>2</v>
      </c>
      <c r="P401">
        <v>2</v>
      </c>
      <c r="Q401">
        <f>VLOOKUP(A401,'[1]1150708M10'!$A:$M,13,FALSE)</f>
        <v>2</v>
      </c>
      <c r="R401">
        <f>VLOOKUP(A401,'[2]1150708Midi'!$A:$M,13,FALSE)</f>
        <v>2</v>
      </c>
      <c r="S401" s="5">
        <v>0</v>
      </c>
      <c r="T401" s="6">
        <v>0</v>
      </c>
      <c r="U401" s="6"/>
      <c r="V401" s="6">
        <f t="shared" si="162"/>
        <v>0</v>
      </c>
      <c r="W401" s="6">
        <f t="shared" si="162"/>
        <v>0</v>
      </c>
      <c r="X401" s="6">
        <f t="shared" si="162"/>
        <v>0</v>
      </c>
      <c r="Y401" s="15">
        <f t="shared" si="163"/>
        <v>0</v>
      </c>
      <c r="Z401">
        <f t="shared" si="164"/>
        <v>0</v>
      </c>
      <c r="AA401">
        <f t="shared" si="165"/>
        <v>0</v>
      </c>
    </row>
    <row r="402" spans="1:27" hidden="1">
      <c r="A402" t="str">
        <f t="shared" si="156"/>
        <v>847475-523</v>
      </c>
      <c r="B402" s="1" t="s">
        <v>2146</v>
      </c>
      <c r="C402" s="1" t="s">
        <v>33</v>
      </c>
      <c r="D402" s="1" t="s">
        <v>77</v>
      </c>
      <c r="E402" s="1" t="s">
        <v>492</v>
      </c>
      <c r="F402" s="1" t="s">
        <v>65</v>
      </c>
      <c r="G402" s="2">
        <v>1150708</v>
      </c>
      <c r="H402" s="1" t="s">
        <v>18</v>
      </c>
      <c r="I402" s="1" t="s">
        <v>1514</v>
      </c>
      <c r="J402" s="1" t="s">
        <v>493</v>
      </c>
      <c r="K402" s="1" t="s">
        <v>1515</v>
      </c>
      <c r="L402" s="2">
        <v>1</v>
      </c>
      <c r="M402" s="2" t="s">
        <v>20</v>
      </c>
      <c r="N402" s="2">
        <v>9</v>
      </c>
      <c r="O402" s="2">
        <v>1</v>
      </c>
      <c r="P402">
        <v>1</v>
      </c>
      <c r="Q402">
        <f>VLOOKUP(A402,'[1]1150708M10'!$A:$M,13,FALSE)</f>
        <v>1</v>
      </c>
      <c r="R402">
        <f>VLOOKUP(A402,'[2]1150708Midi'!$A:$M,13,FALSE)</f>
        <v>1</v>
      </c>
      <c r="S402" s="5">
        <v>0</v>
      </c>
      <c r="T402" s="6">
        <v>0</v>
      </c>
      <c r="U402" s="6"/>
      <c r="V402" s="6">
        <f t="shared" si="162"/>
        <v>0</v>
      </c>
      <c r="W402" s="6">
        <f t="shared" si="162"/>
        <v>0</v>
      </c>
      <c r="X402" s="6">
        <f t="shared" si="162"/>
        <v>0</v>
      </c>
      <c r="Y402" s="15">
        <f t="shared" si="163"/>
        <v>0</v>
      </c>
      <c r="Z402">
        <f t="shared" si="164"/>
        <v>0</v>
      </c>
      <c r="AA402">
        <f t="shared" si="165"/>
        <v>0</v>
      </c>
    </row>
    <row r="403" spans="1:27" hidden="1">
      <c r="A403" t="str">
        <f t="shared" si="156"/>
        <v>847475-553</v>
      </c>
      <c r="B403" s="1" t="s">
        <v>875</v>
      </c>
      <c r="C403" s="1" t="s">
        <v>33</v>
      </c>
      <c r="D403" s="1" t="s">
        <v>77</v>
      </c>
      <c r="E403" s="1" t="s">
        <v>492</v>
      </c>
      <c r="F403" s="1" t="s">
        <v>65</v>
      </c>
      <c r="G403" s="2">
        <v>1150708</v>
      </c>
      <c r="H403" s="1" t="s">
        <v>18</v>
      </c>
      <c r="I403" s="1" t="s">
        <v>1514</v>
      </c>
      <c r="J403" s="1" t="s">
        <v>493</v>
      </c>
      <c r="K403" s="1" t="s">
        <v>1515</v>
      </c>
      <c r="L403" s="2">
        <v>2</v>
      </c>
      <c r="M403" s="2" t="s">
        <v>20</v>
      </c>
      <c r="N403" s="2">
        <v>24</v>
      </c>
      <c r="O403" s="2">
        <v>2</v>
      </c>
      <c r="P403">
        <v>2</v>
      </c>
      <c r="Q403">
        <f>VLOOKUP(A403,'[1]1150708M10'!$A:$M,13,FALSE)</f>
        <v>2</v>
      </c>
      <c r="R403">
        <f>VLOOKUP(A403,'[2]1150708Midi'!$A:$M,13,FALSE)</f>
        <v>2</v>
      </c>
      <c r="S403" s="5">
        <v>0</v>
      </c>
      <c r="T403" s="6">
        <v>0</v>
      </c>
      <c r="U403" s="6"/>
      <c r="V403" s="6">
        <f t="shared" si="162"/>
        <v>0</v>
      </c>
      <c r="W403" s="6">
        <f t="shared" si="162"/>
        <v>0</v>
      </c>
      <c r="X403" s="6">
        <f t="shared" si="162"/>
        <v>0</v>
      </c>
      <c r="Y403" s="15">
        <f t="shared" si="163"/>
        <v>0</v>
      </c>
      <c r="Z403">
        <f t="shared" si="164"/>
        <v>0</v>
      </c>
      <c r="AA403">
        <f t="shared" si="165"/>
        <v>0</v>
      </c>
    </row>
    <row r="404" spans="1:27" hidden="1">
      <c r="A404" t="str">
        <f t="shared" si="156"/>
        <v>489870-523</v>
      </c>
      <c r="B404" s="1" t="s">
        <v>2146</v>
      </c>
      <c r="C404" s="1" t="s">
        <v>33</v>
      </c>
      <c r="D404" s="1" t="s">
        <v>65</v>
      </c>
      <c r="E404" s="1" t="s">
        <v>22</v>
      </c>
      <c r="F404" s="1" t="s">
        <v>65</v>
      </c>
      <c r="G404" s="2">
        <v>1150708</v>
      </c>
      <c r="H404" s="1" t="s">
        <v>18</v>
      </c>
      <c r="I404" s="1" t="s">
        <v>2213</v>
      </c>
      <c r="J404" s="1" t="s">
        <v>61</v>
      </c>
      <c r="K404" s="1" t="s">
        <v>2214</v>
      </c>
      <c r="L404" s="2" t="s">
        <v>20</v>
      </c>
      <c r="M404" s="2" t="s">
        <v>20</v>
      </c>
      <c r="N404" s="2">
        <v>0</v>
      </c>
      <c r="O404" s="2">
        <v>0</v>
      </c>
      <c r="P404">
        <v>0</v>
      </c>
      <c r="Q404">
        <f>VLOOKUP(A404,'[1]1150708M10'!$A:$M,13,FALSE)</f>
        <v>0</v>
      </c>
      <c r="R404">
        <f>VLOOKUP(A404,'[2]1150708Midi'!$A:$M,13,FALSE)</f>
        <v>0</v>
      </c>
      <c r="S404" s="5"/>
      <c r="T404" s="6"/>
      <c r="U404" s="6"/>
      <c r="V404" s="6"/>
      <c r="W404" s="6"/>
      <c r="X404" s="6"/>
      <c r="Y404" s="6"/>
    </row>
    <row r="405" spans="1:27" hidden="1">
      <c r="A405" t="str">
        <f t="shared" si="156"/>
        <v>076682-374</v>
      </c>
      <c r="B405" s="1" t="s">
        <v>2354</v>
      </c>
      <c r="C405" s="1" t="s">
        <v>33</v>
      </c>
      <c r="D405" s="1" t="s">
        <v>47</v>
      </c>
      <c r="E405" s="1" t="s">
        <v>150</v>
      </c>
      <c r="F405" s="1" t="s">
        <v>65</v>
      </c>
      <c r="G405" s="2">
        <v>1150708</v>
      </c>
      <c r="H405" s="1" t="s">
        <v>18</v>
      </c>
      <c r="I405" s="1" t="s">
        <v>993</v>
      </c>
      <c r="J405" s="1" t="s">
        <v>19</v>
      </c>
      <c r="K405" s="1" t="s">
        <v>370</v>
      </c>
      <c r="L405" s="2" t="s">
        <v>20</v>
      </c>
      <c r="M405" s="2" t="s">
        <v>20</v>
      </c>
      <c r="N405" s="2">
        <v>0</v>
      </c>
      <c r="O405" s="2">
        <v>0</v>
      </c>
      <c r="P405">
        <v>0</v>
      </c>
      <c r="Q405">
        <f>VLOOKUP(A405,'[1]1150708M10'!$A:$M,13,FALSE)</f>
        <v>0</v>
      </c>
      <c r="R405">
        <f>VLOOKUP(A405,'[2]1150708Midi'!$A:$M,13,FALSE)</f>
        <v>0</v>
      </c>
      <c r="S405" s="5"/>
      <c r="T405" s="6"/>
      <c r="U405" s="6"/>
      <c r="V405" s="6"/>
      <c r="W405" s="6"/>
      <c r="X405" s="6"/>
      <c r="Y405" s="6"/>
    </row>
    <row r="406" spans="1:27" hidden="1">
      <c r="A406" t="str">
        <f t="shared" si="156"/>
        <v>076682-523</v>
      </c>
      <c r="B406" s="1" t="s">
        <v>2146</v>
      </c>
      <c r="C406" s="1" t="s">
        <v>33</v>
      </c>
      <c r="D406" s="1" t="s">
        <v>47</v>
      </c>
      <c r="E406" s="1" t="s">
        <v>150</v>
      </c>
      <c r="F406" s="1" t="s">
        <v>65</v>
      </c>
      <c r="G406" s="2">
        <v>1150708</v>
      </c>
      <c r="H406" s="1" t="s">
        <v>18</v>
      </c>
      <c r="I406" s="1" t="s">
        <v>993</v>
      </c>
      <c r="J406" s="1" t="s">
        <v>19</v>
      </c>
      <c r="K406" s="1" t="s">
        <v>370</v>
      </c>
      <c r="L406" s="2" t="s">
        <v>20</v>
      </c>
      <c r="M406" s="2" t="s">
        <v>20</v>
      </c>
      <c r="N406" s="2">
        <v>0</v>
      </c>
      <c r="O406" s="2">
        <v>0</v>
      </c>
      <c r="P406">
        <v>0</v>
      </c>
      <c r="Q406">
        <f>VLOOKUP(A406,'[1]1150708M10'!$A:$M,13,FALSE)</f>
        <v>0</v>
      </c>
      <c r="R406">
        <f>VLOOKUP(A406,'[2]1150708Midi'!$A:$M,13,FALSE)</f>
        <v>0</v>
      </c>
      <c r="S406" s="5"/>
      <c r="T406" s="6"/>
      <c r="U406" s="6"/>
      <c r="V406" s="6"/>
      <c r="W406" s="6"/>
      <c r="X406" s="6"/>
      <c r="Y406" s="6"/>
    </row>
    <row r="407" spans="1:27" hidden="1">
      <c r="A407" t="str">
        <f t="shared" si="156"/>
        <v>076682-553</v>
      </c>
      <c r="B407" s="1" t="s">
        <v>875</v>
      </c>
      <c r="C407" s="1" t="s">
        <v>33</v>
      </c>
      <c r="D407" s="1" t="s">
        <v>47</v>
      </c>
      <c r="E407" s="1" t="s">
        <v>150</v>
      </c>
      <c r="F407" s="1" t="s">
        <v>65</v>
      </c>
      <c r="G407" s="2">
        <v>1150708</v>
      </c>
      <c r="H407" s="1" t="s">
        <v>18</v>
      </c>
      <c r="I407" s="1" t="s">
        <v>993</v>
      </c>
      <c r="J407" s="1" t="s">
        <v>19</v>
      </c>
      <c r="K407" s="1" t="s">
        <v>370</v>
      </c>
      <c r="L407" s="2" t="s">
        <v>20</v>
      </c>
      <c r="M407" s="2" t="s">
        <v>20</v>
      </c>
      <c r="N407" s="2">
        <v>0</v>
      </c>
      <c r="O407" s="2">
        <v>0</v>
      </c>
      <c r="P407">
        <v>0</v>
      </c>
      <c r="Q407">
        <f>VLOOKUP(A407,'[1]1150708M10'!$A:$M,13,FALSE)</f>
        <v>0</v>
      </c>
      <c r="R407">
        <f>VLOOKUP(A407,'[2]1150708Midi'!$A:$M,13,FALSE)</f>
        <v>0</v>
      </c>
      <c r="S407" s="5"/>
      <c r="T407" s="6"/>
      <c r="U407" s="6"/>
      <c r="V407" s="6"/>
      <c r="W407" s="6"/>
      <c r="X407" s="6"/>
      <c r="Y407" s="6"/>
    </row>
    <row r="408" spans="1:27" hidden="1">
      <c r="A408" t="str">
        <f t="shared" si="156"/>
        <v>779645-374</v>
      </c>
      <c r="B408" s="1" t="s">
        <v>2354</v>
      </c>
      <c r="C408" s="1" t="s">
        <v>33</v>
      </c>
      <c r="D408" s="1" t="s">
        <v>24</v>
      </c>
      <c r="E408" s="1" t="s">
        <v>22</v>
      </c>
      <c r="F408" s="1" t="s">
        <v>65</v>
      </c>
      <c r="G408" s="2">
        <v>1150708</v>
      </c>
      <c r="H408" s="1" t="s">
        <v>18</v>
      </c>
      <c r="I408" s="1" t="s">
        <v>2245</v>
      </c>
      <c r="J408" s="1" t="s">
        <v>110</v>
      </c>
      <c r="K408" s="1" t="s">
        <v>2246</v>
      </c>
      <c r="L408" s="2" t="s">
        <v>20</v>
      </c>
      <c r="M408" s="2" t="s">
        <v>20</v>
      </c>
      <c r="N408" s="2">
        <v>0</v>
      </c>
      <c r="O408" s="2">
        <v>0</v>
      </c>
      <c r="P408">
        <v>0</v>
      </c>
      <c r="Q408">
        <f>VLOOKUP(A408,'[1]1150708M10'!$A:$M,13,FALSE)</f>
        <v>0</v>
      </c>
      <c r="R408">
        <f>VLOOKUP(A408,'[2]1150708Midi'!$A:$M,13,FALSE)</f>
        <v>0</v>
      </c>
      <c r="S408" s="5"/>
      <c r="T408" s="6"/>
      <c r="U408" s="6"/>
      <c r="V408" s="6"/>
      <c r="W408" s="6"/>
      <c r="X408" s="6"/>
      <c r="Y408" s="6"/>
    </row>
    <row r="409" spans="1:27" hidden="1">
      <c r="A409" t="str">
        <f t="shared" si="156"/>
        <v>779645-523</v>
      </c>
      <c r="B409" s="1" t="s">
        <v>2146</v>
      </c>
      <c r="C409" s="1" t="s">
        <v>33</v>
      </c>
      <c r="D409" s="1" t="s">
        <v>24</v>
      </c>
      <c r="E409" s="1" t="s">
        <v>22</v>
      </c>
      <c r="F409" s="1" t="s">
        <v>65</v>
      </c>
      <c r="G409" s="2">
        <v>1150708</v>
      </c>
      <c r="H409" s="1" t="s">
        <v>18</v>
      </c>
      <c r="I409" s="1" t="s">
        <v>2245</v>
      </c>
      <c r="J409" s="1" t="s">
        <v>110</v>
      </c>
      <c r="K409" s="1" t="s">
        <v>2246</v>
      </c>
      <c r="L409" s="2" t="s">
        <v>20</v>
      </c>
      <c r="M409" s="2" t="s">
        <v>20</v>
      </c>
      <c r="N409" s="2">
        <v>0</v>
      </c>
      <c r="O409" s="2">
        <v>0</v>
      </c>
      <c r="P409">
        <v>0</v>
      </c>
      <c r="Q409">
        <f>VLOOKUP(A409,'[1]1150708M10'!$A:$M,13,FALSE)</f>
        <v>0</v>
      </c>
      <c r="R409">
        <f>VLOOKUP(A409,'[2]1150708Midi'!$A:$M,13,FALSE)</f>
        <v>0</v>
      </c>
      <c r="S409" s="5"/>
      <c r="T409" s="6"/>
      <c r="U409" s="6"/>
      <c r="V409" s="6"/>
      <c r="W409" s="6"/>
      <c r="X409" s="6"/>
      <c r="Y409" s="6"/>
    </row>
    <row r="410" spans="1:27" hidden="1">
      <c r="A410" t="str">
        <f t="shared" si="156"/>
        <v>211917-523</v>
      </c>
      <c r="B410" s="1" t="s">
        <v>2146</v>
      </c>
      <c r="C410" s="1" t="s">
        <v>33</v>
      </c>
      <c r="D410" s="1" t="s">
        <v>24</v>
      </c>
      <c r="E410" s="1" t="s">
        <v>129</v>
      </c>
      <c r="F410" s="1" t="s">
        <v>65</v>
      </c>
      <c r="G410" s="2">
        <v>1150708</v>
      </c>
      <c r="H410" s="1" t="s">
        <v>18</v>
      </c>
      <c r="I410" s="1" t="s">
        <v>2185</v>
      </c>
      <c r="J410" s="1" t="s">
        <v>110</v>
      </c>
      <c r="K410" s="1" t="s">
        <v>2186</v>
      </c>
      <c r="L410" s="2" t="s">
        <v>20</v>
      </c>
      <c r="M410" s="2" t="s">
        <v>20</v>
      </c>
      <c r="N410" s="2">
        <v>0</v>
      </c>
      <c r="O410" s="2">
        <v>0</v>
      </c>
      <c r="P410">
        <v>0</v>
      </c>
      <c r="Q410">
        <f>VLOOKUP(A410,'[1]1150708M10'!$A:$M,13,FALSE)</f>
        <v>0</v>
      </c>
      <c r="R410">
        <f>VLOOKUP(A410,'[2]1150708Midi'!$A:$M,13,FALSE)</f>
        <v>0</v>
      </c>
      <c r="S410" s="5"/>
      <c r="T410" s="6"/>
      <c r="U410" s="6"/>
      <c r="V410" s="6"/>
      <c r="W410" s="6"/>
      <c r="X410" s="6"/>
      <c r="Y410" s="6"/>
    </row>
    <row r="411" spans="1:27" hidden="1">
      <c r="A411" t="str">
        <f t="shared" si="156"/>
        <v>484832-523</v>
      </c>
      <c r="B411" s="1" t="s">
        <v>2146</v>
      </c>
      <c r="C411" s="1" t="s">
        <v>33</v>
      </c>
      <c r="D411" s="1" t="s">
        <v>93</v>
      </c>
      <c r="E411" s="1" t="s">
        <v>129</v>
      </c>
      <c r="F411" s="1" t="s">
        <v>65</v>
      </c>
      <c r="G411" s="2">
        <v>1150708</v>
      </c>
      <c r="H411" s="1" t="s">
        <v>18</v>
      </c>
      <c r="I411" s="1" t="s">
        <v>1210</v>
      </c>
      <c r="J411" s="1" t="s">
        <v>227</v>
      </c>
      <c r="K411" s="1" t="s">
        <v>1211</v>
      </c>
      <c r="L411" s="2" t="s">
        <v>20</v>
      </c>
      <c r="M411" s="2">
        <v>60</v>
      </c>
      <c r="N411" s="2">
        <v>127</v>
      </c>
      <c r="O411" s="2">
        <v>60</v>
      </c>
      <c r="P411">
        <v>16</v>
      </c>
      <c r="Q411">
        <f>VLOOKUP(A411,'[1]1150708M10'!$A:$M,13,FALSE)</f>
        <v>101</v>
      </c>
      <c r="R411">
        <f>VLOOKUP(A411,'[2]1150708Midi'!$A:$M,13,FALSE)</f>
        <v>101</v>
      </c>
      <c r="S411" s="5">
        <v>0.40594059405940597</v>
      </c>
      <c r="T411" s="6">
        <v>-0.84158415841584155</v>
      </c>
      <c r="U411" s="6"/>
      <c r="V411" s="6">
        <f t="shared" ref="V411:X415" si="166">ABS(S411)</f>
        <v>0.40594059405940597</v>
      </c>
      <c r="W411" s="6">
        <f t="shared" si="166"/>
        <v>0.84158415841584155</v>
      </c>
      <c r="X411" s="6">
        <f t="shared" si="166"/>
        <v>0</v>
      </c>
      <c r="Y411" s="15">
        <f t="shared" ref="Y411:Y415" si="167">+Q411*V411</f>
        <v>41</v>
      </c>
      <c r="Z411">
        <f t="shared" ref="Z411:Z415" si="168">+W411*Q411</f>
        <v>85</v>
      </c>
      <c r="AA411">
        <f t="shared" ref="AA411:AA415" si="169">+X411*R411</f>
        <v>0</v>
      </c>
    </row>
    <row r="412" spans="1:27" hidden="1">
      <c r="A412" t="str">
        <f t="shared" si="156"/>
        <v>484832-553</v>
      </c>
      <c r="B412" s="1" t="s">
        <v>875</v>
      </c>
      <c r="C412" s="1" t="s">
        <v>33</v>
      </c>
      <c r="D412" s="1" t="s">
        <v>93</v>
      </c>
      <c r="E412" s="1" t="s">
        <v>129</v>
      </c>
      <c r="F412" s="1" t="s">
        <v>65</v>
      </c>
      <c r="G412" s="2">
        <v>1150708</v>
      </c>
      <c r="H412" s="1" t="s">
        <v>18</v>
      </c>
      <c r="I412" s="1" t="s">
        <v>1210</v>
      </c>
      <c r="J412" s="1" t="s">
        <v>227</v>
      </c>
      <c r="K412" s="1" t="s">
        <v>1211</v>
      </c>
      <c r="L412" s="2" t="s">
        <v>20</v>
      </c>
      <c r="M412" s="2">
        <v>59</v>
      </c>
      <c r="N412" s="2">
        <v>113</v>
      </c>
      <c r="O412" s="2">
        <v>59</v>
      </c>
      <c r="P412">
        <v>19</v>
      </c>
      <c r="Q412">
        <f>VLOOKUP(A412,'[1]1150708M10'!$A:$M,13,FALSE)</f>
        <v>64</v>
      </c>
      <c r="R412">
        <f>VLOOKUP(A412,'[2]1150708Midi'!$A:$M,13,FALSE)</f>
        <v>64</v>
      </c>
      <c r="S412" s="5">
        <v>7.8125E-2</v>
      </c>
      <c r="T412" s="6">
        <v>-0.703125</v>
      </c>
      <c r="U412" s="6"/>
      <c r="V412" s="6">
        <f t="shared" si="166"/>
        <v>7.8125E-2</v>
      </c>
      <c r="W412" s="6">
        <f t="shared" si="166"/>
        <v>0.703125</v>
      </c>
      <c r="X412" s="6">
        <f t="shared" si="166"/>
        <v>0</v>
      </c>
      <c r="Y412" s="15">
        <f t="shared" si="167"/>
        <v>5</v>
      </c>
      <c r="Z412">
        <f t="shared" si="168"/>
        <v>45</v>
      </c>
      <c r="AA412">
        <f t="shared" si="169"/>
        <v>0</v>
      </c>
    </row>
    <row r="413" spans="1:27" hidden="1">
      <c r="A413" t="str">
        <f t="shared" si="156"/>
        <v>484850-374</v>
      </c>
      <c r="B413" s="1" t="s">
        <v>2354</v>
      </c>
      <c r="C413" s="1" t="s">
        <v>33</v>
      </c>
      <c r="D413" s="1" t="s">
        <v>93</v>
      </c>
      <c r="E413" s="1" t="s">
        <v>46</v>
      </c>
      <c r="F413" s="1" t="s">
        <v>65</v>
      </c>
      <c r="G413" s="2">
        <v>1150708</v>
      </c>
      <c r="H413" s="1" t="s">
        <v>18</v>
      </c>
      <c r="I413" s="1" t="s">
        <v>1212</v>
      </c>
      <c r="J413" s="1" t="s">
        <v>49</v>
      </c>
      <c r="K413" s="1" t="s">
        <v>228</v>
      </c>
      <c r="L413" s="2">
        <v>28</v>
      </c>
      <c r="M413" s="2">
        <v>15</v>
      </c>
      <c r="N413" s="2">
        <v>5</v>
      </c>
      <c r="O413" s="2">
        <v>43</v>
      </c>
      <c r="P413">
        <v>36</v>
      </c>
      <c r="Q413">
        <f>VLOOKUP(A413,'[1]1150708M10'!$A:$M,13,FALSE)</f>
        <v>47</v>
      </c>
      <c r="R413">
        <f>VLOOKUP(A413,'[2]1150708Midi'!$A:$M,13,FALSE)</f>
        <v>47</v>
      </c>
      <c r="S413" s="5">
        <v>8.5106382978723402E-2</v>
      </c>
      <c r="T413" s="6">
        <v>-0.23404255319148937</v>
      </c>
      <c r="U413" s="6"/>
      <c r="V413" s="6">
        <f t="shared" si="166"/>
        <v>8.5106382978723402E-2</v>
      </c>
      <c r="W413" s="6">
        <f t="shared" si="166"/>
        <v>0.23404255319148937</v>
      </c>
      <c r="X413" s="6">
        <f t="shared" si="166"/>
        <v>0</v>
      </c>
      <c r="Y413" s="15">
        <f t="shared" si="167"/>
        <v>4</v>
      </c>
      <c r="Z413">
        <f t="shared" si="168"/>
        <v>11</v>
      </c>
      <c r="AA413">
        <f t="shared" si="169"/>
        <v>0</v>
      </c>
    </row>
    <row r="414" spans="1:27" hidden="1">
      <c r="A414" t="str">
        <f t="shared" si="156"/>
        <v>484850-523</v>
      </c>
      <c r="B414" s="1" t="s">
        <v>2146</v>
      </c>
      <c r="C414" s="1" t="s">
        <v>33</v>
      </c>
      <c r="D414" s="1" t="s">
        <v>93</v>
      </c>
      <c r="E414" s="1" t="s">
        <v>46</v>
      </c>
      <c r="F414" s="1" t="s">
        <v>65</v>
      </c>
      <c r="G414" s="2">
        <v>1150708</v>
      </c>
      <c r="H414" s="1" t="s">
        <v>18</v>
      </c>
      <c r="I414" s="1" t="s">
        <v>1212</v>
      </c>
      <c r="J414" s="1" t="s">
        <v>49</v>
      </c>
      <c r="K414" s="1" t="s">
        <v>228</v>
      </c>
      <c r="L414" s="2">
        <v>18</v>
      </c>
      <c r="M414" s="2">
        <v>35</v>
      </c>
      <c r="N414" s="2">
        <v>0</v>
      </c>
      <c r="O414" s="2">
        <v>53</v>
      </c>
      <c r="P414">
        <v>40</v>
      </c>
      <c r="Q414">
        <f>VLOOKUP(A414,'[1]1150708M10'!$A:$M,13,FALSE)</f>
        <v>42</v>
      </c>
      <c r="R414">
        <f>VLOOKUP(A414,'[2]1150708Midi'!$A:$M,13,FALSE)</f>
        <v>42</v>
      </c>
      <c r="S414" s="5">
        <v>-0.26190476190476192</v>
      </c>
      <c r="T414" s="6">
        <v>-4.7619047619047616E-2</v>
      </c>
      <c r="U414" s="6"/>
      <c r="V414" s="6">
        <f t="shared" si="166"/>
        <v>0.26190476190476192</v>
      </c>
      <c r="W414" s="6">
        <f t="shared" si="166"/>
        <v>4.7619047619047616E-2</v>
      </c>
      <c r="X414" s="6">
        <f t="shared" si="166"/>
        <v>0</v>
      </c>
      <c r="Y414" s="15">
        <f t="shared" si="167"/>
        <v>11</v>
      </c>
      <c r="Z414">
        <f t="shared" si="168"/>
        <v>2</v>
      </c>
      <c r="AA414">
        <f t="shared" si="169"/>
        <v>0</v>
      </c>
    </row>
    <row r="415" spans="1:27" hidden="1">
      <c r="A415" t="str">
        <f t="shared" si="156"/>
        <v>484850-553</v>
      </c>
      <c r="B415" s="1" t="s">
        <v>875</v>
      </c>
      <c r="C415" s="1" t="s">
        <v>33</v>
      </c>
      <c r="D415" s="1" t="s">
        <v>93</v>
      </c>
      <c r="E415" s="1" t="s">
        <v>46</v>
      </c>
      <c r="F415" s="1" t="s">
        <v>65</v>
      </c>
      <c r="G415" s="2">
        <v>1150708</v>
      </c>
      <c r="H415" s="1" t="s">
        <v>18</v>
      </c>
      <c r="I415" s="1" t="s">
        <v>1212</v>
      </c>
      <c r="J415" s="1" t="s">
        <v>49</v>
      </c>
      <c r="K415" s="1" t="s">
        <v>228</v>
      </c>
      <c r="L415" s="2">
        <v>9</v>
      </c>
      <c r="M415" s="2">
        <v>15</v>
      </c>
      <c r="N415" s="2">
        <v>42</v>
      </c>
      <c r="O415" s="2">
        <v>24</v>
      </c>
      <c r="P415">
        <v>22</v>
      </c>
      <c r="Q415">
        <f>VLOOKUP(A415,'[1]1150708M10'!$A:$M,13,FALSE)</f>
        <v>32</v>
      </c>
      <c r="R415">
        <f>VLOOKUP(A415,'[2]1150708Midi'!$A:$M,13,FALSE)</f>
        <v>32</v>
      </c>
      <c r="S415" s="5">
        <v>0.25</v>
      </c>
      <c r="T415" s="6">
        <v>-0.3125</v>
      </c>
      <c r="U415" s="6"/>
      <c r="V415" s="6">
        <f t="shared" si="166"/>
        <v>0.25</v>
      </c>
      <c r="W415" s="6">
        <f t="shared" si="166"/>
        <v>0.3125</v>
      </c>
      <c r="X415" s="6">
        <f t="shared" si="166"/>
        <v>0</v>
      </c>
      <c r="Y415" s="15">
        <f t="shared" si="167"/>
        <v>8</v>
      </c>
      <c r="Z415">
        <f t="shared" si="168"/>
        <v>10</v>
      </c>
      <c r="AA415">
        <f t="shared" si="169"/>
        <v>0</v>
      </c>
    </row>
    <row r="416" spans="1:27" hidden="1">
      <c r="A416" t="str">
        <f t="shared" si="156"/>
        <v>551597-523</v>
      </c>
      <c r="B416" s="1" t="s">
        <v>2146</v>
      </c>
      <c r="C416" s="1" t="s">
        <v>33</v>
      </c>
      <c r="D416" s="1" t="s">
        <v>193</v>
      </c>
      <c r="E416" s="1" t="s">
        <v>16</v>
      </c>
      <c r="F416" s="1" t="s">
        <v>65</v>
      </c>
      <c r="G416" s="2">
        <v>1150708</v>
      </c>
      <c r="H416" s="1" t="s">
        <v>18</v>
      </c>
      <c r="I416" s="1" t="s">
        <v>2268</v>
      </c>
      <c r="J416" s="1" t="s">
        <v>110</v>
      </c>
      <c r="K416" s="1" t="s">
        <v>2269</v>
      </c>
      <c r="L416" s="2" t="s">
        <v>20</v>
      </c>
      <c r="M416" s="2" t="s">
        <v>20</v>
      </c>
      <c r="N416" s="2">
        <v>0</v>
      </c>
      <c r="O416" s="2">
        <v>0</v>
      </c>
      <c r="P416">
        <v>0</v>
      </c>
      <c r="Q416">
        <f>VLOOKUP(A416,'[1]1150708M10'!$A:$M,13,FALSE)</f>
        <v>0</v>
      </c>
      <c r="R416">
        <f>VLOOKUP(A416,'[2]1150708Midi'!$A:$M,13,FALSE)</f>
        <v>0</v>
      </c>
      <c r="S416" s="5"/>
      <c r="T416" s="6"/>
      <c r="U416" s="6"/>
      <c r="V416" s="6"/>
      <c r="W416" s="6"/>
      <c r="X416" s="6"/>
      <c r="Y416" s="6"/>
    </row>
    <row r="417" spans="1:27" hidden="1">
      <c r="A417" t="str">
        <f t="shared" si="156"/>
        <v>976090-523</v>
      </c>
      <c r="B417" s="1" t="s">
        <v>2146</v>
      </c>
      <c r="C417" s="1" t="s">
        <v>33</v>
      </c>
      <c r="D417" s="1" t="s">
        <v>193</v>
      </c>
      <c r="E417" s="1" t="s">
        <v>16</v>
      </c>
      <c r="F417" s="1" t="s">
        <v>65</v>
      </c>
      <c r="G417" s="2">
        <v>1150708</v>
      </c>
      <c r="H417" s="1" t="s">
        <v>18</v>
      </c>
      <c r="I417" s="1" t="s">
        <v>2329</v>
      </c>
      <c r="J417" s="1" t="s">
        <v>272</v>
      </c>
      <c r="K417" s="1" t="s">
        <v>1951</v>
      </c>
      <c r="L417" s="2" t="s">
        <v>20</v>
      </c>
      <c r="M417" s="2" t="s">
        <v>20</v>
      </c>
      <c r="N417" s="2">
        <v>0</v>
      </c>
      <c r="O417" s="2">
        <v>0</v>
      </c>
      <c r="P417">
        <v>0</v>
      </c>
      <c r="Q417">
        <f>VLOOKUP(A417,'[1]1150708M10'!$A:$M,13,FALSE)</f>
        <v>0</v>
      </c>
      <c r="R417">
        <f>VLOOKUP(A417,'[2]1150708Midi'!$A:$M,13,FALSE)</f>
        <v>0</v>
      </c>
      <c r="S417" s="5"/>
      <c r="T417" s="6"/>
      <c r="U417" s="6"/>
      <c r="V417" s="6"/>
      <c r="W417" s="6"/>
      <c r="X417" s="6"/>
      <c r="Y417" s="6"/>
    </row>
    <row r="418" spans="1:27" hidden="1">
      <c r="A418" t="str">
        <f t="shared" si="156"/>
        <v>976109-374</v>
      </c>
      <c r="B418" s="1" t="s">
        <v>2354</v>
      </c>
      <c r="C418" s="1" t="s">
        <v>33</v>
      </c>
      <c r="D418" s="1" t="s">
        <v>193</v>
      </c>
      <c r="E418" s="1" t="s">
        <v>16</v>
      </c>
      <c r="F418" s="1" t="s">
        <v>65</v>
      </c>
      <c r="G418" s="2">
        <v>1150708</v>
      </c>
      <c r="H418" s="1" t="s">
        <v>18</v>
      </c>
      <c r="I418" s="1" t="s">
        <v>1950</v>
      </c>
      <c r="J418" s="1" t="s">
        <v>168</v>
      </c>
      <c r="K418" s="1" t="s">
        <v>1951</v>
      </c>
      <c r="L418" s="2">
        <v>1</v>
      </c>
      <c r="M418" s="2" t="s">
        <v>20</v>
      </c>
      <c r="N418" s="2">
        <v>6</v>
      </c>
      <c r="O418" s="2">
        <v>1</v>
      </c>
      <c r="P418">
        <v>1</v>
      </c>
      <c r="Q418">
        <f>VLOOKUP(A418,'[1]1150708M10'!$A:$M,13,FALSE)</f>
        <v>1</v>
      </c>
      <c r="R418">
        <f>VLOOKUP(A418,'[2]1150708Midi'!$A:$M,13,FALSE)</f>
        <v>1</v>
      </c>
      <c r="S418" s="5">
        <v>0</v>
      </c>
      <c r="T418" s="6">
        <v>0</v>
      </c>
      <c r="U418" s="6"/>
      <c r="V418" s="6">
        <f t="shared" ref="V418:X418" si="170">ABS(S418)</f>
        <v>0</v>
      </c>
      <c r="W418" s="6">
        <f t="shared" si="170"/>
        <v>0</v>
      </c>
      <c r="X418" s="6">
        <f t="shared" si="170"/>
        <v>0</v>
      </c>
      <c r="Y418" s="15">
        <f>+Q418*V418</f>
        <v>0</v>
      </c>
      <c r="Z418">
        <f>+W418*Q418</f>
        <v>0</v>
      </c>
      <c r="AA418">
        <f>+X418*R418</f>
        <v>0</v>
      </c>
    </row>
    <row r="419" spans="1:27" hidden="1">
      <c r="A419" t="str">
        <f t="shared" si="156"/>
        <v>976109-523</v>
      </c>
      <c r="B419" s="1" t="s">
        <v>2146</v>
      </c>
      <c r="C419" s="1" t="s">
        <v>33</v>
      </c>
      <c r="D419" s="1" t="s">
        <v>193</v>
      </c>
      <c r="E419" s="1" t="s">
        <v>16</v>
      </c>
      <c r="F419" s="1" t="s">
        <v>65</v>
      </c>
      <c r="G419" s="2">
        <v>1150708</v>
      </c>
      <c r="H419" s="1" t="s">
        <v>18</v>
      </c>
      <c r="I419" s="1" t="s">
        <v>1950</v>
      </c>
      <c r="J419" s="1" t="s">
        <v>168</v>
      </c>
      <c r="K419" s="1" t="s">
        <v>1951</v>
      </c>
      <c r="L419" s="2" t="s">
        <v>20</v>
      </c>
      <c r="M419" s="2" t="s">
        <v>20</v>
      </c>
      <c r="N419" s="2">
        <v>1</v>
      </c>
      <c r="O419" s="2">
        <v>0</v>
      </c>
      <c r="P419">
        <v>0</v>
      </c>
      <c r="Q419">
        <f>VLOOKUP(A419,'[1]1150708M10'!$A:$M,13,FALSE)</f>
        <v>0</v>
      </c>
      <c r="R419">
        <f>VLOOKUP(A419,'[2]1150708Midi'!$A:$M,13,FALSE)</f>
        <v>0</v>
      </c>
      <c r="S419" s="5"/>
      <c r="T419" s="6"/>
      <c r="U419" s="6"/>
      <c r="V419" s="6"/>
      <c r="W419" s="6"/>
      <c r="X419" s="6"/>
      <c r="Y419" s="6"/>
    </row>
    <row r="420" spans="1:27" hidden="1">
      <c r="A420" t="str">
        <f t="shared" si="156"/>
        <v>012413-523</v>
      </c>
      <c r="B420" s="1" t="s">
        <v>2146</v>
      </c>
      <c r="C420" s="1" t="s">
        <v>33</v>
      </c>
      <c r="D420" s="1" t="s">
        <v>193</v>
      </c>
      <c r="E420" s="1" t="s">
        <v>22</v>
      </c>
      <c r="F420" s="1" t="s">
        <v>65</v>
      </c>
      <c r="G420" s="2">
        <v>1150708</v>
      </c>
      <c r="H420" s="1" t="s">
        <v>18</v>
      </c>
      <c r="I420" s="1" t="s">
        <v>1818</v>
      </c>
      <c r="J420" s="1" t="s">
        <v>110</v>
      </c>
      <c r="K420" s="1" t="s">
        <v>1819</v>
      </c>
      <c r="L420" s="2" t="s">
        <v>20</v>
      </c>
      <c r="M420" s="2">
        <v>23</v>
      </c>
      <c r="N420" s="2">
        <v>21</v>
      </c>
      <c r="O420" s="2">
        <v>23</v>
      </c>
      <c r="P420">
        <v>1</v>
      </c>
      <c r="Q420">
        <f>VLOOKUP(A420,'[1]1150708M10'!$A:$M,13,FALSE)</f>
        <v>4</v>
      </c>
      <c r="R420">
        <f>VLOOKUP(A420,'[2]1150708Midi'!$A:$M,13,FALSE)</f>
        <v>4</v>
      </c>
      <c r="S420" s="5">
        <v>-4.75</v>
      </c>
      <c r="T420" s="6">
        <v>-0.75</v>
      </c>
      <c r="U420" s="6"/>
      <c r="V420" s="6">
        <f t="shared" ref="V420:X426" si="171">ABS(S420)</f>
        <v>4.75</v>
      </c>
      <c r="W420" s="6">
        <f t="shared" si="171"/>
        <v>0.75</v>
      </c>
      <c r="X420" s="6">
        <f t="shared" si="171"/>
        <v>0</v>
      </c>
      <c r="Y420" s="15">
        <f t="shared" ref="Y420:Y426" si="172">+Q420*V420</f>
        <v>19</v>
      </c>
      <c r="Z420">
        <f t="shared" ref="Z420:Z426" si="173">+W420*Q420</f>
        <v>3</v>
      </c>
      <c r="AA420">
        <f t="shared" ref="AA420:AA426" si="174">+X420*R420</f>
        <v>0</v>
      </c>
    </row>
    <row r="421" spans="1:27" hidden="1">
      <c r="A421" t="str">
        <f t="shared" si="156"/>
        <v>012413-553</v>
      </c>
      <c r="B421" s="1" t="s">
        <v>875</v>
      </c>
      <c r="C421" s="1" t="s">
        <v>33</v>
      </c>
      <c r="D421" s="1" t="s">
        <v>193</v>
      </c>
      <c r="E421" s="1" t="s">
        <v>22</v>
      </c>
      <c r="F421" s="1" t="s">
        <v>65</v>
      </c>
      <c r="G421" s="2">
        <v>1150708</v>
      </c>
      <c r="H421" s="1" t="s">
        <v>18</v>
      </c>
      <c r="I421" s="1" t="s">
        <v>1818</v>
      </c>
      <c r="J421" s="1" t="s">
        <v>110</v>
      </c>
      <c r="K421" s="1" t="s">
        <v>1819</v>
      </c>
      <c r="L421" s="2" t="s">
        <v>20</v>
      </c>
      <c r="M421" s="2">
        <v>13</v>
      </c>
      <c r="N421" s="2">
        <v>99</v>
      </c>
      <c r="O421" s="2">
        <v>13</v>
      </c>
      <c r="P421">
        <v>0</v>
      </c>
      <c r="Q421">
        <f>VLOOKUP(A421,'[1]1150708M10'!$A:$M,13,FALSE)</f>
        <v>10</v>
      </c>
      <c r="R421">
        <f>VLOOKUP(A421,'[2]1150708Midi'!$A:$M,13,FALSE)</f>
        <v>10</v>
      </c>
      <c r="S421" s="5">
        <v>-0.3</v>
      </c>
      <c r="T421" s="6">
        <v>-1</v>
      </c>
      <c r="U421" s="6"/>
      <c r="V421" s="6">
        <f t="shared" si="171"/>
        <v>0.3</v>
      </c>
      <c r="W421" s="6">
        <f t="shared" si="171"/>
        <v>1</v>
      </c>
      <c r="X421" s="6">
        <f t="shared" si="171"/>
        <v>0</v>
      </c>
      <c r="Y421" s="15">
        <f t="shared" si="172"/>
        <v>3</v>
      </c>
      <c r="Z421">
        <f t="shared" si="173"/>
        <v>10</v>
      </c>
      <c r="AA421">
        <f t="shared" si="174"/>
        <v>0</v>
      </c>
    </row>
    <row r="422" spans="1:27" hidden="1">
      <c r="A422" t="str">
        <f t="shared" si="156"/>
        <v>212526-523</v>
      </c>
      <c r="B422" s="1" t="s">
        <v>2146</v>
      </c>
      <c r="C422" s="1" t="s">
        <v>33</v>
      </c>
      <c r="D422" s="1" t="s">
        <v>193</v>
      </c>
      <c r="E422" s="1" t="s">
        <v>129</v>
      </c>
      <c r="F422" s="1" t="s">
        <v>65</v>
      </c>
      <c r="G422" s="2">
        <v>1150708</v>
      </c>
      <c r="H422" s="1" t="s">
        <v>18</v>
      </c>
      <c r="I422" s="1" t="s">
        <v>1095</v>
      </c>
      <c r="J422" s="1" t="s">
        <v>158</v>
      </c>
      <c r="K422" s="1" t="s">
        <v>1096</v>
      </c>
      <c r="L422" s="2" t="s">
        <v>20</v>
      </c>
      <c r="M422" s="2" t="s">
        <v>20</v>
      </c>
      <c r="N422" s="2">
        <v>0</v>
      </c>
      <c r="O422" s="2">
        <v>0</v>
      </c>
      <c r="P422">
        <v>75</v>
      </c>
      <c r="Q422">
        <f>VLOOKUP(A422,'[1]1150708M10'!$A:$M,13,FALSE)</f>
        <v>75</v>
      </c>
      <c r="R422">
        <f>VLOOKUP(A422,'[2]1150708Midi'!$A:$M,13,FALSE)</f>
        <v>75</v>
      </c>
      <c r="S422" s="5">
        <v>1</v>
      </c>
      <c r="T422" s="6">
        <v>0</v>
      </c>
      <c r="U422" s="6"/>
      <c r="V422" s="6">
        <f t="shared" si="171"/>
        <v>1</v>
      </c>
      <c r="W422" s="6">
        <f t="shared" si="171"/>
        <v>0</v>
      </c>
      <c r="X422" s="6">
        <f t="shared" si="171"/>
        <v>0</v>
      </c>
      <c r="Y422" s="15">
        <f t="shared" si="172"/>
        <v>75</v>
      </c>
      <c r="Z422">
        <f t="shared" si="173"/>
        <v>0</v>
      </c>
      <c r="AA422">
        <f t="shared" si="174"/>
        <v>0</v>
      </c>
    </row>
    <row r="423" spans="1:27" hidden="1">
      <c r="A423" t="str">
        <f t="shared" si="156"/>
        <v>212526-553</v>
      </c>
      <c r="B423" s="1" t="s">
        <v>875</v>
      </c>
      <c r="C423" s="1" t="s">
        <v>33</v>
      </c>
      <c r="D423" s="1" t="s">
        <v>193</v>
      </c>
      <c r="E423" s="1" t="s">
        <v>129</v>
      </c>
      <c r="F423" s="1" t="s">
        <v>65</v>
      </c>
      <c r="G423" s="2">
        <v>1150708</v>
      </c>
      <c r="H423" s="1" t="s">
        <v>18</v>
      </c>
      <c r="I423" s="1" t="s">
        <v>1095</v>
      </c>
      <c r="J423" s="1" t="s">
        <v>158</v>
      </c>
      <c r="K423" s="1" t="s">
        <v>1096</v>
      </c>
      <c r="L423" s="2" t="s">
        <v>20</v>
      </c>
      <c r="M423" s="2" t="s">
        <v>20</v>
      </c>
      <c r="N423" s="2">
        <v>0</v>
      </c>
      <c r="O423" s="2">
        <v>0</v>
      </c>
      <c r="P423">
        <v>160</v>
      </c>
      <c r="Q423">
        <f>VLOOKUP(A423,'[1]1150708M10'!$A:$M,13,FALSE)</f>
        <v>160</v>
      </c>
      <c r="R423">
        <f>VLOOKUP(A423,'[2]1150708Midi'!$A:$M,13,FALSE)</f>
        <v>160</v>
      </c>
      <c r="S423" s="5">
        <v>1</v>
      </c>
      <c r="T423" s="6">
        <v>0</v>
      </c>
      <c r="U423" s="6"/>
      <c r="V423" s="6">
        <f t="shared" si="171"/>
        <v>1</v>
      </c>
      <c r="W423" s="6">
        <f t="shared" si="171"/>
        <v>0</v>
      </c>
      <c r="X423" s="6">
        <f t="shared" si="171"/>
        <v>0</v>
      </c>
      <c r="Y423" s="15">
        <f t="shared" si="172"/>
        <v>160</v>
      </c>
      <c r="Z423">
        <f t="shared" si="173"/>
        <v>0</v>
      </c>
      <c r="AA423">
        <f t="shared" si="174"/>
        <v>0</v>
      </c>
    </row>
    <row r="424" spans="1:27" hidden="1">
      <c r="A424" t="str">
        <f t="shared" si="156"/>
        <v>506113-374</v>
      </c>
      <c r="B424" s="1" t="s">
        <v>2354</v>
      </c>
      <c r="C424" s="1" t="s">
        <v>33</v>
      </c>
      <c r="D424" s="1" t="s">
        <v>193</v>
      </c>
      <c r="E424" s="1" t="s">
        <v>129</v>
      </c>
      <c r="F424" s="1" t="s">
        <v>65</v>
      </c>
      <c r="G424" s="2">
        <v>1150708</v>
      </c>
      <c r="H424" s="1" t="s">
        <v>18</v>
      </c>
      <c r="I424" s="1" t="s">
        <v>368</v>
      </c>
      <c r="J424" s="1" t="s">
        <v>369</v>
      </c>
      <c r="K424" s="1" t="s">
        <v>248</v>
      </c>
      <c r="L424" s="2">
        <v>43</v>
      </c>
      <c r="M424" s="2">
        <v>21</v>
      </c>
      <c r="N424" s="2">
        <v>207</v>
      </c>
      <c r="O424" s="2">
        <v>64</v>
      </c>
      <c r="P424">
        <v>49</v>
      </c>
      <c r="Q424">
        <f>VLOOKUP(A424,'[1]1150708M10'!$A:$M,13,FALSE)</f>
        <v>56</v>
      </c>
      <c r="R424">
        <f>VLOOKUP(A424,'[2]1150708Midi'!$A:$M,13,FALSE)</f>
        <v>56</v>
      </c>
      <c r="S424" s="5">
        <v>-0.14285714285714285</v>
      </c>
      <c r="T424" s="6">
        <v>-0.125</v>
      </c>
      <c r="U424" s="6"/>
      <c r="V424" s="6">
        <f t="shared" si="171"/>
        <v>0.14285714285714285</v>
      </c>
      <c r="W424" s="6">
        <f t="shared" si="171"/>
        <v>0.125</v>
      </c>
      <c r="X424" s="6">
        <f t="shared" si="171"/>
        <v>0</v>
      </c>
      <c r="Y424" s="15">
        <f t="shared" si="172"/>
        <v>8</v>
      </c>
      <c r="Z424">
        <f t="shared" si="173"/>
        <v>7</v>
      </c>
      <c r="AA424">
        <f t="shared" si="174"/>
        <v>0</v>
      </c>
    </row>
    <row r="425" spans="1:27" hidden="1">
      <c r="A425" t="str">
        <f t="shared" si="156"/>
        <v>506113-523</v>
      </c>
      <c r="B425" s="1" t="s">
        <v>2146</v>
      </c>
      <c r="C425" s="1" t="s">
        <v>33</v>
      </c>
      <c r="D425" s="1" t="s">
        <v>193</v>
      </c>
      <c r="E425" s="1" t="s">
        <v>129</v>
      </c>
      <c r="F425" s="1" t="s">
        <v>65</v>
      </c>
      <c r="G425" s="2">
        <v>1150708</v>
      </c>
      <c r="H425" s="1" t="s">
        <v>18</v>
      </c>
      <c r="I425" s="1" t="s">
        <v>368</v>
      </c>
      <c r="J425" s="1" t="s">
        <v>369</v>
      </c>
      <c r="K425" s="1" t="s">
        <v>248</v>
      </c>
      <c r="L425" s="2">
        <v>22</v>
      </c>
      <c r="M425" s="2">
        <v>36</v>
      </c>
      <c r="N425" s="2">
        <v>245</v>
      </c>
      <c r="O425" s="2">
        <v>58</v>
      </c>
      <c r="P425">
        <v>39</v>
      </c>
      <c r="Q425">
        <f>VLOOKUP(A425,'[1]1150708M10'!$A:$M,13,FALSE)</f>
        <v>44</v>
      </c>
      <c r="R425">
        <f>VLOOKUP(A425,'[2]1150708Midi'!$A:$M,13,FALSE)</f>
        <v>44</v>
      </c>
      <c r="S425" s="5">
        <v>-0.31818181818181818</v>
      </c>
      <c r="T425" s="6">
        <v>-0.11363636363636363</v>
      </c>
      <c r="U425" s="6"/>
      <c r="V425" s="6">
        <f t="shared" si="171"/>
        <v>0.31818181818181818</v>
      </c>
      <c r="W425" s="6">
        <f t="shared" si="171"/>
        <v>0.11363636363636363</v>
      </c>
      <c r="X425" s="6">
        <f t="shared" si="171"/>
        <v>0</v>
      </c>
      <c r="Y425" s="15">
        <f t="shared" si="172"/>
        <v>14</v>
      </c>
      <c r="Z425">
        <f t="shared" si="173"/>
        <v>5</v>
      </c>
      <c r="AA425">
        <f t="shared" si="174"/>
        <v>0</v>
      </c>
    </row>
    <row r="426" spans="1:27" hidden="1">
      <c r="A426" t="str">
        <f t="shared" si="156"/>
        <v>506113-553</v>
      </c>
      <c r="B426" s="1" t="s">
        <v>875</v>
      </c>
      <c r="C426" s="1" t="s">
        <v>33</v>
      </c>
      <c r="D426" s="1" t="s">
        <v>193</v>
      </c>
      <c r="E426" s="1" t="s">
        <v>129</v>
      </c>
      <c r="F426" s="1" t="s">
        <v>65</v>
      </c>
      <c r="G426" s="2">
        <v>1150708</v>
      </c>
      <c r="H426" s="1" t="s">
        <v>18</v>
      </c>
      <c r="I426" s="1" t="s">
        <v>368</v>
      </c>
      <c r="J426" s="1" t="s">
        <v>369</v>
      </c>
      <c r="K426" s="1" t="s">
        <v>248</v>
      </c>
      <c r="L426" s="2">
        <v>17</v>
      </c>
      <c r="M426" s="2">
        <v>49</v>
      </c>
      <c r="N426" s="2">
        <v>179</v>
      </c>
      <c r="O426" s="2">
        <v>66</v>
      </c>
      <c r="P426">
        <v>25</v>
      </c>
      <c r="Q426">
        <f>VLOOKUP(A426,'[1]1150708M10'!$A:$M,13,FALSE)</f>
        <v>32</v>
      </c>
      <c r="R426">
        <f>VLOOKUP(A426,'[2]1150708Midi'!$A:$M,13,FALSE)</f>
        <v>32</v>
      </c>
      <c r="S426" s="5">
        <v>-1.0625</v>
      </c>
      <c r="T426" s="6">
        <v>-0.21875</v>
      </c>
      <c r="U426" s="6"/>
      <c r="V426" s="6">
        <f t="shared" si="171"/>
        <v>1.0625</v>
      </c>
      <c r="W426" s="6">
        <f t="shared" si="171"/>
        <v>0.21875</v>
      </c>
      <c r="X426" s="6">
        <f t="shared" si="171"/>
        <v>0</v>
      </c>
      <c r="Y426" s="15">
        <f t="shared" si="172"/>
        <v>34</v>
      </c>
      <c r="Z426">
        <f t="shared" si="173"/>
        <v>7</v>
      </c>
      <c r="AA426">
        <f t="shared" si="174"/>
        <v>0</v>
      </c>
    </row>
    <row r="427" spans="1:27" hidden="1">
      <c r="A427" t="str">
        <f t="shared" si="156"/>
        <v>210939-523</v>
      </c>
      <c r="B427" s="1" t="s">
        <v>2146</v>
      </c>
      <c r="C427" s="1" t="s">
        <v>33</v>
      </c>
      <c r="D427" s="1" t="s">
        <v>90</v>
      </c>
      <c r="E427" s="1" t="s">
        <v>22</v>
      </c>
      <c r="F427" s="1" t="s">
        <v>65</v>
      </c>
      <c r="G427" s="2">
        <v>1150708</v>
      </c>
      <c r="H427" s="1" t="s">
        <v>18</v>
      </c>
      <c r="I427" s="1" t="s">
        <v>2184</v>
      </c>
      <c r="J427" s="1" t="s">
        <v>49</v>
      </c>
      <c r="K427" s="1" t="s">
        <v>2183</v>
      </c>
      <c r="L427" s="2" t="s">
        <v>20</v>
      </c>
      <c r="M427" s="2" t="s">
        <v>20</v>
      </c>
      <c r="N427" s="2">
        <v>0</v>
      </c>
      <c r="O427" s="2">
        <v>0</v>
      </c>
      <c r="P427">
        <v>0</v>
      </c>
      <c r="Q427">
        <f>VLOOKUP(A427,'[1]1150708M10'!$A:$M,13,FALSE)</f>
        <v>0</v>
      </c>
      <c r="R427">
        <f>VLOOKUP(A427,'[2]1150708Midi'!$A:$M,13,FALSE)</f>
        <v>0</v>
      </c>
      <c r="S427" s="5"/>
      <c r="T427" s="6"/>
      <c r="U427" s="6"/>
      <c r="V427" s="6"/>
      <c r="W427" s="6"/>
      <c r="X427" s="6"/>
      <c r="Y427" s="6"/>
    </row>
    <row r="428" spans="1:27" hidden="1">
      <c r="A428" t="str">
        <f t="shared" si="156"/>
        <v>201871-523</v>
      </c>
      <c r="B428" s="1" t="s">
        <v>2146</v>
      </c>
      <c r="C428" s="1" t="s">
        <v>33</v>
      </c>
      <c r="D428" s="1" t="s">
        <v>90</v>
      </c>
      <c r="E428" s="1" t="s">
        <v>185</v>
      </c>
      <c r="F428" s="1" t="s">
        <v>65</v>
      </c>
      <c r="G428" s="2">
        <v>1150708</v>
      </c>
      <c r="H428" s="1" t="s">
        <v>18</v>
      </c>
      <c r="I428" s="1" t="s">
        <v>1861</v>
      </c>
      <c r="J428" s="1" t="s">
        <v>73</v>
      </c>
      <c r="K428" s="1" t="s">
        <v>821</v>
      </c>
      <c r="L428" s="2" t="s">
        <v>20</v>
      </c>
      <c r="M428" s="2" t="s">
        <v>20</v>
      </c>
      <c r="N428" s="2">
        <v>0</v>
      </c>
      <c r="O428" s="2">
        <v>0</v>
      </c>
      <c r="P428">
        <v>0</v>
      </c>
      <c r="Q428">
        <f>VLOOKUP(A428,'[1]1150708M10'!$A:$M,13,FALSE)</f>
        <v>0</v>
      </c>
      <c r="R428">
        <f>VLOOKUP(A428,'[2]1150708Midi'!$A:$M,13,FALSE)</f>
        <v>0</v>
      </c>
      <c r="S428" s="5"/>
      <c r="T428" s="6"/>
      <c r="U428" s="6"/>
      <c r="V428" s="6"/>
      <c r="W428" s="6"/>
      <c r="X428" s="6"/>
      <c r="Y428" s="6"/>
    </row>
    <row r="429" spans="1:27" hidden="1">
      <c r="A429" t="str">
        <f t="shared" si="156"/>
        <v>917615-374</v>
      </c>
      <c r="B429" s="1" t="s">
        <v>2354</v>
      </c>
      <c r="C429" s="1" t="s">
        <v>33</v>
      </c>
      <c r="D429" s="1" t="s">
        <v>63</v>
      </c>
      <c r="E429" s="1" t="s">
        <v>30</v>
      </c>
      <c r="F429" s="1" t="s">
        <v>65</v>
      </c>
      <c r="G429" s="2">
        <v>1150708</v>
      </c>
      <c r="H429" s="1" t="s">
        <v>18</v>
      </c>
      <c r="I429" s="1" t="s">
        <v>2074</v>
      </c>
      <c r="J429" s="1" t="s">
        <v>168</v>
      </c>
      <c r="K429" s="1" t="s">
        <v>2075</v>
      </c>
      <c r="L429" s="2" t="s">
        <v>20</v>
      </c>
      <c r="M429" s="2" t="s">
        <v>20</v>
      </c>
      <c r="N429" s="2">
        <v>0</v>
      </c>
      <c r="O429" s="2">
        <v>0</v>
      </c>
      <c r="P429">
        <v>0</v>
      </c>
      <c r="Q429">
        <f>VLOOKUP(A429,'[1]1150708M10'!$A:$M,13,FALSE)</f>
        <v>0</v>
      </c>
      <c r="R429">
        <f>VLOOKUP(A429,'[2]1150708Midi'!$A:$M,13,FALSE)</f>
        <v>0</v>
      </c>
      <c r="S429" s="5"/>
      <c r="T429" s="6"/>
      <c r="U429" s="6"/>
      <c r="V429" s="6"/>
      <c r="W429" s="6"/>
      <c r="X429" s="6"/>
      <c r="Y429" s="6"/>
    </row>
    <row r="430" spans="1:27" hidden="1">
      <c r="A430" t="str">
        <f t="shared" si="156"/>
        <v>917615-523</v>
      </c>
      <c r="B430" s="1" t="s">
        <v>2146</v>
      </c>
      <c r="C430" s="1" t="s">
        <v>33</v>
      </c>
      <c r="D430" s="1" t="s">
        <v>63</v>
      </c>
      <c r="E430" s="1" t="s">
        <v>30</v>
      </c>
      <c r="F430" s="1" t="s">
        <v>65</v>
      </c>
      <c r="G430" s="2">
        <v>1150708</v>
      </c>
      <c r="H430" s="1" t="s">
        <v>18</v>
      </c>
      <c r="I430" s="1" t="s">
        <v>2074</v>
      </c>
      <c r="J430" s="1" t="s">
        <v>168</v>
      </c>
      <c r="K430" s="1" t="s">
        <v>2075</v>
      </c>
      <c r="L430" s="2" t="s">
        <v>20</v>
      </c>
      <c r="M430" s="2" t="s">
        <v>20</v>
      </c>
      <c r="N430" s="2">
        <v>0</v>
      </c>
      <c r="O430" s="2">
        <v>0</v>
      </c>
      <c r="P430">
        <v>0</v>
      </c>
      <c r="Q430">
        <f>VLOOKUP(A430,'[1]1150708M10'!$A:$M,13,FALSE)</f>
        <v>0</v>
      </c>
      <c r="R430">
        <f>VLOOKUP(A430,'[2]1150708Midi'!$A:$M,13,FALSE)</f>
        <v>0</v>
      </c>
      <c r="S430" s="5"/>
      <c r="T430" s="6"/>
      <c r="U430" s="6"/>
      <c r="V430" s="6"/>
      <c r="W430" s="6"/>
      <c r="X430" s="6"/>
      <c r="Y430" s="6"/>
    </row>
    <row r="431" spans="1:27" hidden="1">
      <c r="A431" t="str">
        <f t="shared" si="156"/>
        <v>917615-553</v>
      </c>
      <c r="B431" s="1" t="s">
        <v>875</v>
      </c>
      <c r="C431" s="1" t="s">
        <v>33</v>
      </c>
      <c r="D431" s="1" t="s">
        <v>63</v>
      </c>
      <c r="E431" s="1" t="s">
        <v>30</v>
      </c>
      <c r="F431" s="1" t="s">
        <v>65</v>
      </c>
      <c r="G431" s="2">
        <v>1150708</v>
      </c>
      <c r="H431" s="1" t="s">
        <v>18</v>
      </c>
      <c r="I431" s="1" t="s">
        <v>2074</v>
      </c>
      <c r="J431" s="1" t="s">
        <v>168</v>
      </c>
      <c r="K431" s="1" t="s">
        <v>2075</v>
      </c>
      <c r="L431" s="2" t="s">
        <v>20</v>
      </c>
      <c r="M431" s="2" t="s">
        <v>20</v>
      </c>
      <c r="N431" s="2">
        <v>0</v>
      </c>
      <c r="O431" s="2">
        <v>0</v>
      </c>
      <c r="P431">
        <v>0</v>
      </c>
      <c r="Q431">
        <f>VLOOKUP(A431,'[1]1150708M10'!$A:$M,13,FALSE)</f>
        <v>0</v>
      </c>
      <c r="R431">
        <f>VLOOKUP(A431,'[2]1150708Midi'!$A:$M,13,FALSE)</f>
        <v>0</v>
      </c>
      <c r="S431" s="5"/>
      <c r="T431" s="6"/>
      <c r="U431" s="6"/>
      <c r="V431" s="6"/>
      <c r="W431" s="6"/>
      <c r="X431" s="6"/>
      <c r="Y431" s="6"/>
    </row>
    <row r="432" spans="1:27" hidden="1">
      <c r="A432" t="str">
        <f t="shared" si="156"/>
        <v>922386-523</v>
      </c>
      <c r="B432" s="1" t="s">
        <v>2146</v>
      </c>
      <c r="C432" s="1" t="s">
        <v>33</v>
      </c>
      <c r="D432" s="1" t="s">
        <v>63</v>
      </c>
      <c r="E432" s="1" t="s">
        <v>30</v>
      </c>
      <c r="F432" s="1" t="s">
        <v>65</v>
      </c>
      <c r="G432" s="2">
        <v>1150708</v>
      </c>
      <c r="H432" s="1" t="s">
        <v>18</v>
      </c>
      <c r="I432" s="1" t="s">
        <v>2349</v>
      </c>
      <c r="J432" s="1" t="s">
        <v>168</v>
      </c>
      <c r="K432" s="1" t="s">
        <v>2350</v>
      </c>
      <c r="L432" s="2" t="s">
        <v>20</v>
      </c>
      <c r="M432" s="2" t="s">
        <v>20</v>
      </c>
      <c r="N432" s="2">
        <v>0</v>
      </c>
      <c r="O432" s="2">
        <v>0</v>
      </c>
      <c r="P432">
        <v>0</v>
      </c>
      <c r="Q432">
        <f>VLOOKUP(A432,'[1]1150708M10'!$A:$M,13,FALSE)</f>
        <v>0</v>
      </c>
      <c r="R432">
        <f>VLOOKUP(A432,'[2]1150708Midi'!$A:$M,13,FALSE)</f>
        <v>0</v>
      </c>
      <c r="S432" s="5"/>
      <c r="T432" s="6"/>
      <c r="U432" s="6"/>
      <c r="V432" s="6"/>
      <c r="W432" s="6"/>
      <c r="X432" s="6"/>
      <c r="Y432" s="6"/>
    </row>
    <row r="433" spans="1:27" hidden="1">
      <c r="A433" t="str">
        <f t="shared" si="156"/>
        <v>206445-374</v>
      </c>
      <c r="B433" s="1" t="s">
        <v>2354</v>
      </c>
      <c r="C433" s="1" t="s">
        <v>33</v>
      </c>
      <c r="D433" s="1" t="s">
        <v>63</v>
      </c>
      <c r="E433" s="1" t="s">
        <v>16</v>
      </c>
      <c r="F433" s="1" t="s">
        <v>65</v>
      </c>
      <c r="G433" s="2">
        <v>1150708</v>
      </c>
      <c r="H433" s="1" t="s">
        <v>18</v>
      </c>
      <c r="I433" s="1" t="s">
        <v>1091</v>
      </c>
      <c r="J433" s="1" t="s">
        <v>847</v>
      </c>
      <c r="K433" s="1" t="s">
        <v>1092</v>
      </c>
      <c r="L433" s="2" t="s">
        <v>20</v>
      </c>
      <c r="M433" s="2" t="s">
        <v>20</v>
      </c>
      <c r="N433" s="2">
        <v>0</v>
      </c>
      <c r="O433" s="2">
        <v>0</v>
      </c>
      <c r="P433">
        <v>0</v>
      </c>
      <c r="Q433">
        <f>VLOOKUP(A433,'[1]1150708M10'!$A:$M,13,FALSE)</f>
        <v>0</v>
      </c>
      <c r="R433">
        <f>VLOOKUP(A433,'[2]1150708Midi'!$A:$M,13,FALSE)</f>
        <v>0</v>
      </c>
      <c r="S433" s="5"/>
      <c r="T433" s="6"/>
      <c r="U433" s="6"/>
      <c r="V433" s="6"/>
      <c r="W433" s="6"/>
      <c r="X433" s="6"/>
      <c r="Y433" s="6"/>
    </row>
    <row r="434" spans="1:27" hidden="1">
      <c r="A434" t="str">
        <f t="shared" si="156"/>
        <v>206445-523</v>
      </c>
      <c r="B434" s="1" t="s">
        <v>2146</v>
      </c>
      <c r="C434" s="1" t="s">
        <v>33</v>
      </c>
      <c r="D434" s="1" t="s">
        <v>63</v>
      </c>
      <c r="E434" s="1" t="s">
        <v>16</v>
      </c>
      <c r="F434" s="1" t="s">
        <v>65</v>
      </c>
      <c r="G434" s="2">
        <v>1150708</v>
      </c>
      <c r="H434" s="1" t="s">
        <v>18</v>
      </c>
      <c r="I434" s="1" t="s">
        <v>1091</v>
      </c>
      <c r="J434" s="1" t="s">
        <v>847</v>
      </c>
      <c r="K434" s="1" t="s">
        <v>1092</v>
      </c>
      <c r="L434" s="2" t="s">
        <v>20</v>
      </c>
      <c r="M434" s="2" t="s">
        <v>20</v>
      </c>
      <c r="N434" s="2">
        <v>0</v>
      </c>
      <c r="O434" s="2">
        <v>0</v>
      </c>
      <c r="P434">
        <v>0</v>
      </c>
      <c r="Q434">
        <f>VLOOKUP(A434,'[1]1150708M10'!$A:$M,13,FALSE)</f>
        <v>0</v>
      </c>
      <c r="R434">
        <f>VLOOKUP(A434,'[2]1150708Midi'!$A:$M,13,FALSE)</f>
        <v>0</v>
      </c>
      <c r="S434" s="5"/>
      <c r="T434" s="6"/>
      <c r="U434" s="6"/>
      <c r="V434" s="6"/>
      <c r="W434" s="6"/>
      <c r="X434" s="6"/>
      <c r="Y434" s="6"/>
    </row>
    <row r="435" spans="1:27" hidden="1">
      <c r="A435" t="str">
        <f t="shared" si="156"/>
        <v>206445-553</v>
      </c>
      <c r="B435" s="1" t="s">
        <v>875</v>
      </c>
      <c r="C435" s="1" t="s">
        <v>33</v>
      </c>
      <c r="D435" s="1" t="s">
        <v>63</v>
      </c>
      <c r="E435" s="1" t="s">
        <v>16</v>
      </c>
      <c r="F435" s="1" t="s">
        <v>65</v>
      </c>
      <c r="G435" s="2">
        <v>1150708</v>
      </c>
      <c r="H435" s="1" t="s">
        <v>18</v>
      </c>
      <c r="I435" s="1" t="s">
        <v>1091</v>
      </c>
      <c r="J435" s="1" t="s">
        <v>847</v>
      </c>
      <c r="K435" s="1" t="s">
        <v>1092</v>
      </c>
      <c r="L435" s="2" t="s">
        <v>20</v>
      </c>
      <c r="M435" s="2" t="s">
        <v>20</v>
      </c>
      <c r="N435" s="2">
        <v>0</v>
      </c>
      <c r="O435" s="2">
        <v>0</v>
      </c>
      <c r="P435">
        <v>0</v>
      </c>
      <c r="Q435">
        <f>VLOOKUP(A435,'[1]1150708M10'!$A:$M,13,FALSE)</f>
        <v>0</v>
      </c>
      <c r="R435">
        <f>VLOOKUP(A435,'[2]1150708Midi'!$A:$M,13,FALSE)</f>
        <v>0</v>
      </c>
      <c r="S435" s="5"/>
      <c r="T435" s="6"/>
      <c r="U435" s="6"/>
      <c r="V435" s="6"/>
      <c r="W435" s="6"/>
      <c r="X435" s="6"/>
      <c r="Y435" s="6"/>
    </row>
    <row r="436" spans="1:27" hidden="1">
      <c r="A436" t="str">
        <f t="shared" si="156"/>
        <v>558563-374</v>
      </c>
      <c r="B436" s="1" t="s">
        <v>2354</v>
      </c>
      <c r="C436" s="1" t="s">
        <v>33</v>
      </c>
      <c r="D436" s="1" t="s">
        <v>63</v>
      </c>
      <c r="E436" s="1" t="s">
        <v>64</v>
      </c>
      <c r="F436" s="1" t="s">
        <v>65</v>
      </c>
      <c r="G436" s="2">
        <v>1150708</v>
      </c>
      <c r="H436" s="1" t="s">
        <v>18</v>
      </c>
      <c r="I436" s="1" t="s">
        <v>66</v>
      </c>
      <c r="J436" s="1" t="s">
        <v>67</v>
      </c>
      <c r="K436" s="1" t="s">
        <v>68</v>
      </c>
      <c r="L436" s="2">
        <v>7</v>
      </c>
      <c r="M436" s="2">
        <v>2</v>
      </c>
      <c r="N436" s="2">
        <v>13</v>
      </c>
      <c r="O436" s="2">
        <v>9</v>
      </c>
      <c r="P436">
        <v>7</v>
      </c>
      <c r="Q436">
        <f>VLOOKUP(A436,'[1]1150708M10'!$A:$M,13,FALSE)</f>
        <v>7</v>
      </c>
      <c r="R436">
        <f>VLOOKUP(A436,'[2]1150708Midi'!$A:$M,13,FALSE)</f>
        <v>7</v>
      </c>
      <c r="S436" s="5">
        <v>-0.2857142857142857</v>
      </c>
      <c r="T436" s="6">
        <v>0</v>
      </c>
      <c r="U436" s="6"/>
      <c r="V436" s="6">
        <f t="shared" ref="V436:X441" si="175">ABS(S436)</f>
        <v>0.2857142857142857</v>
      </c>
      <c r="W436" s="6">
        <f t="shared" si="175"/>
        <v>0</v>
      </c>
      <c r="X436" s="6">
        <f t="shared" si="175"/>
        <v>0</v>
      </c>
      <c r="Y436" s="15">
        <f t="shared" ref="Y436:Y441" si="176">+Q436*V436</f>
        <v>2</v>
      </c>
      <c r="Z436">
        <f t="shared" ref="Z436:Z441" si="177">+W436*Q436</f>
        <v>0</v>
      </c>
      <c r="AA436">
        <f t="shared" ref="AA436:AA441" si="178">+X436*R436</f>
        <v>0</v>
      </c>
    </row>
    <row r="437" spans="1:27" hidden="1">
      <c r="A437" t="str">
        <f t="shared" si="156"/>
        <v>558563-523</v>
      </c>
      <c r="B437" s="1" t="s">
        <v>2146</v>
      </c>
      <c r="C437" s="1" t="s">
        <v>33</v>
      </c>
      <c r="D437" s="1" t="s">
        <v>63</v>
      </c>
      <c r="E437" s="1" t="s">
        <v>64</v>
      </c>
      <c r="F437" s="1" t="s">
        <v>65</v>
      </c>
      <c r="G437" s="2">
        <v>1150708</v>
      </c>
      <c r="H437" s="1" t="s">
        <v>18</v>
      </c>
      <c r="I437" s="1" t="s">
        <v>66</v>
      </c>
      <c r="J437" s="1" t="s">
        <v>67</v>
      </c>
      <c r="K437" s="1" t="s">
        <v>68</v>
      </c>
      <c r="L437" s="2">
        <v>1</v>
      </c>
      <c r="M437" s="2">
        <v>4</v>
      </c>
      <c r="N437" s="2">
        <v>25</v>
      </c>
      <c r="O437" s="2">
        <v>5</v>
      </c>
      <c r="P437">
        <v>3</v>
      </c>
      <c r="Q437">
        <f>VLOOKUP(A437,'[1]1150708M10'!$A:$M,13,FALSE)</f>
        <v>3</v>
      </c>
      <c r="R437">
        <f>VLOOKUP(A437,'[2]1150708Midi'!$A:$M,13,FALSE)</f>
        <v>3</v>
      </c>
      <c r="S437" s="5">
        <v>-0.66666666666666663</v>
      </c>
      <c r="T437" s="6">
        <v>0</v>
      </c>
      <c r="U437" s="6"/>
      <c r="V437" s="6">
        <f t="shared" si="175"/>
        <v>0.66666666666666663</v>
      </c>
      <c r="W437" s="6">
        <f t="shared" si="175"/>
        <v>0</v>
      </c>
      <c r="X437" s="6">
        <f t="shared" si="175"/>
        <v>0</v>
      </c>
      <c r="Y437" s="15">
        <f t="shared" si="176"/>
        <v>2</v>
      </c>
      <c r="Z437">
        <f t="shared" si="177"/>
        <v>0</v>
      </c>
      <c r="AA437">
        <f t="shared" si="178"/>
        <v>0</v>
      </c>
    </row>
    <row r="438" spans="1:27" hidden="1">
      <c r="A438" t="str">
        <f t="shared" si="156"/>
        <v>558563-553</v>
      </c>
      <c r="B438" s="1" t="s">
        <v>875</v>
      </c>
      <c r="C438" s="1" t="s">
        <v>33</v>
      </c>
      <c r="D438" s="1" t="s">
        <v>63</v>
      </c>
      <c r="E438" s="1" t="s">
        <v>64</v>
      </c>
      <c r="F438" s="1" t="s">
        <v>65</v>
      </c>
      <c r="G438" s="2">
        <v>1150708</v>
      </c>
      <c r="H438" s="1" t="s">
        <v>18</v>
      </c>
      <c r="I438" s="1" t="s">
        <v>66</v>
      </c>
      <c r="J438" s="1" t="s">
        <v>67</v>
      </c>
      <c r="K438" s="1" t="s">
        <v>68</v>
      </c>
      <c r="L438" s="2">
        <v>1</v>
      </c>
      <c r="M438" s="2">
        <v>4</v>
      </c>
      <c r="N438" s="2">
        <v>17</v>
      </c>
      <c r="O438" s="2">
        <v>5</v>
      </c>
      <c r="P438">
        <v>2</v>
      </c>
      <c r="Q438">
        <f>VLOOKUP(A438,'[1]1150708M10'!$A:$M,13,FALSE)</f>
        <v>3</v>
      </c>
      <c r="R438">
        <f>VLOOKUP(A438,'[2]1150708Midi'!$A:$M,13,FALSE)</f>
        <v>3</v>
      </c>
      <c r="S438" s="5">
        <v>-0.66666666666666663</v>
      </c>
      <c r="T438" s="6">
        <v>-0.33333333333333331</v>
      </c>
      <c r="U438" s="6"/>
      <c r="V438" s="6">
        <f t="shared" si="175"/>
        <v>0.66666666666666663</v>
      </c>
      <c r="W438" s="6">
        <f t="shared" si="175"/>
        <v>0.33333333333333331</v>
      </c>
      <c r="X438" s="6">
        <f t="shared" si="175"/>
        <v>0</v>
      </c>
      <c r="Y438" s="15">
        <f t="shared" si="176"/>
        <v>2</v>
      </c>
      <c r="Z438">
        <f t="shared" si="177"/>
        <v>1</v>
      </c>
      <c r="AA438">
        <f t="shared" si="178"/>
        <v>0</v>
      </c>
    </row>
    <row r="439" spans="1:27" hidden="1">
      <c r="A439" t="str">
        <f t="shared" si="156"/>
        <v>212546-374</v>
      </c>
      <c r="B439" s="1" t="s">
        <v>2354</v>
      </c>
      <c r="C439" s="1" t="s">
        <v>33</v>
      </c>
      <c r="D439" s="1" t="s">
        <v>63</v>
      </c>
      <c r="E439" s="1" t="s">
        <v>100</v>
      </c>
      <c r="F439" s="1" t="s">
        <v>65</v>
      </c>
      <c r="G439" s="2">
        <v>1150708</v>
      </c>
      <c r="H439" s="1" t="s">
        <v>18</v>
      </c>
      <c r="I439" s="1" t="s">
        <v>249</v>
      </c>
      <c r="J439" s="1" t="s">
        <v>250</v>
      </c>
      <c r="K439" s="1" t="s">
        <v>251</v>
      </c>
      <c r="L439" s="2">
        <v>2</v>
      </c>
      <c r="M439" s="2" t="s">
        <v>20</v>
      </c>
      <c r="N439" s="2">
        <v>9</v>
      </c>
      <c r="O439" s="2">
        <v>2</v>
      </c>
      <c r="P439">
        <v>2</v>
      </c>
      <c r="Q439">
        <f>VLOOKUP(A439,'[1]1150708M10'!$A:$M,13,FALSE)</f>
        <v>2</v>
      </c>
      <c r="R439">
        <f>VLOOKUP(A439,'[2]1150708Midi'!$A:$M,13,FALSE)</f>
        <v>2</v>
      </c>
      <c r="S439" s="5">
        <v>0</v>
      </c>
      <c r="T439" s="6">
        <v>0</v>
      </c>
      <c r="U439" s="6"/>
      <c r="V439" s="6">
        <f t="shared" si="175"/>
        <v>0</v>
      </c>
      <c r="W439" s="6">
        <f t="shared" si="175"/>
        <v>0</v>
      </c>
      <c r="X439" s="6">
        <f t="shared" si="175"/>
        <v>0</v>
      </c>
      <c r="Y439" s="15">
        <f t="shared" si="176"/>
        <v>0</v>
      </c>
      <c r="Z439">
        <f t="shared" si="177"/>
        <v>0</v>
      </c>
      <c r="AA439">
        <f t="shared" si="178"/>
        <v>0</v>
      </c>
    </row>
    <row r="440" spans="1:27" hidden="1">
      <c r="A440" t="str">
        <f t="shared" si="156"/>
        <v>212546-523</v>
      </c>
      <c r="B440" s="1" t="s">
        <v>2146</v>
      </c>
      <c r="C440" s="1" t="s">
        <v>33</v>
      </c>
      <c r="D440" s="1" t="s">
        <v>63</v>
      </c>
      <c r="E440" s="1" t="s">
        <v>100</v>
      </c>
      <c r="F440" s="1" t="s">
        <v>65</v>
      </c>
      <c r="G440" s="2">
        <v>1150708</v>
      </c>
      <c r="H440" s="1" t="s">
        <v>18</v>
      </c>
      <c r="I440" s="1" t="s">
        <v>249</v>
      </c>
      <c r="J440" s="1" t="s">
        <v>250</v>
      </c>
      <c r="K440" s="1" t="s">
        <v>251</v>
      </c>
      <c r="L440" s="2">
        <v>1</v>
      </c>
      <c r="M440" s="2">
        <v>2</v>
      </c>
      <c r="N440" s="2">
        <v>12</v>
      </c>
      <c r="O440" s="2">
        <v>3</v>
      </c>
      <c r="P440">
        <v>1</v>
      </c>
      <c r="Q440">
        <f>VLOOKUP(A440,'[1]1150708M10'!$A:$M,13,FALSE)</f>
        <v>1</v>
      </c>
      <c r="R440">
        <f>VLOOKUP(A440,'[2]1150708Midi'!$A:$M,13,FALSE)</f>
        <v>1</v>
      </c>
      <c r="S440" s="5">
        <v>-2</v>
      </c>
      <c r="T440" s="6">
        <v>0</v>
      </c>
      <c r="U440" s="6"/>
      <c r="V440" s="6">
        <f t="shared" si="175"/>
        <v>2</v>
      </c>
      <c r="W440" s="6">
        <f t="shared" si="175"/>
        <v>0</v>
      </c>
      <c r="X440" s="6">
        <f t="shared" si="175"/>
        <v>0</v>
      </c>
      <c r="Y440" s="15">
        <f t="shared" si="176"/>
        <v>2</v>
      </c>
      <c r="Z440">
        <f t="shared" si="177"/>
        <v>0</v>
      </c>
      <c r="AA440">
        <f t="shared" si="178"/>
        <v>0</v>
      </c>
    </row>
    <row r="441" spans="1:27" hidden="1">
      <c r="A441" t="str">
        <f t="shared" si="156"/>
        <v>212546-553</v>
      </c>
      <c r="B441" s="1" t="s">
        <v>875</v>
      </c>
      <c r="C441" s="1" t="s">
        <v>33</v>
      </c>
      <c r="D441" s="1" t="s">
        <v>63</v>
      </c>
      <c r="E441" s="1" t="s">
        <v>100</v>
      </c>
      <c r="F441" s="1" t="s">
        <v>65</v>
      </c>
      <c r="G441" s="2">
        <v>1150708</v>
      </c>
      <c r="H441" s="1" t="s">
        <v>18</v>
      </c>
      <c r="I441" s="1" t="s">
        <v>249</v>
      </c>
      <c r="J441" s="1" t="s">
        <v>250</v>
      </c>
      <c r="K441" s="1" t="s">
        <v>251</v>
      </c>
      <c r="L441" s="2" t="s">
        <v>20</v>
      </c>
      <c r="M441" s="2" t="s">
        <v>20</v>
      </c>
      <c r="N441" s="2">
        <v>6</v>
      </c>
      <c r="O441" s="2">
        <v>0</v>
      </c>
      <c r="P441">
        <v>1</v>
      </c>
      <c r="Q441">
        <f>VLOOKUP(A441,'[1]1150708M10'!$A:$M,13,FALSE)</f>
        <v>2</v>
      </c>
      <c r="R441">
        <f>VLOOKUP(A441,'[2]1150708Midi'!$A:$M,13,FALSE)</f>
        <v>2</v>
      </c>
      <c r="S441" s="5">
        <v>1</v>
      </c>
      <c r="T441" s="6">
        <v>-0.5</v>
      </c>
      <c r="U441" s="6"/>
      <c r="V441" s="6">
        <f t="shared" si="175"/>
        <v>1</v>
      </c>
      <c r="W441" s="6">
        <f t="shared" si="175"/>
        <v>0.5</v>
      </c>
      <c r="X441" s="6">
        <f t="shared" si="175"/>
        <v>0</v>
      </c>
      <c r="Y441" s="15">
        <f t="shared" si="176"/>
        <v>2</v>
      </c>
      <c r="Z441">
        <f t="shared" si="177"/>
        <v>1</v>
      </c>
      <c r="AA441">
        <f t="shared" si="178"/>
        <v>0</v>
      </c>
    </row>
    <row r="442" spans="1:27" hidden="1">
      <c r="A442" t="str">
        <f t="shared" si="156"/>
        <v>583793-374</v>
      </c>
      <c r="B442" s="1" t="s">
        <v>2354</v>
      </c>
      <c r="C442" s="1" t="s">
        <v>33</v>
      </c>
      <c r="D442" s="1" t="s">
        <v>63</v>
      </c>
      <c r="E442" s="1" t="s">
        <v>70</v>
      </c>
      <c r="F442" s="1" t="s">
        <v>65</v>
      </c>
      <c r="G442" s="2">
        <v>1150708</v>
      </c>
      <c r="H442" s="1" t="s">
        <v>18</v>
      </c>
      <c r="I442" s="1" t="s">
        <v>774</v>
      </c>
      <c r="J442" s="1" t="s">
        <v>49</v>
      </c>
      <c r="K442" s="1" t="s">
        <v>775</v>
      </c>
      <c r="L442" s="2" t="s">
        <v>20</v>
      </c>
      <c r="M442" s="2" t="s">
        <v>20</v>
      </c>
      <c r="N442" s="2">
        <v>0</v>
      </c>
      <c r="O442" s="2">
        <v>0</v>
      </c>
      <c r="P442">
        <v>0</v>
      </c>
      <c r="Q442">
        <f>VLOOKUP(A442,'[1]1150708M10'!$A:$M,13,FALSE)</f>
        <v>0</v>
      </c>
      <c r="R442">
        <f>VLOOKUP(A442,'[2]1150708Midi'!$A:$M,13,FALSE)</f>
        <v>0</v>
      </c>
      <c r="S442" s="5"/>
      <c r="T442" s="6"/>
      <c r="U442" s="6"/>
      <c r="V442" s="6"/>
      <c r="W442" s="6"/>
      <c r="X442" s="6"/>
      <c r="Y442" s="6"/>
    </row>
    <row r="443" spans="1:27" hidden="1">
      <c r="A443" t="str">
        <f t="shared" si="156"/>
        <v>583793-523</v>
      </c>
      <c r="B443" s="1" t="s">
        <v>2146</v>
      </c>
      <c r="C443" s="1" t="s">
        <v>33</v>
      </c>
      <c r="D443" s="1" t="s">
        <v>63</v>
      </c>
      <c r="E443" s="1" t="s">
        <v>70</v>
      </c>
      <c r="F443" s="1" t="s">
        <v>65</v>
      </c>
      <c r="G443" s="2">
        <v>1150708</v>
      </c>
      <c r="H443" s="1" t="s">
        <v>18</v>
      </c>
      <c r="I443" s="1" t="s">
        <v>774</v>
      </c>
      <c r="J443" s="1" t="s">
        <v>49</v>
      </c>
      <c r="K443" s="1" t="s">
        <v>775</v>
      </c>
      <c r="L443" s="2" t="s">
        <v>20</v>
      </c>
      <c r="M443" s="2" t="s">
        <v>20</v>
      </c>
      <c r="N443" s="2">
        <v>0</v>
      </c>
      <c r="O443" s="2">
        <v>0</v>
      </c>
      <c r="P443">
        <v>0</v>
      </c>
      <c r="Q443">
        <f>VLOOKUP(A443,'[1]1150708M10'!$A:$M,13,FALSE)</f>
        <v>0</v>
      </c>
      <c r="R443">
        <f>VLOOKUP(A443,'[2]1150708Midi'!$A:$M,13,FALSE)</f>
        <v>0</v>
      </c>
      <c r="S443" s="5"/>
      <c r="T443" s="6"/>
      <c r="U443" s="6"/>
      <c r="V443" s="6"/>
      <c r="W443" s="6"/>
      <c r="X443" s="6"/>
      <c r="Y443" s="6"/>
    </row>
    <row r="444" spans="1:27" hidden="1">
      <c r="A444" t="str">
        <f t="shared" si="156"/>
        <v>583793-553</v>
      </c>
      <c r="B444" s="1" t="s">
        <v>875</v>
      </c>
      <c r="C444" s="1" t="s">
        <v>33</v>
      </c>
      <c r="D444" s="1" t="s">
        <v>63</v>
      </c>
      <c r="E444" s="1" t="s">
        <v>70</v>
      </c>
      <c r="F444" s="1" t="s">
        <v>65</v>
      </c>
      <c r="G444" s="2">
        <v>1150708</v>
      </c>
      <c r="H444" s="1" t="s">
        <v>18</v>
      </c>
      <c r="I444" s="1" t="s">
        <v>774</v>
      </c>
      <c r="J444" s="1" t="s">
        <v>49</v>
      </c>
      <c r="K444" s="1" t="s">
        <v>775</v>
      </c>
      <c r="L444" s="2" t="s">
        <v>20</v>
      </c>
      <c r="M444" s="2" t="s">
        <v>20</v>
      </c>
      <c r="N444" s="2">
        <v>0</v>
      </c>
      <c r="O444" s="2">
        <v>0</v>
      </c>
      <c r="P444">
        <v>0</v>
      </c>
      <c r="Q444">
        <f>VLOOKUP(A444,'[1]1150708M10'!$A:$M,13,FALSE)</f>
        <v>0</v>
      </c>
      <c r="R444">
        <f>VLOOKUP(A444,'[2]1150708Midi'!$A:$M,13,FALSE)</f>
        <v>0</v>
      </c>
      <c r="S444" s="5"/>
      <c r="T444" s="6"/>
      <c r="U444" s="6"/>
      <c r="V444" s="6"/>
      <c r="W444" s="6"/>
      <c r="X444" s="6"/>
      <c r="Y444" s="6"/>
    </row>
    <row r="445" spans="1:27" hidden="1">
      <c r="A445" t="str">
        <f t="shared" si="156"/>
        <v>862152-374</v>
      </c>
      <c r="B445" s="1" t="s">
        <v>2354</v>
      </c>
      <c r="C445" s="1" t="s">
        <v>33</v>
      </c>
      <c r="D445" s="1" t="s">
        <v>63</v>
      </c>
      <c r="E445" s="1" t="s">
        <v>76</v>
      </c>
      <c r="F445" s="1" t="s">
        <v>65</v>
      </c>
      <c r="G445" s="2">
        <v>1150708</v>
      </c>
      <c r="H445" s="1" t="s">
        <v>18</v>
      </c>
      <c r="I445" s="1" t="s">
        <v>450</v>
      </c>
      <c r="J445" s="1" t="s">
        <v>19</v>
      </c>
      <c r="K445" s="1" t="s">
        <v>451</v>
      </c>
      <c r="L445" s="2" t="s">
        <v>20</v>
      </c>
      <c r="M445" s="2">
        <v>1</v>
      </c>
      <c r="N445" s="2">
        <v>11</v>
      </c>
      <c r="O445" s="2">
        <v>1</v>
      </c>
      <c r="P445">
        <v>0</v>
      </c>
      <c r="Q445">
        <f>VLOOKUP(A445,'[1]1150708M10'!$A:$M,13,FALSE)</f>
        <v>0</v>
      </c>
      <c r="R445">
        <f>VLOOKUP(A445,'[2]1150708Midi'!$A:$M,13,FALSE)</f>
        <v>0</v>
      </c>
      <c r="S445" s="5"/>
      <c r="T445" s="6"/>
      <c r="U445" s="6"/>
      <c r="V445" s="6"/>
      <c r="W445" s="6"/>
      <c r="X445" s="6"/>
      <c r="Y445" s="6"/>
    </row>
    <row r="446" spans="1:27" hidden="1">
      <c r="A446" t="str">
        <f t="shared" si="156"/>
        <v>862152-523</v>
      </c>
      <c r="B446" s="1" t="s">
        <v>2146</v>
      </c>
      <c r="C446" s="1" t="s">
        <v>33</v>
      </c>
      <c r="D446" s="1" t="s">
        <v>63</v>
      </c>
      <c r="E446" s="1" t="s">
        <v>76</v>
      </c>
      <c r="F446" s="1" t="s">
        <v>65</v>
      </c>
      <c r="G446" s="2">
        <v>1150708</v>
      </c>
      <c r="H446" s="1" t="s">
        <v>18</v>
      </c>
      <c r="I446" s="1" t="s">
        <v>450</v>
      </c>
      <c r="J446" s="1" t="s">
        <v>19</v>
      </c>
      <c r="K446" s="1" t="s">
        <v>451</v>
      </c>
      <c r="L446" s="2" t="s">
        <v>20</v>
      </c>
      <c r="M446" s="2" t="s">
        <v>20</v>
      </c>
      <c r="N446" s="2">
        <v>9</v>
      </c>
      <c r="O446" s="2">
        <v>0</v>
      </c>
      <c r="P446">
        <v>0</v>
      </c>
      <c r="Q446">
        <f>VLOOKUP(A446,'[1]1150708M10'!$A:$M,13,FALSE)</f>
        <v>0</v>
      </c>
      <c r="R446">
        <f>VLOOKUP(A446,'[2]1150708Midi'!$A:$M,13,FALSE)</f>
        <v>0</v>
      </c>
      <c r="S446" s="5"/>
      <c r="T446" s="6"/>
      <c r="U446" s="6"/>
      <c r="V446" s="6"/>
      <c r="W446" s="6"/>
      <c r="X446" s="6"/>
      <c r="Y446" s="6"/>
    </row>
    <row r="447" spans="1:27" hidden="1">
      <c r="A447" t="str">
        <f t="shared" si="156"/>
        <v>862152-553</v>
      </c>
      <c r="B447" s="1" t="s">
        <v>875</v>
      </c>
      <c r="C447" s="1" t="s">
        <v>33</v>
      </c>
      <c r="D447" s="1" t="s">
        <v>63</v>
      </c>
      <c r="E447" s="1" t="s">
        <v>76</v>
      </c>
      <c r="F447" s="1" t="s">
        <v>65</v>
      </c>
      <c r="G447" s="2">
        <v>1150708</v>
      </c>
      <c r="H447" s="1" t="s">
        <v>18</v>
      </c>
      <c r="I447" s="1" t="s">
        <v>450</v>
      </c>
      <c r="J447" s="1" t="s">
        <v>19</v>
      </c>
      <c r="K447" s="1" t="s">
        <v>451</v>
      </c>
      <c r="L447" s="2" t="s">
        <v>20</v>
      </c>
      <c r="M447" s="2" t="s">
        <v>20</v>
      </c>
      <c r="N447" s="2">
        <v>20</v>
      </c>
      <c r="O447" s="2">
        <v>0</v>
      </c>
      <c r="P447">
        <v>0</v>
      </c>
      <c r="Q447">
        <f>VLOOKUP(A447,'[1]1150708M10'!$A:$M,13,FALSE)</f>
        <v>0</v>
      </c>
      <c r="R447">
        <f>VLOOKUP(A447,'[2]1150708Midi'!$A:$M,13,FALSE)</f>
        <v>0</v>
      </c>
      <c r="S447" s="5"/>
      <c r="T447" s="6"/>
      <c r="U447" s="6"/>
      <c r="V447" s="6"/>
      <c r="W447" s="6"/>
      <c r="X447" s="6"/>
      <c r="Y447" s="6"/>
    </row>
    <row r="448" spans="1:27" hidden="1">
      <c r="A448" t="str">
        <f t="shared" si="156"/>
        <v>260680-374</v>
      </c>
      <c r="B448" s="1" t="s">
        <v>2354</v>
      </c>
      <c r="C448" s="1" t="s">
        <v>33</v>
      </c>
      <c r="D448" s="1" t="s">
        <v>63</v>
      </c>
      <c r="E448" s="1" t="s">
        <v>280</v>
      </c>
      <c r="F448" s="1" t="s">
        <v>65</v>
      </c>
      <c r="G448" s="2">
        <v>1150708</v>
      </c>
      <c r="H448" s="1" t="s">
        <v>18</v>
      </c>
      <c r="I448" s="1" t="s">
        <v>1866</v>
      </c>
      <c r="J448" s="1" t="s">
        <v>101</v>
      </c>
      <c r="K448" s="1" t="s">
        <v>615</v>
      </c>
      <c r="L448" s="2" t="s">
        <v>20</v>
      </c>
      <c r="M448" s="2" t="s">
        <v>20</v>
      </c>
      <c r="N448" s="2">
        <v>38</v>
      </c>
      <c r="O448" s="2">
        <v>0</v>
      </c>
      <c r="P448">
        <v>1</v>
      </c>
      <c r="Q448">
        <f>VLOOKUP(A448,'[1]1150708M10'!$A:$M,13,FALSE)</f>
        <v>1</v>
      </c>
      <c r="R448">
        <f>VLOOKUP(A448,'[2]1150708Midi'!$A:$M,13,FALSE)</f>
        <v>1</v>
      </c>
      <c r="S448" s="5">
        <v>1</v>
      </c>
      <c r="T448" s="6">
        <v>0</v>
      </c>
      <c r="U448" s="6"/>
      <c r="V448" s="6">
        <f t="shared" ref="V448:X448" si="179">ABS(S448)</f>
        <v>1</v>
      </c>
      <c r="W448" s="6">
        <f t="shared" si="179"/>
        <v>0</v>
      </c>
      <c r="X448" s="6">
        <f t="shared" si="179"/>
        <v>0</v>
      </c>
      <c r="Y448" s="15">
        <f>+Q448*V448</f>
        <v>1</v>
      </c>
      <c r="Z448">
        <f>+W448*Q448</f>
        <v>0</v>
      </c>
      <c r="AA448">
        <f>+X448*R448</f>
        <v>0</v>
      </c>
    </row>
    <row r="449" spans="1:27" hidden="1">
      <c r="A449" t="str">
        <f t="shared" si="156"/>
        <v>260680-523</v>
      </c>
      <c r="B449" s="1" t="s">
        <v>2146</v>
      </c>
      <c r="C449" s="1" t="s">
        <v>33</v>
      </c>
      <c r="D449" s="1" t="s">
        <v>63</v>
      </c>
      <c r="E449" s="1" t="s">
        <v>280</v>
      </c>
      <c r="F449" s="1" t="s">
        <v>65</v>
      </c>
      <c r="G449" s="2">
        <v>1150708</v>
      </c>
      <c r="H449" s="1" t="s">
        <v>18</v>
      </c>
      <c r="I449" s="1" t="s">
        <v>1866</v>
      </c>
      <c r="J449" s="1" t="s">
        <v>101</v>
      </c>
      <c r="K449" s="1" t="s">
        <v>615</v>
      </c>
      <c r="L449" s="2" t="s">
        <v>20</v>
      </c>
      <c r="M449" s="2" t="s">
        <v>20</v>
      </c>
      <c r="N449" s="2">
        <v>0</v>
      </c>
      <c r="O449" s="2">
        <v>0</v>
      </c>
      <c r="P449">
        <v>0</v>
      </c>
      <c r="Q449">
        <f>VLOOKUP(A449,'[1]1150708M10'!$A:$M,13,FALSE)</f>
        <v>0</v>
      </c>
      <c r="R449">
        <f>VLOOKUP(A449,'[2]1150708Midi'!$A:$M,13,FALSE)</f>
        <v>0</v>
      </c>
      <c r="S449" s="5"/>
      <c r="T449" s="6"/>
      <c r="U449" s="6"/>
      <c r="V449" s="6"/>
      <c r="W449" s="6"/>
      <c r="X449" s="6"/>
      <c r="Y449" s="6"/>
    </row>
    <row r="450" spans="1:27" hidden="1">
      <c r="A450" t="str">
        <f t="shared" si="156"/>
        <v>260680-553</v>
      </c>
      <c r="B450" s="1" t="s">
        <v>875</v>
      </c>
      <c r="C450" s="1" t="s">
        <v>33</v>
      </c>
      <c r="D450" s="1" t="s">
        <v>63</v>
      </c>
      <c r="E450" s="1" t="s">
        <v>280</v>
      </c>
      <c r="F450" s="1" t="s">
        <v>65</v>
      </c>
      <c r="G450" s="2">
        <v>1150708</v>
      </c>
      <c r="H450" s="1" t="s">
        <v>18</v>
      </c>
      <c r="I450" s="1" t="s">
        <v>1866</v>
      </c>
      <c r="J450" s="1" t="s">
        <v>101</v>
      </c>
      <c r="K450" s="1" t="s">
        <v>615</v>
      </c>
      <c r="L450" s="2" t="s">
        <v>20</v>
      </c>
      <c r="M450" s="2">
        <v>5</v>
      </c>
      <c r="N450" s="2">
        <v>10</v>
      </c>
      <c r="O450" s="2">
        <v>5</v>
      </c>
      <c r="P450">
        <v>4</v>
      </c>
      <c r="Q450">
        <f>VLOOKUP(A450,'[1]1150708M10'!$A:$M,13,FALSE)</f>
        <v>8</v>
      </c>
      <c r="R450">
        <f>VLOOKUP(A450,'[2]1150708Midi'!$A:$M,13,FALSE)</f>
        <v>8</v>
      </c>
      <c r="S450" s="5">
        <v>0.375</v>
      </c>
      <c r="T450" s="6">
        <v>-0.5</v>
      </c>
      <c r="U450" s="6"/>
      <c r="V450" s="6">
        <f t="shared" ref="V450:X453" si="180">ABS(S450)</f>
        <v>0.375</v>
      </c>
      <c r="W450" s="6">
        <f t="shared" si="180"/>
        <v>0.5</v>
      </c>
      <c r="X450" s="6">
        <f t="shared" si="180"/>
        <v>0</v>
      </c>
      <c r="Y450" s="15">
        <f t="shared" ref="Y450:Y453" si="181">+Q450*V450</f>
        <v>3</v>
      </c>
      <c r="Z450">
        <f t="shared" ref="Z450:Z453" si="182">+W450*Q450</f>
        <v>4</v>
      </c>
      <c r="AA450">
        <f t="shared" ref="AA450:AA453" si="183">+X450*R450</f>
        <v>0</v>
      </c>
    </row>
    <row r="451" spans="1:27" hidden="1">
      <c r="A451" t="str">
        <f t="shared" si="156"/>
        <v>260697-374</v>
      </c>
      <c r="B451" s="1" t="s">
        <v>2354</v>
      </c>
      <c r="C451" s="1" t="s">
        <v>33</v>
      </c>
      <c r="D451" s="1" t="s">
        <v>63</v>
      </c>
      <c r="E451" s="1" t="s">
        <v>280</v>
      </c>
      <c r="F451" s="1" t="s">
        <v>65</v>
      </c>
      <c r="G451" s="2">
        <v>1150708</v>
      </c>
      <c r="H451" s="1" t="s">
        <v>18</v>
      </c>
      <c r="I451" s="1" t="s">
        <v>614</v>
      </c>
      <c r="J451" s="1" t="s">
        <v>49</v>
      </c>
      <c r="K451" s="1" t="s">
        <v>615</v>
      </c>
      <c r="L451" s="2">
        <v>20</v>
      </c>
      <c r="M451" s="2" t="s">
        <v>20</v>
      </c>
      <c r="N451" s="2">
        <v>0</v>
      </c>
      <c r="O451" s="2">
        <v>20</v>
      </c>
      <c r="P451">
        <v>20</v>
      </c>
      <c r="Q451">
        <f>VLOOKUP(A451,'[1]1150708M10'!$A:$M,13,FALSE)</f>
        <v>20</v>
      </c>
      <c r="R451">
        <f>VLOOKUP(A451,'[2]1150708Midi'!$A:$M,13,FALSE)</f>
        <v>20</v>
      </c>
      <c r="S451" s="5">
        <v>0</v>
      </c>
      <c r="T451" s="6">
        <v>0</v>
      </c>
      <c r="U451" s="6"/>
      <c r="V451" s="6">
        <f t="shared" si="180"/>
        <v>0</v>
      </c>
      <c r="W451" s="6">
        <f t="shared" si="180"/>
        <v>0</v>
      </c>
      <c r="X451" s="6">
        <f t="shared" si="180"/>
        <v>0</v>
      </c>
      <c r="Y451" s="15">
        <f t="shared" si="181"/>
        <v>0</v>
      </c>
      <c r="Z451">
        <f t="shared" si="182"/>
        <v>0</v>
      </c>
      <c r="AA451">
        <f t="shared" si="183"/>
        <v>0</v>
      </c>
    </row>
    <row r="452" spans="1:27" hidden="1">
      <c r="A452" t="str">
        <f t="shared" ref="A452:A515" si="184">CONCATENATE(I452,"-",B452)</f>
        <v>260697-523</v>
      </c>
      <c r="B452" s="1" t="s">
        <v>2146</v>
      </c>
      <c r="C452" s="1" t="s">
        <v>33</v>
      </c>
      <c r="D452" s="1" t="s">
        <v>63</v>
      </c>
      <c r="E452" s="1" t="s">
        <v>280</v>
      </c>
      <c r="F452" s="1" t="s">
        <v>65</v>
      </c>
      <c r="G452" s="2">
        <v>1150708</v>
      </c>
      <c r="H452" s="1" t="s">
        <v>18</v>
      </c>
      <c r="I452" s="1" t="s">
        <v>614</v>
      </c>
      <c r="J452" s="1" t="s">
        <v>49</v>
      </c>
      <c r="K452" s="1" t="s">
        <v>615</v>
      </c>
      <c r="L452" s="2">
        <v>18</v>
      </c>
      <c r="M452" s="2" t="s">
        <v>20</v>
      </c>
      <c r="N452" s="2">
        <v>33</v>
      </c>
      <c r="O452" s="2">
        <v>18</v>
      </c>
      <c r="P452">
        <v>18</v>
      </c>
      <c r="Q452">
        <f>VLOOKUP(A452,'[1]1150708M10'!$A:$M,13,FALSE)</f>
        <v>18</v>
      </c>
      <c r="R452">
        <f>VLOOKUP(A452,'[2]1150708Midi'!$A:$M,13,FALSE)</f>
        <v>18</v>
      </c>
      <c r="S452" s="5">
        <v>0</v>
      </c>
      <c r="T452" s="6">
        <v>0</v>
      </c>
      <c r="U452" s="6"/>
      <c r="V452" s="6">
        <f t="shared" si="180"/>
        <v>0</v>
      </c>
      <c r="W452" s="6">
        <f t="shared" si="180"/>
        <v>0</v>
      </c>
      <c r="X452" s="6">
        <f t="shared" si="180"/>
        <v>0</v>
      </c>
      <c r="Y452" s="15">
        <f t="shared" si="181"/>
        <v>0</v>
      </c>
      <c r="Z452">
        <f t="shared" si="182"/>
        <v>0</v>
      </c>
      <c r="AA452">
        <f t="shared" si="183"/>
        <v>0</v>
      </c>
    </row>
    <row r="453" spans="1:27" hidden="1">
      <c r="A453" t="str">
        <f t="shared" si="184"/>
        <v>260697-553</v>
      </c>
      <c r="B453" s="1" t="s">
        <v>875</v>
      </c>
      <c r="C453" s="1" t="s">
        <v>33</v>
      </c>
      <c r="D453" s="1" t="s">
        <v>63</v>
      </c>
      <c r="E453" s="1" t="s">
        <v>280</v>
      </c>
      <c r="F453" s="1" t="s">
        <v>65</v>
      </c>
      <c r="G453" s="2">
        <v>1150708</v>
      </c>
      <c r="H453" s="1" t="s">
        <v>18</v>
      </c>
      <c r="I453" s="1" t="s">
        <v>614</v>
      </c>
      <c r="J453" s="1" t="s">
        <v>49</v>
      </c>
      <c r="K453" s="1" t="s">
        <v>615</v>
      </c>
      <c r="L453" s="2">
        <v>13</v>
      </c>
      <c r="M453" s="2" t="s">
        <v>20</v>
      </c>
      <c r="N453" s="2">
        <v>12</v>
      </c>
      <c r="O453" s="2">
        <v>13</v>
      </c>
      <c r="P453">
        <v>13</v>
      </c>
      <c r="Q453">
        <f>VLOOKUP(A453,'[1]1150708M10'!$A:$M,13,FALSE)</f>
        <v>13</v>
      </c>
      <c r="R453">
        <f>VLOOKUP(A453,'[2]1150708Midi'!$A:$M,13,FALSE)</f>
        <v>13</v>
      </c>
      <c r="S453" s="5">
        <v>0</v>
      </c>
      <c r="T453" s="6">
        <v>0</v>
      </c>
      <c r="U453" s="6"/>
      <c r="V453" s="6">
        <f t="shared" si="180"/>
        <v>0</v>
      </c>
      <c r="W453" s="6">
        <f t="shared" si="180"/>
        <v>0</v>
      </c>
      <c r="X453" s="6">
        <f t="shared" si="180"/>
        <v>0</v>
      </c>
      <c r="Y453" s="15">
        <f t="shared" si="181"/>
        <v>0</v>
      </c>
      <c r="Z453">
        <f t="shared" si="182"/>
        <v>0</v>
      </c>
      <c r="AA453">
        <f t="shared" si="183"/>
        <v>0</v>
      </c>
    </row>
    <row r="454" spans="1:27" hidden="1">
      <c r="A454" t="str">
        <f t="shared" si="184"/>
        <v>507249-523</v>
      </c>
      <c r="B454" s="1" t="s">
        <v>2146</v>
      </c>
      <c r="C454" s="1" t="s">
        <v>33</v>
      </c>
      <c r="D454" s="1" t="s">
        <v>63</v>
      </c>
      <c r="E454" s="1" t="s">
        <v>303</v>
      </c>
      <c r="F454" s="1" t="s">
        <v>65</v>
      </c>
      <c r="G454" s="2">
        <v>1150708</v>
      </c>
      <c r="H454" s="1" t="s">
        <v>18</v>
      </c>
      <c r="I454" s="1" t="s">
        <v>2215</v>
      </c>
      <c r="J454" s="1" t="s">
        <v>151</v>
      </c>
      <c r="K454" s="1" t="s">
        <v>305</v>
      </c>
      <c r="L454" s="2" t="s">
        <v>20</v>
      </c>
      <c r="M454" s="2" t="s">
        <v>20</v>
      </c>
      <c r="N454" s="2">
        <v>0</v>
      </c>
      <c r="O454" s="2">
        <v>0</v>
      </c>
      <c r="P454">
        <v>0</v>
      </c>
      <c r="Q454">
        <f>VLOOKUP(A454,'[1]1150708M10'!$A:$M,13,FALSE)</f>
        <v>0</v>
      </c>
      <c r="R454">
        <f>VLOOKUP(A454,'[2]1150708Midi'!$A:$M,13,FALSE)</f>
        <v>0</v>
      </c>
      <c r="S454" s="5"/>
      <c r="T454" s="6"/>
      <c r="U454" s="6"/>
      <c r="V454" s="6"/>
      <c r="W454" s="6"/>
      <c r="X454" s="6"/>
      <c r="Y454" s="6"/>
    </row>
    <row r="455" spans="1:27" hidden="1">
      <c r="A455" t="str">
        <f t="shared" si="184"/>
        <v>207512-523</v>
      </c>
      <c r="B455" s="1" t="s">
        <v>2146</v>
      </c>
      <c r="C455" s="1" t="s">
        <v>33</v>
      </c>
      <c r="D455" s="1" t="s">
        <v>63</v>
      </c>
      <c r="E455" s="1" t="s">
        <v>750</v>
      </c>
      <c r="F455" s="1" t="s">
        <v>65</v>
      </c>
      <c r="G455" s="2">
        <v>1150708</v>
      </c>
      <c r="H455" s="1" t="s">
        <v>18</v>
      </c>
      <c r="I455" s="1" t="s">
        <v>2178</v>
      </c>
      <c r="J455" s="1" t="s">
        <v>732</v>
      </c>
      <c r="K455" s="1" t="s">
        <v>2179</v>
      </c>
      <c r="L455" s="2" t="s">
        <v>20</v>
      </c>
      <c r="M455" s="2" t="s">
        <v>20</v>
      </c>
      <c r="N455" s="2">
        <v>0</v>
      </c>
      <c r="O455" s="2">
        <v>0</v>
      </c>
      <c r="P455">
        <v>0</v>
      </c>
      <c r="Q455">
        <f>VLOOKUP(A455,'[1]1150708M10'!$A:$M,13,FALSE)</f>
        <v>0</v>
      </c>
      <c r="R455">
        <f>VLOOKUP(A455,'[2]1150708Midi'!$A:$M,13,FALSE)</f>
        <v>0</v>
      </c>
      <c r="S455" s="5"/>
      <c r="T455" s="6"/>
      <c r="U455" s="6"/>
      <c r="V455" s="6"/>
      <c r="W455" s="6"/>
      <c r="X455" s="6"/>
      <c r="Y455" s="6"/>
    </row>
    <row r="456" spans="1:27" hidden="1">
      <c r="A456" t="str">
        <f t="shared" si="184"/>
        <v>170086-374</v>
      </c>
      <c r="B456" s="1" t="s">
        <v>2354</v>
      </c>
      <c r="C456" s="1" t="s">
        <v>33</v>
      </c>
      <c r="D456" s="1" t="s">
        <v>63</v>
      </c>
      <c r="E456" s="1" t="s">
        <v>261</v>
      </c>
      <c r="F456" s="1" t="s">
        <v>65</v>
      </c>
      <c r="G456" s="2">
        <v>1150708</v>
      </c>
      <c r="H456" s="1" t="s">
        <v>18</v>
      </c>
      <c r="I456" s="1" t="s">
        <v>731</v>
      </c>
      <c r="J456" s="1" t="s">
        <v>732</v>
      </c>
      <c r="K456" s="1" t="s">
        <v>613</v>
      </c>
      <c r="L456" s="2" t="s">
        <v>20</v>
      </c>
      <c r="M456" s="2">
        <v>1</v>
      </c>
      <c r="N456" s="2">
        <v>0</v>
      </c>
      <c r="O456" s="2">
        <v>1</v>
      </c>
      <c r="P456">
        <v>1</v>
      </c>
      <c r="Q456">
        <f>VLOOKUP(A456,'[1]1150708M10'!$A:$M,13,FALSE)</f>
        <v>2</v>
      </c>
      <c r="R456">
        <f>VLOOKUP(A456,'[2]1150708Midi'!$A:$M,13,FALSE)</f>
        <v>2</v>
      </c>
      <c r="S456" s="5">
        <v>0.5</v>
      </c>
      <c r="T456" s="6">
        <v>-0.5</v>
      </c>
      <c r="U456" s="6"/>
      <c r="V456" s="6">
        <f t="shared" ref="V456:X459" si="185">ABS(S456)</f>
        <v>0.5</v>
      </c>
      <c r="W456" s="6">
        <f t="shared" si="185"/>
        <v>0.5</v>
      </c>
      <c r="X456" s="6">
        <f t="shared" si="185"/>
        <v>0</v>
      </c>
      <c r="Y456" s="15">
        <f t="shared" ref="Y456:Y459" si="186">+Q456*V456</f>
        <v>1</v>
      </c>
      <c r="Z456">
        <f t="shared" ref="Z456:Z459" si="187">+W456*Q456</f>
        <v>1</v>
      </c>
      <c r="AA456">
        <f t="shared" ref="AA456:AA459" si="188">+X456*R456</f>
        <v>0</v>
      </c>
    </row>
    <row r="457" spans="1:27" hidden="1">
      <c r="A457" t="str">
        <f t="shared" si="184"/>
        <v>170086-523</v>
      </c>
      <c r="B457" s="1" t="s">
        <v>2146</v>
      </c>
      <c r="C457" s="1" t="s">
        <v>33</v>
      </c>
      <c r="D457" s="1" t="s">
        <v>63</v>
      </c>
      <c r="E457" s="1" t="s">
        <v>261</v>
      </c>
      <c r="F457" s="1" t="s">
        <v>65</v>
      </c>
      <c r="G457" s="2">
        <v>1150708</v>
      </c>
      <c r="H457" s="1" t="s">
        <v>18</v>
      </c>
      <c r="I457" s="1" t="s">
        <v>731</v>
      </c>
      <c r="J457" s="1" t="s">
        <v>732</v>
      </c>
      <c r="K457" s="1" t="s">
        <v>613</v>
      </c>
      <c r="L457" s="2">
        <v>3</v>
      </c>
      <c r="M457" s="2" t="s">
        <v>20</v>
      </c>
      <c r="N457" s="2">
        <v>10</v>
      </c>
      <c r="O457" s="2">
        <v>3</v>
      </c>
      <c r="P457">
        <v>4</v>
      </c>
      <c r="Q457">
        <f>VLOOKUP(A457,'[1]1150708M10'!$A:$M,13,FALSE)</f>
        <v>4</v>
      </c>
      <c r="R457">
        <f>VLOOKUP(A457,'[2]1150708Midi'!$A:$M,13,FALSE)</f>
        <v>4</v>
      </c>
      <c r="S457" s="5">
        <v>0.25</v>
      </c>
      <c r="T457" s="6">
        <v>0</v>
      </c>
      <c r="U457" s="6"/>
      <c r="V457" s="6">
        <f t="shared" si="185"/>
        <v>0.25</v>
      </c>
      <c r="W457" s="6">
        <f t="shared" si="185"/>
        <v>0</v>
      </c>
      <c r="X457" s="6">
        <f t="shared" si="185"/>
        <v>0</v>
      </c>
      <c r="Y457" s="15">
        <f t="shared" si="186"/>
        <v>1</v>
      </c>
      <c r="Z457">
        <f t="shared" si="187"/>
        <v>0</v>
      </c>
      <c r="AA457">
        <f t="shared" si="188"/>
        <v>0</v>
      </c>
    </row>
    <row r="458" spans="1:27" hidden="1">
      <c r="A458" t="str">
        <f t="shared" si="184"/>
        <v>170086-553</v>
      </c>
      <c r="B458" s="1" t="s">
        <v>875</v>
      </c>
      <c r="C458" s="1" t="s">
        <v>33</v>
      </c>
      <c r="D458" s="1" t="s">
        <v>63</v>
      </c>
      <c r="E458" s="1" t="s">
        <v>261</v>
      </c>
      <c r="F458" s="1" t="s">
        <v>65</v>
      </c>
      <c r="G458" s="2">
        <v>1150708</v>
      </c>
      <c r="H458" s="1" t="s">
        <v>18</v>
      </c>
      <c r="I458" s="1" t="s">
        <v>731</v>
      </c>
      <c r="J458" s="1" t="s">
        <v>732</v>
      </c>
      <c r="K458" s="1" t="s">
        <v>613</v>
      </c>
      <c r="L458" s="2">
        <v>2</v>
      </c>
      <c r="M458" s="2">
        <v>2</v>
      </c>
      <c r="N458" s="2">
        <v>13</v>
      </c>
      <c r="O458" s="2">
        <v>4</v>
      </c>
      <c r="P458">
        <v>5</v>
      </c>
      <c r="Q458">
        <f>VLOOKUP(A458,'[1]1150708M10'!$A:$M,13,FALSE)</f>
        <v>5</v>
      </c>
      <c r="R458">
        <f>VLOOKUP(A458,'[2]1150708Midi'!$A:$M,13,FALSE)</f>
        <v>5</v>
      </c>
      <c r="S458" s="5">
        <v>0.2</v>
      </c>
      <c r="T458" s="6">
        <v>0</v>
      </c>
      <c r="U458" s="6"/>
      <c r="V458" s="6">
        <f t="shared" si="185"/>
        <v>0.2</v>
      </c>
      <c r="W458" s="6">
        <f t="shared" si="185"/>
        <v>0</v>
      </c>
      <c r="X458" s="6">
        <f t="shared" si="185"/>
        <v>0</v>
      </c>
      <c r="Y458" s="15">
        <f t="shared" si="186"/>
        <v>1</v>
      </c>
      <c r="Z458">
        <f t="shared" si="187"/>
        <v>0</v>
      </c>
      <c r="AA458">
        <f t="shared" si="188"/>
        <v>0</v>
      </c>
    </row>
    <row r="459" spans="1:27" hidden="1">
      <c r="A459" t="str">
        <f t="shared" si="184"/>
        <v>247534-374</v>
      </c>
      <c r="B459" s="1" t="s">
        <v>2354</v>
      </c>
      <c r="C459" s="1" t="s">
        <v>33</v>
      </c>
      <c r="D459" s="1" t="s">
        <v>63</v>
      </c>
      <c r="E459" s="1" t="s">
        <v>261</v>
      </c>
      <c r="F459" s="1" t="s">
        <v>65</v>
      </c>
      <c r="G459" s="2">
        <v>1150708</v>
      </c>
      <c r="H459" s="1" t="s">
        <v>18</v>
      </c>
      <c r="I459" s="1" t="s">
        <v>611</v>
      </c>
      <c r="J459" s="1" t="s">
        <v>612</v>
      </c>
      <c r="K459" s="1" t="s">
        <v>613</v>
      </c>
      <c r="L459" s="2">
        <v>10</v>
      </c>
      <c r="M459" s="2" t="s">
        <v>20</v>
      </c>
      <c r="N459" s="2">
        <v>10</v>
      </c>
      <c r="O459" s="2">
        <v>10</v>
      </c>
      <c r="P459">
        <v>10</v>
      </c>
      <c r="Q459">
        <f>VLOOKUP(A459,'[1]1150708M10'!$A:$M,13,FALSE)</f>
        <v>10</v>
      </c>
      <c r="R459">
        <f>VLOOKUP(A459,'[2]1150708Midi'!$A:$M,13,FALSE)</f>
        <v>10</v>
      </c>
      <c r="S459" s="5">
        <v>0</v>
      </c>
      <c r="T459" s="6">
        <v>0</v>
      </c>
      <c r="U459" s="6"/>
      <c r="V459" s="6">
        <f t="shared" si="185"/>
        <v>0</v>
      </c>
      <c r="W459" s="6">
        <f t="shared" si="185"/>
        <v>0</v>
      </c>
      <c r="X459" s="6">
        <f t="shared" si="185"/>
        <v>0</v>
      </c>
      <c r="Y459" s="15">
        <f t="shared" si="186"/>
        <v>0</v>
      </c>
      <c r="Z459">
        <f t="shared" si="187"/>
        <v>0</v>
      </c>
      <c r="AA459">
        <f t="shared" si="188"/>
        <v>0</v>
      </c>
    </row>
    <row r="460" spans="1:27" hidden="1">
      <c r="A460" t="str">
        <f t="shared" si="184"/>
        <v>247534-523</v>
      </c>
      <c r="B460" s="1" t="s">
        <v>2146</v>
      </c>
      <c r="C460" s="1" t="s">
        <v>33</v>
      </c>
      <c r="D460" s="1" t="s">
        <v>63</v>
      </c>
      <c r="E460" s="1" t="s">
        <v>261</v>
      </c>
      <c r="F460" s="1" t="s">
        <v>65</v>
      </c>
      <c r="G460" s="2">
        <v>1150708</v>
      </c>
      <c r="H460" s="1" t="s">
        <v>18</v>
      </c>
      <c r="I460" s="1" t="s">
        <v>611</v>
      </c>
      <c r="J460" s="1" t="s">
        <v>612</v>
      </c>
      <c r="K460" s="1" t="s">
        <v>613</v>
      </c>
      <c r="L460" s="2" t="s">
        <v>20</v>
      </c>
      <c r="M460" s="2">
        <v>6</v>
      </c>
      <c r="N460" s="2">
        <v>0</v>
      </c>
      <c r="O460" s="2">
        <v>6</v>
      </c>
      <c r="P460">
        <v>0</v>
      </c>
      <c r="Q460">
        <f>VLOOKUP(A460,'[1]1150708M10'!$A:$M,13,FALSE)</f>
        <v>0</v>
      </c>
      <c r="R460">
        <f>VLOOKUP(A460,'[2]1150708Midi'!$A:$M,13,FALSE)</f>
        <v>0</v>
      </c>
      <c r="S460" s="5"/>
      <c r="T460" s="6"/>
      <c r="U460" s="6"/>
      <c r="V460" s="6"/>
      <c r="W460" s="6"/>
      <c r="X460" s="6"/>
      <c r="Y460" s="6"/>
    </row>
    <row r="461" spans="1:27" hidden="1">
      <c r="A461" t="str">
        <f t="shared" si="184"/>
        <v>247534-553</v>
      </c>
      <c r="B461" s="1" t="s">
        <v>875</v>
      </c>
      <c r="C461" s="1" t="s">
        <v>33</v>
      </c>
      <c r="D461" s="1" t="s">
        <v>63</v>
      </c>
      <c r="E461" s="1" t="s">
        <v>261</v>
      </c>
      <c r="F461" s="1" t="s">
        <v>65</v>
      </c>
      <c r="G461" s="2">
        <v>1150708</v>
      </c>
      <c r="H461" s="1" t="s">
        <v>18</v>
      </c>
      <c r="I461" s="1" t="s">
        <v>611</v>
      </c>
      <c r="J461" s="1" t="s">
        <v>612</v>
      </c>
      <c r="K461" s="1" t="s">
        <v>613</v>
      </c>
      <c r="L461" s="2" t="s">
        <v>20</v>
      </c>
      <c r="M461" s="2">
        <v>1</v>
      </c>
      <c r="N461" s="2">
        <v>20</v>
      </c>
      <c r="O461" s="2">
        <v>1</v>
      </c>
      <c r="P461">
        <v>0</v>
      </c>
      <c r="Q461">
        <f>VLOOKUP(A461,'[1]1150708M10'!$A:$M,13,FALSE)</f>
        <v>0</v>
      </c>
      <c r="R461">
        <f>VLOOKUP(A461,'[2]1150708Midi'!$A:$M,13,FALSE)</f>
        <v>0</v>
      </c>
      <c r="S461" s="5"/>
      <c r="T461" s="6"/>
      <c r="U461" s="6"/>
      <c r="V461" s="6"/>
      <c r="W461" s="6"/>
      <c r="X461" s="6"/>
      <c r="Y461" s="6"/>
    </row>
    <row r="462" spans="1:27" hidden="1">
      <c r="A462" t="str">
        <f t="shared" si="184"/>
        <v>229571-523</v>
      </c>
      <c r="B462" s="1" t="s">
        <v>2146</v>
      </c>
      <c r="C462" s="1" t="s">
        <v>33</v>
      </c>
      <c r="D462" s="1" t="s">
        <v>63</v>
      </c>
      <c r="E462" s="1" t="s">
        <v>471</v>
      </c>
      <c r="F462" s="1" t="s">
        <v>65</v>
      </c>
      <c r="G462" s="2">
        <v>1150708</v>
      </c>
      <c r="H462" s="1" t="s">
        <v>18</v>
      </c>
      <c r="I462" s="1" t="s">
        <v>472</v>
      </c>
      <c r="J462" s="1" t="s">
        <v>151</v>
      </c>
      <c r="K462" s="1" t="s">
        <v>473</v>
      </c>
      <c r="L462" s="2" t="s">
        <v>20</v>
      </c>
      <c r="M462" s="2" t="s">
        <v>20</v>
      </c>
      <c r="N462" s="2">
        <v>0</v>
      </c>
      <c r="O462" s="2">
        <v>0</v>
      </c>
      <c r="P462">
        <v>0</v>
      </c>
      <c r="Q462">
        <f>VLOOKUP(A462,'[1]1150708M10'!$A:$M,13,FALSE)</f>
        <v>0</v>
      </c>
      <c r="R462">
        <f>VLOOKUP(A462,'[2]1150708Midi'!$A:$M,13,FALSE)</f>
        <v>0</v>
      </c>
      <c r="S462" s="5"/>
      <c r="T462" s="6"/>
      <c r="U462" s="6"/>
      <c r="V462" s="6"/>
      <c r="W462" s="6"/>
      <c r="X462" s="6"/>
      <c r="Y462" s="6"/>
    </row>
    <row r="463" spans="1:27" hidden="1">
      <c r="A463" t="str">
        <f t="shared" si="184"/>
        <v>327974-523</v>
      </c>
      <c r="B463" s="1" t="s">
        <v>2146</v>
      </c>
      <c r="C463" s="1" t="s">
        <v>33</v>
      </c>
      <c r="D463" s="1" t="s">
        <v>63</v>
      </c>
      <c r="E463" s="1" t="s">
        <v>124</v>
      </c>
      <c r="F463" s="1" t="s">
        <v>65</v>
      </c>
      <c r="G463" s="2">
        <v>1150708</v>
      </c>
      <c r="H463" s="1" t="s">
        <v>18</v>
      </c>
      <c r="I463" s="1" t="s">
        <v>2320</v>
      </c>
      <c r="J463" s="1" t="s">
        <v>2321</v>
      </c>
      <c r="K463" s="1" t="s">
        <v>2322</v>
      </c>
      <c r="L463" s="2" t="s">
        <v>20</v>
      </c>
      <c r="M463" s="2" t="s">
        <v>20</v>
      </c>
      <c r="N463" s="2">
        <v>0</v>
      </c>
      <c r="O463" s="2">
        <v>0</v>
      </c>
      <c r="P463">
        <v>0</v>
      </c>
      <c r="Q463">
        <f>VLOOKUP(A463,'[1]1150708M10'!$A:$M,13,FALSE)</f>
        <v>0</v>
      </c>
      <c r="R463">
        <f>VLOOKUP(A463,'[2]1150708Midi'!$A:$M,13,FALSE)</f>
        <v>0</v>
      </c>
      <c r="S463" s="5"/>
      <c r="T463" s="6"/>
      <c r="U463" s="6"/>
      <c r="V463" s="6"/>
      <c r="W463" s="6"/>
      <c r="X463" s="6"/>
      <c r="Y463" s="6"/>
    </row>
    <row r="464" spans="1:27" hidden="1">
      <c r="A464" t="str">
        <f t="shared" si="184"/>
        <v>448900-523</v>
      </c>
      <c r="B464" s="1" t="s">
        <v>2146</v>
      </c>
      <c r="C464" s="1" t="s">
        <v>33</v>
      </c>
      <c r="D464" s="1" t="s">
        <v>63</v>
      </c>
      <c r="E464" s="1" t="s">
        <v>661</v>
      </c>
      <c r="F464" s="1" t="s">
        <v>65</v>
      </c>
      <c r="G464" s="2">
        <v>1150708</v>
      </c>
      <c r="H464" s="1" t="s">
        <v>18</v>
      </c>
      <c r="I464" s="1" t="s">
        <v>2205</v>
      </c>
      <c r="J464" s="1" t="s">
        <v>151</v>
      </c>
      <c r="K464" s="1" t="s">
        <v>2206</v>
      </c>
      <c r="L464" s="2" t="s">
        <v>20</v>
      </c>
      <c r="M464" s="2" t="s">
        <v>20</v>
      </c>
      <c r="N464" s="2">
        <v>0</v>
      </c>
      <c r="O464" s="2">
        <v>0</v>
      </c>
      <c r="P464">
        <v>0</v>
      </c>
      <c r="Q464">
        <f>VLOOKUP(A464,'[1]1150708M10'!$A:$M,13,FALSE)</f>
        <v>0</v>
      </c>
      <c r="R464">
        <f>VLOOKUP(A464,'[2]1150708Midi'!$A:$M,13,FALSE)</f>
        <v>0</v>
      </c>
      <c r="S464" s="5"/>
      <c r="T464" s="6"/>
      <c r="U464" s="6"/>
      <c r="V464" s="6"/>
      <c r="W464" s="6"/>
      <c r="X464" s="6"/>
      <c r="Y464" s="6"/>
    </row>
    <row r="465" spans="1:27" hidden="1">
      <c r="A465" t="str">
        <f t="shared" si="184"/>
        <v>589363-374</v>
      </c>
      <c r="B465" s="1" t="s">
        <v>2354</v>
      </c>
      <c r="C465" s="1" t="s">
        <v>33</v>
      </c>
      <c r="D465" s="1" t="s">
        <v>75</v>
      </c>
      <c r="E465" s="1" t="s">
        <v>383</v>
      </c>
      <c r="F465" s="1" t="s">
        <v>65</v>
      </c>
      <c r="G465" s="2">
        <v>1150708</v>
      </c>
      <c r="H465" s="1" t="s">
        <v>18</v>
      </c>
      <c r="I465" s="1" t="s">
        <v>1661</v>
      </c>
      <c r="J465" s="1" t="s">
        <v>61</v>
      </c>
      <c r="K465" s="1" t="s">
        <v>1662</v>
      </c>
      <c r="L465" s="2" t="s">
        <v>20</v>
      </c>
      <c r="M465" s="2">
        <v>10</v>
      </c>
      <c r="N465" s="2">
        <v>41</v>
      </c>
      <c r="O465" s="2">
        <v>10</v>
      </c>
      <c r="P465">
        <v>3</v>
      </c>
      <c r="Q465">
        <f>VLOOKUP(A465,'[1]1150708M10'!$A:$M,13,FALSE)</f>
        <v>8</v>
      </c>
      <c r="R465">
        <f>VLOOKUP(A465,'[2]1150708Midi'!$A:$M,13,FALSE)</f>
        <v>8</v>
      </c>
      <c r="S465" s="5">
        <v>-0.25</v>
      </c>
      <c r="T465" s="6">
        <v>-0.625</v>
      </c>
      <c r="U465" s="6"/>
      <c r="V465" s="6">
        <f t="shared" ref="V465:X470" si="189">ABS(S465)</f>
        <v>0.25</v>
      </c>
      <c r="W465" s="6">
        <f t="shared" si="189"/>
        <v>0.625</v>
      </c>
      <c r="X465" s="6">
        <f t="shared" si="189"/>
        <v>0</v>
      </c>
      <c r="Y465" s="15">
        <f t="shared" ref="Y465:Y470" si="190">+Q465*V465</f>
        <v>2</v>
      </c>
      <c r="Z465">
        <f t="shared" ref="Z465:Z470" si="191">+W465*Q465</f>
        <v>5</v>
      </c>
      <c r="AA465">
        <f t="shared" ref="AA465:AA470" si="192">+X465*R465</f>
        <v>0</v>
      </c>
    </row>
    <row r="466" spans="1:27" hidden="1">
      <c r="A466" t="str">
        <f t="shared" si="184"/>
        <v>589363-523</v>
      </c>
      <c r="B466" s="1" t="s">
        <v>2146</v>
      </c>
      <c r="C466" s="1" t="s">
        <v>33</v>
      </c>
      <c r="D466" s="1" t="s">
        <v>75</v>
      </c>
      <c r="E466" s="1" t="s">
        <v>383</v>
      </c>
      <c r="F466" s="1" t="s">
        <v>65</v>
      </c>
      <c r="G466" s="2">
        <v>1150708</v>
      </c>
      <c r="H466" s="1" t="s">
        <v>18</v>
      </c>
      <c r="I466" s="1" t="s">
        <v>1661</v>
      </c>
      <c r="J466" s="1" t="s">
        <v>61</v>
      </c>
      <c r="K466" s="1" t="s">
        <v>1662</v>
      </c>
      <c r="L466" s="2" t="s">
        <v>20</v>
      </c>
      <c r="M466" s="2">
        <v>35</v>
      </c>
      <c r="N466" s="2">
        <v>42</v>
      </c>
      <c r="O466" s="2">
        <v>35</v>
      </c>
      <c r="P466">
        <v>31</v>
      </c>
      <c r="Q466">
        <f>VLOOKUP(A466,'[1]1150708M10'!$A:$M,13,FALSE)</f>
        <v>37</v>
      </c>
      <c r="R466">
        <f>VLOOKUP(A466,'[2]1150708Midi'!$A:$M,13,FALSE)</f>
        <v>37</v>
      </c>
      <c r="S466" s="5">
        <v>5.4054054054054057E-2</v>
      </c>
      <c r="T466" s="6">
        <v>-0.16216216216216217</v>
      </c>
      <c r="U466" s="6"/>
      <c r="V466" s="6">
        <f t="shared" si="189"/>
        <v>5.4054054054054057E-2</v>
      </c>
      <c r="W466" s="6">
        <f t="shared" si="189"/>
        <v>0.16216216216216217</v>
      </c>
      <c r="X466" s="6">
        <f t="shared" si="189"/>
        <v>0</v>
      </c>
      <c r="Y466" s="15">
        <f t="shared" si="190"/>
        <v>2</v>
      </c>
      <c r="Z466">
        <f t="shared" si="191"/>
        <v>6</v>
      </c>
      <c r="AA466">
        <f t="shared" si="192"/>
        <v>0</v>
      </c>
    </row>
    <row r="467" spans="1:27" hidden="1">
      <c r="A467" t="str">
        <f t="shared" si="184"/>
        <v>589363-553</v>
      </c>
      <c r="B467" s="1" t="s">
        <v>875</v>
      </c>
      <c r="C467" s="1" t="s">
        <v>33</v>
      </c>
      <c r="D467" s="1" t="s">
        <v>75</v>
      </c>
      <c r="E467" s="1" t="s">
        <v>383</v>
      </c>
      <c r="F467" s="1" t="s">
        <v>65</v>
      </c>
      <c r="G467" s="2">
        <v>1150708</v>
      </c>
      <c r="H467" s="1" t="s">
        <v>18</v>
      </c>
      <c r="I467" s="1" t="s">
        <v>1661</v>
      </c>
      <c r="J467" s="1" t="s">
        <v>61</v>
      </c>
      <c r="K467" s="1" t="s">
        <v>1662</v>
      </c>
      <c r="L467" s="2" t="s">
        <v>20</v>
      </c>
      <c r="M467" s="2">
        <v>27</v>
      </c>
      <c r="N467" s="2">
        <v>48</v>
      </c>
      <c r="O467" s="2">
        <v>27</v>
      </c>
      <c r="P467">
        <v>12</v>
      </c>
      <c r="Q467">
        <f>VLOOKUP(A467,'[1]1150708M10'!$A:$M,13,FALSE)</f>
        <v>33</v>
      </c>
      <c r="R467">
        <f>VLOOKUP(A467,'[2]1150708Midi'!$A:$M,13,FALSE)</f>
        <v>33</v>
      </c>
      <c r="S467" s="5">
        <v>0.18181818181818182</v>
      </c>
      <c r="T467" s="6">
        <v>-0.63636363636363635</v>
      </c>
      <c r="U467" s="6"/>
      <c r="V467" s="6">
        <f t="shared" si="189"/>
        <v>0.18181818181818182</v>
      </c>
      <c r="W467" s="6">
        <f t="shared" si="189"/>
        <v>0.63636363636363635</v>
      </c>
      <c r="X467" s="6">
        <f t="shared" si="189"/>
        <v>0</v>
      </c>
      <c r="Y467" s="15">
        <f t="shared" si="190"/>
        <v>6</v>
      </c>
      <c r="Z467">
        <f t="shared" si="191"/>
        <v>21</v>
      </c>
      <c r="AA467">
        <f t="shared" si="192"/>
        <v>0</v>
      </c>
    </row>
    <row r="468" spans="1:27" hidden="1">
      <c r="A468" t="str">
        <f t="shared" si="184"/>
        <v>705826-374</v>
      </c>
      <c r="B468" s="1" t="s">
        <v>2354</v>
      </c>
      <c r="C468" s="1" t="s">
        <v>33</v>
      </c>
      <c r="D468" s="1" t="s">
        <v>75</v>
      </c>
      <c r="E468" s="1" t="s">
        <v>383</v>
      </c>
      <c r="F468" s="1" t="s">
        <v>65</v>
      </c>
      <c r="G468" s="2">
        <v>1150708</v>
      </c>
      <c r="H468" s="1" t="s">
        <v>18</v>
      </c>
      <c r="I468" s="1" t="s">
        <v>677</v>
      </c>
      <c r="J468" s="1" t="s">
        <v>19</v>
      </c>
      <c r="K468" s="1" t="s">
        <v>676</v>
      </c>
      <c r="L468" s="2">
        <v>72</v>
      </c>
      <c r="M468" s="2">
        <v>20</v>
      </c>
      <c r="N468" s="2">
        <v>16</v>
      </c>
      <c r="O468" s="2">
        <v>92</v>
      </c>
      <c r="P468">
        <v>78</v>
      </c>
      <c r="Q468">
        <f>VLOOKUP(A468,'[1]1150708M10'!$A:$M,13,FALSE)</f>
        <v>87</v>
      </c>
      <c r="R468">
        <f>VLOOKUP(A468,'[2]1150708Midi'!$A:$M,13,FALSE)</f>
        <v>87</v>
      </c>
      <c r="S468" s="5">
        <v>-5.7471264367816091E-2</v>
      </c>
      <c r="T468" s="6">
        <v>-0.10344827586206896</v>
      </c>
      <c r="U468" s="6"/>
      <c r="V468" s="6">
        <f t="shared" si="189"/>
        <v>5.7471264367816091E-2</v>
      </c>
      <c r="W468" s="6">
        <f t="shared" si="189"/>
        <v>0.10344827586206896</v>
      </c>
      <c r="X468" s="6">
        <f t="shared" si="189"/>
        <v>0</v>
      </c>
      <c r="Y468" s="15">
        <f t="shared" si="190"/>
        <v>5</v>
      </c>
      <c r="Z468">
        <f t="shared" si="191"/>
        <v>9</v>
      </c>
      <c r="AA468">
        <f t="shared" si="192"/>
        <v>0</v>
      </c>
    </row>
    <row r="469" spans="1:27" hidden="1">
      <c r="A469" t="str">
        <f t="shared" si="184"/>
        <v>705826-523</v>
      </c>
      <c r="B469" s="1" t="s">
        <v>2146</v>
      </c>
      <c r="C469" s="1" t="s">
        <v>33</v>
      </c>
      <c r="D469" s="1" t="s">
        <v>75</v>
      </c>
      <c r="E469" s="1" t="s">
        <v>383</v>
      </c>
      <c r="F469" s="1" t="s">
        <v>65</v>
      </c>
      <c r="G469" s="2">
        <v>1150708</v>
      </c>
      <c r="H469" s="1" t="s">
        <v>18</v>
      </c>
      <c r="I469" s="1" t="s">
        <v>677</v>
      </c>
      <c r="J469" s="1" t="s">
        <v>19</v>
      </c>
      <c r="K469" s="1" t="s">
        <v>676</v>
      </c>
      <c r="L469" s="2">
        <v>24</v>
      </c>
      <c r="M469" s="2">
        <v>9</v>
      </c>
      <c r="N469" s="2">
        <v>22</v>
      </c>
      <c r="O469" s="2">
        <v>33</v>
      </c>
      <c r="P469">
        <v>31</v>
      </c>
      <c r="Q469">
        <f>VLOOKUP(A469,'[1]1150708M10'!$A:$M,13,FALSE)</f>
        <v>31</v>
      </c>
      <c r="R469">
        <f>VLOOKUP(A469,'[2]1150708Midi'!$A:$M,13,FALSE)</f>
        <v>31</v>
      </c>
      <c r="S469" s="5">
        <v>-6.4516129032258063E-2</v>
      </c>
      <c r="T469" s="6">
        <v>0</v>
      </c>
      <c r="U469" s="6"/>
      <c r="V469" s="6">
        <f t="shared" si="189"/>
        <v>6.4516129032258063E-2</v>
      </c>
      <c r="W469" s="6">
        <f t="shared" si="189"/>
        <v>0</v>
      </c>
      <c r="X469" s="6">
        <f t="shared" si="189"/>
        <v>0</v>
      </c>
      <c r="Y469" s="15">
        <f t="shared" si="190"/>
        <v>2</v>
      </c>
      <c r="Z469">
        <f t="shared" si="191"/>
        <v>0</v>
      </c>
      <c r="AA469">
        <f t="shared" si="192"/>
        <v>0</v>
      </c>
    </row>
    <row r="470" spans="1:27" hidden="1">
      <c r="A470" t="str">
        <f t="shared" si="184"/>
        <v>705826-553</v>
      </c>
      <c r="B470" s="1" t="s">
        <v>875</v>
      </c>
      <c r="C470" s="1" t="s">
        <v>33</v>
      </c>
      <c r="D470" s="1" t="s">
        <v>75</v>
      </c>
      <c r="E470" s="1" t="s">
        <v>383</v>
      </c>
      <c r="F470" s="1" t="s">
        <v>65</v>
      </c>
      <c r="G470" s="2">
        <v>1150708</v>
      </c>
      <c r="H470" s="1" t="s">
        <v>18</v>
      </c>
      <c r="I470" s="1" t="s">
        <v>677</v>
      </c>
      <c r="J470" s="1" t="s">
        <v>19</v>
      </c>
      <c r="K470" s="1" t="s">
        <v>676</v>
      </c>
      <c r="L470" s="2">
        <v>42</v>
      </c>
      <c r="M470" s="2">
        <v>19</v>
      </c>
      <c r="N470" s="2">
        <v>61</v>
      </c>
      <c r="O470" s="2">
        <v>61</v>
      </c>
      <c r="P470">
        <v>54</v>
      </c>
      <c r="Q470">
        <f>VLOOKUP(A470,'[1]1150708M10'!$A:$M,13,FALSE)</f>
        <v>62</v>
      </c>
      <c r="R470">
        <f>VLOOKUP(A470,'[2]1150708Midi'!$A:$M,13,FALSE)</f>
        <v>62</v>
      </c>
      <c r="S470" s="5">
        <v>1.6129032258064516E-2</v>
      </c>
      <c r="T470" s="6">
        <v>-0.12903225806451613</v>
      </c>
      <c r="U470" s="6"/>
      <c r="V470" s="6">
        <f t="shared" si="189"/>
        <v>1.6129032258064516E-2</v>
      </c>
      <c r="W470" s="6">
        <f t="shared" si="189"/>
        <v>0.12903225806451613</v>
      </c>
      <c r="X470" s="6">
        <f t="shared" si="189"/>
        <v>0</v>
      </c>
      <c r="Y470" s="15">
        <f t="shared" si="190"/>
        <v>1</v>
      </c>
      <c r="Z470">
        <f t="shared" si="191"/>
        <v>8</v>
      </c>
      <c r="AA470">
        <f t="shared" si="192"/>
        <v>0</v>
      </c>
    </row>
    <row r="471" spans="1:27" hidden="1">
      <c r="A471" t="str">
        <f t="shared" si="184"/>
        <v>175104-374</v>
      </c>
      <c r="B471" s="1" t="s">
        <v>2354</v>
      </c>
      <c r="C471" s="1" t="s">
        <v>33</v>
      </c>
      <c r="D471" s="1" t="s">
        <v>75</v>
      </c>
      <c r="E471" s="1" t="s">
        <v>22</v>
      </c>
      <c r="F471" s="1" t="s">
        <v>65</v>
      </c>
      <c r="G471" s="2">
        <v>1150708</v>
      </c>
      <c r="H471" s="1" t="s">
        <v>18</v>
      </c>
      <c r="I471" s="1" t="s">
        <v>748</v>
      </c>
      <c r="J471" s="1" t="s">
        <v>49</v>
      </c>
      <c r="K471" s="1" t="s">
        <v>749</v>
      </c>
      <c r="L471" s="2" t="s">
        <v>20</v>
      </c>
      <c r="M471" s="2" t="s">
        <v>20</v>
      </c>
      <c r="N471" s="2">
        <v>0</v>
      </c>
      <c r="O471" s="2">
        <v>0</v>
      </c>
      <c r="P471">
        <v>0</v>
      </c>
      <c r="Q471">
        <f>VLOOKUP(A471,'[1]1150708M10'!$A:$M,13,FALSE)</f>
        <v>0</v>
      </c>
      <c r="R471">
        <f>VLOOKUP(A471,'[2]1150708Midi'!$A:$M,13,FALSE)</f>
        <v>0</v>
      </c>
      <c r="S471" s="5"/>
      <c r="T471" s="6"/>
      <c r="U471" s="6"/>
      <c r="V471" s="6"/>
      <c r="W471" s="6"/>
      <c r="X471" s="6"/>
      <c r="Y471" s="6"/>
    </row>
    <row r="472" spans="1:27" hidden="1">
      <c r="A472" t="str">
        <f t="shared" si="184"/>
        <v>175104-523</v>
      </c>
      <c r="B472" s="1" t="s">
        <v>2146</v>
      </c>
      <c r="C472" s="1" t="s">
        <v>33</v>
      </c>
      <c r="D472" s="1" t="s">
        <v>75</v>
      </c>
      <c r="E472" s="1" t="s">
        <v>22</v>
      </c>
      <c r="F472" s="1" t="s">
        <v>65</v>
      </c>
      <c r="G472" s="2">
        <v>1150708</v>
      </c>
      <c r="H472" s="1" t="s">
        <v>18</v>
      </c>
      <c r="I472" s="1" t="s">
        <v>748</v>
      </c>
      <c r="J472" s="1" t="s">
        <v>49</v>
      </c>
      <c r="K472" s="1" t="s">
        <v>749</v>
      </c>
      <c r="L472" s="2" t="s">
        <v>20</v>
      </c>
      <c r="M472" s="2" t="s">
        <v>20</v>
      </c>
      <c r="N472" s="2">
        <v>0</v>
      </c>
      <c r="O472" s="2">
        <v>0</v>
      </c>
      <c r="P472">
        <v>0</v>
      </c>
      <c r="Q472">
        <f>VLOOKUP(A472,'[1]1150708M10'!$A:$M,13,FALSE)</f>
        <v>0</v>
      </c>
      <c r="R472">
        <f>VLOOKUP(A472,'[2]1150708Midi'!$A:$M,13,FALSE)</f>
        <v>0</v>
      </c>
      <c r="S472" s="5"/>
      <c r="T472" s="6"/>
      <c r="U472" s="6"/>
      <c r="V472" s="6"/>
      <c r="W472" s="6"/>
      <c r="X472" s="6"/>
      <c r="Y472" s="6"/>
    </row>
    <row r="473" spans="1:27" hidden="1">
      <c r="A473" t="str">
        <f t="shared" si="184"/>
        <v>175104-553</v>
      </c>
      <c r="B473" s="1" t="s">
        <v>875</v>
      </c>
      <c r="C473" s="1" t="s">
        <v>33</v>
      </c>
      <c r="D473" s="1" t="s">
        <v>75</v>
      </c>
      <c r="E473" s="1" t="s">
        <v>22</v>
      </c>
      <c r="F473" s="1" t="s">
        <v>65</v>
      </c>
      <c r="G473" s="2">
        <v>1150708</v>
      </c>
      <c r="H473" s="1" t="s">
        <v>18</v>
      </c>
      <c r="I473" s="1" t="s">
        <v>748</v>
      </c>
      <c r="J473" s="1" t="s">
        <v>49</v>
      </c>
      <c r="K473" s="1" t="s">
        <v>749</v>
      </c>
      <c r="L473" s="2" t="s">
        <v>20</v>
      </c>
      <c r="M473" s="2" t="s">
        <v>20</v>
      </c>
      <c r="N473" s="2">
        <v>0</v>
      </c>
      <c r="O473" s="2">
        <v>0</v>
      </c>
      <c r="P473">
        <v>0</v>
      </c>
      <c r="Q473">
        <f>VLOOKUP(A473,'[1]1150708M10'!$A:$M,13,FALSE)</f>
        <v>0</v>
      </c>
      <c r="R473">
        <f>VLOOKUP(A473,'[2]1150708Midi'!$A:$M,13,FALSE)</f>
        <v>0</v>
      </c>
      <c r="S473" s="5"/>
      <c r="T473" s="6"/>
      <c r="U473" s="6"/>
      <c r="V473" s="6"/>
      <c r="W473" s="6"/>
      <c r="X473" s="6"/>
      <c r="Y473" s="6"/>
    </row>
    <row r="474" spans="1:27" hidden="1">
      <c r="A474" t="str">
        <f t="shared" si="184"/>
        <v>211380-374</v>
      </c>
      <c r="B474" s="1" t="s">
        <v>2354</v>
      </c>
      <c r="C474" s="1" t="s">
        <v>33</v>
      </c>
      <c r="D474" s="1" t="s">
        <v>75</v>
      </c>
      <c r="E474" s="1" t="s">
        <v>22</v>
      </c>
      <c r="F474" s="1" t="s">
        <v>65</v>
      </c>
      <c r="G474" s="2">
        <v>1150708</v>
      </c>
      <c r="H474" s="1" t="s">
        <v>18</v>
      </c>
      <c r="I474" s="1" t="s">
        <v>236</v>
      </c>
      <c r="J474" s="1" t="s">
        <v>49</v>
      </c>
      <c r="K474" s="1" t="s">
        <v>237</v>
      </c>
      <c r="L474" s="2" t="s">
        <v>20</v>
      </c>
      <c r="M474" s="2" t="s">
        <v>20</v>
      </c>
      <c r="N474" s="2">
        <v>0</v>
      </c>
      <c r="O474" s="2">
        <v>0</v>
      </c>
      <c r="P474">
        <v>0</v>
      </c>
      <c r="Q474">
        <f>VLOOKUP(A474,'[1]1150708M10'!$A:$M,13,FALSE)</f>
        <v>0</v>
      </c>
      <c r="R474">
        <f>VLOOKUP(A474,'[2]1150708Midi'!$A:$M,13,FALSE)</f>
        <v>0</v>
      </c>
      <c r="S474" s="5"/>
      <c r="T474" s="6"/>
      <c r="U474" s="6"/>
      <c r="V474" s="6"/>
      <c r="W474" s="6"/>
      <c r="X474" s="6"/>
      <c r="Y474" s="6"/>
    </row>
    <row r="475" spans="1:27" hidden="1">
      <c r="A475" t="str">
        <f t="shared" si="184"/>
        <v>211380-523</v>
      </c>
      <c r="B475" s="1" t="s">
        <v>2146</v>
      </c>
      <c r="C475" s="1" t="s">
        <v>33</v>
      </c>
      <c r="D475" s="1" t="s">
        <v>75</v>
      </c>
      <c r="E475" s="1" t="s">
        <v>22</v>
      </c>
      <c r="F475" s="1" t="s">
        <v>65</v>
      </c>
      <c r="G475" s="2">
        <v>1150708</v>
      </c>
      <c r="H475" s="1" t="s">
        <v>18</v>
      </c>
      <c r="I475" s="1" t="s">
        <v>236</v>
      </c>
      <c r="J475" s="1" t="s">
        <v>49</v>
      </c>
      <c r="K475" s="1" t="s">
        <v>237</v>
      </c>
      <c r="L475" s="2" t="s">
        <v>20</v>
      </c>
      <c r="M475" s="2" t="s">
        <v>20</v>
      </c>
      <c r="N475" s="2">
        <v>0</v>
      </c>
      <c r="O475" s="2">
        <v>0</v>
      </c>
      <c r="P475">
        <v>0</v>
      </c>
      <c r="Q475">
        <f>VLOOKUP(A475,'[1]1150708M10'!$A:$M,13,FALSE)</f>
        <v>0</v>
      </c>
      <c r="R475">
        <f>VLOOKUP(A475,'[2]1150708Midi'!$A:$M,13,FALSE)</f>
        <v>0</v>
      </c>
      <c r="S475" s="5"/>
      <c r="T475" s="6"/>
      <c r="U475" s="6"/>
      <c r="V475" s="6"/>
      <c r="W475" s="6"/>
      <c r="X475" s="6"/>
      <c r="Y475" s="6"/>
    </row>
    <row r="476" spans="1:27" hidden="1">
      <c r="A476" t="str">
        <f t="shared" si="184"/>
        <v>211380-553</v>
      </c>
      <c r="B476" s="1" t="s">
        <v>875</v>
      </c>
      <c r="C476" s="1" t="s">
        <v>33</v>
      </c>
      <c r="D476" s="1" t="s">
        <v>75</v>
      </c>
      <c r="E476" s="1" t="s">
        <v>22</v>
      </c>
      <c r="F476" s="1" t="s">
        <v>65</v>
      </c>
      <c r="G476" s="2">
        <v>1150708</v>
      </c>
      <c r="H476" s="1" t="s">
        <v>18</v>
      </c>
      <c r="I476" s="1" t="s">
        <v>236</v>
      </c>
      <c r="J476" s="1" t="s">
        <v>49</v>
      </c>
      <c r="K476" s="1" t="s">
        <v>237</v>
      </c>
      <c r="L476" s="2" t="s">
        <v>20</v>
      </c>
      <c r="M476" s="2" t="s">
        <v>20</v>
      </c>
      <c r="N476" s="2">
        <v>0</v>
      </c>
      <c r="O476" s="2">
        <v>0</v>
      </c>
      <c r="P476">
        <v>0</v>
      </c>
      <c r="Q476">
        <f>VLOOKUP(A476,'[1]1150708M10'!$A:$M,13,FALSE)</f>
        <v>0</v>
      </c>
      <c r="R476">
        <f>VLOOKUP(A476,'[2]1150708Midi'!$A:$M,13,FALSE)</f>
        <v>0</v>
      </c>
      <c r="S476" s="5"/>
      <c r="T476" s="6"/>
      <c r="U476" s="6"/>
      <c r="V476" s="6"/>
      <c r="W476" s="6"/>
      <c r="X476" s="6"/>
      <c r="Y476" s="6"/>
    </row>
    <row r="477" spans="1:27" hidden="1">
      <c r="A477" t="str">
        <f t="shared" si="184"/>
        <v>218308-374</v>
      </c>
      <c r="B477" s="1" t="s">
        <v>2354</v>
      </c>
      <c r="C477" s="1" t="s">
        <v>33</v>
      </c>
      <c r="D477" s="1" t="s">
        <v>75</v>
      </c>
      <c r="E477" s="1" t="s">
        <v>22</v>
      </c>
      <c r="F477" s="1" t="s">
        <v>65</v>
      </c>
      <c r="G477" s="2">
        <v>1150708</v>
      </c>
      <c r="H477" s="1" t="s">
        <v>18</v>
      </c>
      <c r="I477" s="1" t="s">
        <v>2029</v>
      </c>
      <c r="J477" s="1" t="s">
        <v>49</v>
      </c>
      <c r="K477" s="1" t="s">
        <v>621</v>
      </c>
      <c r="L477" s="2" t="s">
        <v>20</v>
      </c>
      <c r="M477" s="2" t="s">
        <v>20</v>
      </c>
      <c r="N477" s="2">
        <v>166</v>
      </c>
      <c r="O477" s="2">
        <v>0</v>
      </c>
      <c r="P477">
        <v>50</v>
      </c>
      <c r="Q477">
        <f>VLOOKUP(A477,'[1]1150708M10'!$A:$M,13,FALSE)</f>
        <v>132</v>
      </c>
      <c r="R477">
        <f>VLOOKUP(A477,'[2]1150708Midi'!$A:$M,13,FALSE)</f>
        <v>135</v>
      </c>
      <c r="S477" s="5">
        <v>1</v>
      </c>
      <c r="T477" s="6">
        <v>-0.62962962962962965</v>
      </c>
      <c r="U477" s="6"/>
      <c r="V477" s="6">
        <f t="shared" ref="V477:X487" si="193">ABS(S477)</f>
        <v>1</v>
      </c>
      <c r="W477" s="6">
        <f t="shared" si="193"/>
        <v>0.62962962962962965</v>
      </c>
      <c r="X477" s="6">
        <f t="shared" si="193"/>
        <v>0</v>
      </c>
      <c r="Y477" s="15">
        <f t="shared" ref="Y477:Y487" si="194">+Q477*V477</f>
        <v>132</v>
      </c>
      <c r="Z477">
        <f t="shared" ref="Z477:Z487" si="195">+W477*Q477</f>
        <v>83.111111111111114</v>
      </c>
      <c r="AA477">
        <f t="shared" ref="AA477:AA487" si="196">+X477*R477</f>
        <v>0</v>
      </c>
    </row>
    <row r="478" spans="1:27" hidden="1">
      <c r="A478" t="str">
        <f t="shared" si="184"/>
        <v>218308-523</v>
      </c>
      <c r="B478" s="1" t="s">
        <v>2146</v>
      </c>
      <c r="C478" s="1" t="s">
        <v>33</v>
      </c>
      <c r="D478" s="1" t="s">
        <v>75</v>
      </c>
      <c r="E478" s="1" t="s">
        <v>22</v>
      </c>
      <c r="F478" s="1" t="s">
        <v>65</v>
      </c>
      <c r="G478" s="2">
        <v>1150708</v>
      </c>
      <c r="H478" s="1" t="s">
        <v>18</v>
      </c>
      <c r="I478" s="1" t="s">
        <v>2029</v>
      </c>
      <c r="J478" s="1" t="s">
        <v>49</v>
      </c>
      <c r="K478" s="1" t="s">
        <v>621</v>
      </c>
      <c r="L478" s="2" t="s">
        <v>20</v>
      </c>
      <c r="M478" s="2" t="s">
        <v>20</v>
      </c>
      <c r="N478" s="2">
        <v>75</v>
      </c>
      <c r="O478" s="2">
        <v>0</v>
      </c>
      <c r="P478">
        <v>127</v>
      </c>
      <c r="Q478">
        <f>VLOOKUP(A478,'[1]1150708M10'!$A:$M,13,FALSE)</f>
        <v>196</v>
      </c>
      <c r="R478">
        <f>VLOOKUP(A478,'[2]1150708Midi'!$A:$M,13,FALSE)</f>
        <v>196</v>
      </c>
      <c r="S478" s="5">
        <v>1</v>
      </c>
      <c r="T478" s="6">
        <v>-0.35204081632653061</v>
      </c>
      <c r="U478" s="6"/>
      <c r="V478" s="6">
        <f t="shared" si="193"/>
        <v>1</v>
      </c>
      <c r="W478" s="6">
        <f t="shared" si="193"/>
        <v>0.35204081632653061</v>
      </c>
      <c r="X478" s="6">
        <f t="shared" si="193"/>
        <v>0</v>
      </c>
      <c r="Y478" s="15">
        <f t="shared" si="194"/>
        <v>196</v>
      </c>
      <c r="Z478">
        <f t="shared" si="195"/>
        <v>69</v>
      </c>
      <c r="AA478">
        <f t="shared" si="196"/>
        <v>0</v>
      </c>
    </row>
    <row r="479" spans="1:27" hidden="1">
      <c r="A479" t="str">
        <f t="shared" si="184"/>
        <v>218308-553</v>
      </c>
      <c r="B479" s="1" t="s">
        <v>875</v>
      </c>
      <c r="C479" s="1" t="s">
        <v>33</v>
      </c>
      <c r="D479" s="1" t="s">
        <v>75</v>
      </c>
      <c r="E479" s="1" t="s">
        <v>22</v>
      </c>
      <c r="F479" s="1" t="s">
        <v>65</v>
      </c>
      <c r="G479" s="2">
        <v>1150708</v>
      </c>
      <c r="H479" s="1" t="s">
        <v>18</v>
      </c>
      <c r="I479" s="1" t="s">
        <v>2029</v>
      </c>
      <c r="J479" s="1" t="s">
        <v>49</v>
      </c>
      <c r="K479" s="1" t="s">
        <v>621</v>
      </c>
      <c r="L479" s="2" t="s">
        <v>20</v>
      </c>
      <c r="M479" s="2" t="s">
        <v>20</v>
      </c>
      <c r="N479" s="2">
        <v>75</v>
      </c>
      <c r="O479" s="2">
        <v>0</v>
      </c>
      <c r="P479">
        <v>113</v>
      </c>
      <c r="Q479">
        <f>VLOOKUP(A479,'[1]1150708M10'!$A:$M,13,FALSE)</f>
        <v>177</v>
      </c>
      <c r="R479">
        <f>VLOOKUP(A479,'[2]1150708Midi'!$A:$M,13,FALSE)</f>
        <v>177</v>
      </c>
      <c r="S479" s="5">
        <v>1</v>
      </c>
      <c r="T479" s="6">
        <v>-0.3615819209039548</v>
      </c>
      <c r="U479" s="6"/>
      <c r="V479" s="6">
        <f t="shared" si="193"/>
        <v>1</v>
      </c>
      <c r="W479" s="6">
        <f t="shared" si="193"/>
        <v>0.3615819209039548</v>
      </c>
      <c r="X479" s="6">
        <f t="shared" si="193"/>
        <v>0</v>
      </c>
      <c r="Y479" s="15">
        <f t="shared" si="194"/>
        <v>177</v>
      </c>
      <c r="Z479">
        <f t="shared" si="195"/>
        <v>64</v>
      </c>
      <c r="AA479">
        <f t="shared" si="196"/>
        <v>0</v>
      </c>
    </row>
    <row r="480" spans="1:27" hidden="1">
      <c r="A480" t="str">
        <f t="shared" si="184"/>
        <v>496974-374</v>
      </c>
      <c r="B480" s="1" t="s">
        <v>2354</v>
      </c>
      <c r="C480" s="1" t="s">
        <v>33</v>
      </c>
      <c r="D480" s="1" t="s">
        <v>75</v>
      </c>
      <c r="E480" s="1" t="s">
        <v>22</v>
      </c>
      <c r="F480" s="1" t="s">
        <v>65</v>
      </c>
      <c r="G480" s="2">
        <v>1150708</v>
      </c>
      <c r="H480" s="1" t="s">
        <v>18</v>
      </c>
      <c r="I480" s="1" t="s">
        <v>602</v>
      </c>
      <c r="J480" s="1" t="s">
        <v>49</v>
      </c>
      <c r="K480" s="1" t="s">
        <v>603</v>
      </c>
      <c r="L480" s="2">
        <v>118</v>
      </c>
      <c r="M480" s="2">
        <v>165</v>
      </c>
      <c r="N480" s="2">
        <v>147</v>
      </c>
      <c r="O480" s="2">
        <v>283</v>
      </c>
      <c r="P480">
        <v>115</v>
      </c>
      <c r="Q480">
        <f>VLOOKUP(A480,'[1]1150708M10'!$A:$M,13,FALSE)</f>
        <v>119</v>
      </c>
      <c r="R480">
        <f>VLOOKUP(A480,'[2]1150708Midi'!$A:$M,13,FALSE)</f>
        <v>119</v>
      </c>
      <c r="S480" s="5">
        <v>-1.3781512605042017</v>
      </c>
      <c r="T480" s="6">
        <v>-3.3613445378151259E-2</v>
      </c>
      <c r="U480" s="6"/>
      <c r="V480" s="6">
        <f t="shared" si="193"/>
        <v>1.3781512605042017</v>
      </c>
      <c r="W480" s="6">
        <f t="shared" si="193"/>
        <v>3.3613445378151259E-2</v>
      </c>
      <c r="X480" s="6">
        <f t="shared" si="193"/>
        <v>0</v>
      </c>
      <c r="Y480" s="15">
        <f t="shared" si="194"/>
        <v>164</v>
      </c>
      <c r="Z480">
        <f t="shared" si="195"/>
        <v>4</v>
      </c>
      <c r="AA480">
        <f t="shared" si="196"/>
        <v>0</v>
      </c>
    </row>
    <row r="481" spans="1:27" hidden="1">
      <c r="A481" t="str">
        <f t="shared" si="184"/>
        <v>496974-523</v>
      </c>
      <c r="B481" s="1" t="s">
        <v>2146</v>
      </c>
      <c r="C481" s="1" t="s">
        <v>33</v>
      </c>
      <c r="D481" s="1" t="s">
        <v>75</v>
      </c>
      <c r="E481" s="1" t="s">
        <v>22</v>
      </c>
      <c r="F481" s="1" t="s">
        <v>65</v>
      </c>
      <c r="G481" s="2">
        <v>1150708</v>
      </c>
      <c r="H481" s="1" t="s">
        <v>18</v>
      </c>
      <c r="I481" s="1" t="s">
        <v>602</v>
      </c>
      <c r="J481" s="1" t="s">
        <v>49</v>
      </c>
      <c r="K481" s="1" t="s">
        <v>603</v>
      </c>
      <c r="L481" s="2">
        <v>109</v>
      </c>
      <c r="M481" s="2">
        <v>242</v>
      </c>
      <c r="N481" s="2">
        <v>257</v>
      </c>
      <c r="O481" s="2">
        <v>351</v>
      </c>
      <c r="P481">
        <v>109</v>
      </c>
      <c r="Q481">
        <f>VLOOKUP(A481,'[1]1150708M10'!$A:$M,13,FALSE)</f>
        <v>109</v>
      </c>
      <c r="R481">
        <f>VLOOKUP(A481,'[2]1150708Midi'!$A:$M,13,FALSE)</f>
        <v>109</v>
      </c>
      <c r="S481" s="5">
        <v>-2.2201834862385321</v>
      </c>
      <c r="T481" s="6">
        <v>0</v>
      </c>
      <c r="U481" s="6"/>
      <c r="V481" s="6">
        <f t="shared" si="193"/>
        <v>2.2201834862385321</v>
      </c>
      <c r="W481" s="6">
        <f t="shared" si="193"/>
        <v>0</v>
      </c>
      <c r="X481" s="6">
        <f t="shared" si="193"/>
        <v>0</v>
      </c>
      <c r="Y481" s="15">
        <f t="shared" si="194"/>
        <v>242</v>
      </c>
      <c r="Z481">
        <f t="shared" si="195"/>
        <v>0</v>
      </c>
      <c r="AA481">
        <f t="shared" si="196"/>
        <v>0</v>
      </c>
    </row>
    <row r="482" spans="1:27" hidden="1">
      <c r="A482" t="str">
        <f t="shared" si="184"/>
        <v>496974-553</v>
      </c>
      <c r="B482" s="1" t="s">
        <v>875</v>
      </c>
      <c r="C482" s="1" t="s">
        <v>33</v>
      </c>
      <c r="D482" s="1" t="s">
        <v>75</v>
      </c>
      <c r="E482" s="1" t="s">
        <v>22</v>
      </c>
      <c r="F482" s="1" t="s">
        <v>65</v>
      </c>
      <c r="G482" s="2">
        <v>1150708</v>
      </c>
      <c r="H482" s="1" t="s">
        <v>18</v>
      </c>
      <c r="I482" s="1" t="s">
        <v>602</v>
      </c>
      <c r="J482" s="1" t="s">
        <v>49</v>
      </c>
      <c r="K482" s="1" t="s">
        <v>603</v>
      </c>
      <c r="L482" s="2">
        <v>20</v>
      </c>
      <c r="M482" s="2">
        <v>155</v>
      </c>
      <c r="N482" s="2">
        <v>463</v>
      </c>
      <c r="O482" s="2">
        <v>175</v>
      </c>
      <c r="P482">
        <v>20</v>
      </c>
      <c r="Q482">
        <f>VLOOKUP(A482,'[1]1150708M10'!$A:$M,13,FALSE)</f>
        <v>20</v>
      </c>
      <c r="R482">
        <f>VLOOKUP(A482,'[2]1150708Midi'!$A:$M,13,FALSE)</f>
        <v>20</v>
      </c>
      <c r="S482" s="5">
        <v>-7.75</v>
      </c>
      <c r="T482" s="6">
        <v>0</v>
      </c>
      <c r="U482" s="6"/>
      <c r="V482" s="6">
        <f t="shared" si="193"/>
        <v>7.75</v>
      </c>
      <c r="W482" s="6">
        <f t="shared" si="193"/>
        <v>0</v>
      </c>
      <c r="X482" s="6">
        <f t="shared" si="193"/>
        <v>0</v>
      </c>
      <c r="Y482" s="15">
        <f t="shared" si="194"/>
        <v>155</v>
      </c>
      <c r="Z482">
        <f t="shared" si="195"/>
        <v>0</v>
      </c>
      <c r="AA482">
        <f t="shared" si="196"/>
        <v>0</v>
      </c>
    </row>
    <row r="483" spans="1:27" hidden="1">
      <c r="A483" t="str">
        <f t="shared" si="184"/>
        <v>603095-523</v>
      </c>
      <c r="B483" s="1" t="s">
        <v>2146</v>
      </c>
      <c r="C483" s="1" t="s">
        <v>33</v>
      </c>
      <c r="D483" s="1" t="s">
        <v>75</v>
      </c>
      <c r="E483" s="1" t="s">
        <v>91</v>
      </c>
      <c r="F483" s="1" t="s">
        <v>65</v>
      </c>
      <c r="G483" s="2">
        <v>1150708</v>
      </c>
      <c r="H483" s="1" t="s">
        <v>18</v>
      </c>
      <c r="I483" s="1" t="s">
        <v>1285</v>
      </c>
      <c r="J483" s="1" t="s">
        <v>96</v>
      </c>
      <c r="K483" s="1" t="s">
        <v>1286</v>
      </c>
      <c r="L483" s="2" t="s">
        <v>20</v>
      </c>
      <c r="M483" s="2">
        <v>65</v>
      </c>
      <c r="N483" s="2">
        <v>38</v>
      </c>
      <c r="O483" s="2">
        <v>65</v>
      </c>
      <c r="P483">
        <v>8</v>
      </c>
      <c r="Q483">
        <f>VLOOKUP(A483,'[1]1150708M10'!$A:$M,13,FALSE)</f>
        <v>36</v>
      </c>
      <c r="R483">
        <f>VLOOKUP(A483,'[2]1150708Midi'!$A:$M,13,FALSE)</f>
        <v>36</v>
      </c>
      <c r="S483" s="5">
        <v>-0.80555555555555558</v>
      </c>
      <c r="T483" s="6">
        <v>-0.77777777777777779</v>
      </c>
      <c r="U483" s="6"/>
      <c r="V483" s="6">
        <f t="shared" si="193"/>
        <v>0.80555555555555558</v>
      </c>
      <c r="W483" s="6">
        <f t="shared" si="193"/>
        <v>0.77777777777777779</v>
      </c>
      <c r="X483" s="6">
        <f t="shared" si="193"/>
        <v>0</v>
      </c>
      <c r="Y483" s="15">
        <f t="shared" si="194"/>
        <v>29</v>
      </c>
      <c r="Z483">
        <f t="shared" si="195"/>
        <v>28</v>
      </c>
      <c r="AA483">
        <f t="shared" si="196"/>
        <v>0</v>
      </c>
    </row>
    <row r="484" spans="1:27" hidden="1">
      <c r="A484" t="str">
        <f t="shared" si="184"/>
        <v>603095-553</v>
      </c>
      <c r="B484" s="1" t="s">
        <v>875</v>
      </c>
      <c r="C484" s="1" t="s">
        <v>33</v>
      </c>
      <c r="D484" s="1" t="s">
        <v>75</v>
      </c>
      <c r="E484" s="1" t="s">
        <v>91</v>
      </c>
      <c r="F484" s="1" t="s">
        <v>65</v>
      </c>
      <c r="G484" s="2">
        <v>1150708</v>
      </c>
      <c r="H484" s="1" t="s">
        <v>18</v>
      </c>
      <c r="I484" s="1" t="s">
        <v>1285</v>
      </c>
      <c r="J484" s="1" t="s">
        <v>19</v>
      </c>
      <c r="K484" s="1" t="s">
        <v>1286</v>
      </c>
      <c r="L484" s="2" t="s">
        <v>20</v>
      </c>
      <c r="M484" s="2">
        <v>79</v>
      </c>
      <c r="N484" s="2">
        <v>0</v>
      </c>
      <c r="O484" s="2">
        <v>79</v>
      </c>
      <c r="P484">
        <v>25</v>
      </c>
      <c r="Q484">
        <f>VLOOKUP(A484,'[1]1150708M10'!$A:$M,13,FALSE)</f>
        <v>88</v>
      </c>
      <c r="R484">
        <f>VLOOKUP(A484,'[2]1150708Midi'!$A:$M,13,FALSE)</f>
        <v>84</v>
      </c>
      <c r="S484" s="5">
        <v>0.10227272727272728</v>
      </c>
      <c r="T484" s="6">
        <v>-0.71590909090909094</v>
      </c>
      <c r="U484" s="6"/>
      <c r="V484" s="6">
        <f t="shared" si="193"/>
        <v>0.10227272727272728</v>
      </c>
      <c r="W484" s="6">
        <f t="shared" si="193"/>
        <v>0.71590909090909094</v>
      </c>
      <c r="X484" s="6">
        <f t="shared" si="193"/>
        <v>0</v>
      </c>
      <c r="Y484" s="15">
        <f t="shared" si="194"/>
        <v>9</v>
      </c>
      <c r="Z484">
        <f t="shared" si="195"/>
        <v>63</v>
      </c>
      <c r="AA484">
        <f t="shared" si="196"/>
        <v>0</v>
      </c>
    </row>
    <row r="485" spans="1:27" hidden="1">
      <c r="A485" t="str">
        <f t="shared" si="184"/>
        <v>520934-374</v>
      </c>
      <c r="B485" s="1" t="s">
        <v>2354</v>
      </c>
      <c r="C485" s="1" t="s">
        <v>33</v>
      </c>
      <c r="D485" s="1" t="s">
        <v>75</v>
      </c>
      <c r="E485" s="1" t="s">
        <v>46</v>
      </c>
      <c r="F485" s="1" t="s">
        <v>65</v>
      </c>
      <c r="G485" s="2">
        <v>1150708</v>
      </c>
      <c r="H485" s="1" t="s">
        <v>18</v>
      </c>
      <c r="I485" s="1" t="s">
        <v>404</v>
      </c>
      <c r="J485" s="1" t="s">
        <v>61</v>
      </c>
      <c r="K485" s="1" t="s">
        <v>405</v>
      </c>
      <c r="L485" s="2">
        <v>40</v>
      </c>
      <c r="M485" s="2" t="s">
        <v>20</v>
      </c>
      <c r="N485" s="2">
        <v>15</v>
      </c>
      <c r="O485" s="2">
        <v>40</v>
      </c>
      <c r="P485">
        <v>40</v>
      </c>
      <c r="Q485">
        <f>VLOOKUP(A485,'[1]1150708M10'!$A:$M,13,FALSE)</f>
        <v>40</v>
      </c>
      <c r="R485">
        <f>VLOOKUP(A485,'[2]1150708Midi'!$A:$M,13,FALSE)</f>
        <v>40</v>
      </c>
      <c r="S485" s="5">
        <v>0</v>
      </c>
      <c r="T485" s="6">
        <v>0</v>
      </c>
      <c r="U485" s="6"/>
      <c r="V485" s="6">
        <f t="shared" si="193"/>
        <v>0</v>
      </c>
      <c r="W485" s="6">
        <f t="shared" si="193"/>
        <v>0</v>
      </c>
      <c r="X485" s="6">
        <f t="shared" si="193"/>
        <v>0</v>
      </c>
      <c r="Y485" s="15">
        <f t="shared" si="194"/>
        <v>0</v>
      </c>
      <c r="Z485">
        <f t="shared" si="195"/>
        <v>0</v>
      </c>
      <c r="AA485">
        <f t="shared" si="196"/>
        <v>0</v>
      </c>
    </row>
    <row r="486" spans="1:27" hidden="1">
      <c r="A486" t="str">
        <f t="shared" si="184"/>
        <v>520934-523</v>
      </c>
      <c r="B486" s="1" t="s">
        <v>2146</v>
      </c>
      <c r="C486" s="1" t="s">
        <v>33</v>
      </c>
      <c r="D486" s="1" t="s">
        <v>75</v>
      </c>
      <c r="E486" s="1" t="s">
        <v>46</v>
      </c>
      <c r="F486" s="1" t="s">
        <v>65</v>
      </c>
      <c r="G486" s="2">
        <v>1150708</v>
      </c>
      <c r="H486" s="1" t="s">
        <v>18</v>
      </c>
      <c r="I486" s="1" t="s">
        <v>404</v>
      </c>
      <c r="J486" s="1" t="s">
        <v>61</v>
      </c>
      <c r="K486" s="1" t="s">
        <v>405</v>
      </c>
      <c r="L486" s="2">
        <v>32</v>
      </c>
      <c r="M486" s="2" t="s">
        <v>20</v>
      </c>
      <c r="N486" s="2">
        <v>11</v>
      </c>
      <c r="O486" s="2">
        <v>32</v>
      </c>
      <c r="P486">
        <v>32</v>
      </c>
      <c r="Q486">
        <f>VLOOKUP(A486,'[1]1150708M10'!$A:$M,13,FALSE)</f>
        <v>32</v>
      </c>
      <c r="R486">
        <f>VLOOKUP(A486,'[2]1150708Midi'!$A:$M,13,FALSE)</f>
        <v>32</v>
      </c>
      <c r="S486" s="5">
        <v>0</v>
      </c>
      <c r="T486" s="6">
        <v>0</v>
      </c>
      <c r="U486" s="6"/>
      <c r="V486" s="6">
        <f t="shared" si="193"/>
        <v>0</v>
      </c>
      <c r="W486" s="6">
        <f t="shared" si="193"/>
        <v>0</v>
      </c>
      <c r="X486" s="6">
        <f t="shared" si="193"/>
        <v>0</v>
      </c>
      <c r="Y486" s="15">
        <f t="shared" si="194"/>
        <v>0</v>
      </c>
      <c r="Z486">
        <f t="shared" si="195"/>
        <v>0</v>
      </c>
      <c r="AA486">
        <f t="shared" si="196"/>
        <v>0</v>
      </c>
    </row>
    <row r="487" spans="1:27" hidden="1">
      <c r="A487" t="str">
        <f t="shared" si="184"/>
        <v>520934-553</v>
      </c>
      <c r="B487" s="1" t="s">
        <v>875</v>
      </c>
      <c r="C487" s="1" t="s">
        <v>33</v>
      </c>
      <c r="D487" s="1" t="s">
        <v>75</v>
      </c>
      <c r="E487" s="1" t="s">
        <v>46</v>
      </c>
      <c r="F487" s="1" t="s">
        <v>65</v>
      </c>
      <c r="G487" s="2">
        <v>1150708</v>
      </c>
      <c r="H487" s="1" t="s">
        <v>18</v>
      </c>
      <c r="I487" s="1" t="s">
        <v>404</v>
      </c>
      <c r="J487" s="1" t="s">
        <v>61</v>
      </c>
      <c r="K487" s="1" t="s">
        <v>405</v>
      </c>
      <c r="L487" s="2">
        <v>32</v>
      </c>
      <c r="M487" s="2" t="s">
        <v>20</v>
      </c>
      <c r="N487" s="2">
        <v>14</v>
      </c>
      <c r="O487" s="2">
        <v>32</v>
      </c>
      <c r="P487">
        <v>32</v>
      </c>
      <c r="Q487">
        <f>VLOOKUP(A487,'[1]1150708M10'!$A:$M,13,FALSE)</f>
        <v>32</v>
      </c>
      <c r="R487">
        <f>VLOOKUP(A487,'[2]1150708Midi'!$A:$M,13,FALSE)</f>
        <v>32</v>
      </c>
      <c r="S487" s="5">
        <v>0</v>
      </c>
      <c r="T487" s="6">
        <v>0</v>
      </c>
      <c r="U487" s="6"/>
      <c r="V487" s="6">
        <f t="shared" si="193"/>
        <v>0</v>
      </c>
      <c r="W487" s="6">
        <f t="shared" si="193"/>
        <v>0</v>
      </c>
      <c r="X487" s="6">
        <f t="shared" si="193"/>
        <v>0</v>
      </c>
      <c r="Y487" s="15">
        <f t="shared" si="194"/>
        <v>0</v>
      </c>
      <c r="Z487">
        <f t="shared" si="195"/>
        <v>0</v>
      </c>
      <c r="AA487">
        <f t="shared" si="196"/>
        <v>0</v>
      </c>
    </row>
    <row r="488" spans="1:27" hidden="1">
      <c r="A488" t="str">
        <f t="shared" si="184"/>
        <v>785761-374</v>
      </c>
      <c r="B488" s="1" t="s">
        <v>2354</v>
      </c>
      <c r="C488" s="1" t="s">
        <v>33</v>
      </c>
      <c r="D488" s="1" t="s">
        <v>34</v>
      </c>
      <c r="E488" s="1" t="s">
        <v>589</v>
      </c>
      <c r="F488" s="1" t="s">
        <v>65</v>
      </c>
      <c r="G488" s="2">
        <v>1150708</v>
      </c>
      <c r="H488" s="1" t="s">
        <v>18</v>
      </c>
      <c r="I488" s="1" t="s">
        <v>2091</v>
      </c>
      <c r="J488" s="1" t="s">
        <v>670</v>
      </c>
      <c r="K488" s="1" t="s">
        <v>2092</v>
      </c>
      <c r="L488" s="2" t="s">
        <v>20</v>
      </c>
      <c r="M488" s="2" t="s">
        <v>20</v>
      </c>
      <c r="N488" s="2">
        <v>0</v>
      </c>
      <c r="O488" s="2">
        <v>0</v>
      </c>
      <c r="P488">
        <v>0</v>
      </c>
      <c r="Q488">
        <f>VLOOKUP(A488,'[1]1150708M10'!$A:$M,13,FALSE)</f>
        <v>0</v>
      </c>
      <c r="R488">
        <f>VLOOKUP(A488,'[2]1150708Midi'!$A:$M,13,FALSE)</f>
        <v>0</v>
      </c>
      <c r="S488" s="5"/>
      <c r="T488" s="6"/>
      <c r="U488" s="6"/>
      <c r="V488" s="6"/>
      <c r="W488" s="6"/>
      <c r="X488" s="6"/>
      <c r="Y488" s="6"/>
    </row>
    <row r="489" spans="1:27" hidden="1">
      <c r="A489" t="str">
        <f t="shared" si="184"/>
        <v>785761-553</v>
      </c>
      <c r="B489" s="1" t="s">
        <v>875</v>
      </c>
      <c r="C489" s="1" t="s">
        <v>33</v>
      </c>
      <c r="D489" s="1" t="s">
        <v>34</v>
      </c>
      <c r="E489" s="1" t="s">
        <v>589</v>
      </c>
      <c r="F489" s="1" t="s">
        <v>65</v>
      </c>
      <c r="G489" s="2">
        <v>1150708</v>
      </c>
      <c r="H489" s="1" t="s">
        <v>18</v>
      </c>
      <c r="I489" s="1" t="s">
        <v>2091</v>
      </c>
      <c r="J489" s="1" t="s">
        <v>670</v>
      </c>
      <c r="K489" s="1" t="s">
        <v>2092</v>
      </c>
      <c r="L489" s="2" t="s">
        <v>20</v>
      </c>
      <c r="M489" s="2" t="s">
        <v>20</v>
      </c>
      <c r="N489" s="2">
        <v>0</v>
      </c>
      <c r="O489" s="2">
        <v>0</v>
      </c>
      <c r="P489">
        <v>0</v>
      </c>
      <c r="Q489">
        <f>VLOOKUP(A489,'[1]1150708M10'!$A:$M,13,FALSE)</f>
        <v>0</v>
      </c>
      <c r="R489">
        <f>VLOOKUP(A489,'[2]1150708Midi'!$A:$M,13,FALSE)</f>
        <v>0</v>
      </c>
      <c r="S489" s="5"/>
      <c r="T489" s="6"/>
      <c r="U489" s="6"/>
      <c r="V489" s="6"/>
      <c r="W489" s="6"/>
      <c r="X489" s="6"/>
      <c r="Y489" s="6"/>
    </row>
    <row r="490" spans="1:27" hidden="1">
      <c r="A490" t="str">
        <f t="shared" si="184"/>
        <v>792806-374</v>
      </c>
      <c r="B490" s="1" t="s">
        <v>2354</v>
      </c>
      <c r="C490" s="1" t="s">
        <v>33</v>
      </c>
      <c r="D490" s="1" t="s">
        <v>34</v>
      </c>
      <c r="E490" s="1" t="s">
        <v>589</v>
      </c>
      <c r="F490" s="1" t="s">
        <v>65</v>
      </c>
      <c r="G490" s="2">
        <v>1150708</v>
      </c>
      <c r="H490" s="1" t="s">
        <v>18</v>
      </c>
      <c r="I490" s="1" t="s">
        <v>1965</v>
      </c>
      <c r="J490" s="1" t="s">
        <v>250</v>
      </c>
      <c r="K490" s="1" t="s">
        <v>1966</v>
      </c>
      <c r="L490" s="2" t="s">
        <v>20</v>
      </c>
      <c r="M490" s="2" t="s">
        <v>20</v>
      </c>
      <c r="N490" s="2">
        <v>0</v>
      </c>
      <c r="O490" s="2">
        <v>0</v>
      </c>
      <c r="P490">
        <v>0</v>
      </c>
      <c r="Q490">
        <f>VLOOKUP(A490,'[1]1150708M10'!$A:$M,13,FALSE)</f>
        <v>0</v>
      </c>
      <c r="R490">
        <f>VLOOKUP(A490,'[2]1150708Midi'!$A:$M,13,FALSE)</f>
        <v>0</v>
      </c>
      <c r="S490" s="5"/>
      <c r="T490" s="6"/>
      <c r="U490" s="6"/>
      <c r="V490" s="6"/>
      <c r="W490" s="6"/>
      <c r="X490" s="6"/>
      <c r="Y490" s="6"/>
    </row>
    <row r="491" spans="1:27" hidden="1">
      <c r="A491" t="str">
        <f t="shared" si="184"/>
        <v>792806-553</v>
      </c>
      <c r="B491" s="1" t="s">
        <v>875</v>
      </c>
      <c r="C491" s="1" t="s">
        <v>33</v>
      </c>
      <c r="D491" s="1" t="s">
        <v>34</v>
      </c>
      <c r="E491" s="1" t="s">
        <v>589</v>
      </c>
      <c r="F491" s="1" t="s">
        <v>65</v>
      </c>
      <c r="G491" s="2">
        <v>1150708</v>
      </c>
      <c r="H491" s="1" t="s">
        <v>18</v>
      </c>
      <c r="I491" s="1" t="s">
        <v>1965</v>
      </c>
      <c r="J491" s="1" t="s">
        <v>250</v>
      </c>
      <c r="K491" s="1" t="s">
        <v>1966</v>
      </c>
      <c r="L491" s="2" t="s">
        <v>20</v>
      </c>
      <c r="M491" s="2" t="s">
        <v>20</v>
      </c>
      <c r="N491" s="2">
        <v>0</v>
      </c>
      <c r="O491" s="2">
        <v>0</v>
      </c>
      <c r="P491">
        <v>0</v>
      </c>
      <c r="Q491">
        <f>VLOOKUP(A491,'[1]1150708M10'!$A:$M,13,FALSE)</f>
        <v>0</v>
      </c>
      <c r="R491">
        <f>VLOOKUP(A491,'[2]1150708Midi'!$A:$M,13,FALSE)</f>
        <v>0</v>
      </c>
      <c r="S491" s="5"/>
      <c r="T491" s="6"/>
      <c r="U491" s="6"/>
      <c r="V491" s="6"/>
      <c r="W491" s="6"/>
      <c r="X491" s="6"/>
      <c r="Y491" s="6"/>
    </row>
    <row r="492" spans="1:27" hidden="1">
      <c r="A492" t="str">
        <f t="shared" si="184"/>
        <v>099421-374</v>
      </c>
      <c r="B492" s="1" t="s">
        <v>2354</v>
      </c>
      <c r="C492" s="1" t="s">
        <v>33</v>
      </c>
      <c r="D492" s="1" t="s">
        <v>34</v>
      </c>
      <c r="E492" s="1" t="s">
        <v>459</v>
      </c>
      <c r="F492" s="1" t="s">
        <v>65</v>
      </c>
      <c r="G492" s="2">
        <v>1150708</v>
      </c>
      <c r="H492" s="1" t="s">
        <v>18</v>
      </c>
      <c r="I492" s="1" t="s">
        <v>460</v>
      </c>
      <c r="J492" s="1" t="s">
        <v>168</v>
      </c>
      <c r="K492" s="1" t="s">
        <v>461</v>
      </c>
      <c r="L492" s="2">
        <v>24</v>
      </c>
      <c r="M492" s="2">
        <v>5</v>
      </c>
      <c r="N492" s="2">
        <v>47</v>
      </c>
      <c r="O492" s="2">
        <v>29</v>
      </c>
      <c r="P492">
        <v>29</v>
      </c>
      <c r="Q492">
        <f>VLOOKUP(A492,'[1]1150708M10'!$A:$M,13,FALSE)</f>
        <v>30</v>
      </c>
      <c r="R492">
        <f>VLOOKUP(A492,'[2]1150708Midi'!$A:$M,13,FALSE)</f>
        <v>30</v>
      </c>
      <c r="S492" s="5">
        <v>3.3333333333333333E-2</v>
      </c>
      <c r="T492" s="6">
        <v>-3.3333333333333333E-2</v>
      </c>
      <c r="U492" s="6"/>
      <c r="V492" s="6">
        <f t="shared" ref="V492:X494" si="197">ABS(S492)</f>
        <v>3.3333333333333333E-2</v>
      </c>
      <c r="W492" s="6">
        <f t="shared" si="197"/>
        <v>3.3333333333333333E-2</v>
      </c>
      <c r="X492" s="6">
        <f t="shared" si="197"/>
        <v>0</v>
      </c>
      <c r="Y492" s="15">
        <f t="shared" ref="Y492:Y494" si="198">+Q492*V492</f>
        <v>1</v>
      </c>
      <c r="Z492">
        <f t="shared" ref="Z492:Z494" si="199">+W492*Q492</f>
        <v>1</v>
      </c>
      <c r="AA492">
        <f t="shared" ref="AA492:AA494" si="200">+X492*R492</f>
        <v>0</v>
      </c>
    </row>
    <row r="493" spans="1:27" hidden="1">
      <c r="A493" t="str">
        <f t="shared" si="184"/>
        <v>099421-523</v>
      </c>
      <c r="B493" s="1" t="s">
        <v>2146</v>
      </c>
      <c r="C493" s="1" t="s">
        <v>33</v>
      </c>
      <c r="D493" s="1" t="s">
        <v>34</v>
      </c>
      <c r="E493" s="1" t="s">
        <v>459</v>
      </c>
      <c r="F493" s="1" t="s">
        <v>65</v>
      </c>
      <c r="G493" s="2">
        <v>1150708</v>
      </c>
      <c r="H493" s="1" t="s">
        <v>18</v>
      </c>
      <c r="I493" s="1" t="s">
        <v>460</v>
      </c>
      <c r="J493" s="1" t="s">
        <v>168</v>
      </c>
      <c r="K493" s="1" t="s">
        <v>461</v>
      </c>
      <c r="L493" s="2">
        <v>15</v>
      </c>
      <c r="M493" s="2">
        <v>11</v>
      </c>
      <c r="N493" s="2">
        <v>28</v>
      </c>
      <c r="O493" s="2">
        <v>26</v>
      </c>
      <c r="P493">
        <v>29</v>
      </c>
      <c r="Q493">
        <f>VLOOKUP(A493,'[1]1150708M10'!$A:$M,13,FALSE)</f>
        <v>31</v>
      </c>
      <c r="R493">
        <f>VLOOKUP(A493,'[2]1150708Midi'!$A:$M,13,FALSE)</f>
        <v>31</v>
      </c>
      <c r="S493" s="5">
        <v>0.16129032258064516</v>
      </c>
      <c r="T493" s="6">
        <v>-6.4516129032258063E-2</v>
      </c>
      <c r="U493" s="6"/>
      <c r="V493" s="6">
        <f t="shared" si="197"/>
        <v>0.16129032258064516</v>
      </c>
      <c r="W493" s="6">
        <f t="shared" si="197"/>
        <v>6.4516129032258063E-2</v>
      </c>
      <c r="X493" s="6">
        <f t="shared" si="197"/>
        <v>0</v>
      </c>
      <c r="Y493" s="15">
        <f t="shared" si="198"/>
        <v>5</v>
      </c>
      <c r="Z493">
        <f t="shared" si="199"/>
        <v>2</v>
      </c>
      <c r="AA493">
        <f t="shared" si="200"/>
        <v>0</v>
      </c>
    </row>
    <row r="494" spans="1:27" hidden="1">
      <c r="A494" t="str">
        <f t="shared" si="184"/>
        <v>099421-553</v>
      </c>
      <c r="B494" s="1" t="s">
        <v>875</v>
      </c>
      <c r="C494" s="1" t="s">
        <v>33</v>
      </c>
      <c r="D494" s="1" t="s">
        <v>34</v>
      </c>
      <c r="E494" s="1" t="s">
        <v>459</v>
      </c>
      <c r="F494" s="1" t="s">
        <v>65</v>
      </c>
      <c r="G494" s="2">
        <v>1150708</v>
      </c>
      <c r="H494" s="1" t="s">
        <v>18</v>
      </c>
      <c r="I494" s="1" t="s">
        <v>460</v>
      </c>
      <c r="J494" s="1" t="s">
        <v>168</v>
      </c>
      <c r="K494" s="1" t="s">
        <v>461</v>
      </c>
      <c r="L494" s="2">
        <v>11</v>
      </c>
      <c r="M494" s="2">
        <v>5</v>
      </c>
      <c r="N494" s="2">
        <v>22</v>
      </c>
      <c r="O494" s="2">
        <v>16</v>
      </c>
      <c r="P494">
        <v>17</v>
      </c>
      <c r="Q494">
        <f>VLOOKUP(A494,'[1]1150708M10'!$A:$M,13,FALSE)</f>
        <v>21</v>
      </c>
      <c r="R494">
        <f>VLOOKUP(A494,'[2]1150708Midi'!$A:$M,13,FALSE)</f>
        <v>21</v>
      </c>
      <c r="S494" s="5">
        <v>0.23809523809523808</v>
      </c>
      <c r="T494" s="6">
        <v>-0.19047619047619047</v>
      </c>
      <c r="U494" s="6"/>
      <c r="V494" s="6">
        <f t="shared" si="197"/>
        <v>0.23809523809523808</v>
      </c>
      <c r="W494" s="6">
        <f t="shared" si="197"/>
        <v>0.19047619047619047</v>
      </c>
      <c r="X494" s="6">
        <f t="shared" si="197"/>
        <v>0</v>
      </c>
      <c r="Y494" s="15">
        <f t="shared" si="198"/>
        <v>5</v>
      </c>
      <c r="Z494">
        <f t="shared" si="199"/>
        <v>4</v>
      </c>
      <c r="AA494">
        <f t="shared" si="200"/>
        <v>0</v>
      </c>
    </row>
    <row r="495" spans="1:27" hidden="1">
      <c r="A495" t="str">
        <f t="shared" si="184"/>
        <v>359903-374</v>
      </c>
      <c r="B495" s="1" t="s">
        <v>2354</v>
      </c>
      <c r="C495" s="1" t="s">
        <v>33</v>
      </c>
      <c r="D495" s="1" t="s">
        <v>34</v>
      </c>
      <c r="E495" s="1" t="s">
        <v>459</v>
      </c>
      <c r="F495" s="1" t="s">
        <v>65</v>
      </c>
      <c r="G495" s="2">
        <v>1150708</v>
      </c>
      <c r="H495" s="1" t="s">
        <v>18</v>
      </c>
      <c r="I495" s="1" t="s">
        <v>2371</v>
      </c>
      <c r="J495" s="1" t="s">
        <v>230</v>
      </c>
      <c r="K495" s="1" t="s">
        <v>2372</v>
      </c>
      <c r="L495" s="2" t="s">
        <v>20</v>
      </c>
      <c r="M495" s="2" t="s">
        <v>20</v>
      </c>
      <c r="N495" s="2">
        <v>0</v>
      </c>
      <c r="O495" s="2">
        <v>0</v>
      </c>
      <c r="P495">
        <v>0</v>
      </c>
      <c r="Q495">
        <f>VLOOKUP(A495,'[1]1150708M10'!$A:$M,13,FALSE)</f>
        <v>0</v>
      </c>
      <c r="R495">
        <f>VLOOKUP(A495,'[2]1150708Midi'!$A:$M,13,FALSE)</f>
        <v>0</v>
      </c>
      <c r="S495" s="5"/>
      <c r="T495" s="6"/>
      <c r="U495" s="6"/>
      <c r="V495" s="6"/>
      <c r="W495" s="6"/>
      <c r="X495" s="6"/>
      <c r="Y495" s="6"/>
    </row>
    <row r="496" spans="1:27" hidden="1">
      <c r="A496" t="str">
        <f t="shared" si="184"/>
        <v>285185-374</v>
      </c>
      <c r="B496" s="1" t="s">
        <v>2354</v>
      </c>
      <c r="C496" s="1" t="s">
        <v>33</v>
      </c>
      <c r="D496" s="1" t="s">
        <v>34</v>
      </c>
      <c r="E496" s="1" t="s">
        <v>474</v>
      </c>
      <c r="F496" s="1" t="s">
        <v>65</v>
      </c>
      <c r="G496" s="2">
        <v>1150708</v>
      </c>
      <c r="H496" s="1" t="s">
        <v>18</v>
      </c>
      <c r="I496" s="1" t="s">
        <v>475</v>
      </c>
      <c r="J496" s="1" t="s">
        <v>168</v>
      </c>
      <c r="K496" s="1" t="s">
        <v>476</v>
      </c>
      <c r="L496" s="2" t="s">
        <v>20</v>
      </c>
      <c r="M496" s="2">
        <v>8</v>
      </c>
      <c r="N496" s="2">
        <v>0</v>
      </c>
      <c r="O496" s="2">
        <v>8</v>
      </c>
      <c r="P496">
        <v>0</v>
      </c>
      <c r="Q496">
        <f>VLOOKUP(A496,'[1]1150708M10'!$A:$M,13,FALSE)</f>
        <v>0</v>
      </c>
      <c r="R496">
        <f>VLOOKUP(A496,'[2]1150708Midi'!$A:$M,13,FALSE)</f>
        <v>0</v>
      </c>
      <c r="S496" s="5"/>
      <c r="T496" s="6"/>
      <c r="U496" s="6"/>
      <c r="V496" s="6"/>
      <c r="W496" s="6"/>
      <c r="X496" s="6"/>
      <c r="Y496" s="6"/>
    </row>
    <row r="497" spans="1:27" hidden="1">
      <c r="A497" t="str">
        <f t="shared" si="184"/>
        <v>285185-523</v>
      </c>
      <c r="B497" s="1" t="s">
        <v>2146</v>
      </c>
      <c r="C497" s="1" t="s">
        <v>33</v>
      </c>
      <c r="D497" s="1" t="s">
        <v>34</v>
      </c>
      <c r="E497" s="1" t="s">
        <v>474</v>
      </c>
      <c r="F497" s="1" t="s">
        <v>65</v>
      </c>
      <c r="G497" s="2">
        <v>1150708</v>
      </c>
      <c r="H497" s="1" t="s">
        <v>18</v>
      </c>
      <c r="I497" s="1" t="s">
        <v>475</v>
      </c>
      <c r="J497" s="1" t="s">
        <v>168</v>
      </c>
      <c r="K497" s="1" t="s">
        <v>476</v>
      </c>
      <c r="L497" s="2" t="s">
        <v>20</v>
      </c>
      <c r="M497" s="2">
        <v>22</v>
      </c>
      <c r="N497" s="2">
        <v>0</v>
      </c>
      <c r="O497" s="2">
        <v>22</v>
      </c>
      <c r="P497">
        <v>0</v>
      </c>
      <c r="Q497">
        <f>VLOOKUP(A497,'[1]1150708M10'!$A:$M,13,FALSE)</f>
        <v>0</v>
      </c>
      <c r="R497">
        <f>VLOOKUP(A497,'[2]1150708Midi'!$A:$M,13,FALSE)</f>
        <v>0</v>
      </c>
      <c r="S497" s="5"/>
      <c r="T497" s="6"/>
      <c r="U497" s="6"/>
      <c r="V497" s="6"/>
      <c r="W497" s="6"/>
      <c r="X497" s="6"/>
      <c r="Y497" s="6"/>
    </row>
    <row r="498" spans="1:27" hidden="1">
      <c r="A498" t="str">
        <f t="shared" si="184"/>
        <v>285185-553</v>
      </c>
      <c r="B498" s="1" t="s">
        <v>875</v>
      </c>
      <c r="C498" s="1" t="s">
        <v>33</v>
      </c>
      <c r="D498" s="1" t="s">
        <v>34</v>
      </c>
      <c r="E498" s="1" t="s">
        <v>474</v>
      </c>
      <c r="F498" s="1" t="s">
        <v>65</v>
      </c>
      <c r="G498" s="2">
        <v>1150708</v>
      </c>
      <c r="H498" s="1" t="s">
        <v>18</v>
      </c>
      <c r="I498" s="1" t="s">
        <v>475</v>
      </c>
      <c r="J498" s="1" t="s">
        <v>168</v>
      </c>
      <c r="K498" s="1" t="s">
        <v>476</v>
      </c>
      <c r="L498" s="2" t="s">
        <v>20</v>
      </c>
      <c r="M498" s="2">
        <v>21</v>
      </c>
      <c r="N498" s="2">
        <v>0</v>
      </c>
      <c r="O498" s="2">
        <v>21</v>
      </c>
      <c r="P498">
        <v>0</v>
      </c>
      <c r="Q498">
        <f>VLOOKUP(A498,'[1]1150708M10'!$A:$M,13,FALSE)</f>
        <v>0</v>
      </c>
      <c r="R498">
        <f>VLOOKUP(A498,'[2]1150708Midi'!$A:$M,13,FALSE)</f>
        <v>0</v>
      </c>
      <c r="S498" s="5"/>
      <c r="T498" s="6"/>
      <c r="U498" s="6"/>
      <c r="V498" s="6"/>
      <c r="W498" s="6"/>
      <c r="X498" s="6"/>
      <c r="Y498" s="6"/>
    </row>
    <row r="499" spans="1:27" hidden="1">
      <c r="A499" t="str">
        <f t="shared" si="184"/>
        <v>856324-374</v>
      </c>
      <c r="B499" s="1" t="s">
        <v>2354</v>
      </c>
      <c r="C499" s="1" t="s">
        <v>33</v>
      </c>
      <c r="D499" s="1" t="s">
        <v>34</v>
      </c>
      <c r="E499" s="1" t="s">
        <v>474</v>
      </c>
      <c r="F499" s="1" t="s">
        <v>65</v>
      </c>
      <c r="G499" s="2">
        <v>1150708</v>
      </c>
      <c r="H499" s="1" t="s">
        <v>18</v>
      </c>
      <c r="I499" s="1" t="s">
        <v>1970</v>
      </c>
      <c r="J499" s="1" t="s">
        <v>110</v>
      </c>
      <c r="K499" s="1" t="s">
        <v>1971</v>
      </c>
      <c r="L499" s="2" t="s">
        <v>20</v>
      </c>
      <c r="M499" s="2" t="s">
        <v>20</v>
      </c>
      <c r="N499" s="2">
        <v>0</v>
      </c>
      <c r="O499" s="2">
        <v>0</v>
      </c>
      <c r="P499">
        <v>0</v>
      </c>
      <c r="Q499">
        <f>VLOOKUP(A499,'[1]1150708M10'!$A:$M,13,FALSE)</f>
        <v>0</v>
      </c>
      <c r="R499">
        <f>VLOOKUP(A499,'[2]1150708Midi'!$A:$M,13,FALSE)</f>
        <v>0</v>
      </c>
      <c r="S499" s="5"/>
      <c r="T499" s="6"/>
      <c r="U499" s="6"/>
      <c r="V499" s="6"/>
      <c r="W499" s="6"/>
      <c r="X499" s="6"/>
      <c r="Y499" s="6"/>
    </row>
    <row r="500" spans="1:27" hidden="1">
      <c r="A500" t="str">
        <f t="shared" si="184"/>
        <v>856324-553</v>
      </c>
      <c r="B500" s="1" t="s">
        <v>875</v>
      </c>
      <c r="C500" s="1" t="s">
        <v>33</v>
      </c>
      <c r="D500" s="1" t="s">
        <v>34</v>
      </c>
      <c r="E500" s="1" t="s">
        <v>474</v>
      </c>
      <c r="F500" s="1" t="s">
        <v>65</v>
      </c>
      <c r="G500" s="2">
        <v>1150708</v>
      </c>
      <c r="H500" s="1" t="s">
        <v>18</v>
      </c>
      <c r="I500" s="1" t="s">
        <v>1970</v>
      </c>
      <c r="J500" s="1" t="s">
        <v>110</v>
      </c>
      <c r="K500" s="1" t="s">
        <v>1971</v>
      </c>
      <c r="L500" s="2" t="s">
        <v>20</v>
      </c>
      <c r="M500" s="2" t="s">
        <v>20</v>
      </c>
      <c r="N500" s="2">
        <v>0</v>
      </c>
      <c r="O500" s="2">
        <v>0</v>
      </c>
      <c r="P500">
        <v>0</v>
      </c>
      <c r="Q500">
        <f>VLOOKUP(A500,'[1]1150708M10'!$A:$M,13,FALSE)</f>
        <v>0</v>
      </c>
      <c r="R500">
        <f>VLOOKUP(A500,'[2]1150708Midi'!$A:$M,13,FALSE)</f>
        <v>0</v>
      </c>
      <c r="S500" s="5"/>
      <c r="T500" s="6"/>
      <c r="U500" s="6"/>
      <c r="V500" s="6"/>
      <c r="W500" s="6"/>
      <c r="X500" s="6"/>
      <c r="Y500" s="6"/>
    </row>
    <row r="501" spans="1:27" hidden="1">
      <c r="A501" t="str">
        <f t="shared" si="184"/>
        <v>316104-374</v>
      </c>
      <c r="B501" s="1" t="s">
        <v>2354</v>
      </c>
      <c r="C501" s="1" t="s">
        <v>33</v>
      </c>
      <c r="D501" s="1" t="s">
        <v>207</v>
      </c>
      <c r="E501" s="1" t="s">
        <v>293</v>
      </c>
      <c r="F501" s="1" t="s">
        <v>65</v>
      </c>
      <c r="G501" s="2">
        <v>1150708</v>
      </c>
      <c r="H501" s="1" t="s">
        <v>18</v>
      </c>
      <c r="I501" s="1" t="s">
        <v>1980</v>
      </c>
      <c r="J501" s="1" t="s">
        <v>250</v>
      </c>
      <c r="K501" s="1" t="s">
        <v>1981</v>
      </c>
      <c r="L501" s="2" t="s">
        <v>20</v>
      </c>
      <c r="M501" s="2" t="s">
        <v>20</v>
      </c>
      <c r="N501" s="2">
        <v>0</v>
      </c>
      <c r="O501" s="2">
        <v>0</v>
      </c>
      <c r="P501">
        <v>0</v>
      </c>
      <c r="Q501">
        <f>VLOOKUP(A501,'[1]1150708M10'!$A:$M,13,FALSE)</f>
        <v>0</v>
      </c>
      <c r="R501">
        <f>VLOOKUP(A501,'[2]1150708Midi'!$A:$M,13,FALSE)</f>
        <v>0</v>
      </c>
      <c r="S501" s="5"/>
      <c r="T501" s="6"/>
      <c r="U501" s="6"/>
      <c r="V501" s="6"/>
      <c r="W501" s="6"/>
      <c r="X501" s="6"/>
      <c r="Y501" s="6"/>
    </row>
    <row r="502" spans="1:27" hidden="1">
      <c r="A502" t="str">
        <f t="shared" si="184"/>
        <v>316104-553</v>
      </c>
      <c r="B502" s="1" t="s">
        <v>875</v>
      </c>
      <c r="C502" s="1" t="s">
        <v>33</v>
      </c>
      <c r="D502" s="1" t="s">
        <v>207</v>
      </c>
      <c r="E502" s="1" t="s">
        <v>293</v>
      </c>
      <c r="F502" s="1" t="s">
        <v>65</v>
      </c>
      <c r="G502" s="2">
        <v>1150708</v>
      </c>
      <c r="H502" s="1" t="s">
        <v>18</v>
      </c>
      <c r="I502" s="1" t="s">
        <v>1980</v>
      </c>
      <c r="J502" s="1" t="s">
        <v>250</v>
      </c>
      <c r="K502" s="1" t="s">
        <v>1981</v>
      </c>
      <c r="L502" s="2" t="s">
        <v>20</v>
      </c>
      <c r="M502" s="2" t="s">
        <v>20</v>
      </c>
      <c r="N502" s="2">
        <v>0</v>
      </c>
      <c r="O502" s="2">
        <v>0</v>
      </c>
      <c r="P502">
        <v>0</v>
      </c>
      <c r="Q502">
        <f>VLOOKUP(A502,'[1]1150708M10'!$A:$M,13,FALSE)</f>
        <v>0</v>
      </c>
      <c r="R502">
        <f>VLOOKUP(A502,'[2]1150708Midi'!$A:$M,13,FALSE)</f>
        <v>0</v>
      </c>
      <c r="S502" s="5"/>
      <c r="T502" s="6"/>
      <c r="U502" s="6"/>
      <c r="V502" s="6"/>
      <c r="W502" s="6"/>
      <c r="X502" s="6"/>
      <c r="Y502" s="6"/>
    </row>
    <row r="503" spans="1:27" hidden="1">
      <c r="A503" t="str">
        <f t="shared" si="184"/>
        <v>775479-374</v>
      </c>
      <c r="B503" s="1" t="s">
        <v>2354</v>
      </c>
      <c r="C503" s="1" t="s">
        <v>33</v>
      </c>
      <c r="D503" s="1" t="s">
        <v>207</v>
      </c>
      <c r="E503" s="1" t="s">
        <v>293</v>
      </c>
      <c r="F503" s="1" t="s">
        <v>65</v>
      </c>
      <c r="G503" s="2">
        <v>1150708</v>
      </c>
      <c r="H503" s="1" t="s">
        <v>18</v>
      </c>
      <c r="I503" s="1" t="s">
        <v>2089</v>
      </c>
      <c r="J503" s="1" t="s">
        <v>670</v>
      </c>
      <c r="K503" s="1" t="s">
        <v>2090</v>
      </c>
      <c r="L503" s="2" t="s">
        <v>20</v>
      </c>
      <c r="M503" s="2" t="s">
        <v>20</v>
      </c>
      <c r="N503" s="2">
        <v>0</v>
      </c>
      <c r="O503" s="2">
        <v>0</v>
      </c>
      <c r="P503">
        <v>0</v>
      </c>
      <c r="Q503">
        <f>VLOOKUP(A503,'[1]1150708M10'!$A:$M,13,FALSE)</f>
        <v>0</v>
      </c>
      <c r="R503">
        <f>VLOOKUP(A503,'[2]1150708Midi'!$A:$M,13,FALSE)</f>
        <v>0</v>
      </c>
      <c r="S503" s="5"/>
      <c r="T503" s="6"/>
      <c r="U503" s="6"/>
      <c r="V503" s="6"/>
      <c r="W503" s="6"/>
      <c r="X503" s="6"/>
      <c r="Y503" s="6"/>
    </row>
    <row r="504" spans="1:27" hidden="1">
      <c r="A504" t="str">
        <f t="shared" si="184"/>
        <v>775479-553</v>
      </c>
      <c r="B504" s="1" t="s">
        <v>875</v>
      </c>
      <c r="C504" s="1" t="s">
        <v>33</v>
      </c>
      <c r="D504" s="1" t="s">
        <v>207</v>
      </c>
      <c r="E504" s="1" t="s">
        <v>293</v>
      </c>
      <c r="F504" s="1" t="s">
        <v>65</v>
      </c>
      <c r="G504" s="2">
        <v>1150708</v>
      </c>
      <c r="H504" s="1" t="s">
        <v>18</v>
      </c>
      <c r="I504" s="1" t="s">
        <v>2089</v>
      </c>
      <c r="J504" s="1" t="s">
        <v>670</v>
      </c>
      <c r="K504" s="1" t="s">
        <v>2090</v>
      </c>
      <c r="L504" s="2" t="s">
        <v>20</v>
      </c>
      <c r="M504" s="2" t="s">
        <v>20</v>
      </c>
      <c r="N504" s="2">
        <v>0</v>
      </c>
      <c r="O504" s="2">
        <v>0</v>
      </c>
      <c r="P504">
        <v>0</v>
      </c>
      <c r="Q504">
        <f>VLOOKUP(A504,'[1]1150708M10'!$A:$M,13,FALSE)</f>
        <v>0</v>
      </c>
      <c r="R504">
        <f>VLOOKUP(A504,'[2]1150708Midi'!$A:$M,13,FALSE)</f>
        <v>0</v>
      </c>
      <c r="S504" s="5"/>
      <c r="T504" s="6"/>
      <c r="U504" s="6"/>
      <c r="V504" s="6"/>
      <c r="W504" s="6"/>
      <c r="X504" s="6"/>
      <c r="Y504" s="6"/>
    </row>
    <row r="505" spans="1:27" hidden="1">
      <c r="A505" t="str">
        <f t="shared" si="184"/>
        <v>212346-374</v>
      </c>
      <c r="B505" s="1" t="s">
        <v>2354</v>
      </c>
      <c r="C505" s="1" t="s">
        <v>14</v>
      </c>
      <c r="D505" s="1" t="s">
        <v>69</v>
      </c>
      <c r="E505" s="1" t="s">
        <v>147</v>
      </c>
      <c r="F505" s="1" t="s">
        <v>65</v>
      </c>
      <c r="G505" s="2">
        <v>1150708</v>
      </c>
      <c r="H505" s="1" t="s">
        <v>18</v>
      </c>
      <c r="I505" s="1" t="s">
        <v>241</v>
      </c>
      <c r="J505" s="1" t="s">
        <v>158</v>
      </c>
      <c r="K505" s="1" t="s">
        <v>242</v>
      </c>
      <c r="L505" s="2" t="s">
        <v>20</v>
      </c>
      <c r="M505" s="2">
        <v>2</v>
      </c>
      <c r="N505" s="2">
        <v>0</v>
      </c>
      <c r="O505" s="2">
        <v>2</v>
      </c>
      <c r="P505">
        <v>0</v>
      </c>
      <c r="Q505">
        <f>VLOOKUP(A505,'[1]1150708M10'!$A:$M,13,FALSE)</f>
        <v>0</v>
      </c>
      <c r="R505">
        <f>VLOOKUP(A505,'[2]1150708Midi'!$A:$M,13,FALSE)</f>
        <v>0</v>
      </c>
      <c r="S505" s="5"/>
      <c r="T505" s="6"/>
      <c r="U505" s="6"/>
      <c r="V505" s="6"/>
      <c r="W505" s="6"/>
      <c r="X505" s="6"/>
      <c r="Y505" s="6"/>
    </row>
    <row r="506" spans="1:27" hidden="1">
      <c r="A506" t="str">
        <f t="shared" si="184"/>
        <v>212352-523</v>
      </c>
      <c r="B506" s="1" t="s">
        <v>2146</v>
      </c>
      <c r="C506" s="1" t="s">
        <v>14</v>
      </c>
      <c r="D506" s="1" t="s">
        <v>69</v>
      </c>
      <c r="E506" s="1" t="s">
        <v>147</v>
      </c>
      <c r="F506" s="1" t="s">
        <v>65</v>
      </c>
      <c r="G506" s="2">
        <v>1150708</v>
      </c>
      <c r="H506" s="1" t="s">
        <v>18</v>
      </c>
      <c r="I506" s="1" t="s">
        <v>2187</v>
      </c>
      <c r="J506" s="1" t="s">
        <v>101</v>
      </c>
      <c r="K506" s="1" t="s">
        <v>244</v>
      </c>
      <c r="L506" s="2" t="s">
        <v>20</v>
      </c>
      <c r="M506" s="2" t="s">
        <v>20</v>
      </c>
      <c r="N506" s="2">
        <v>0</v>
      </c>
      <c r="O506" s="2">
        <v>0</v>
      </c>
      <c r="P506">
        <v>0</v>
      </c>
      <c r="Q506">
        <f>VLOOKUP(A506,'[1]1150708M10'!$A:$M,13,FALSE)</f>
        <v>0</v>
      </c>
      <c r="R506">
        <f>VLOOKUP(A506,'[2]1150708Midi'!$A:$M,13,FALSE)</f>
        <v>0</v>
      </c>
      <c r="S506" s="5"/>
      <c r="T506" s="6"/>
      <c r="U506" s="6"/>
      <c r="V506" s="6"/>
      <c r="W506" s="6"/>
      <c r="X506" s="6"/>
      <c r="Y506" s="6"/>
    </row>
    <row r="507" spans="1:27" hidden="1">
      <c r="A507" t="str">
        <f t="shared" si="184"/>
        <v>212353-374</v>
      </c>
      <c r="B507" s="1" t="s">
        <v>2354</v>
      </c>
      <c r="C507" s="1" t="s">
        <v>14</v>
      </c>
      <c r="D507" s="1" t="s">
        <v>69</v>
      </c>
      <c r="E507" s="1" t="s">
        <v>147</v>
      </c>
      <c r="F507" s="1" t="s">
        <v>65</v>
      </c>
      <c r="G507" s="2">
        <v>1150708</v>
      </c>
      <c r="H507" s="1" t="s">
        <v>18</v>
      </c>
      <c r="I507" s="1" t="s">
        <v>243</v>
      </c>
      <c r="J507" s="1" t="s">
        <v>101</v>
      </c>
      <c r="K507" s="1" t="s">
        <v>244</v>
      </c>
      <c r="L507" s="2" t="s">
        <v>20</v>
      </c>
      <c r="M507" s="2" t="s">
        <v>20</v>
      </c>
      <c r="N507" s="2">
        <v>0</v>
      </c>
      <c r="O507" s="2">
        <v>0</v>
      </c>
      <c r="P507">
        <v>0</v>
      </c>
      <c r="Q507">
        <f>VLOOKUP(A507,'[1]1150708M10'!$A:$M,13,FALSE)</f>
        <v>0</v>
      </c>
      <c r="R507">
        <f>VLOOKUP(A507,'[2]1150708Midi'!$A:$M,13,FALSE)</f>
        <v>0</v>
      </c>
      <c r="S507" s="5"/>
      <c r="T507" s="6"/>
      <c r="U507" s="6"/>
      <c r="V507" s="6"/>
      <c r="W507" s="6"/>
      <c r="X507" s="6"/>
      <c r="Y507" s="6"/>
    </row>
    <row r="508" spans="1:27" hidden="1">
      <c r="A508" t="str">
        <f t="shared" si="184"/>
        <v>212353-523</v>
      </c>
      <c r="B508" s="1" t="s">
        <v>2146</v>
      </c>
      <c r="C508" s="1" t="s">
        <v>14</v>
      </c>
      <c r="D508" s="1" t="s">
        <v>69</v>
      </c>
      <c r="E508" s="1" t="s">
        <v>147</v>
      </c>
      <c r="F508" s="1" t="s">
        <v>65</v>
      </c>
      <c r="G508" s="2">
        <v>1150708</v>
      </c>
      <c r="H508" s="1" t="s">
        <v>18</v>
      </c>
      <c r="I508" s="1" t="s">
        <v>243</v>
      </c>
      <c r="J508" s="1" t="s">
        <v>101</v>
      </c>
      <c r="K508" s="1" t="s">
        <v>244</v>
      </c>
      <c r="L508" s="2" t="s">
        <v>20</v>
      </c>
      <c r="M508" s="2" t="s">
        <v>20</v>
      </c>
      <c r="N508" s="2">
        <v>0</v>
      </c>
      <c r="O508" s="2">
        <v>0</v>
      </c>
      <c r="P508">
        <v>0</v>
      </c>
      <c r="Q508">
        <f>VLOOKUP(A508,'[1]1150708M10'!$A:$M,13,FALSE)</f>
        <v>0</v>
      </c>
      <c r="R508">
        <f>VLOOKUP(A508,'[2]1150708Midi'!$A:$M,13,FALSE)</f>
        <v>0</v>
      </c>
      <c r="S508" s="5"/>
      <c r="T508" s="6"/>
      <c r="U508" s="6"/>
      <c r="V508" s="6"/>
      <c r="W508" s="6"/>
      <c r="X508" s="6"/>
      <c r="Y508" s="6"/>
    </row>
    <row r="509" spans="1:27" hidden="1">
      <c r="A509" t="str">
        <f t="shared" si="184"/>
        <v>212353-553</v>
      </c>
      <c r="B509" s="1" t="s">
        <v>875</v>
      </c>
      <c r="C509" s="1" t="s">
        <v>14</v>
      </c>
      <c r="D509" s="1" t="s">
        <v>69</v>
      </c>
      <c r="E509" s="1" t="s">
        <v>147</v>
      </c>
      <c r="F509" s="1" t="s">
        <v>65</v>
      </c>
      <c r="G509" s="2">
        <v>1150708</v>
      </c>
      <c r="H509" s="1" t="s">
        <v>18</v>
      </c>
      <c r="I509" s="1" t="s">
        <v>243</v>
      </c>
      <c r="J509" s="1" t="s">
        <v>101</v>
      </c>
      <c r="K509" s="1" t="s">
        <v>244</v>
      </c>
      <c r="L509" s="2" t="s">
        <v>20</v>
      </c>
      <c r="M509" s="2" t="s">
        <v>20</v>
      </c>
      <c r="N509" s="2">
        <v>0</v>
      </c>
      <c r="O509" s="2">
        <v>0</v>
      </c>
      <c r="P509">
        <v>0</v>
      </c>
      <c r="Q509">
        <f>VLOOKUP(A509,'[1]1150708M10'!$A:$M,13,FALSE)</f>
        <v>0</v>
      </c>
      <c r="R509">
        <f>VLOOKUP(A509,'[2]1150708Midi'!$A:$M,13,FALSE)</f>
        <v>0</v>
      </c>
      <c r="S509" s="5"/>
      <c r="T509" s="6"/>
      <c r="U509" s="6"/>
      <c r="V509" s="6"/>
      <c r="W509" s="6"/>
      <c r="X509" s="6"/>
      <c r="Y509" s="6"/>
    </row>
    <row r="510" spans="1:27" hidden="1">
      <c r="A510" t="str">
        <f t="shared" si="184"/>
        <v>447154-374</v>
      </c>
      <c r="B510" s="1" t="s">
        <v>2354</v>
      </c>
      <c r="C510" s="1" t="s">
        <v>14</v>
      </c>
      <c r="D510" s="1" t="s">
        <v>69</v>
      </c>
      <c r="E510" s="1" t="s">
        <v>28</v>
      </c>
      <c r="F510" s="1" t="s">
        <v>65</v>
      </c>
      <c r="G510" s="2">
        <v>1150708</v>
      </c>
      <c r="H510" s="1" t="s">
        <v>18</v>
      </c>
      <c r="I510" s="1" t="s">
        <v>313</v>
      </c>
      <c r="J510" s="1" t="s">
        <v>151</v>
      </c>
      <c r="K510" s="1" t="s">
        <v>314</v>
      </c>
      <c r="L510" s="2">
        <v>12</v>
      </c>
      <c r="M510" s="2" t="s">
        <v>20</v>
      </c>
      <c r="N510" s="2">
        <v>45</v>
      </c>
      <c r="O510" s="2">
        <v>12</v>
      </c>
      <c r="P510">
        <v>14</v>
      </c>
      <c r="Q510">
        <f>VLOOKUP(A510,'[1]1150708M10'!$A:$M,13,FALSE)</f>
        <v>15</v>
      </c>
      <c r="R510">
        <f>VLOOKUP(A510,'[2]1150708Midi'!$A:$M,13,FALSE)</f>
        <v>15</v>
      </c>
      <c r="S510" s="5">
        <v>0.2</v>
      </c>
      <c r="T510" s="6">
        <v>-6.6666666666666666E-2</v>
      </c>
      <c r="U510" s="6"/>
      <c r="V510" s="6">
        <f t="shared" ref="V510:X512" si="201">ABS(S510)</f>
        <v>0.2</v>
      </c>
      <c r="W510" s="6">
        <f t="shared" si="201"/>
        <v>6.6666666666666666E-2</v>
      </c>
      <c r="X510" s="6">
        <f t="shared" si="201"/>
        <v>0</v>
      </c>
      <c r="Y510" s="15">
        <f t="shared" ref="Y510:Y512" si="202">+Q510*V510</f>
        <v>3</v>
      </c>
      <c r="Z510">
        <f t="shared" ref="Z510:Z512" si="203">+W510*Q510</f>
        <v>1</v>
      </c>
      <c r="AA510">
        <f t="shared" ref="AA510:AA512" si="204">+X510*R510</f>
        <v>0</v>
      </c>
    </row>
    <row r="511" spans="1:27" hidden="1">
      <c r="A511" t="str">
        <f t="shared" si="184"/>
        <v>447154-523</v>
      </c>
      <c r="B511" s="1" t="s">
        <v>2146</v>
      </c>
      <c r="C511" s="1" t="s">
        <v>14</v>
      </c>
      <c r="D511" s="1" t="s">
        <v>69</v>
      </c>
      <c r="E511" s="1" t="s">
        <v>28</v>
      </c>
      <c r="F511" s="1" t="s">
        <v>65</v>
      </c>
      <c r="G511" s="2">
        <v>1150708</v>
      </c>
      <c r="H511" s="1" t="s">
        <v>18</v>
      </c>
      <c r="I511" s="1" t="s">
        <v>313</v>
      </c>
      <c r="J511" s="1" t="s">
        <v>151</v>
      </c>
      <c r="K511" s="1" t="s">
        <v>314</v>
      </c>
      <c r="L511" s="2">
        <v>8</v>
      </c>
      <c r="M511" s="2">
        <v>19</v>
      </c>
      <c r="N511" s="2">
        <v>41</v>
      </c>
      <c r="O511" s="2">
        <v>27</v>
      </c>
      <c r="P511">
        <v>17</v>
      </c>
      <c r="Q511">
        <f>VLOOKUP(A511,'[1]1150708M10'!$A:$M,13,FALSE)</f>
        <v>20</v>
      </c>
      <c r="R511">
        <f>VLOOKUP(A511,'[2]1150708Midi'!$A:$M,13,FALSE)</f>
        <v>20</v>
      </c>
      <c r="S511" s="5">
        <v>-0.35</v>
      </c>
      <c r="T511" s="6">
        <v>-0.15</v>
      </c>
      <c r="U511" s="6"/>
      <c r="V511" s="6">
        <f t="shared" si="201"/>
        <v>0.35</v>
      </c>
      <c r="W511" s="6">
        <f t="shared" si="201"/>
        <v>0.15</v>
      </c>
      <c r="X511" s="6">
        <f t="shared" si="201"/>
        <v>0</v>
      </c>
      <c r="Y511" s="15">
        <f t="shared" si="202"/>
        <v>7</v>
      </c>
      <c r="Z511">
        <f t="shared" si="203"/>
        <v>3</v>
      </c>
      <c r="AA511">
        <f t="shared" si="204"/>
        <v>0</v>
      </c>
    </row>
    <row r="512" spans="1:27" hidden="1">
      <c r="A512" t="str">
        <f t="shared" si="184"/>
        <v>447154-553</v>
      </c>
      <c r="B512" s="1" t="s">
        <v>875</v>
      </c>
      <c r="C512" s="1" t="s">
        <v>14</v>
      </c>
      <c r="D512" s="1" t="s">
        <v>69</v>
      </c>
      <c r="E512" s="1" t="s">
        <v>28</v>
      </c>
      <c r="F512" s="1" t="s">
        <v>65</v>
      </c>
      <c r="G512" s="2">
        <v>1150708</v>
      </c>
      <c r="H512" s="1" t="s">
        <v>18</v>
      </c>
      <c r="I512" s="1" t="s">
        <v>313</v>
      </c>
      <c r="J512" s="1" t="s">
        <v>151</v>
      </c>
      <c r="K512" s="1" t="s">
        <v>314</v>
      </c>
      <c r="L512" s="2">
        <v>6</v>
      </c>
      <c r="M512" s="2">
        <v>7</v>
      </c>
      <c r="N512" s="2">
        <v>35</v>
      </c>
      <c r="O512" s="2">
        <v>13</v>
      </c>
      <c r="P512">
        <v>13</v>
      </c>
      <c r="Q512">
        <f>VLOOKUP(A512,'[1]1150708M10'!$A:$M,13,FALSE)</f>
        <v>18</v>
      </c>
      <c r="R512">
        <f>VLOOKUP(A512,'[2]1150708Midi'!$A:$M,13,FALSE)</f>
        <v>18</v>
      </c>
      <c r="S512" s="5">
        <v>0.27777777777777779</v>
      </c>
      <c r="T512" s="6">
        <v>-0.27777777777777779</v>
      </c>
      <c r="U512" s="6"/>
      <c r="V512" s="6">
        <f t="shared" si="201"/>
        <v>0.27777777777777779</v>
      </c>
      <c r="W512" s="6">
        <f t="shared" si="201"/>
        <v>0.27777777777777779</v>
      </c>
      <c r="X512" s="6">
        <f t="shared" si="201"/>
        <v>0</v>
      </c>
      <c r="Y512" s="15">
        <f t="shared" si="202"/>
        <v>5</v>
      </c>
      <c r="Z512">
        <f t="shared" si="203"/>
        <v>5</v>
      </c>
      <c r="AA512">
        <f t="shared" si="204"/>
        <v>0</v>
      </c>
    </row>
    <row r="513" spans="1:27" hidden="1">
      <c r="A513" t="str">
        <f t="shared" si="184"/>
        <v>202156-374</v>
      </c>
      <c r="B513" s="1" t="s">
        <v>2354</v>
      </c>
      <c r="C513" s="1" t="s">
        <v>14</v>
      </c>
      <c r="D513" s="1" t="s">
        <v>69</v>
      </c>
      <c r="E513" s="1" t="s">
        <v>150</v>
      </c>
      <c r="F513" s="1" t="s">
        <v>65</v>
      </c>
      <c r="G513" s="2">
        <v>1150708</v>
      </c>
      <c r="H513" s="1" t="s">
        <v>18</v>
      </c>
      <c r="I513" s="1" t="s">
        <v>209</v>
      </c>
      <c r="J513" s="1" t="s">
        <v>101</v>
      </c>
      <c r="K513" s="1" t="s">
        <v>210</v>
      </c>
      <c r="L513" s="2" t="s">
        <v>20</v>
      </c>
      <c r="M513" s="2" t="s">
        <v>20</v>
      </c>
      <c r="N513" s="2">
        <v>0</v>
      </c>
      <c r="O513" s="2">
        <v>0</v>
      </c>
      <c r="P513">
        <v>0</v>
      </c>
      <c r="Q513">
        <f>VLOOKUP(A513,'[1]1150708M10'!$A:$M,13,FALSE)</f>
        <v>0</v>
      </c>
      <c r="R513">
        <f>VLOOKUP(A513,'[2]1150708Midi'!$A:$M,13,FALSE)</f>
        <v>0</v>
      </c>
      <c r="S513" s="5"/>
      <c r="T513" s="6"/>
      <c r="U513" s="6"/>
      <c r="V513" s="6"/>
      <c r="W513" s="6"/>
      <c r="X513" s="6"/>
      <c r="Y513" s="6"/>
    </row>
    <row r="514" spans="1:27" hidden="1">
      <c r="A514" t="str">
        <f t="shared" si="184"/>
        <v>202156-523</v>
      </c>
      <c r="B514" s="1" t="s">
        <v>2146</v>
      </c>
      <c r="C514" s="1" t="s">
        <v>14</v>
      </c>
      <c r="D514" s="1" t="s">
        <v>69</v>
      </c>
      <c r="E514" s="1" t="s">
        <v>150</v>
      </c>
      <c r="F514" s="1" t="s">
        <v>65</v>
      </c>
      <c r="G514" s="2">
        <v>1150708</v>
      </c>
      <c r="H514" s="1" t="s">
        <v>18</v>
      </c>
      <c r="I514" s="1" t="s">
        <v>209</v>
      </c>
      <c r="J514" s="1" t="s">
        <v>101</v>
      </c>
      <c r="K514" s="1" t="s">
        <v>210</v>
      </c>
      <c r="L514" s="2" t="s">
        <v>20</v>
      </c>
      <c r="M514" s="2" t="s">
        <v>20</v>
      </c>
      <c r="N514" s="2">
        <v>0</v>
      </c>
      <c r="O514" s="2">
        <v>0</v>
      </c>
      <c r="P514">
        <v>0</v>
      </c>
      <c r="Q514">
        <f>VLOOKUP(A514,'[1]1150708M10'!$A:$M,13,FALSE)</f>
        <v>0</v>
      </c>
      <c r="R514">
        <f>VLOOKUP(A514,'[2]1150708Midi'!$A:$M,13,FALSE)</f>
        <v>0</v>
      </c>
      <c r="S514" s="5"/>
      <c r="T514" s="6"/>
      <c r="U514" s="6"/>
      <c r="V514" s="6"/>
      <c r="W514" s="6"/>
      <c r="X514" s="6"/>
      <c r="Y514" s="6"/>
    </row>
    <row r="515" spans="1:27" hidden="1">
      <c r="A515" t="str">
        <f t="shared" si="184"/>
        <v>202156-553</v>
      </c>
      <c r="B515" s="1" t="s">
        <v>875</v>
      </c>
      <c r="C515" s="1" t="s">
        <v>14</v>
      </c>
      <c r="D515" s="1" t="s">
        <v>69</v>
      </c>
      <c r="E515" s="1" t="s">
        <v>150</v>
      </c>
      <c r="F515" s="1" t="s">
        <v>65</v>
      </c>
      <c r="G515" s="2">
        <v>1150708</v>
      </c>
      <c r="H515" s="1" t="s">
        <v>18</v>
      </c>
      <c r="I515" s="1" t="s">
        <v>209</v>
      </c>
      <c r="J515" s="1" t="s">
        <v>101</v>
      </c>
      <c r="K515" s="1" t="s">
        <v>210</v>
      </c>
      <c r="L515" s="2" t="s">
        <v>20</v>
      </c>
      <c r="M515" s="2" t="s">
        <v>20</v>
      </c>
      <c r="N515" s="2">
        <v>0</v>
      </c>
      <c r="O515" s="2">
        <v>0</v>
      </c>
      <c r="P515">
        <v>0</v>
      </c>
      <c r="Q515">
        <f>VLOOKUP(A515,'[1]1150708M10'!$A:$M,13,FALSE)</f>
        <v>0</v>
      </c>
      <c r="R515">
        <f>VLOOKUP(A515,'[2]1150708Midi'!$A:$M,13,FALSE)</f>
        <v>0</v>
      </c>
      <c r="S515" s="5"/>
      <c r="T515" s="6"/>
      <c r="U515" s="6"/>
      <c r="V515" s="6"/>
      <c r="W515" s="6"/>
      <c r="X515" s="6"/>
      <c r="Y515" s="6"/>
    </row>
    <row r="516" spans="1:27" hidden="1">
      <c r="A516" t="str">
        <f t="shared" ref="A516:A579" si="205">CONCATENATE(I516,"-",B516)</f>
        <v>210451-374</v>
      </c>
      <c r="B516" s="1" t="s">
        <v>2354</v>
      </c>
      <c r="C516" s="1" t="s">
        <v>14</v>
      </c>
      <c r="D516" s="1" t="s">
        <v>69</v>
      </c>
      <c r="E516" s="1" t="s">
        <v>54</v>
      </c>
      <c r="F516" s="1" t="s">
        <v>65</v>
      </c>
      <c r="G516" s="2">
        <v>1150708</v>
      </c>
      <c r="H516" s="1" t="s">
        <v>18</v>
      </c>
      <c r="I516" s="1" t="s">
        <v>234</v>
      </c>
      <c r="J516" s="1" t="s">
        <v>101</v>
      </c>
      <c r="K516" s="1" t="s">
        <v>235</v>
      </c>
      <c r="L516" s="2">
        <v>10</v>
      </c>
      <c r="M516" s="2">
        <v>4</v>
      </c>
      <c r="N516" s="2">
        <v>35</v>
      </c>
      <c r="O516" s="2">
        <v>14</v>
      </c>
      <c r="P516">
        <v>10</v>
      </c>
      <c r="Q516">
        <f>VLOOKUP(A516,'[1]1150708M10'!$A:$M,13,FALSE)</f>
        <v>11</v>
      </c>
      <c r="R516">
        <f>VLOOKUP(A516,'[2]1150708Midi'!$A:$M,13,FALSE)</f>
        <v>11</v>
      </c>
      <c r="S516" s="5">
        <v>-0.27272727272727271</v>
      </c>
      <c r="T516" s="6">
        <v>-9.0909090909090912E-2</v>
      </c>
      <c r="U516" s="6"/>
      <c r="V516" s="6">
        <f t="shared" ref="V516:X518" si="206">ABS(S516)</f>
        <v>0.27272727272727271</v>
      </c>
      <c r="W516" s="6">
        <f t="shared" si="206"/>
        <v>9.0909090909090912E-2</v>
      </c>
      <c r="X516" s="6">
        <f t="shared" si="206"/>
        <v>0</v>
      </c>
      <c r="Y516" s="15">
        <f t="shared" ref="Y516:Y518" si="207">+Q516*V516</f>
        <v>3</v>
      </c>
      <c r="Z516">
        <f t="shared" ref="Z516:Z518" si="208">+W516*Q516</f>
        <v>1</v>
      </c>
      <c r="AA516">
        <f t="shared" ref="AA516:AA518" si="209">+X516*R516</f>
        <v>0</v>
      </c>
    </row>
    <row r="517" spans="1:27" hidden="1">
      <c r="A517" t="str">
        <f t="shared" si="205"/>
        <v>210451-523</v>
      </c>
      <c r="B517" s="1" t="s">
        <v>2146</v>
      </c>
      <c r="C517" s="1" t="s">
        <v>14</v>
      </c>
      <c r="D517" s="1" t="s">
        <v>69</v>
      </c>
      <c r="E517" s="1" t="s">
        <v>54</v>
      </c>
      <c r="F517" s="1" t="s">
        <v>65</v>
      </c>
      <c r="G517" s="2">
        <v>1150708</v>
      </c>
      <c r="H517" s="1" t="s">
        <v>18</v>
      </c>
      <c r="I517" s="1" t="s">
        <v>234</v>
      </c>
      <c r="J517" s="1" t="s">
        <v>101</v>
      </c>
      <c r="K517" s="1" t="s">
        <v>235</v>
      </c>
      <c r="L517" s="2">
        <v>5</v>
      </c>
      <c r="M517" s="2">
        <v>14</v>
      </c>
      <c r="N517" s="2">
        <v>51</v>
      </c>
      <c r="O517" s="2">
        <v>19</v>
      </c>
      <c r="P517">
        <v>14</v>
      </c>
      <c r="Q517">
        <f>VLOOKUP(A517,'[1]1150708M10'!$A:$M,13,FALSE)</f>
        <v>22</v>
      </c>
      <c r="R517">
        <f>VLOOKUP(A517,'[2]1150708Midi'!$A:$M,13,FALSE)</f>
        <v>22</v>
      </c>
      <c r="S517" s="5">
        <v>0.13636363636363635</v>
      </c>
      <c r="T517" s="6">
        <v>-0.36363636363636365</v>
      </c>
      <c r="U517" s="6"/>
      <c r="V517" s="6">
        <f t="shared" si="206"/>
        <v>0.13636363636363635</v>
      </c>
      <c r="W517" s="6">
        <f t="shared" si="206"/>
        <v>0.36363636363636365</v>
      </c>
      <c r="X517" s="6">
        <f t="shared" si="206"/>
        <v>0</v>
      </c>
      <c r="Y517" s="15">
        <f t="shared" si="207"/>
        <v>3</v>
      </c>
      <c r="Z517">
        <f t="shared" si="208"/>
        <v>8</v>
      </c>
      <c r="AA517">
        <f t="shared" si="209"/>
        <v>0</v>
      </c>
    </row>
    <row r="518" spans="1:27" hidden="1">
      <c r="A518" t="str">
        <f t="shared" si="205"/>
        <v>210451-553</v>
      </c>
      <c r="B518" s="1" t="s">
        <v>875</v>
      </c>
      <c r="C518" s="1" t="s">
        <v>14</v>
      </c>
      <c r="D518" s="1" t="s">
        <v>69</v>
      </c>
      <c r="E518" s="1" t="s">
        <v>54</v>
      </c>
      <c r="F518" s="1" t="s">
        <v>65</v>
      </c>
      <c r="G518" s="2">
        <v>1150708</v>
      </c>
      <c r="H518" s="1" t="s">
        <v>18</v>
      </c>
      <c r="I518" s="1" t="s">
        <v>234</v>
      </c>
      <c r="J518" s="1" t="s">
        <v>101</v>
      </c>
      <c r="K518" s="1" t="s">
        <v>235</v>
      </c>
      <c r="L518" s="2">
        <v>5</v>
      </c>
      <c r="M518" s="2">
        <v>10</v>
      </c>
      <c r="N518" s="2">
        <v>51</v>
      </c>
      <c r="O518" s="2">
        <v>15</v>
      </c>
      <c r="P518">
        <v>13</v>
      </c>
      <c r="Q518">
        <f>VLOOKUP(A518,'[1]1150708M10'!$A:$M,13,FALSE)</f>
        <v>15</v>
      </c>
      <c r="R518">
        <f>VLOOKUP(A518,'[2]1150708Midi'!$A:$M,13,FALSE)</f>
        <v>15</v>
      </c>
      <c r="S518" s="5">
        <v>0</v>
      </c>
      <c r="T518" s="6">
        <v>-0.13333333333333333</v>
      </c>
      <c r="U518" s="6"/>
      <c r="V518" s="6">
        <f t="shared" si="206"/>
        <v>0</v>
      </c>
      <c r="W518" s="6">
        <f t="shared" si="206"/>
        <v>0.13333333333333333</v>
      </c>
      <c r="X518" s="6">
        <f t="shared" si="206"/>
        <v>0</v>
      </c>
      <c r="Y518" s="15">
        <f t="shared" si="207"/>
        <v>0</v>
      </c>
      <c r="Z518">
        <f t="shared" si="208"/>
        <v>2</v>
      </c>
      <c r="AA518">
        <f t="shared" si="209"/>
        <v>0</v>
      </c>
    </row>
    <row r="519" spans="1:27" hidden="1">
      <c r="A519" t="str">
        <f t="shared" si="205"/>
        <v>202213-523</v>
      </c>
      <c r="B519" s="1" t="s">
        <v>2146</v>
      </c>
      <c r="C519" s="1" t="s">
        <v>14</v>
      </c>
      <c r="D519" s="1" t="s">
        <v>69</v>
      </c>
      <c r="E519" s="1" t="s">
        <v>204</v>
      </c>
      <c r="F519" s="1" t="s">
        <v>65</v>
      </c>
      <c r="G519" s="2">
        <v>1150708</v>
      </c>
      <c r="H519" s="1" t="s">
        <v>18</v>
      </c>
      <c r="I519" s="1" t="s">
        <v>2176</v>
      </c>
      <c r="J519" s="1" t="s">
        <v>101</v>
      </c>
      <c r="K519" s="1" t="s">
        <v>216</v>
      </c>
      <c r="L519" s="2" t="s">
        <v>20</v>
      </c>
      <c r="M519" s="2" t="s">
        <v>20</v>
      </c>
      <c r="N519" s="2">
        <v>0</v>
      </c>
      <c r="O519" s="2">
        <v>0</v>
      </c>
      <c r="P519">
        <v>0</v>
      </c>
      <c r="Q519">
        <f>VLOOKUP(A519,'[1]1150708M10'!$A:$M,13,FALSE)</f>
        <v>0</v>
      </c>
      <c r="R519">
        <f>VLOOKUP(A519,'[2]1150708Midi'!$A:$M,13,FALSE)</f>
        <v>0</v>
      </c>
      <c r="S519" s="5"/>
      <c r="T519" s="6"/>
      <c r="U519" s="6"/>
      <c r="V519" s="6"/>
      <c r="W519" s="6"/>
      <c r="X519" s="6"/>
      <c r="Y519" s="6"/>
    </row>
    <row r="520" spans="1:27" hidden="1">
      <c r="A520" t="str">
        <f t="shared" si="205"/>
        <v>202215-374</v>
      </c>
      <c r="B520" s="1" t="s">
        <v>2354</v>
      </c>
      <c r="C520" s="1" t="s">
        <v>14</v>
      </c>
      <c r="D520" s="1" t="s">
        <v>69</v>
      </c>
      <c r="E520" s="1" t="s">
        <v>204</v>
      </c>
      <c r="F520" s="1" t="s">
        <v>65</v>
      </c>
      <c r="G520" s="2">
        <v>1150708</v>
      </c>
      <c r="H520" s="1" t="s">
        <v>18</v>
      </c>
      <c r="I520" s="1" t="s">
        <v>215</v>
      </c>
      <c r="J520" s="1" t="s">
        <v>101</v>
      </c>
      <c r="K520" s="1" t="s">
        <v>216</v>
      </c>
      <c r="L520" s="2" t="s">
        <v>20</v>
      </c>
      <c r="M520" s="2" t="s">
        <v>20</v>
      </c>
      <c r="N520" s="2">
        <v>0</v>
      </c>
      <c r="O520" s="2">
        <v>0</v>
      </c>
      <c r="P520">
        <v>0</v>
      </c>
      <c r="Q520">
        <f>VLOOKUP(A520,'[1]1150708M10'!$A:$M,13,FALSE)</f>
        <v>0</v>
      </c>
      <c r="R520">
        <f>VLOOKUP(A520,'[2]1150708Midi'!$A:$M,13,FALSE)</f>
        <v>0</v>
      </c>
      <c r="S520" s="5"/>
      <c r="T520" s="6"/>
      <c r="U520" s="6"/>
      <c r="V520" s="6"/>
      <c r="W520" s="6"/>
      <c r="X520" s="6"/>
      <c r="Y520" s="6"/>
    </row>
    <row r="521" spans="1:27" hidden="1">
      <c r="A521" t="str">
        <f t="shared" si="205"/>
        <v>202215-523</v>
      </c>
      <c r="B521" s="1" t="s">
        <v>2146</v>
      </c>
      <c r="C521" s="1" t="s">
        <v>14</v>
      </c>
      <c r="D521" s="1" t="s">
        <v>69</v>
      </c>
      <c r="E521" s="1" t="s">
        <v>204</v>
      </c>
      <c r="F521" s="1" t="s">
        <v>65</v>
      </c>
      <c r="G521" s="2">
        <v>1150708</v>
      </c>
      <c r="H521" s="1" t="s">
        <v>18</v>
      </c>
      <c r="I521" s="1" t="s">
        <v>215</v>
      </c>
      <c r="J521" s="1" t="s">
        <v>101</v>
      </c>
      <c r="K521" s="1" t="s">
        <v>216</v>
      </c>
      <c r="L521" s="2" t="s">
        <v>20</v>
      </c>
      <c r="M521" s="2" t="s">
        <v>20</v>
      </c>
      <c r="N521" s="2">
        <v>0</v>
      </c>
      <c r="O521" s="2">
        <v>0</v>
      </c>
      <c r="P521">
        <v>0</v>
      </c>
      <c r="Q521">
        <f>VLOOKUP(A521,'[1]1150708M10'!$A:$M,13,FALSE)</f>
        <v>0</v>
      </c>
      <c r="R521">
        <f>VLOOKUP(A521,'[2]1150708Midi'!$A:$M,13,FALSE)</f>
        <v>0</v>
      </c>
      <c r="S521" s="5"/>
      <c r="T521" s="6"/>
      <c r="U521" s="6"/>
      <c r="V521" s="6"/>
      <c r="W521" s="6"/>
      <c r="X521" s="6"/>
      <c r="Y521" s="6"/>
    </row>
    <row r="522" spans="1:27" hidden="1">
      <c r="A522" t="str">
        <f t="shared" si="205"/>
        <v>202215-553</v>
      </c>
      <c r="B522" s="1" t="s">
        <v>875</v>
      </c>
      <c r="C522" s="1" t="s">
        <v>14</v>
      </c>
      <c r="D522" s="1" t="s">
        <v>69</v>
      </c>
      <c r="E522" s="1" t="s">
        <v>204</v>
      </c>
      <c r="F522" s="1" t="s">
        <v>65</v>
      </c>
      <c r="G522" s="2">
        <v>1150708</v>
      </c>
      <c r="H522" s="1" t="s">
        <v>18</v>
      </c>
      <c r="I522" s="1" t="s">
        <v>215</v>
      </c>
      <c r="J522" s="1" t="s">
        <v>101</v>
      </c>
      <c r="K522" s="1" t="s">
        <v>216</v>
      </c>
      <c r="L522" s="2" t="s">
        <v>20</v>
      </c>
      <c r="M522" s="2" t="s">
        <v>20</v>
      </c>
      <c r="N522" s="2">
        <v>0</v>
      </c>
      <c r="O522" s="2">
        <v>0</v>
      </c>
      <c r="P522">
        <v>0</v>
      </c>
      <c r="Q522">
        <f>VLOOKUP(A522,'[1]1150708M10'!$A:$M,13,FALSE)</f>
        <v>0</v>
      </c>
      <c r="R522">
        <f>VLOOKUP(A522,'[2]1150708Midi'!$A:$M,13,FALSE)</f>
        <v>0</v>
      </c>
      <c r="S522" s="5"/>
      <c r="T522" s="6"/>
      <c r="U522" s="6"/>
      <c r="V522" s="6"/>
      <c r="W522" s="6"/>
      <c r="X522" s="6"/>
      <c r="Y522" s="6"/>
    </row>
    <row r="523" spans="1:27" hidden="1">
      <c r="A523" t="str">
        <f t="shared" si="205"/>
        <v>202064-523</v>
      </c>
      <c r="B523" s="1" t="s">
        <v>2146</v>
      </c>
      <c r="C523" s="1" t="s">
        <v>14</v>
      </c>
      <c r="D523" s="1" t="s">
        <v>69</v>
      </c>
      <c r="E523" s="1" t="s">
        <v>46</v>
      </c>
      <c r="F523" s="1" t="s">
        <v>65</v>
      </c>
      <c r="G523" s="2">
        <v>1150708</v>
      </c>
      <c r="H523" s="1" t="s">
        <v>18</v>
      </c>
      <c r="I523" s="1" t="s">
        <v>2173</v>
      </c>
      <c r="J523" s="1" t="s">
        <v>101</v>
      </c>
      <c r="K523" s="1" t="s">
        <v>2174</v>
      </c>
      <c r="L523" s="2" t="s">
        <v>20</v>
      </c>
      <c r="M523" s="2" t="s">
        <v>20</v>
      </c>
      <c r="N523" s="2">
        <v>0</v>
      </c>
      <c r="O523" s="2">
        <v>0</v>
      </c>
      <c r="P523">
        <v>0</v>
      </c>
      <c r="Q523">
        <f>VLOOKUP(A523,'[1]1150708M10'!$A:$M,13,FALSE)</f>
        <v>0</v>
      </c>
      <c r="R523">
        <f>VLOOKUP(A523,'[2]1150708Midi'!$A:$M,13,FALSE)</f>
        <v>0</v>
      </c>
      <c r="S523" s="5"/>
      <c r="T523" s="6"/>
      <c r="U523" s="6"/>
      <c r="V523" s="6"/>
      <c r="W523" s="6"/>
      <c r="X523" s="6"/>
      <c r="Y523" s="6"/>
    </row>
    <row r="524" spans="1:27" hidden="1">
      <c r="A524" t="str">
        <f t="shared" si="205"/>
        <v>202065-523</v>
      </c>
      <c r="B524" s="1" t="s">
        <v>2146</v>
      </c>
      <c r="C524" s="1" t="s">
        <v>14</v>
      </c>
      <c r="D524" s="1" t="s">
        <v>69</v>
      </c>
      <c r="E524" s="1" t="s">
        <v>46</v>
      </c>
      <c r="F524" s="1" t="s">
        <v>65</v>
      </c>
      <c r="G524" s="2">
        <v>1150708</v>
      </c>
      <c r="H524" s="1" t="s">
        <v>18</v>
      </c>
      <c r="I524" s="1" t="s">
        <v>2175</v>
      </c>
      <c r="J524" s="1" t="s">
        <v>101</v>
      </c>
      <c r="K524" s="1" t="s">
        <v>2174</v>
      </c>
      <c r="L524" s="2" t="s">
        <v>20</v>
      </c>
      <c r="M524" s="2" t="s">
        <v>20</v>
      </c>
      <c r="N524" s="2">
        <v>0</v>
      </c>
      <c r="O524" s="2">
        <v>0</v>
      </c>
      <c r="P524">
        <v>0</v>
      </c>
      <c r="Q524">
        <f>VLOOKUP(A524,'[1]1150708M10'!$A:$M,13,FALSE)</f>
        <v>0</v>
      </c>
      <c r="R524">
        <f>VLOOKUP(A524,'[2]1150708Midi'!$A:$M,13,FALSE)</f>
        <v>0</v>
      </c>
      <c r="S524" s="5"/>
      <c r="T524" s="6"/>
      <c r="U524" s="6"/>
      <c r="V524" s="6"/>
      <c r="W524" s="6"/>
      <c r="X524" s="6"/>
      <c r="Y524" s="6"/>
    </row>
    <row r="525" spans="1:27" hidden="1">
      <c r="A525" t="str">
        <f t="shared" si="205"/>
        <v>944957-523</v>
      </c>
      <c r="B525" s="1" t="s">
        <v>2146</v>
      </c>
      <c r="C525" s="1" t="s">
        <v>14</v>
      </c>
      <c r="D525" s="1" t="s">
        <v>69</v>
      </c>
      <c r="E525" s="1" t="s">
        <v>46</v>
      </c>
      <c r="F525" s="1" t="s">
        <v>65</v>
      </c>
      <c r="G525" s="2">
        <v>1150708</v>
      </c>
      <c r="H525" s="1" t="s">
        <v>18</v>
      </c>
      <c r="I525" s="1" t="s">
        <v>507</v>
      </c>
      <c r="J525" s="1" t="s">
        <v>508</v>
      </c>
      <c r="K525" s="1" t="s">
        <v>509</v>
      </c>
      <c r="L525" s="2" t="s">
        <v>20</v>
      </c>
      <c r="M525" s="2" t="s">
        <v>20</v>
      </c>
      <c r="N525" s="2">
        <v>0</v>
      </c>
      <c r="O525" s="2">
        <v>0</v>
      </c>
      <c r="P525">
        <v>0</v>
      </c>
      <c r="Q525">
        <f>VLOOKUP(A525,'[1]1150708M10'!$A:$M,13,FALSE)</f>
        <v>0</v>
      </c>
      <c r="R525">
        <f>VLOOKUP(A525,'[2]1150708Midi'!$A:$M,13,FALSE)</f>
        <v>0</v>
      </c>
      <c r="S525" s="5"/>
      <c r="T525" s="6"/>
      <c r="U525" s="6"/>
      <c r="V525" s="6"/>
      <c r="W525" s="6"/>
      <c r="X525" s="6"/>
      <c r="Y525" s="6"/>
    </row>
    <row r="526" spans="1:27" hidden="1">
      <c r="A526" t="str">
        <f t="shared" si="205"/>
        <v>151128-523</v>
      </c>
      <c r="B526" s="1" t="s">
        <v>2146</v>
      </c>
      <c r="C526" s="1" t="s">
        <v>14</v>
      </c>
      <c r="D526" s="1" t="s">
        <v>47</v>
      </c>
      <c r="E526" s="1" t="s">
        <v>129</v>
      </c>
      <c r="F526" s="1" t="s">
        <v>53</v>
      </c>
      <c r="G526" s="2">
        <v>1150708</v>
      </c>
      <c r="H526" s="1" t="s">
        <v>18</v>
      </c>
      <c r="I526" s="1" t="s">
        <v>1051</v>
      </c>
      <c r="J526" s="1" t="s">
        <v>168</v>
      </c>
      <c r="K526" s="1" t="s">
        <v>177</v>
      </c>
      <c r="L526" s="2" t="s">
        <v>20</v>
      </c>
      <c r="M526" s="2" t="s">
        <v>20</v>
      </c>
      <c r="N526" s="2">
        <v>0</v>
      </c>
      <c r="O526" s="2">
        <v>0</v>
      </c>
      <c r="P526">
        <v>499</v>
      </c>
      <c r="Q526">
        <f>VLOOKUP(A526,'[1]1150708M10'!$A:$M,13,FALSE)</f>
        <v>499</v>
      </c>
      <c r="R526">
        <f>VLOOKUP(A526,'[2]1150708Midi'!$A:$M,13,FALSE)</f>
        <v>499</v>
      </c>
      <c r="S526" s="5">
        <v>1</v>
      </c>
      <c r="T526" s="6">
        <v>0</v>
      </c>
      <c r="U526" s="6"/>
      <c r="V526" s="6">
        <f t="shared" ref="V526:X530" si="210">ABS(S526)</f>
        <v>1</v>
      </c>
      <c r="W526" s="6">
        <f t="shared" si="210"/>
        <v>0</v>
      </c>
      <c r="X526" s="6">
        <f t="shared" si="210"/>
        <v>0</v>
      </c>
      <c r="Y526" s="15">
        <f t="shared" ref="Y526:Y530" si="211">+Q526*V526</f>
        <v>499</v>
      </c>
      <c r="Z526">
        <f t="shared" ref="Z526:Z530" si="212">+W526*Q526</f>
        <v>0</v>
      </c>
      <c r="AA526">
        <f t="shared" ref="AA526:AA530" si="213">+X526*R526</f>
        <v>0</v>
      </c>
    </row>
    <row r="527" spans="1:27" hidden="1">
      <c r="A527" t="str">
        <f t="shared" si="205"/>
        <v>151128-553</v>
      </c>
      <c r="B527" s="1" t="s">
        <v>875</v>
      </c>
      <c r="C527" s="1" t="s">
        <v>14</v>
      </c>
      <c r="D527" s="1" t="s">
        <v>47</v>
      </c>
      <c r="E527" s="1" t="s">
        <v>129</v>
      </c>
      <c r="F527" s="1" t="s">
        <v>53</v>
      </c>
      <c r="G527" s="2">
        <v>1150708</v>
      </c>
      <c r="H527" s="1" t="s">
        <v>18</v>
      </c>
      <c r="I527" s="1" t="s">
        <v>1051</v>
      </c>
      <c r="J527" s="1" t="s">
        <v>168</v>
      </c>
      <c r="K527" s="1" t="s">
        <v>177</v>
      </c>
      <c r="L527" s="2" t="s">
        <v>20</v>
      </c>
      <c r="M527" s="2" t="s">
        <v>20</v>
      </c>
      <c r="N527" s="2">
        <v>0</v>
      </c>
      <c r="O527" s="2">
        <v>0</v>
      </c>
      <c r="P527">
        <v>854</v>
      </c>
      <c r="Q527">
        <f>VLOOKUP(A527,'[1]1150708M10'!$A:$M,13,FALSE)</f>
        <v>854</v>
      </c>
      <c r="R527">
        <f>VLOOKUP(A527,'[2]1150708Midi'!$A:$M,13,FALSE)</f>
        <v>854</v>
      </c>
      <c r="S527" s="5">
        <v>1</v>
      </c>
      <c r="T527" s="6">
        <v>0</v>
      </c>
      <c r="U527" s="6"/>
      <c r="V527" s="6">
        <f t="shared" si="210"/>
        <v>1</v>
      </c>
      <c r="W527" s="6">
        <f t="shared" si="210"/>
        <v>0</v>
      </c>
      <c r="X527" s="6">
        <f t="shared" si="210"/>
        <v>0</v>
      </c>
      <c r="Y527" s="15">
        <f t="shared" si="211"/>
        <v>854</v>
      </c>
      <c r="Z527">
        <f t="shared" si="212"/>
        <v>0</v>
      </c>
      <c r="AA527">
        <f t="shared" si="213"/>
        <v>0</v>
      </c>
    </row>
    <row r="528" spans="1:27" hidden="1">
      <c r="A528" t="str">
        <f t="shared" si="205"/>
        <v>151130-374</v>
      </c>
      <c r="B528" s="1" t="s">
        <v>2354</v>
      </c>
      <c r="C528" s="1" t="s">
        <v>14</v>
      </c>
      <c r="D528" s="1" t="s">
        <v>47</v>
      </c>
      <c r="E528" s="1" t="s">
        <v>129</v>
      </c>
      <c r="F528" s="1" t="s">
        <v>53</v>
      </c>
      <c r="G528" s="2">
        <v>1150708</v>
      </c>
      <c r="H528" s="1" t="s">
        <v>18</v>
      </c>
      <c r="I528" s="1" t="s">
        <v>176</v>
      </c>
      <c r="J528" s="1" t="s">
        <v>168</v>
      </c>
      <c r="K528" s="1" t="s">
        <v>177</v>
      </c>
      <c r="L528" s="2">
        <v>131</v>
      </c>
      <c r="M528" s="2">
        <v>234</v>
      </c>
      <c r="N528" s="2">
        <v>750</v>
      </c>
      <c r="O528" s="2">
        <v>365</v>
      </c>
      <c r="P528">
        <v>221</v>
      </c>
      <c r="Q528">
        <f>VLOOKUP(A528,'[1]1150708M10'!$A:$M,13,FALSE)</f>
        <v>318</v>
      </c>
      <c r="R528">
        <f>VLOOKUP(A528,'[2]1150708Midi'!$A:$M,13,FALSE)</f>
        <v>323</v>
      </c>
      <c r="S528" s="5">
        <v>-0.140625</v>
      </c>
      <c r="T528" s="6">
        <v>-0.30937500000000001</v>
      </c>
      <c r="U528" s="6"/>
      <c r="V528" s="6">
        <f t="shared" si="210"/>
        <v>0.140625</v>
      </c>
      <c r="W528" s="6">
        <f t="shared" si="210"/>
        <v>0.30937500000000001</v>
      </c>
      <c r="X528" s="6">
        <f t="shared" si="210"/>
        <v>0</v>
      </c>
      <c r="Y528" s="15">
        <f t="shared" si="211"/>
        <v>44.71875</v>
      </c>
      <c r="Z528">
        <f t="shared" si="212"/>
        <v>98.381250000000009</v>
      </c>
      <c r="AA528">
        <f t="shared" si="213"/>
        <v>0</v>
      </c>
    </row>
    <row r="529" spans="1:27" hidden="1">
      <c r="A529" t="str">
        <f t="shared" si="205"/>
        <v>151130-523</v>
      </c>
      <c r="B529" s="1" t="s">
        <v>2146</v>
      </c>
      <c r="C529" s="1" t="s">
        <v>14</v>
      </c>
      <c r="D529" s="1" t="s">
        <v>47</v>
      </c>
      <c r="E529" s="1" t="s">
        <v>129</v>
      </c>
      <c r="F529" s="1" t="s">
        <v>53</v>
      </c>
      <c r="G529" s="2">
        <v>1150708</v>
      </c>
      <c r="H529" s="1" t="s">
        <v>18</v>
      </c>
      <c r="I529" s="1" t="s">
        <v>176</v>
      </c>
      <c r="J529" s="1" t="s">
        <v>168</v>
      </c>
      <c r="K529" s="1" t="s">
        <v>177</v>
      </c>
      <c r="L529" s="2">
        <v>62</v>
      </c>
      <c r="M529" s="2">
        <v>384</v>
      </c>
      <c r="N529" s="2">
        <v>628</v>
      </c>
      <c r="O529" s="2">
        <v>446</v>
      </c>
      <c r="P529">
        <v>151</v>
      </c>
      <c r="Q529">
        <f>VLOOKUP(A529,'[1]1150708M10'!$A:$M,13,FALSE)</f>
        <v>208</v>
      </c>
      <c r="R529">
        <f>VLOOKUP(A529,'[2]1150708Midi'!$A:$M,13,FALSE)</f>
        <v>208</v>
      </c>
      <c r="S529" s="5">
        <v>-1.1442307692307692</v>
      </c>
      <c r="T529" s="6">
        <v>-0.27403846153846156</v>
      </c>
      <c r="U529" s="6"/>
      <c r="V529" s="6">
        <f t="shared" si="210"/>
        <v>1.1442307692307692</v>
      </c>
      <c r="W529" s="6">
        <f t="shared" si="210"/>
        <v>0.27403846153846156</v>
      </c>
      <c r="X529" s="6">
        <f t="shared" si="210"/>
        <v>0</v>
      </c>
      <c r="Y529" s="15">
        <f t="shared" si="211"/>
        <v>238</v>
      </c>
      <c r="Z529">
        <f t="shared" si="212"/>
        <v>57.000000000000007</v>
      </c>
      <c r="AA529">
        <f t="shared" si="213"/>
        <v>0</v>
      </c>
    </row>
    <row r="530" spans="1:27" hidden="1">
      <c r="A530" t="str">
        <f t="shared" si="205"/>
        <v>151130-553</v>
      </c>
      <c r="B530" s="1" t="s">
        <v>875</v>
      </c>
      <c r="C530" s="1" t="s">
        <v>14</v>
      </c>
      <c r="D530" s="1" t="s">
        <v>47</v>
      </c>
      <c r="E530" s="1" t="s">
        <v>129</v>
      </c>
      <c r="F530" s="1" t="s">
        <v>53</v>
      </c>
      <c r="G530" s="2">
        <v>1150708</v>
      </c>
      <c r="H530" s="1" t="s">
        <v>18</v>
      </c>
      <c r="I530" s="1" t="s">
        <v>176</v>
      </c>
      <c r="J530" s="1" t="s">
        <v>168</v>
      </c>
      <c r="K530" s="1" t="s">
        <v>177</v>
      </c>
      <c r="L530" s="2">
        <v>66</v>
      </c>
      <c r="M530" s="2">
        <v>424</v>
      </c>
      <c r="N530" s="2">
        <v>866</v>
      </c>
      <c r="O530" s="2">
        <v>490</v>
      </c>
      <c r="P530">
        <v>178</v>
      </c>
      <c r="Q530">
        <f>VLOOKUP(A530,'[1]1150708M10'!$A:$M,13,FALSE)</f>
        <v>233</v>
      </c>
      <c r="R530">
        <f>VLOOKUP(A530,'[2]1150708Midi'!$A:$M,13,FALSE)</f>
        <v>233</v>
      </c>
      <c r="S530" s="5">
        <v>-1.1030042918454936</v>
      </c>
      <c r="T530" s="6">
        <v>-0.23605150214592274</v>
      </c>
      <c r="U530" s="6"/>
      <c r="V530" s="6">
        <f t="shared" si="210"/>
        <v>1.1030042918454936</v>
      </c>
      <c r="W530" s="6">
        <f t="shared" si="210"/>
        <v>0.23605150214592274</v>
      </c>
      <c r="X530" s="6">
        <f t="shared" si="210"/>
        <v>0</v>
      </c>
      <c r="Y530" s="15">
        <f t="shared" si="211"/>
        <v>257</v>
      </c>
      <c r="Z530">
        <f t="shared" si="212"/>
        <v>55</v>
      </c>
      <c r="AA530">
        <f t="shared" si="213"/>
        <v>0</v>
      </c>
    </row>
    <row r="531" spans="1:27" hidden="1">
      <c r="A531" t="str">
        <f t="shared" si="205"/>
        <v>151138-523</v>
      </c>
      <c r="B531" s="1" t="s">
        <v>2146</v>
      </c>
      <c r="C531" s="1" t="s">
        <v>14</v>
      </c>
      <c r="D531" s="1" t="s">
        <v>47</v>
      </c>
      <c r="E531" s="1" t="s">
        <v>129</v>
      </c>
      <c r="F531" s="1" t="s">
        <v>53</v>
      </c>
      <c r="G531" s="2">
        <v>1150708</v>
      </c>
      <c r="H531" s="1" t="s">
        <v>18</v>
      </c>
      <c r="I531" s="1" t="s">
        <v>1052</v>
      </c>
      <c r="J531" s="1" t="s">
        <v>168</v>
      </c>
      <c r="K531" s="1" t="s">
        <v>1053</v>
      </c>
      <c r="L531" s="2" t="s">
        <v>20</v>
      </c>
      <c r="M531" s="2" t="s">
        <v>20</v>
      </c>
      <c r="N531" s="2">
        <v>0</v>
      </c>
      <c r="O531" s="2">
        <v>0</v>
      </c>
      <c r="P531">
        <v>0</v>
      </c>
      <c r="Q531">
        <f>VLOOKUP(A531,'[1]1150708M10'!$A:$M,13,FALSE)</f>
        <v>0</v>
      </c>
      <c r="R531">
        <f>VLOOKUP(A531,'[2]1150708Midi'!$A:$M,13,FALSE)</f>
        <v>0</v>
      </c>
      <c r="S531" s="5"/>
      <c r="T531" s="6"/>
      <c r="U531" s="6"/>
      <c r="V531" s="6"/>
      <c r="W531" s="6"/>
      <c r="X531" s="6"/>
      <c r="Y531" s="6"/>
    </row>
    <row r="532" spans="1:27" hidden="1">
      <c r="A532" t="str">
        <f t="shared" si="205"/>
        <v>151138-553</v>
      </c>
      <c r="B532" s="1" t="s">
        <v>875</v>
      </c>
      <c r="C532" s="1" t="s">
        <v>14</v>
      </c>
      <c r="D532" s="1" t="s">
        <v>47</v>
      </c>
      <c r="E532" s="1" t="s">
        <v>129</v>
      </c>
      <c r="F532" s="1" t="s">
        <v>53</v>
      </c>
      <c r="G532" s="2">
        <v>1150708</v>
      </c>
      <c r="H532" s="1" t="s">
        <v>18</v>
      </c>
      <c r="I532" s="1" t="s">
        <v>1052</v>
      </c>
      <c r="J532" s="1" t="s">
        <v>168</v>
      </c>
      <c r="K532" s="1" t="s">
        <v>1053</v>
      </c>
      <c r="L532" s="2" t="s">
        <v>20</v>
      </c>
      <c r="M532" s="2" t="s">
        <v>20</v>
      </c>
      <c r="N532" s="2">
        <v>0</v>
      </c>
      <c r="O532" s="2">
        <v>0</v>
      </c>
      <c r="P532">
        <v>0</v>
      </c>
      <c r="Q532">
        <f>VLOOKUP(A532,'[1]1150708M10'!$A:$M,13,FALSE)</f>
        <v>0</v>
      </c>
      <c r="R532">
        <f>VLOOKUP(A532,'[2]1150708Midi'!$A:$M,13,FALSE)</f>
        <v>0</v>
      </c>
      <c r="S532" s="5"/>
      <c r="T532" s="6"/>
      <c r="U532" s="6"/>
      <c r="V532" s="6"/>
      <c r="W532" s="6"/>
      <c r="X532" s="6"/>
      <c r="Y532" s="6"/>
    </row>
    <row r="533" spans="1:27" hidden="1">
      <c r="A533" t="str">
        <f t="shared" si="205"/>
        <v>151139-523</v>
      </c>
      <c r="B533" s="1" t="s">
        <v>2146</v>
      </c>
      <c r="C533" s="1" t="s">
        <v>14</v>
      </c>
      <c r="D533" s="1" t="s">
        <v>47</v>
      </c>
      <c r="E533" s="1" t="s">
        <v>129</v>
      </c>
      <c r="F533" s="1" t="s">
        <v>53</v>
      </c>
      <c r="G533" s="2">
        <v>1150708</v>
      </c>
      <c r="H533" s="1" t="s">
        <v>18</v>
      </c>
      <c r="I533" s="1" t="s">
        <v>1054</v>
      </c>
      <c r="J533" s="1" t="s">
        <v>168</v>
      </c>
      <c r="K533" s="1" t="s">
        <v>1053</v>
      </c>
      <c r="L533" s="2" t="s">
        <v>20</v>
      </c>
      <c r="M533" s="2">
        <v>10</v>
      </c>
      <c r="N533" s="2">
        <v>71</v>
      </c>
      <c r="O533" s="2">
        <v>10</v>
      </c>
      <c r="P533">
        <v>0</v>
      </c>
      <c r="Q533">
        <f>VLOOKUP(A533,'[1]1150708M10'!$A:$M,13,FALSE)</f>
        <v>0</v>
      </c>
      <c r="R533">
        <f>VLOOKUP(A533,'[2]1150708Midi'!$A:$M,13,FALSE)</f>
        <v>0</v>
      </c>
      <c r="S533" s="5"/>
      <c r="T533" s="6"/>
      <c r="U533" s="6"/>
      <c r="V533" s="6"/>
      <c r="W533" s="6"/>
      <c r="X533" s="6"/>
      <c r="Y533" s="6"/>
    </row>
    <row r="534" spans="1:27" hidden="1">
      <c r="A534" t="str">
        <f t="shared" si="205"/>
        <v>151139-553</v>
      </c>
      <c r="B534" s="1" t="s">
        <v>875</v>
      </c>
      <c r="C534" s="1" t="s">
        <v>14</v>
      </c>
      <c r="D534" s="1" t="s">
        <v>47</v>
      </c>
      <c r="E534" s="1" t="s">
        <v>129</v>
      </c>
      <c r="F534" s="1" t="s">
        <v>53</v>
      </c>
      <c r="G534" s="2">
        <v>1150708</v>
      </c>
      <c r="H534" s="1" t="s">
        <v>18</v>
      </c>
      <c r="I534" s="1" t="s">
        <v>1054</v>
      </c>
      <c r="J534" s="1" t="s">
        <v>168</v>
      </c>
      <c r="K534" s="1" t="s">
        <v>1053</v>
      </c>
      <c r="L534" s="2" t="s">
        <v>20</v>
      </c>
      <c r="M534" s="2">
        <v>240</v>
      </c>
      <c r="N534" s="2">
        <v>215</v>
      </c>
      <c r="O534" s="2">
        <v>240</v>
      </c>
      <c r="P534">
        <v>0</v>
      </c>
      <c r="Q534">
        <f>VLOOKUP(A534,'[1]1150708M10'!$A:$M,13,FALSE)</f>
        <v>14</v>
      </c>
      <c r="R534">
        <f>VLOOKUP(A534,'[2]1150708Midi'!$A:$M,13,FALSE)</f>
        <v>14</v>
      </c>
      <c r="S534" s="5">
        <v>-16.142857142857142</v>
      </c>
      <c r="T534" s="6">
        <v>-1</v>
      </c>
      <c r="U534" s="6"/>
      <c r="V534" s="6">
        <f t="shared" ref="V534:X534" si="214">ABS(S534)</f>
        <v>16.142857142857142</v>
      </c>
      <c r="W534" s="6">
        <f t="shared" si="214"/>
        <v>1</v>
      </c>
      <c r="X534" s="6">
        <f t="shared" si="214"/>
        <v>0</v>
      </c>
      <c r="Y534" s="15">
        <f>+Q534*V534</f>
        <v>226</v>
      </c>
      <c r="Z534">
        <f>+W534*Q534</f>
        <v>14</v>
      </c>
      <c r="AA534">
        <f>+X534*R534</f>
        <v>0</v>
      </c>
    </row>
    <row r="535" spans="1:27" hidden="1">
      <c r="A535" t="str">
        <f t="shared" si="205"/>
        <v>183011-523</v>
      </c>
      <c r="B535" s="1" t="s">
        <v>2146</v>
      </c>
      <c r="C535" s="1" t="s">
        <v>14</v>
      </c>
      <c r="D535" s="1" t="s">
        <v>47</v>
      </c>
      <c r="E535" s="1" t="s">
        <v>129</v>
      </c>
      <c r="F535" s="1" t="s">
        <v>53</v>
      </c>
      <c r="G535" s="2">
        <v>1150708</v>
      </c>
      <c r="H535" s="1" t="s">
        <v>18</v>
      </c>
      <c r="I535" s="1" t="s">
        <v>2169</v>
      </c>
      <c r="J535" s="1" t="s">
        <v>168</v>
      </c>
      <c r="K535" s="1" t="s">
        <v>2170</v>
      </c>
      <c r="L535" s="2" t="s">
        <v>20</v>
      </c>
      <c r="M535" s="2" t="s">
        <v>20</v>
      </c>
      <c r="N535" s="2">
        <v>0</v>
      </c>
      <c r="O535" s="2">
        <v>0</v>
      </c>
      <c r="P535">
        <v>0</v>
      </c>
      <c r="Q535">
        <f>VLOOKUP(A535,'[1]1150708M10'!$A:$M,13,FALSE)</f>
        <v>0</v>
      </c>
      <c r="R535">
        <f>VLOOKUP(A535,'[2]1150708Midi'!$A:$M,13,FALSE)</f>
        <v>0</v>
      </c>
      <c r="S535" s="5"/>
      <c r="T535" s="6"/>
      <c r="U535" s="6"/>
      <c r="V535" s="6"/>
      <c r="W535" s="6"/>
      <c r="X535" s="6"/>
      <c r="Y535" s="6"/>
    </row>
    <row r="536" spans="1:27" hidden="1">
      <c r="A536" t="str">
        <f t="shared" si="205"/>
        <v>313640-523</v>
      </c>
      <c r="B536" s="1" t="s">
        <v>2146</v>
      </c>
      <c r="C536" s="1" t="s">
        <v>14</v>
      </c>
      <c r="D536" s="1" t="s">
        <v>47</v>
      </c>
      <c r="E536" s="1" t="s">
        <v>129</v>
      </c>
      <c r="F536" s="1" t="s">
        <v>53</v>
      </c>
      <c r="G536" s="2">
        <v>1150708</v>
      </c>
      <c r="H536" s="1" t="s">
        <v>18</v>
      </c>
      <c r="I536" s="1" t="s">
        <v>1611</v>
      </c>
      <c r="J536" s="1" t="s">
        <v>855</v>
      </c>
      <c r="K536" s="1" t="s">
        <v>1612</v>
      </c>
      <c r="L536" s="2" t="s">
        <v>20</v>
      </c>
      <c r="M536" s="2">
        <v>19</v>
      </c>
      <c r="N536" s="2">
        <v>0</v>
      </c>
      <c r="O536" s="2">
        <v>19</v>
      </c>
      <c r="P536">
        <v>0</v>
      </c>
      <c r="Q536">
        <f>VLOOKUP(A536,'[1]1150708M10'!$A:$M,13,FALSE)</f>
        <v>0</v>
      </c>
      <c r="R536">
        <f>VLOOKUP(A536,'[2]1150708Midi'!$A:$M,13,FALSE)</f>
        <v>0</v>
      </c>
      <c r="S536" s="5"/>
      <c r="T536" s="6"/>
      <c r="U536" s="6"/>
      <c r="V536" s="6"/>
      <c r="W536" s="6"/>
      <c r="X536" s="6"/>
      <c r="Y536" s="6"/>
    </row>
    <row r="537" spans="1:27" hidden="1">
      <c r="A537" t="str">
        <f t="shared" si="205"/>
        <v>313640-553</v>
      </c>
      <c r="B537" s="1" t="s">
        <v>875</v>
      </c>
      <c r="C537" s="1" t="s">
        <v>14</v>
      </c>
      <c r="D537" s="1" t="s">
        <v>47</v>
      </c>
      <c r="E537" s="1" t="s">
        <v>129</v>
      </c>
      <c r="F537" s="1" t="s">
        <v>53</v>
      </c>
      <c r="G537" s="2">
        <v>1150708</v>
      </c>
      <c r="H537" s="1" t="s">
        <v>18</v>
      </c>
      <c r="I537" s="1" t="s">
        <v>1611</v>
      </c>
      <c r="J537" s="1" t="s">
        <v>855</v>
      </c>
      <c r="K537" s="1" t="s">
        <v>1612</v>
      </c>
      <c r="L537" s="2" t="s">
        <v>20</v>
      </c>
      <c r="M537" s="2">
        <v>66</v>
      </c>
      <c r="N537" s="2">
        <v>0</v>
      </c>
      <c r="O537" s="2">
        <v>66</v>
      </c>
      <c r="P537">
        <v>0</v>
      </c>
      <c r="Q537">
        <f>VLOOKUP(A537,'[1]1150708M10'!$A:$M,13,FALSE)</f>
        <v>0</v>
      </c>
      <c r="R537">
        <f>VLOOKUP(A537,'[2]1150708Midi'!$A:$M,13,FALSE)</f>
        <v>0</v>
      </c>
      <c r="S537" s="5"/>
      <c r="T537" s="6"/>
      <c r="U537" s="6"/>
      <c r="V537" s="6"/>
      <c r="W537" s="6"/>
      <c r="X537" s="6"/>
      <c r="Y537" s="6"/>
    </row>
    <row r="538" spans="1:27" hidden="1">
      <c r="A538" t="str">
        <f t="shared" si="205"/>
        <v>509258-374</v>
      </c>
      <c r="B538" s="1" t="s">
        <v>2354</v>
      </c>
      <c r="C538" s="1" t="s">
        <v>14</v>
      </c>
      <c r="D538" s="1" t="s">
        <v>47</v>
      </c>
      <c r="E538" s="1" t="s">
        <v>129</v>
      </c>
      <c r="F538" s="1" t="s">
        <v>53</v>
      </c>
      <c r="G538" s="2">
        <v>1150708</v>
      </c>
      <c r="H538" s="1" t="s">
        <v>18</v>
      </c>
      <c r="I538" s="1" t="s">
        <v>1233</v>
      </c>
      <c r="J538" s="1" t="s">
        <v>168</v>
      </c>
      <c r="K538" s="1" t="s">
        <v>177</v>
      </c>
      <c r="L538" s="2" t="s">
        <v>20</v>
      </c>
      <c r="M538" s="2" t="s">
        <v>20</v>
      </c>
      <c r="N538" s="2">
        <v>0</v>
      </c>
      <c r="O538" s="2">
        <v>0</v>
      </c>
      <c r="P538">
        <v>0</v>
      </c>
      <c r="Q538">
        <f>VLOOKUP(A538,'[1]1150708M10'!$A:$M,13,FALSE)</f>
        <v>0</v>
      </c>
      <c r="R538">
        <f>VLOOKUP(A538,'[2]1150708Midi'!$A:$M,13,FALSE)</f>
        <v>0</v>
      </c>
      <c r="S538" s="5"/>
      <c r="T538" s="6"/>
      <c r="U538" s="6"/>
      <c r="V538" s="6"/>
      <c r="W538" s="6"/>
      <c r="X538" s="6"/>
      <c r="Y538" s="6"/>
    </row>
    <row r="539" spans="1:27" hidden="1">
      <c r="A539" t="str">
        <f t="shared" si="205"/>
        <v>509258-523</v>
      </c>
      <c r="B539" s="1" t="s">
        <v>2146</v>
      </c>
      <c r="C539" s="1" t="s">
        <v>14</v>
      </c>
      <c r="D539" s="1" t="s">
        <v>47</v>
      </c>
      <c r="E539" s="1" t="s">
        <v>129</v>
      </c>
      <c r="F539" s="1" t="s">
        <v>53</v>
      </c>
      <c r="G539" s="2">
        <v>1150708</v>
      </c>
      <c r="H539" s="1" t="s">
        <v>18</v>
      </c>
      <c r="I539" s="1" t="s">
        <v>1233</v>
      </c>
      <c r="J539" s="1" t="s">
        <v>168</v>
      </c>
      <c r="K539" s="1" t="s">
        <v>177</v>
      </c>
      <c r="L539" s="2" t="s">
        <v>20</v>
      </c>
      <c r="M539" s="2" t="s">
        <v>20</v>
      </c>
      <c r="N539" s="2">
        <v>0</v>
      </c>
      <c r="O539" s="2">
        <v>0</v>
      </c>
      <c r="P539">
        <v>0</v>
      </c>
      <c r="Q539">
        <f>VLOOKUP(A539,'[1]1150708M10'!$A:$M,13,FALSE)</f>
        <v>0</v>
      </c>
      <c r="R539">
        <f>VLOOKUP(A539,'[2]1150708Midi'!$A:$M,13,FALSE)</f>
        <v>0</v>
      </c>
      <c r="S539" s="5"/>
      <c r="T539" s="6"/>
      <c r="U539" s="6"/>
      <c r="V539" s="6"/>
      <c r="W539" s="6"/>
      <c r="X539" s="6"/>
      <c r="Y539" s="6"/>
    </row>
    <row r="540" spans="1:27" hidden="1">
      <c r="A540" t="str">
        <f t="shared" si="205"/>
        <v>509258-553</v>
      </c>
      <c r="B540" s="1" t="s">
        <v>875</v>
      </c>
      <c r="C540" s="1" t="s">
        <v>14</v>
      </c>
      <c r="D540" s="1" t="s">
        <v>47</v>
      </c>
      <c r="E540" s="1" t="s">
        <v>129</v>
      </c>
      <c r="F540" s="1" t="s">
        <v>53</v>
      </c>
      <c r="G540" s="2">
        <v>1150708</v>
      </c>
      <c r="H540" s="1" t="s">
        <v>18</v>
      </c>
      <c r="I540" s="1" t="s">
        <v>1233</v>
      </c>
      <c r="J540" s="1" t="s">
        <v>168</v>
      </c>
      <c r="K540" s="1" t="s">
        <v>177</v>
      </c>
      <c r="L540" s="2" t="s">
        <v>20</v>
      </c>
      <c r="M540" s="2" t="s">
        <v>20</v>
      </c>
      <c r="N540" s="2">
        <v>0</v>
      </c>
      <c r="O540" s="2">
        <v>0</v>
      </c>
      <c r="P540">
        <v>0</v>
      </c>
      <c r="Q540">
        <f>VLOOKUP(A540,'[1]1150708M10'!$A:$M,13,FALSE)</f>
        <v>0</v>
      </c>
      <c r="R540">
        <f>VLOOKUP(A540,'[2]1150708Midi'!$A:$M,13,FALSE)</f>
        <v>0</v>
      </c>
      <c r="S540" s="5"/>
      <c r="T540" s="6"/>
      <c r="U540" s="6"/>
      <c r="V540" s="6"/>
      <c r="W540" s="6"/>
      <c r="X540" s="6"/>
      <c r="Y540" s="6"/>
    </row>
    <row r="541" spans="1:27" hidden="1">
      <c r="A541" t="str">
        <f t="shared" si="205"/>
        <v>737312-523</v>
      </c>
      <c r="B541" s="1" t="s">
        <v>2146</v>
      </c>
      <c r="C541" s="1" t="s">
        <v>14</v>
      </c>
      <c r="D541" s="1" t="s">
        <v>47</v>
      </c>
      <c r="E541" s="1" t="s">
        <v>129</v>
      </c>
      <c r="F541" s="1" t="s">
        <v>53</v>
      </c>
      <c r="G541" s="2">
        <v>1150708</v>
      </c>
      <c r="H541" s="1" t="s">
        <v>18</v>
      </c>
      <c r="I541" s="1" t="s">
        <v>1498</v>
      </c>
      <c r="J541" s="1" t="s">
        <v>96</v>
      </c>
      <c r="K541" s="1" t="s">
        <v>1499</v>
      </c>
      <c r="L541" s="2" t="s">
        <v>20</v>
      </c>
      <c r="M541" s="2">
        <v>6</v>
      </c>
      <c r="N541" s="2">
        <v>0</v>
      </c>
      <c r="O541" s="2">
        <v>6</v>
      </c>
      <c r="P541">
        <v>6</v>
      </c>
      <c r="Q541">
        <f>VLOOKUP(A541,'[1]1150708M10'!$A:$M,13,FALSE)</f>
        <v>6</v>
      </c>
      <c r="R541">
        <f>VLOOKUP(A541,'[2]1150708Midi'!$A:$M,13,FALSE)</f>
        <v>6</v>
      </c>
      <c r="S541" s="5">
        <v>0</v>
      </c>
      <c r="T541" s="6">
        <v>0</v>
      </c>
      <c r="U541" s="6"/>
      <c r="V541" s="6">
        <f t="shared" ref="V541:X542" si="215">ABS(S541)</f>
        <v>0</v>
      </c>
      <c r="W541" s="6">
        <f t="shared" si="215"/>
        <v>0</v>
      </c>
      <c r="X541" s="6">
        <f t="shared" si="215"/>
        <v>0</v>
      </c>
      <c r="Y541" s="15">
        <f t="shared" ref="Y541:Y542" si="216">+Q541*V541</f>
        <v>0</v>
      </c>
      <c r="Z541">
        <f t="shared" ref="Z541:Z542" si="217">+W541*Q541</f>
        <v>0</v>
      </c>
      <c r="AA541">
        <f t="shared" ref="AA541:AA542" si="218">+X541*R541</f>
        <v>0</v>
      </c>
    </row>
    <row r="542" spans="1:27" hidden="1">
      <c r="A542" t="str">
        <f t="shared" si="205"/>
        <v>737312-553</v>
      </c>
      <c r="B542" s="1" t="s">
        <v>875</v>
      </c>
      <c r="C542" s="1" t="s">
        <v>14</v>
      </c>
      <c r="D542" s="1" t="s">
        <v>47</v>
      </c>
      <c r="E542" s="1" t="s">
        <v>129</v>
      </c>
      <c r="F542" s="1" t="s">
        <v>53</v>
      </c>
      <c r="G542" s="2">
        <v>1150708</v>
      </c>
      <c r="H542" s="1" t="s">
        <v>18</v>
      </c>
      <c r="I542" s="1" t="s">
        <v>1498</v>
      </c>
      <c r="J542" s="1" t="s">
        <v>96</v>
      </c>
      <c r="K542" s="1" t="s">
        <v>1499</v>
      </c>
      <c r="L542" s="2" t="s">
        <v>20</v>
      </c>
      <c r="M542" s="2">
        <v>35</v>
      </c>
      <c r="N542" s="2">
        <v>0</v>
      </c>
      <c r="O542" s="2">
        <v>35</v>
      </c>
      <c r="P542">
        <v>39</v>
      </c>
      <c r="Q542">
        <f>VLOOKUP(A542,'[1]1150708M10'!$A:$M,13,FALSE)</f>
        <v>39</v>
      </c>
      <c r="R542">
        <f>VLOOKUP(A542,'[2]1150708Midi'!$A:$M,13,FALSE)</f>
        <v>39</v>
      </c>
      <c r="S542" s="5">
        <v>0.10256410256410256</v>
      </c>
      <c r="T542" s="6">
        <v>0</v>
      </c>
      <c r="U542" s="6"/>
      <c r="V542" s="6">
        <f t="shared" si="215"/>
        <v>0.10256410256410256</v>
      </c>
      <c r="W542" s="6">
        <f t="shared" si="215"/>
        <v>0</v>
      </c>
      <c r="X542" s="6">
        <f t="shared" si="215"/>
        <v>0</v>
      </c>
      <c r="Y542" s="15">
        <f t="shared" si="216"/>
        <v>4</v>
      </c>
      <c r="Z542">
        <f t="shared" si="217"/>
        <v>0</v>
      </c>
      <c r="AA542">
        <f t="shared" si="218"/>
        <v>0</v>
      </c>
    </row>
    <row r="543" spans="1:27" hidden="1">
      <c r="A543" t="str">
        <f t="shared" si="205"/>
        <v>509339-523</v>
      </c>
      <c r="B543" s="1" t="s">
        <v>2146</v>
      </c>
      <c r="C543" s="1" t="s">
        <v>14</v>
      </c>
      <c r="D543" s="1" t="s">
        <v>47</v>
      </c>
      <c r="E543" s="1" t="s">
        <v>91</v>
      </c>
      <c r="F543" s="1" t="s">
        <v>53</v>
      </c>
      <c r="G543" s="2">
        <v>1150708</v>
      </c>
      <c r="H543" s="1" t="s">
        <v>18</v>
      </c>
      <c r="I543" s="1" t="s">
        <v>2216</v>
      </c>
      <c r="J543" s="1" t="s">
        <v>971</v>
      </c>
      <c r="K543" s="1" t="s">
        <v>206</v>
      </c>
      <c r="L543" s="2" t="s">
        <v>20</v>
      </c>
      <c r="M543" s="2" t="s">
        <v>20</v>
      </c>
      <c r="N543" s="2">
        <v>0</v>
      </c>
      <c r="O543" s="2">
        <v>0</v>
      </c>
      <c r="P543">
        <v>0</v>
      </c>
      <c r="Q543">
        <f>VLOOKUP(A543,'[1]1150708M10'!$A:$M,13,FALSE)</f>
        <v>0</v>
      </c>
      <c r="R543">
        <f>VLOOKUP(A543,'[2]1150708Midi'!$A:$M,13,FALSE)</f>
        <v>0</v>
      </c>
      <c r="S543" s="5"/>
      <c r="T543" s="6"/>
      <c r="U543" s="6"/>
      <c r="V543" s="6"/>
      <c r="W543" s="6"/>
      <c r="X543" s="6"/>
      <c r="Y543" s="6"/>
    </row>
    <row r="544" spans="1:27" hidden="1">
      <c r="A544" t="str">
        <f t="shared" si="205"/>
        <v>106821-523</v>
      </c>
      <c r="B544" s="1" t="s">
        <v>2146</v>
      </c>
      <c r="C544" s="1" t="s">
        <v>14</v>
      </c>
      <c r="D544" s="1" t="s">
        <v>47</v>
      </c>
      <c r="E544" s="1" t="s">
        <v>147</v>
      </c>
      <c r="F544" s="1" t="s">
        <v>53</v>
      </c>
      <c r="G544" s="2">
        <v>1150708</v>
      </c>
      <c r="H544" s="1" t="s">
        <v>18</v>
      </c>
      <c r="I544" s="1" t="s">
        <v>1422</v>
      </c>
      <c r="J544" s="1" t="s">
        <v>96</v>
      </c>
      <c r="K544" s="1" t="s">
        <v>179</v>
      </c>
      <c r="L544" s="2" t="s">
        <v>20</v>
      </c>
      <c r="M544" s="2" t="s">
        <v>20</v>
      </c>
      <c r="N544" s="2">
        <v>0</v>
      </c>
      <c r="O544" s="2">
        <v>0</v>
      </c>
      <c r="P544">
        <v>0</v>
      </c>
      <c r="Q544">
        <f>VLOOKUP(A544,'[1]1150708M10'!$A:$M,13,FALSE)</f>
        <v>0</v>
      </c>
      <c r="R544">
        <f>VLOOKUP(A544,'[2]1150708Midi'!$A:$M,13,FALSE)</f>
        <v>0</v>
      </c>
      <c r="S544" s="5"/>
      <c r="T544" s="6"/>
      <c r="U544" s="6"/>
      <c r="V544" s="6"/>
      <c r="W544" s="6"/>
      <c r="X544" s="6"/>
      <c r="Y544" s="6"/>
    </row>
    <row r="545" spans="1:27" hidden="1">
      <c r="A545" t="str">
        <f t="shared" si="205"/>
        <v>106821-553</v>
      </c>
      <c r="B545" s="1" t="s">
        <v>875</v>
      </c>
      <c r="C545" s="1" t="s">
        <v>14</v>
      </c>
      <c r="D545" s="1" t="s">
        <v>47</v>
      </c>
      <c r="E545" s="1" t="s">
        <v>147</v>
      </c>
      <c r="F545" s="1" t="s">
        <v>53</v>
      </c>
      <c r="G545" s="2">
        <v>1150708</v>
      </c>
      <c r="H545" s="1" t="s">
        <v>18</v>
      </c>
      <c r="I545" s="1" t="s">
        <v>1422</v>
      </c>
      <c r="J545" s="1" t="s">
        <v>96</v>
      </c>
      <c r="K545" s="1" t="s">
        <v>179</v>
      </c>
      <c r="L545" s="2" t="s">
        <v>20</v>
      </c>
      <c r="M545" s="2" t="s">
        <v>20</v>
      </c>
      <c r="N545" s="2">
        <v>0</v>
      </c>
      <c r="O545" s="2">
        <v>0</v>
      </c>
      <c r="P545">
        <v>0</v>
      </c>
      <c r="Q545">
        <f>VLOOKUP(A545,'[1]1150708M10'!$A:$M,13,FALSE)</f>
        <v>0</v>
      </c>
      <c r="R545">
        <f>VLOOKUP(A545,'[2]1150708Midi'!$A:$M,13,FALSE)</f>
        <v>0</v>
      </c>
      <c r="S545" s="5"/>
      <c r="T545" s="6"/>
      <c r="U545" s="6"/>
      <c r="V545" s="6"/>
      <c r="W545" s="6"/>
      <c r="X545" s="6"/>
      <c r="Y545" s="6"/>
    </row>
    <row r="546" spans="1:27" hidden="1">
      <c r="A546" t="str">
        <f t="shared" si="205"/>
        <v>151169-374</v>
      </c>
      <c r="B546" s="1" t="s">
        <v>2354</v>
      </c>
      <c r="C546" s="1" t="s">
        <v>14</v>
      </c>
      <c r="D546" s="1" t="s">
        <v>47</v>
      </c>
      <c r="E546" s="1" t="s">
        <v>147</v>
      </c>
      <c r="F546" s="1" t="s">
        <v>53</v>
      </c>
      <c r="G546" s="2">
        <v>1150708</v>
      </c>
      <c r="H546" s="1" t="s">
        <v>18</v>
      </c>
      <c r="I546" s="1" t="s">
        <v>178</v>
      </c>
      <c r="J546" s="1" t="s">
        <v>96</v>
      </c>
      <c r="K546" s="1" t="s">
        <v>179</v>
      </c>
      <c r="L546" s="2">
        <v>36</v>
      </c>
      <c r="M546" s="2">
        <v>30</v>
      </c>
      <c r="N546" s="2">
        <v>201</v>
      </c>
      <c r="O546" s="2">
        <v>66</v>
      </c>
      <c r="P546">
        <v>44</v>
      </c>
      <c r="Q546">
        <f>VLOOKUP(A546,'[1]1150708M10'!$A:$M,13,FALSE)</f>
        <v>55</v>
      </c>
      <c r="R546">
        <f>VLOOKUP(A546,'[2]1150708Midi'!$A:$M,13,FALSE)</f>
        <v>55</v>
      </c>
      <c r="S546" s="5">
        <v>-0.2</v>
      </c>
      <c r="T546" s="6">
        <v>-0.2</v>
      </c>
      <c r="U546" s="6"/>
      <c r="V546" s="6">
        <f t="shared" ref="V546:X548" si="219">ABS(S546)</f>
        <v>0.2</v>
      </c>
      <c r="W546" s="6">
        <f t="shared" si="219"/>
        <v>0.2</v>
      </c>
      <c r="X546" s="6">
        <f t="shared" si="219"/>
        <v>0</v>
      </c>
      <c r="Y546" s="15">
        <f t="shared" ref="Y546:Y548" si="220">+Q546*V546</f>
        <v>11</v>
      </c>
      <c r="Z546">
        <f t="shared" ref="Z546:Z548" si="221">+W546*Q546</f>
        <v>11</v>
      </c>
      <c r="AA546">
        <f t="shared" ref="AA546:AA548" si="222">+X546*R546</f>
        <v>0</v>
      </c>
    </row>
    <row r="547" spans="1:27" hidden="1">
      <c r="A547" t="str">
        <f t="shared" si="205"/>
        <v>151169-523</v>
      </c>
      <c r="B547" s="1" t="s">
        <v>2146</v>
      </c>
      <c r="C547" s="1" t="s">
        <v>14</v>
      </c>
      <c r="D547" s="1" t="s">
        <v>47</v>
      </c>
      <c r="E547" s="1" t="s">
        <v>147</v>
      </c>
      <c r="F547" s="1" t="s">
        <v>53</v>
      </c>
      <c r="G547" s="2">
        <v>1150708</v>
      </c>
      <c r="H547" s="1" t="s">
        <v>18</v>
      </c>
      <c r="I547" s="1" t="s">
        <v>178</v>
      </c>
      <c r="J547" s="1" t="s">
        <v>96</v>
      </c>
      <c r="K547" s="1" t="s">
        <v>179</v>
      </c>
      <c r="L547" s="2">
        <v>12</v>
      </c>
      <c r="M547" s="2">
        <v>48</v>
      </c>
      <c r="N547" s="2">
        <v>51</v>
      </c>
      <c r="O547" s="2">
        <v>60</v>
      </c>
      <c r="P547">
        <v>41</v>
      </c>
      <c r="Q547">
        <f>VLOOKUP(A547,'[1]1150708M10'!$A:$M,13,FALSE)</f>
        <v>60</v>
      </c>
      <c r="R547">
        <f>VLOOKUP(A547,'[2]1150708Midi'!$A:$M,13,FALSE)</f>
        <v>60</v>
      </c>
      <c r="S547" s="5">
        <v>0</v>
      </c>
      <c r="T547" s="6">
        <v>-0.31666666666666665</v>
      </c>
      <c r="U547" s="6"/>
      <c r="V547" s="6">
        <f t="shared" si="219"/>
        <v>0</v>
      </c>
      <c r="W547" s="6">
        <f t="shared" si="219"/>
        <v>0.31666666666666665</v>
      </c>
      <c r="X547" s="6">
        <f t="shared" si="219"/>
        <v>0</v>
      </c>
      <c r="Y547" s="15">
        <f t="shared" si="220"/>
        <v>0</v>
      </c>
      <c r="Z547">
        <f t="shared" si="221"/>
        <v>19</v>
      </c>
      <c r="AA547">
        <f t="shared" si="222"/>
        <v>0</v>
      </c>
    </row>
    <row r="548" spans="1:27" hidden="1">
      <c r="A548" t="str">
        <f t="shared" si="205"/>
        <v>151169-553</v>
      </c>
      <c r="B548" s="1" t="s">
        <v>875</v>
      </c>
      <c r="C548" s="1" t="s">
        <v>14</v>
      </c>
      <c r="D548" s="1" t="s">
        <v>47</v>
      </c>
      <c r="E548" s="1" t="s">
        <v>147</v>
      </c>
      <c r="F548" s="1" t="s">
        <v>53</v>
      </c>
      <c r="G548" s="2">
        <v>1150708</v>
      </c>
      <c r="H548" s="1" t="s">
        <v>18</v>
      </c>
      <c r="I548" s="1" t="s">
        <v>178</v>
      </c>
      <c r="J548" s="1" t="s">
        <v>96</v>
      </c>
      <c r="K548" s="1" t="s">
        <v>179</v>
      </c>
      <c r="L548" s="2">
        <v>17</v>
      </c>
      <c r="M548" s="2">
        <v>82</v>
      </c>
      <c r="N548" s="2">
        <v>177</v>
      </c>
      <c r="O548" s="2">
        <v>99</v>
      </c>
      <c r="P548">
        <v>48</v>
      </c>
      <c r="Q548">
        <f>VLOOKUP(A548,'[1]1150708M10'!$A:$M,13,FALSE)</f>
        <v>82</v>
      </c>
      <c r="R548">
        <f>VLOOKUP(A548,'[2]1150708Midi'!$A:$M,13,FALSE)</f>
        <v>82</v>
      </c>
      <c r="S548" s="5">
        <v>-0.2073170731707317</v>
      </c>
      <c r="T548" s="6">
        <v>-0.41463414634146339</v>
      </c>
      <c r="U548" s="6"/>
      <c r="V548" s="6">
        <f t="shared" si="219"/>
        <v>0.2073170731707317</v>
      </c>
      <c r="W548" s="6">
        <f t="shared" si="219"/>
        <v>0.41463414634146339</v>
      </c>
      <c r="X548" s="6">
        <f t="shared" si="219"/>
        <v>0</v>
      </c>
      <c r="Y548" s="15">
        <f t="shared" si="220"/>
        <v>17</v>
      </c>
      <c r="Z548">
        <f t="shared" si="221"/>
        <v>34</v>
      </c>
      <c r="AA548">
        <f t="shared" si="222"/>
        <v>0</v>
      </c>
    </row>
    <row r="549" spans="1:27" hidden="1">
      <c r="A549" t="str">
        <f t="shared" si="205"/>
        <v>151171-523</v>
      </c>
      <c r="B549" s="1" t="s">
        <v>2146</v>
      </c>
      <c r="C549" s="1" t="s">
        <v>14</v>
      </c>
      <c r="D549" s="1" t="s">
        <v>47</v>
      </c>
      <c r="E549" s="1" t="s">
        <v>147</v>
      </c>
      <c r="F549" s="1" t="s">
        <v>53</v>
      </c>
      <c r="G549" s="2">
        <v>1150708</v>
      </c>
      <c r="H549" s="1" t="s">
        <v>18</v>
      </c>
      <c r="I549" s="1" t="s">
        <v>1055</v>
      </c>
      <c r="J549" s="1" t="s">
        <v>96</v>
      </c>
      <c r="K549" s="1" t="s">
        <v>179</v>
      </c>
      <c r="L549" s="2" t="s">
        <v>20</v>
      </c>
      <c r="M549" s="2" t="s">
        <v>20</v>
      </c>
      <c r="N549" s="2">
        <v>0</v>
      </c>
      <c r="O549" s="2">
        <v>0</v>
      </c>
      <c r="P549">
        <v>0</v>
      </c>
      <c r="Q549">
        <f>VLOOKUP(A549,'[1]1150708M10'!$A:$M,13,FALSE)</f>
        <v>0</v>
      </c>
      <c r="R549">
        <f>VLOOKUP(A549,'[2]1150708Midi'!$A:$M,13,FALSE)</f>
        <v>0</v>
      </c>
      <c r="S549" s="5"/>
      <c r="T549" s="6"/>
      <c r="U549" s="6"/>
      <c r="V549" s="6"/>
      <c r="W549" s="6"/>
      <c r="X549" s="6"/>
      <c r="Y549" s="6"/>
    </row>
    <row r="550" spans="1:27" hidden="1">
      <c r="A550" t="str">
        <f t="shared" si="205"/>
        <v>151171-553</v>
      </c>
      <c r="B550" s="1" t="s">
        <v>875</v>
      </c>
      <c r="C550" s="1" t="s">
        <v>14</v>
      </c>
      <c r="D550" s="1" t="s">
        <v>47</v>
      </c>
      <c r="E550" s="1" t="s">
        <v>147</v>
      </c>
      <c r="F550" s="1" t="s">
        <v>53</v>
      </c>
      <c r="G550" s="2">
        <v>1150708</v>
      </c>
      <c r="H550" s="1" t="s">
        <v>18</v>
      </c>
      <c r="I550" s="1" t="s">
        <v>1055</v>
      </c>
      <c r="J550" s="1" t="s">
        <v>96</v>
      </c>
      <c r="K550" s="1" t="s">
        <v>179</v>
      </c>
      <c r="L550" s="2" t="s">
        <v>20</v>
      </c>
      <c r="M550" s="2" t="s">
        <v>20</v>
      </c>
      <c r="N550" s="2">
        <v>0</v>
      </c>
      <c r="O550" s="2">
        <v>0</v>
      </c>
      <c r="P550">
        <v>0</v>
      </c>
      <c r="Q550">
        <f>VLOOKUP(A550,'[1]1150708M10'!$A:$M,13,FALSE)</f>
        <v>0</v>
      </c>
      <c r="R550">
        <f>VLOOKUP(A550,'[2]1150708Midi'!$A:$M,13,FALSE)</f>
        <v>0</v>
      </c>
      <c r="S550" s="5"/>
      <c r="T550" s="6"/>
      <c r="U550" s="6"/>
      <c r="V550" s="6"/>
      <c r="W550" s="6"/>
      <c r="X550" s="6"/>
      <c r="Y550" s="6"/>
    </row>
    <row r="551" spans="1:27" hidden="1">
      <c r="A551" t="str">
        <f t="shared" si="205"/>
        <v>145377-523</v>
      </c>
      <c r="B551" s="1" t="s">
        <v>2146</v>
      </c>
      <c r="C551" s="1" t="s">
        <v>14</v>
      </c>
      <c r="D551" s="1" t="s">
        <v>47</v>
      </c>
      <c r="E551" s="1" t="s">
        <v>140</v>
      </c>
      <c r="F551" s="1" t="s">
        <v>53</v>
      </c>
      <c r="G551" s="2">
        <v>1150708</v>
      </c>
      <c r="H551" s="1" t="s">
        <v>18</v>
      </c>
      <c r="I551" s="1" t="s">
        <v>1034</v>
      </c>
      <c r="J551" s="1" t="s">
        <v>168</v>
      </c>
      <c r="K551" s="1" t="s">
        <v>1035</v>
      </c>
      <c r="L551" s="2" t="s">
        <v>20</v>
      </c>
      <c r="M551" s="2" t="s">
        <v>20</v>
      </c>
      <c r="N551" s="2">
        <v>0</v>
      </c>
      <c r="O551" s="2">
        <v>0</v>
      </c>
      <c r="P551">
        <v>0</v>
      </c>
      <c r="Q551">
        <f>VLOOKUP(A551,'[1]1150708M10'!$A:$M,13,FALSE)</f>
        <v>0</v>
      </c>
      <c r="R551">
        <f>VLOOKUP(A551,'[2]1150708Midi'!$A:$M,13,FALSE)</f>
        <v>0</v>
      </c>
      <c r="S551" s="5"/>
      <c r="T551" s="6"/>
      <c r="U551" s="6"/>
      <c r="V551" s="6"/>
      <c r="W551" s="6"/>
      <c r="X551" s="6"/>
      <c r="Y551" s="6"/>
    </row>
    <row r="552" spans="1:27" hidden="1">
      <c r="A552" t="str">
        <f t="shared" si="205"/>
        <v>145377-553</v>
      </c>
      <c r="B552" s="1" t="s">
        <v>875</v>
      </c>
      <c r="C552" s="1" t="s">
        <v>14</v>
      </c>
      <c r="D552" s="1" t="s">
        <v>47</v>
      </c>
      <c r="E552" s="1" t="s">
        <v>140</v>
      </c>
      <c r="F552" s="1" t="s">
        <v>53</v>
      </c>
      <c r="G552" s="2">
        <v>1150708</v>
      </c>
      <c r="H552" s="1" t="s">
        <v>18</v>
      </c>
      <c r="I552" s="1" t="s">
        <v>1034</v>
      </c>
      <c r="J552" s="1" t="s">
        <v>168</v>
      </c>
      <c r="K552" s="1" t="s">
        <v>1035</v>
      </c>
      <c r="L552" s="2" t="s">
        <v>20</v>
      </c>
      <c r="M552" s="2" t="s">
        <v>20</v>
      </c>
      <c r="N552" s="2">
        <v>0</v>
      </c>
      <c r="O552" s="2">
        <v>0</v>
      </c>
      <c r="P552">
        <v>0</v>
      </c>
      <c r="Q552">
        <f>VLOOKUP(A552,'[1]1150708M10'!$A:$M,13,FALSE)</f>
        <v>0</v>
      </c>
      <c r="R552">
        <f>VLOOKUP(A552,'[2]1150708Midi'!$A:$M,13,FALSE)</f>
        <v>0</v>
      </c>
      <c r="S552" s="5"/>
      <c r="T552" s="6"/>
      <c r="U552" s="6"/>
      <c r="V552" s="6"/>
      <c r="W552" s="6"/>
      <c r="X552" s="6"/>
      <c r="Y552" s="6"/>
    </row>
    <row r="553" spans="1:27" hidden="1">
      <c r="A553" t="str">
        <f t="shared" si="205"/>
        <v>145378-523</v>
      </c>
      <c r="B553" s="1" t="s">
        <v>2146</v>
      </c>
      <c r="C553" s="1" t="s">
        <v>14</v>
      </c>
      <c r="D553" s="1" t="s">
        <v>47</v>
      </c>
      <c r="E553" s="1" t="s">
        <v>140</v>
      </c>
      <c r="F553" s="1" t="s">
        <v>53</v>
      </c>
      <c r="G553" s="2">
        <v>1150708</v>
      </c>
      <c r="H553" s="1" t="s">
        <v>18</v>
      </c>
      <c r="I553" s="1" t="s">
        <v>2165</v>
      </c>
      <c r="J553" s="1" t="s">
        <v>168</v>
      </c>
      <c r="K553" s="1" t="s">
        <v>1035</v>
      </c>
      <c r="L553" s="2" t="s">
        <v>20</v>
      </c>
      <c r="M553" s="2" t="s">
        <v>20</v>
      </c>
      <c r="N553" s="2">
        <v>0</v>
      </c>
      <c r="O553" s="2">
        <v>0</v>
      </c>
      <c r="P553">
        <v>0</v>
      </c>
      <c r="Q553">
        <f>VLOOKUP(A553,'[1]1150708M10'!$A:$M,13,FALSE)</f>
        <v>0</v>
      </c>
      <c r="R553">
        <f>VLOOKUP(A553,'[2]1150708Midi'!$A:$M,13,FALSE)</f>
        <v>0</v>
      </c>
      <c r="S553" s="5"/>
      <c r="T553" s="6"/>
      <c r="U553" s="6"/>
      <c r="V553" s="6"/>
      <c r="W553" s="6"/>
      <c r="X553" s="6"/>
      <c r="Y553" s="6"/>
    </row>
    <row r="554" spans="1:27" hidden="1">
      <c r="A554" t="str">
        <f t="shared" si="205"/>
        <v>145413-374</v>
      </c>
      <c r="B554" s="1" t="s">
        <v>2354</v>
      </c>
      <c r="C554" s="1" t="s">
        <v>14</v>
      </c>
      <c r="D554" s="1" t="s">
        <v>47</v>
      </c>
      <c r="E554" s="1" t="s">
        <v>140</v>
      </c>
      <c r="F554" s="1" t="s">
        <v>53</v>
      </c>
      <c r="G554" s="2">
        <v>1150708</v>
      </c>
      <c r="H554" s="1" t="s">
        <v>18</v>
      </c>
      <c r="I554" s="1" t="s">
        <v>1036</v>
      </c>
      <c r="J554" s="1" t="s">
        <v>168</v>
      </c>
      <c r="K554" s="1" t="s">
        <v>377</v>
      </c>
      <c r="L554" s="2" t="s">
        <v>20</v>
      </c>
      <c r="M554" s="2" t="s">
        <v>20</v>
      </c>
      <c r="N554" s="2">
        <v>0</v>
      </c>
      <c r="O554" s="2">
        <v>0</v>
      </c>
      <c r="P554">
        <v>0</v>
      </c>
      <c r="Q554">
        <f>VLOOKUP(A554,'[1]1150708M10'!$A:$M,13,FALSE)</f>
        <v>0</v>
      </c>
      <c r="R554">
        <f>VLOOKUP(A554,'[2]1150708Midi'!$A:$M,13,FALSE)</f>
        <v>0</v>
      </c>
      <c r="S554" s="5"/>
      <c r="T554" s="6"/>
      <c r="U554" s="6"/>
      <c r="V554" s="6"/>
      <c r="W554" s="6"/>
      <c r="X554" s="6"/>
      <c r="Y554" s="6"/>
    </row>
    <row r="555" spans="1:27" hidden="1">
      <c r="A555" t="str">
        <f t="shared" si="205"/>
        <v>145413-523</v>
      </c>
      <c r="B555" s="1" t="s">
        <v>2146</v>
      </c>
      <c r="C555" s="1" t="s">
        <v>14</v>
      </c>
      <c r="D555" s="1" t="s">
        <v>47</v>
      </c>
      <c r="E555" s="1" t="s">
        <v>140</v>
      </c>
      <c r="F555" s="1" t="s">
        <v>53</v>
      </c>
      <c r="G555" s="2">
        <v>1150708</v>
      </c>
      <c r="H555" s="1" t="s">
        <v>18</v>
      </c>
      <c r="I555" s="1" t="s">
        <v>1036</v>
      </c>
      <c r="J555" s="1" t="s">
        <v>168</v>
      </c>
      <c r="K555" s="1" t="s">
        <v>377</v>
      </c>
      <c r="L555" s="2" t="s">
        <v>20</v>
      </c>
      <c r="M555" s="2" t="s">
        <v>20</v>
      </c>
      <c r="N555" s="2">
        <v>0</v>
      </c>
      <c r="O555" s="2">
        <v>0</v>
      </c>
      <c r="P555">
        <v>0</v>
      </c>
      <c r="Q555">
        <f>VLOOKUP(A555,'[1]1150708M10'!$A:$M,13,FALSE)</f>
        <v>0</v>
      </c>
      <c r="R555">
        <f>VLOOKUP(A555,'[2]1150708Midi'!$A:$M,13,FALSE)</f>
        <v>0</v>
      </c>
      <c r="S555" s="5"/>
      <c r="T555" s="6"/>
      <c r="U555" s="6"/>
      <c r="V555" s="6"/>
      <c r="W555" s="6"/>
      <c r="X555" s="6"/>
      <c r="Y555" s="6"/>
    </row>
    <row r="556" spans="1:27" hidden="1">
      <c r="A556" t="str">
        <f t="shared" si="205"/>
        <v>145413-553</v>
      </c>
      <c r="B556" s="1" t="s">
        <v>875</v>
      </c>
      <c r="C556" s="1" t="s">
        <v>14</v>
      </c>
      <c r="D556" s="1" t="s">
        <v>47</v>
      </c>
      <c r="E556" s="1" t="s">
        <v>140</v>
      </c>
      <c r="F556" s="1" t="s">
        <v>53</v>
      </c>
      <c r="G556" s="2">
        <v>1150708</v>
      </c>
      <c r="H556" s="1" t="s">
        <v>18</v>
      </c>
      <c r="I556" s="1" t="s">
        <v>1036</v>
      </c>
      <c r="J556" s="1" t="s">
        <v>168</v>
      </c>
      <c r="K556" s="1" t="s">
        <v>377</v>
      </c>
      <c r="L556" s="2" t="s">
        <v>20</v>
      </c>
      <c r="M556" s="2" t="s">
        <v>20</v>
      </c>
      <c r="N556" s="2">
        <v>0</v>
      </c>
      <c r="O556" s="2">
        <v>0</v>
      </c>
      <c r="P556">
        <v>0</v>
      </c>
      <c r="Q556">
        <f>VLOOKUP(A556,'[1]1150708M10'!$A:$M,13,FALSE)</f>
        <v>0</v>
      </c>
      <c r="R556">
        <f>VLOOKUP(A556,'[2]1150708Midi'!$A:$M,13,FALSE)</f>
        <v>0</v>
      </c>
      <c r="S556" s="5"/>
      <c r="T556" s="6"/>
      <c r="U556" s="6"/>
      <c r="V556" s="6"/>
      <c r="W556" s="6"/>
      <c r="X556" s="6"/>
      <c r="Y556" s="6"/>
    </row>
    <row r="557" spans="1:27" hidden="1">
      <c r="A557" t="str">
        <f t="shared" si="205"/>
        <v>145435-374</v>
      </c>
      <c r="B557" s="1" t="s">
        <v>2354</v>
      </c>
      <c r="C557" s="1" t="s">
        <v>14</v>
      </c>
      <c r="D557" s="1" t="s">
        <v>47</v>
      </c>
      <c r="E557" s="1" t="s">
        <v>140</v>
      </c>
      <c r="F557" s="1" t="s">
        <v>53</v>
      </c>
      <c r="G557" s="2">
        <v>1150708</v>
      </c>
      <c r="H557" s="1" t="s">
        <v>18</v>
      </c>
      <c r="I557" s="1" t="s">
        <v>172</v>
      </c>
      <c r="J557" s="1" t="s">
        <v>96</v>
      </c>
      <c r="K557" s="1" t="s">
        <v>173</v>
      </c>
      <c r="L557" s="2">
        <v>91</v>
      </c>
      <c r="M557" s="2">
        <v>133</v>
      </c>
      <c r="N557" s="2">
        <v>224</v>
      </c>
      <c r="O557" s="2">
        <v>224</v>
      </c>
      <c r="P557">
        <v>104</v>
      </c>
      <c r="Q557">
        <f>VLOOKUP(A557,'[1]1150708M10'!$A:$M,13,FALSE)</f>
        <v>118</v>
      </c>
      <c r="R557">
        <f>VLOOKUP(A557,'[2]1150708Midi'!$A:$M,13,FALSE)</f>
        <v>118</v>
      </c>
      <c r="S557" s="5">
        <v>-0.89830508474576276</v>
      </c>
      <c r="T557" s="6">
        <v>-0.11864406779661017</v>
      </c>
      <c r="U557" s="6"/>
      <c r="V557" s="6">
        <f t="shared" ref="V557:X559" si="223">ABS(S557)</f>
        <v>0.89830508474576276</v>
      </c>
      <c r="W557" s="6">
        <f t="shared" si="223"/>
        <v>0.11864406779661017</v>
      </c>
      <c r="X557" s="6">
        <f t="shared" si="223"/>
        <v>0</v>
      </c>
      <c r="Y557" s="15">
        <f t="shared" ref="Y557:Y559" si="224">+Q557*V557</f>
        <v>106</v>
      </c>
      <c r="Z557">
        <f t="shared" ref="Z557:Z559" si="225">+W557*Q557</f>
        <v>14</v>
      </c>
      <c r="AA557">
        <f t="shared" ref="AA557:AA559" si="226">+X557*R557</f>
        <v>0</v>
      </c>
    </row>
    <row r="558" spans="1:27" hidden="1">
      <c r="A558" t="str">
        <f t="shared" si="205"/>
        <v>145435-523</v>
      </c>
      <c r="B558" s="1" t="s">
        <v>2146</v>
      </c>
      <c r="C558" s="1" t="s">
        <v>14</v>
      </c>
      <c r="D558" s="1" t="s">
        <v>47</v>
      </c>
      <c r="E558" s="1" t="s">
        <v>140</v>
      </c>
      <c r="F558" s="1" t="s">
        <v>53</v>
      </c>
      <c r="G558" s="2">
        <v>1150708</v>
      </c>
      <c r="H558" s="1" t="s">
        <v>18</v>
      </c>
      <c r="I558" s="1" t="s">
        <v>172</v>
      </c>
      <c r="J558" s="1" t="s">
        <v>96</v>
      </c>
      <c r="K558" s="1" t="s">
        <v>173</v>
      </c>
      <c r="L558" s="2">
        <v>22</v>
      </c>
      <c r="M558" s="2">
        <v>100</v>
      </c>
      <c r="N558" s="2">
        <v>319</v>
      </c>
      <c r="O558" s="2">
        <v>122</v>
      </c>
      <c r="P558">
        <v>53</v>
      </c>
      <c r="Q558">
        <f>VLOOKUP(A558,'[1]1150708M10'!$A:$M,13,FALSE)</f>
        <v>70</v>
      </c>
      <c r="R558">
        <f>VLOOKUP(A558,'[2]1150708Midi'!$A:$M,13,FALSE)</f>
        <v>70</v>
      </c>
      <c r="S558" s="5">
        <v>-0.74285714285714288</v>
      </c>
      <c r="T558" s="6">
        <v>-0.24285714285714285</v>
      </c>
      <c r="U558" s="6"/>
      <c r="V558" s="6">
        <f t="shared" si="223"/>
        <v>0.74285714285714288</v>
      </c>
      <c r="W558" s="6">
        <f t="shared" si="223"/>
        <v>0.24285714285714285</v>
      </c>
      <c r="X558" s="6">
        <f t="shared" si="223"/>
        <v>0</v>
      </c>
      <c r="Y558" s="15">
        <f t="shared" si="224"/>
        <v>52</v>
      </c>
      <c r="Z558">
        <f t="shared" si="225"/>
        <v>17</v>
      </c>
      <c r="AA558">
        <f t="shared" si="226"/>
        <v>0</v>
      </c>
    </row>
    <row r="559" spans="1:27" hidden="1">
      <c r="A559" t="str">
        <f t="shared" si="205"/>
        <v>145435-553</v>
      </c>
      <c r="B559" s="1" t="s">
        <v>875</v>
      </c>
      <c r="C559" s="1" t="s">
        <v>14</v>
      </c>
      <c r="D559" s="1" t="s">
        <v>47</v>
      </c>
      <c r="E559" s="1" t="s">
        <v>140</v>
      </c>
      <c r="F559" s="1" t="s">
        <v>53</v>
      </c>
      <c r="G559" s="2">
        <v>1150708</v>
      </c>
      <c r="H559" s="1" t="s">
        <v>18</v>
      </c>
      <c r="I559" s="1" t="s">
        <v>172</v>
      </c>
      <c r="J559" s="1" t="s">
        <v>96</v>
      </c>
      <c r="K559" s="1" t="s">
        <v>173</v>
      </c>
      <c r="L559" s="2">
        <v>27</v>
      </c>
      <c r="M559" s="2">
        <v>145</v>
      </c>
      <c r="N559" s="2">
        <v>322</v>
      </c>
      <c r="O559" s="2">
        <v>172</v>
      </c>
      <c r="P559">
        <v>58</v>
      </c>
      <c r="Q559">
        <f>VLOOKUP(A559,'[1]1150708M10'!$A:$M,13,FALSE)</f>
        <v>91</v>
      </c>
      <c r="R559">
        <f>VLOOKUP(A559,'[2]1150708Midi'!$A:$M,13,FALSE)</f>
        <v>91</v>
      </c>
      <c r="S559" s="5">
        <v>-0.89010989010989006</v>
      </c>
      <c r="T559" s="6">
        <v>-0.36263736263736263</v>
      </c>
      <c r="U559" s="6"/>
      <c r="V559" s="6">
        <f t="shared" si="223"/>
        <v>0.89010989010989006</v>
      </c>
      <c r="W559" s="6">
        <f t="shared" si="223"/>
        <v>0.36263736263736263</v>
      </c>
      <c r="X559" s="6">
        <f t="shared" si="223"/>
        <v>0</v>
      </c>
      <c r="Y559" s="15">
        <f t="shared" si="224"/>
        <v>81</v>
      </c>
      <c r="Z559">
        <f t="shared" si="225"/>
        <v>33</v>
      </c>
      <c r="AA559">
        <f t="shared" si="226"/>
        <v>0</v>
      </c>
    </row>
    <row r="560" spans="1:27" hidden="1">
      <c r="A560" t="str">
        <f t="shared" si="205"/>
        <v>145443-523</v>
      </c>
      <c r="B560" s="1" t="s">
        <v>2146</v>
      </c>
      <c r="C560" s="1" t="s">
        <v>14</v>
      </c>
      <c r="D560" s="1" t="s">
        <v>47</v>
      </c>
      <c r="E560" s="1" t="s">
        <v>140</v>
      </c>
      <c r="F560" s="1" t="s">
        <v>53</v>
      </c>
      <c r="G560" s="2">
        <v>1150708</v>
      </c>
      <c r="H560" s="1" t="s">
        <v>18</v>
      </c>
      <c r="I560" s="1" t="s">
        <v>1037</v>
      </c>
      <c r="J560" s="1" t="s">
        <v>96</v>
      </c>
      <c r="K560" s="1" t="s">
        <v>1038</v>
      </c>
      <c r="L560" s="2" t="s">
        <v>20</v>
      </c>
      <c r="M560" s="2" t="s">
        <v>20</v>
      </c>
      <c r="N560" s="2">
        <v>0</v>
      </c>
      <c r="O560" s="2">
        <v>0</v>
      </c>
      <c r="P560">
        <v>0</v>
      </c>
      <c r="Q560">
        <f>VLOOKUP(A560,'[1]1150708M10'!$A:$M,13,FALSE)</f>
        <v>0</v>
      </c>
      <c r="R560">
        <f>VLOOKUP(A560,'[2]1150708Midi'!$A:$M,13,FALSE)</f>
        <v>0</v>
      </c>
      <c r="S560" s="5"/>
      <c r="T560" s="6"/>
      <c r="U560" s="6"/>
      <c r="V560" s="6"/>
      <c r="W560" s="6"/>
      <c r="X560" s="6"/>
      <c r="Y560" s="6"/>
    </row>
    <row r="561" spans="1:27" hidden="1">
      <c r="A561" t="str">
        <f t="shared" si="205"/>
        <v>145443-553</v>
      </c>
      <c r="B561" s="1" t="s">
        <v>875</v>
      </c>
      <c r="C561" s="1" t="s">
        <v>14</v>
      </c>
      <c r="D561" s="1" t="s">
        <v>47</v>
      </c>
      <c r="E561" s="1" t="s">
        <v>140</v>
      </c>
      <c r="F561" s="1" t="s">
        <v>53</v>
      </c>
      <c r="G561" s="2">
        <v>1150708</v>
      </c>
      <c r="H561" s="1" t="s">
        <v>18</v>
      </c>
      <c r="I561" s="1" t="s">
        <v>1037</v>
      </c>
      <c r="J561" s="1" t="s">
        <v>96</v>
      </c>
      <c r="K561" s="1" t="s">
        <v>1038</v>
      </c>
      <c r="L561" s="2" t="s">
        <v>20</v>
      </c>
      <c r="M561" s="2" t="s">
        <v>20</v>
      </c>
      <c r="N561" s="2">
        <v>0</v>
      </c>
      <c r="O561" s="2">
        <v>0</v>
      </c>
      <c r="P561">
        <v>0</v>
      </c>
      <c r="Q561">
        <f>VLOOKUP(A561,'[1]1150708M10'!$A:$M,13,FALSE)</f>
        <v>0</v>
      </c>
      <c r="R561">
        <f>VLOOKUP(A561,'[2]1150708Midi'!$A:$M,13,FALSE)</f>
        <v>0</v>
      </c>
      <c r="S561" s="5"/>
      <c r="T561" s="6"/>
      <c r="U561" s="6"/>
      <c r="V561" s="6"/>
      <c r="W561" s="6"/>
      <c r="X561" s="6"/>
      <c r="Y561" s="6"/>
    </row>
    <row r="562" spans="1:27" hidden="1">
      <c r="A562" t="str">
        <f t="shared" si="205"/>
        <v>057527-523</v>
      </c>
      <c r="B562" s="1" t="s">
        <v>2146</v>
      </c>
      <c r="C562" s="1" t="s">
        <v>14</v>
      </c>
      <c r="D562" s="1" t="s">
        <v>47</v>
      </c>
      <c r="E562" s="1" t="s">
        <v>100</v>
      </c>
      <c r="F562" s="1" t="s">
        <v>53</v>
      </c>
      <c r="G562" s="2">
        <v>1150708</v>
      </c>
      <c r="H562" s="1" t="s">
        <v>18</v>
      </c>
      <c r="I562" s="1" t="s">
        <v>1407</v>
      </c>
      <c r="J562" s="1" t="s">
        <v>168</v>
      </c>
      <c r="K562" s="1" t="s">
        <v>1408</v>
      </c>
      <c r="L562" s="2" t="s">
        <v>20</v>
      </c>
      <c r="M562" s="2" t="s">
        <v>20</v>
      </c>
      <c r="N562" s="2">
        <v>0</v>
      </c>
      <c r="O562" s="2">
        <v>0</v>
      </c>
      <c r="P562">
        <v>0</v>
      </c>
      <c r="Q562">
        <f>VLOOKUP(A562,'[1]1150708M10'!$A:$M,13,FALSE)</f>
        <v>0</v>
      </c>
      <c r="R562">
        <f>VLOOKUP(A562,'[2]1150708Midi'!$A:$M,13,FALSE)</f>
        <v>0</v>
      </c>
      <c r="S562" s="5"/>
      <c r="T562" s="6"/>
      <c r="U562" s="6"/>
      <c r="V562" s="6"/>
      <c r="W562" s="6"/>
      <c r="X562" s="6"/>
      <c r="Y562" s="6"/>
    </row>
    <row r="563" spans="1:27" hidden="1">
      <c r="A563" t="str">
        <f t="shared" si="205"/>
        <v>057527-553</v>
      </c>
      <c r="B563" s="1" t="s">
        <v>875</v>
      </c>
      <c r="C563" s="1" t="s">
        <v>14</v>
      </c>
      <c r="D563" s="1" t="s">
        <v>47</v>
      </c>
      <c r="E563" s="1" t="s">
        <v>100</v>
      </c>
      <c r="F563" s="1" t="s">
        <v>53</v>
      </c>
      <c r="G563" s="2">
        <v>1150708</v>
      </c>
      <c r="H563" s="1" t="s">
        <v>18</v>
      </c>
      <c r="I563" s="1" t="s">
        <v>1407</v>
      </c>
      <c r="J563" s="1" t="s">
        <v>168</v>
      </c>
      <c r="K563" s="1" t="s">
        <v>1408</v>
      </c>
      <c r="L563" s="2" t="s">
        <v>20</v>
      </c>
      <c r="M563" s="2" t="s">
        <v>20</v>
      </c>
      <c r="N563" s="2">
        <v>0</v>
      </c>
      <c r="O563" s="2">
        <v>0</v>
      </c>
      <c r="P563">
        <v>0</v>
      </c>
      <c r="Q563">
        <f>VLOOKUP(A563,'[1]1150708M10'!$A:$M,13,FALSE)</f>
        <v>0</v>
      </c>
      <c r="R563">
        <f>VLOOKUP(A563,'[2]1150708Midi'!$A:$M,13,FALSE)</f>
        <v>0</v>
      </c>
      <c r="S563" s="5"/>
      <c r="T563" s="6"/>
      <c r="U563" s="6"/>
      <c r="V563" s="6"/>
      <c r="W563" s="6"/>
      <c r="X563" s="6"/>
      <c r="Y563" s="6"/>
    </row>
    <row r="564" spans="1:27" hidden="1">
      <c r="A564" t="str">
        <f t="shared" si="205"/>
        <v>145313-374</v>
      </c>
      <c r="B564" s="1" t="s">
        <v>2354</v>
      </c>
      <c r="C564" s="1" t="s">
        <v>14</v>
      </c>
      <c r="D564" s="1" t="s">
        <v>47</v>
      </c>
      <c r="E564" s="1" t="s">
        <v>100</v>
      </c>
      <c r="F564" s="1" t="s">
        <v>53</v>
      </c>
      <c r="G564" s="2">
        <v>1150708</v>
      </c>
      <c r="H564" s="1" t="s">
        <v>18</v>
      </c>
      <c r="I564" s="1" t="s">
        <v>170</v>
      </c>
      <c r="J564" s="1" t="s">
        <v>110</v>
      </c>
      <c r="K564" s="1" t="s">
        <v>171</v>
      </c>
      <c r="L564" s="2">
        <v>358</v>
      </c>
      <c r="M564" s="2">
        <v>517</v>
      </c>
      <c r="N564" s="2">
        <v>1504</v>
      </c>
      <c r="O564" s="2">
        <v>875</v>
      </c>
      <c r="P564">
        <v>433</v>
      </c>
      <c r="Q564">
        <f>VLOOKUP(A564,'[1]1150708M10'!$A:$M,13,FALSE)</f>
        <v>529</v>
      </c>
      <c r="R564">
        <f>VLOOKUP(A564,'[2]1150708Midi'!$A:$M,13,FALSE)</f>
        <v>531</v>
      </c>
      <c r="S564" s="5">
        <v>-0.64783427495291901</v>
      </c>
      <c r="T564" s="6">
        <v>-0.18455743879472694</v>
      </c>
      <c r="U564" s="6"/>
      <c r="V564" s="6">
        <f t="shared" ref="V564:X566" si="227">ABS(S564)</f>
        <v>0.64783427495291901</v>
      </c>
      <c r="W564" s="6">
        <f t="shared" si="227"/>
        <v>0.18455743879472694</v>
      </c>
      <c r="X564" s="6">
        <f t="shared" si="227"/>
        <v>0</v>
      </c>
      <c r="Y564" s="15">
        <f t="shared" ref="Y564:Y566" si="228">+Q564*V564</f>
        <v>342.70433145009417</v>
      </c>
      <c r="Z564">
        <f t="shared" ref="Z564:Z566" si="229">+W564*Q564</f>
        <v>97.630885122410547</v>
      </c>
      <c r="AA564">
        <f t="shared" ref="AA564:AA566" si="230">+X564*R564</f>
        <v>0</v>
      </c>
    </row>
    <row r="565" spans="1:27" hidden="1">
      <c r="A565" t="str">
        <f t="shared" si="205"/>
        <v>145313-523</v>
      </c>
      <c r="B565" s="1" t="s">
        <v>2146</v>
      </c>
      <c r="C565" s="1" t="s">
        <v>14</v>
      </c>
      <c r="D565" s="1" t="s">
        <v>47</v>
      </c>
      <c r="E565" s="1" t="s">
        <v>100</v>
      </c>
      <c r="F565" s="1" t="s">
        <v>53</v>
      </c>
      <c r="G565" s="2">
        <v>1150708</v>
      </c>
      <c r="H565" s="1" t="s">
        <v>18</v>
      </c>
      <c r="I565" s="1" t="s">
        <v>170</v>
      </c>
      <c r="J565" s="1" t="s">
        <v>110</v>
      </c>
      <c r="K565" s="1" t="s">
        <v>171</v>
      </c>
      <c r="L565" s="2">
        <v>76</v>
      </c>
      <c r="M565" s="2">
        <v>500</v>
      </c>
      <c r="N565" s="2">
        <v>1563</v>
      </c>
      <c r="O565" s="2">
        <v>576</v>
      </c>
      <c r="P565">
        <v>247</v>
      </c>
      <c r="Q565">
        <f>VLOOKUP(A565,'[1]1150708M10'!$A:$M,13,FALSE)</f>
        <v>314</v>
      </c>
      <c r="R565">
        <f>VLOOKUP(A565,'[2]1150708Midi'!$A:$M,13,FALSE)</f>
        <v>314</v>
      </c>
      <c r="S565" s="5">
        <v>-0.83439490445859876</v>
      </c>
      <c r="T565" s="6">
        <v>-0.21337579617834396</v>
      </c>
      <c r="U565" s="6"/>
      <c r="V565" s="6">
        <f t="shared" si="227"/>
        <v>0.83439490445859876</v>
      </c>
      <c r="W565" s="6">
        <f t="shared" si="227"/>
        <v>0.21337579617834396</v>
      </c>
      <c r="X565" s="6">
        <f t="shared" si="227"/>
        <v>0</v>
      </c>
      <c r="Y565" s="15">
        <f t="shared" si="228"/>
        <v>262</v>
      </c>
      <c r="Z565">
        <f t="shared" si="229"/>
        <v>67</v>
      </c>
      <c r="AA565">
        <f t="shared" si="230"/>
        <v>0</v>
      </c>
    </row>
    <row r="566" spans="1:27" hidden="1">
      <c r="A566" t="str">
        <f t="shared" si="205"/>
        <v>145313-553</v>
      </c>
      <c r="B566" s="1" t="s">
        <v>875</v>
      </c>
      <c r="C566" s="1" t="s">
        <v>14</v>
      </c>
      <c r="D566" s="1" t="s">
        <v>47</v>
      </c>
      <c r="E566" s="1" t="s">
        <v>100</v>
      </c>
      <c r="F566" s="1" t="s">
        <v>53</v>
      </c>
      <c r="G566" s="2">
        <v>1150708</v>
      </c>
      <c r="H566" s="1" t="s">
        <v>18</v>
      </c>
      <c r="I566" s="1" t="s">
        <v>170</v>
      </c>
      <c r="J566" s="1" t="s">
        <v>110</v>
      </c>
      <c r="K566" s="1" t="s">
        <v>171</v>
      </c>
      <c r="L566" s="2">
        <v>265</v>
      </c>
      <c r="M566" s="2">
        <v>608</v>
      </c>
      <c r="N566" s="2">
        <v>831</v>
      </c>
      <c r="O566" s="2">
        <v>873</v>
      </c>
      <c r="P566">
        <v>480</v>
      </c>
      <c r="Q566">
        <f>VLOOKUP(A566,'[1]1150708M10'!$A:$M,13,FALSE)</f>
        <v>642</v>
      </c>
      <c r="R566">
        <f>VLOOKUP(A566,'[2]1150708Midi'!$A:$M,13,FALSE)</f>
        <v>642</v>
      </c>
      <c r="S566" s="5">
        <v>-0.35981308411214952</v>
      </c>
      <c r="T566" s="6">
        <v>-0.25233644859813081</v>
      </c>
      <c r="U566" s="6"/>
      <c r="V566" s="6">
        <f t="shared" si="227"/>
        <v>0.35981308411214952</v>
      </c>
      <c r="W566" s="6">
        <f t="shared" si="227"/>
        <v>0.25233644859813081</v>
      </c>
      <c r="X566" s="6">
        <f t="shared" si="227"/>
        <v>0</v>
      </c>
      <c r="Y566" s="15">
        <f t="shared" si="228"/>
        <v>231</v>
      </c>
      <c r="Z566">
        <f t="shared" si="229"/>
        <v>161.99999999999997</v>
      </c>
      <c r="AA566">
        <f t="shared" si="230"/>
        <v>0</v>
      </c>
    </row>
    <row r="567" spans="1:27" hidden="1">
      <c r="A567" t="str">
        <f t="shared" si="205"/>
        <v>145321-523</v>
      </c>
      <c r="B567" s="1" t="s">
        <v>2146</v>
      </c>
      <c r="C567" s="1" t="s">
        <v>14</v>
      </c>
      <c r="D567" s="1" t="s">
        <v>47</v>
      </c>
      <c r="E567" s="1" t="s">
        <v>100</v>
      </c>
      <c r="F567" s="1" t="s">
        <v>53</v>
      </c>
      <c r="G567" s="2">
        <v>1150708</v>
      </c>
      <c r="H567" s="1" t="s">
        <v>18</v>
      </c>
      <c r="I567" s="1" t="s">
        <v>1033</v>
      </c>
      <c r="J567" s="1" t="s">
        <v>110</v>
      </c>
      <c r="K567" s="1" t="s">
        <v>171</v>
      </c>
      <c r="L567" s="2" t="s">
        <v>20</v>
      </c>
      <c r="M567" s="2">
        <v>103</v>
      </c>
      <c r="N567" s="2">
        <v>0</v>
      </c>
      <c r="O567" s="2">
        <v>103</v>
      </c>
      <c r="P567">
        <v>0</v>
      </c>
      <c r="Q567">
        <f>VLOOKUP(A567,'[1]1150708M10'!$A:$M,13,FALSE)</f>
        <v>0</v>
      </c>
      <c r="R567">
        <f>VLOOKUP(A567,'[2]1150708Midi'!$A:$M,13,FALSE)</f>
        <v>0</v>
      </c>
      <c r="S567" s="5"/>
      <c r="T567" s="6"/>
      <c r="U567" s="6"/>
      <c r="V567" s="6"/>
      <c r="W567" s="6"/>
      <c r="X567" s="6"/>
      <c r="Y567" s="6"/>
    </row>
    <row r="568" spans="1:27" hidden="1">
      <c r="A568" t="str">
        <f t="shared" si="205"/>
        <v>145321-553</v>
      </c>
      <c r="B568" s="1" t="s">
        <v>875</v>
      </c>
      <c r="C568" s="1" t="s">
        <v>14</v>
      </c>
      <c r="D568" s="1" t="s">
        <v>47</v>
      </c>
      <c r="E568" s="1" t="s">
        <v>100</v>
      </c>
      <c r="F568" s="1" t="s">
        <v>53</v>
      </c>
      <c r="G568" s="2">
        <v>1150708</v>
      </c>
      <c r="H568" s="1" t="s">
        <v>18</v>
      </c>
      <c r="I568" s="1" t="s">
        <v>1033</v>
      </c>
      <c r="J568" s="1" t="s">
        <v>110</v>
      </c>
      <c r="K568" s="1" t="s">
        <v>171</v>
      </c>
      <c r="L568" s="2" t="s">
        <v>20</v>
      </c>
      <c r="M568" s="2">
        <v>355</v>
      </c>
      <c r="N568" s="2">
        <v>0</v>
      </c>
      <c r="O568" s="2">
        <v>355</v>
      </c>
      <c r="P568">
        <v>0</v>
      </c>
      <c r="Q568">
        <f>VLOOKUP(A568,'[1]1150708M10'!$A:$M,13,FALSE)</f>
        <v>0</v>
      </c>
      <c r="R568">
        <f>VLOOKUP(A568,'[2]1150708Midi'!$A:$M,13,FALSE)</f>
        <v>0</v>
      </c>
      <c r="S568" s="5"/>
      <c r="T568" s="6"/>
      <c r="U568" s="6"/>
      <c r="V568" s="6"/>
      <c r="W568" s="6"/>
      <c r="X568" s="6"/>
      <c r="Y568" s="6"/>
    </row>
    <row r="569" spans="1:27" hidden="1">
      <c r="A569" t="str">
        <f t="shared" si="205"/>
        <v>509502-523</v>
      </c>
      <c r="B569" s="1" t="s">
        <v>2146</v>
      </c>
      <c r="C569" s="1" t="s">
        <v>14</v>
      </c>
      <c r="D569" s="1" t="s">
        <v>47</v>
      </c>
      <c r="E569" s="1" t="s">
        <v>100</v>
      </c>
      <c r="F569" s="1" t="s">
        <v>53</v>
      </c>
      <c r="G569" s="2">
        <v>1150708</v>
      </c>
      <c r="H569" s="1" t="s">
        <v>18</v>
      </c>
      <c r="I569" s="1" t="s">
        <v>376</v>
      </c>
      <c r="J569" s="1" t="s">
        <v>110</v>
      </c>
      <c r="K569" s="1" t="s">
        <v>171</v>
      </c>
      <c r="L569" s="2" t="s">
        <v>20</v>
      </c>
      <c r="M569" s="2" t="s">
        <v>20</v>
      </c>
      <c r="N569" s="2">
        <v>0</v>
      </c>
      <c r="O569" s="2">
        <v>0</v>
      </c>
      <c r="P569">
        <v>0</v>
      </c>
      <c r="Q569">
        <f>VLOOKUP(A569,'[1]1150708M10'!$A:$M,13,FALSE)</f>
        <v>0</v>
      </c>
      <c r="R569">
        <f>VLOOKUP(A569,'[2]1150708Midi'!$A:$M,13,FALSE)</f>
        <v>0</v>
      </c>
      <c r="S569" s="5"/>
      <c r="T569" s="6"/>
      <c r="U569" s="6"/>
      <c r="V569" s="6"/>
      <c r="W569" s="6"/>
      <c r="X569" s="6"/>
      <c r="Y569" s="6"/>
    </row>
    <row r="570" spans="1:27" hidden="1">
      <c r="A570" t="str">
        <f t="shared" si="205"/>
        <v>509502-553</v>
      </c>
      <c r="B570" s="1" t="s">
        <v>875</v>
      </c>
      <c r="C570" s="1" t="s">
        <v>14</v>
      </c>
      <c r="D570" s="1" t="s">
        <v>47</v>
      </c>
      <c r="E570" s="1" t="s">
        <v>100</v>
      </c>
      <c r="F570" s="1" t="s">
        <v>53</v>
      </c>
      <c r="G570" s="2">
        <v>1150708</v>
      </c>
      <c r="H570" s="1" t="s">
        <v>18</v>
      </c>
      <c r="I570" s="1" t="s">
        <v>376</v>
      </c>
      <c r="J570" s="1" t="s">
        <v>110</v>
      </c>
      <c r="K570" s="1" t="s">
        <v>171</v>
      </c>
      <c r="L570" s="2" t="s">
        <v>20</v>
      </c>
      <c r="M570" s="2" t="s">
        <v>20</v>
      </c>
      <c r="N570" s="2">
        <v>0</v>
      </c>
      <c r="O570" s="2">
        <v>0</v>
      </c>
      <c r="P570">
        <v>0</v>
      </c>
      <c r="Q570">
        <f>VLOOKUP(A570,'[1]1150708M10'!$A:$M,13,FALSE)</f>
        <v>0</v>
      </c>
      <c r="R570">
        <f>VLOOKUP(A570,'[2]1150708Midi'!$A:$M,13,FALSE)</f>
        <v>0</v>
      </c>
      <c r="S570" s="5"/>
      <c r="T570" s="6"/>
      <c r="U570" s="6"/>
      <c r="V570" s="6"/>
      <c r="W570" s="6"/>
      <c r="X570" s="6"/>
      <c r="Y570" s="6"/>
    </row>
    <row r="571" spans="1:27" hidden="1">
      <c r="A571" t="str">
        <f t="shared" si="205"/>
        <v>145308-523</v>
      </c>
      <c r="B571" s="1" t="s">
        <v>2146</v>
      </c>
      <c r="C571" s="1" t="s">
        <v>14</v>
      </c>
      <c r="D571" s="1" t="s">
        <v>47</v>
      </c>
      <c r="E571" s="1" t="s">
        <v>28</v>
      </c>
      <c r="F571" s="1" t="s">
        <v>53</v>
      </c>
      <c r="G571" s="2">
        <v>1150708</v>
      </c>
      <c r="H571" s="1" t="s">
        <v>18</v>
      </c>
      <c r="I571" s="1" t="s">
        <v>167</v>
      </c>
      <c r="J571" s="1" t="s">
        <v>168</v>
      </c>
      <c r="K571" s="1" t="s">
        <v>169</v>
      </c>
      <c r="L571" s="2" t="s">
        <v>20</v>
      </c>
      <c r="M571" s="2">
        <v>146</v>
      </c>
      <c r="N571" s="2">
        <v>118</v>
      </c>
      <c r="O571" s="2">
        <v>146</v>
      </c>
      <c r="P571">
        <v>49</v>
      </c>
      <c r="Q571">
        <f>VLOOKUP(A571,'[1]1150708M10'!$A:$M,13,FALSE)</f>
        <v>123</v>
      </c>
      <c r="R571">
        <f>VLOOKUP(A571,'[2]1150708Midi'!$A:$M,13,FALSE)</f>
        <v>123</v>
      </c>
      <c r="S571" s="5">
        <v>-0.18699186991869918</v>
      </c>
      <c r="T571" s="6">
        <v>-0.60162601626016265</v>
      </c>
      <c r="U571" s="6"/>
      <c r="V571" s="6">
        <f t="shared" ref="V571:X572" si="231">ABS(S571)</f>
        <v>0.18699186991869918</v>
      </c>
      <c r="W571" s="6">
        <f t="shared" si="231"/>
        <v>0.60162601626016265</v>
      </c>
      <c r="X571" s="6">
        <f t="shared" si="231"/>
        <v>0</v>
      </c>
      <c r="Y571" s="15">
        <f t="shared" ref="Y571:Y572" si="232">+Q571*V571</f>
        <v>23</v>
      </c>
      <c r="Z571">
        <f t="shared" ref="Z571:Z572" si="233">+W571*Q571</f>
        <v>74</v>
      </c>
      <c r="AA571">
        <f t="shared" ref="AA571:AA572" si="234">+X571*R571</f>
        <v>0</v>
      </c>
    </row>
    <row r="572" spans="1:27" hidden="1">
      <c r="A572" t="str">
        <f t="shared" si="205"/>
        <v>145308-553</v>
      </c>
      <c r="B572" s="1" t="s">
        <v>875</v>
      </c>
      <c r="C572" s="1" t="s">
        <v>14</v>
      </c>
      <c r="D572" s="1" t="s">
        <v>47</v>
      </c>
      <c r="E572" s="1" t="s">
        <v>28</v>
      </c>
      <c r="F572" s="1" t="s">
        <v>53</v>
      </c>
      <c r="G572" s="2">
        <v>1150708</v>
      </c>
      <c r="H572" s="1" t="s">
        <v>18</v>
      </c>
      <c r="I572" s="1" t="s">
        <v>167</v>
      </c>
      <c r="J572" s="1" t="s">
        <v>168</v>
      </c>
      <c r="K572" s="1" t="s">
        <v>169</v>
      </c>
      <c r="L572" s="2" t="s">
        <v>20</v>
      </c>
      <c r="M572" s="2">
        <v>76</v>
      </c>
      <c r="N572" s="2">
        <v>75</v>
      </c>
      <c r="O572" s="2">
        <v>76</v>
      </c>
      <c r="P572">
        <v>33</v>
      </c>
      <c r="Q572">
        <f>VLOOKUP(A572,'[1]1150708M10'!$A:$M,13,FALSE)</f>
        <v>73</v>
      </c>
      <c r="R572">
        <f>VLOOKUP(A572,'[2]1150708Midi'!$A:$M,13,FALSE)</f>
        <v>73</v>
      </c>
      <c r="S572" s="5">
        <v>-4.1095890410958902E-2</v>
      </c>
      <c r="T572" s="6">
        <v>-0.54794520547945202</v>
      </c>
      <c r="U572" s="6"/>
      <c r="V572" s="6">
        <f t="shared" si="231"/>
        <v>4.1095890410958902E-2</v>
      </c>
      <c r="W572" s="6">
        <f t="shared" si="231"/>
        <v>0.54794520547945202</v>
      </c>
      <c r="X572" s="6">
        <f t="shared" si="231"/>
        <v>0</v>
      </c>
      <c r="Y572" s="15">
        <f t="shared" si="232"/>
        <v>3</v>
      </c>
      <c r="Z572">
        <f t="shared" si="233"/>
        <v>40</v>
      </c>
      <c r="AA572">
        <f t="shared" si="234"/>
        <v>0</v>
      </c>
    </row>
    <row r="573" spans="1:27" hidden="1">
      <c r="A573" t="str">
        <f t="shared" si="205"/>
        <v>145309-523</v>
      </c>
      <c r="B573" s="1" t="s">
        <v>2146</v>
      </c>
      <c r="C573" s="1" t="s">
        <v>14</v>
      </c>
      <c r="D573" s="1" t="s">
        <v>47</v>
      </c>
      <c r="E573" s="1" t="s">
        <v>28</v>
      </c>
      <c r="F573" s="1" t="s">
        <v>53</v>
      </c>
      <c r="G573" s="2">
        <v>1150708</v>
      </c>
      <c r="H573" s="1" t="s">
        <v>18</v>
      </c>
      <c r="I573" s="1" t="s">
        <v>2164</v>
      </c>
      <c r="J573" s="1" t="s">
        <v>168</v>
      </c>
      <c r="K573" s="1" t="s">
        <v>169</v>
      </c>
      <c r="L573" s="2" t="s">
        <v>20</v>
      </c>
      <c r="M573" s="2" t="s">
        <v>20</v>
      </c>
      <c r="N573" s="2">
        <v>0</v>
      </c>
      <c r="O573" s="2">
        <v>0</v>
      </c>
      <c r="P573">
        <v>0</v>
      </c>
      <c r="Q573">
        <f>VLOOKUP(A573,'[1]1150708M10'!$A:$M,13,FALSE)</f>
        <v>0</v>
      </c>
      <c r="R573">
        <f>VLOOKUP(A573,'[2]1150708Midi'!$A:$M,13,FALSE)</f>
        <v>0</v>
      </c>
      <c r="S573" s="5"/>
      <c r="T573" s="6"/>
      <c r="U573" s="6"/>
      <c r="V573" s="6"/>
      <c r="W573" s="6"/>
      <c r="X573" s="6"/>
      <c r="Y573" s="6"/>
    </row>
    <row r="574" spans="1:27" hidden="1">
      <c r="A574" t="str">
        <f t="shared" si="205"/>
        <v>509716-523</v>
      </c>
      <c r="B574" s="1" t="s">
        <v>2146</v>
      </c>
      <c r="C574" s="1" t="s">
        <v>14</v>
      </c>
      <c r="D574" s="1" t="s">
        <v>47</v>
      </c>
      <c r="E574" s="1" t="s">
        <v>28</v>
      </c>
      <c r="F574" s="1" t="s">
        <v>53</v>
      </c>
      <c r="G574" s="2">
        <v>1150708</v>
      </c>
      <c r="H574" s="1" t="s">
        <v>18</v>
      </c>
      <c r="I574" s="1" t="s">
        <v>375</v>
      </c>
      <c r="J574" s="1" t="s">
        <v>19</v>
      </c>
      <c r="K574" s="1" t="s">
        <v>169</v>
      </c>
      <c r="L574" s="2" t="s">
        <v>20</v>
      </c>
      <c r="M574" s="2" t="s">
        <v>20</v>
      </c>
      <c r="N574" s="2">
        <v>0</v>
      </c>
      <c r="O574" s="2">
        <v>0</v>
      </c>
      <c r="P574">
        <v>0</v>
      </c>
      <c r="Q574">
        <f>VLOOKUP(A574,'[1]1150708M10'!$A:$M,13,FALSE)</f>
        <v>0</v>
      </c>
      <c r="R574">
        <f>VLOOKUP(A574,'[2]1150708Midi'!$A:$M,13,FALSE)</f>
        <v>0</v>
      </c>
      <c r="S574" s="5"/>
      <c r="T574" s="6"/>
      <c r="U574" s="6"/>
      <c r="V574" s="6"/>
      <c r="W574" s="6"/>
      <c r="X574" s="6"/>
      <c r="Y574" s="6"/>
    </row>
    <row r="575" spans="1:27" hidden="1">
      <c r="A575" t="str">
        <f t="shared" si="205"/>
        <v>509716-553</v>
      </c>
      <c r="B575" s="1" t="s">
        <v>875</v>
      </c>
      <c r="C575" s="1" t="s">
        <v>14</v>
      </c>
      <c r="D575" s="1" t="s">
        <v>47</v>
      </c>
      <c r="E575" s="1" t="s">
        <v>28</v>
      </c>
      <c r="F575" s="1" t="s">
        <v>53</v>
      </c>
      <c r="G575" s="2">
        <v>1150708</v>
      </c>
      <c r="H575" s="1" t="s">
        <v>18</v>
      </c>
      <c r="I575" s="1" t="s">
        <v>375</v>
      </c>
      <c r="J575" s="1" t="s">
        <v>19</v>
      </c>
      <c r="K575" s="1" t="s">
        <v>169</v>
      </c>
      <c r="L575" s="2" t="s">
        <v>20</v>
      </c>
      <c r="M575" s="2" t="s">
        <v>20</v>
      </c>
      <c r="N575" s="2">
        <v>0</v>
      </c>
      <c r="O575" s="2">
        <v>0</v>
      </c>
      <c r="P575">
        <v>0</v>
      </c>
      <c r="Q575">
        <f>VLOOKUP(A575,'[1]1150708M10'!$A:$M,13,FALSE)</f>
        <v>0</v>
      </c>
      <c r="R575">
        <f>VLOOKUP(A575,'[2]1150708Midi'!$A:$M,13,FALSE)</f>
        <v>0</v>
      </c>
      <c r="S575" s="5"/>
      <c r="T575" s="6"/>
      <c r="U575" s="6"/>
      <c r="V575" s="6"/>
      <c r="W575" s="6"/>
      <c r="X575" s="6"/>
      <c r="Y575" s="6"/>
    </row>
    <row r="576" spans="1:27" hidden="1">
      <c r="A576" t="str">
        <f t="shared" si="205"/>
        <v>557791-374</v>
      </c>
      <c r="B576" s="1" t="s">
        <v>2354</v>
      </c>
      <c r="C576" s="1" t="s">
        <v>14</v>
      </c>
      <c r="D576" s="1" t="s">
        <v>47</v>
      </c>
      <c r="E576" s="1" t="s">
        <v>54</v>
      </c>
      <c r="F576" s="1" t="s">
        <v>53</v>
      </c>
      <c r="G576" s="2">
        <v>1150708</v>
      </c>
      <c r="H576" s="1" t="s">
        <v>18</v>
      </c>
      <c r="I576" s="1" t="s">
        <v>772</v>
      </c>
      <c r="J576" s="1" t="s">
        <v>168</v>
      </c>
      <c r="K576" s="1" t="s">
        <v>773</v>
      </c>
      <c r="L576" s="2">
        <v>12</v>
      </c>
      <c r="M576" s="2" t="s">
        <v>20</v>
      </c>
      <c r="N576" s="2">
        <v>6</v>
      </c>
      <c r="O576" s="2">
        <v>12</v>
      </c>
      <c r="P576">
        <v>12</v>
      </c>
      <c r="Q576">
        <f>VLOOKUP(A576,'[1]1150708M10'!$A:$M,13,FALSE)</f>
        <v>12</v>
      </c>
      <c r="R576">
        <f>VLOOKUP(A576,'[2]1150708Midi'!$A:$M,13,FALSE)</f>
        <v>12</v>
      </c>
      <c r="S576" s="5">
        <v>0</v>
      </c>
      <c r="T576" s="6">
        <v>0</v>
      </c>
      <c r="U576" s="6"/>
      <c r="V576" s="6">
        <f t="shared" ref="V576:X581" si="235">ABS(S576)</f>
        <v>0</v>
      </c>
      <c r="W576" s="6">
        <f t="shared" si="235"/>
        <v>0</v>
      </c>
      <c r="X576" s="6">
        <f t="shared" si="235"/>
        <v>0</v>
      </c>
      <c r="Y576" s="15">
        <f t="shared" ref="Y576:Y581" si="236">+Q576*V576</f>
        <v>0</v>
      </c>
      <c r="Z576">
        <f t="shared" ref="Z576:Z581" si="237">+W576*Q576</f>
        <v>0</v>
      </c>
      <c r="AA576">
        <f t="shared" ref="AA576:AA581" si="238">+X576*R576</f>
        <v>0</v>
      </c>
    </row>
    <row r="577" spans="1:27" hidden="1">
      <c r="A577" t="str">
        <f t="shared" si="205"/>
        <v>557791-523</v>
      </c>
      <c r="B577" s="1" t="s">
        <v>2146</v>
      </c>
      <c r="C577" s="1" t="s">
        <v>14</v>
      </c>
      <c r="D577" s="1" t="s">
        <v>47</v>
      </c>
      <c r="E577" s="1" t="s">
        <v>54</v>
      </c>
      <c r="F577" s="1" t="s">
        <v>53</v>
      </c>
      <c r="G577" s="2">
        <v>1150708</v>
      </c>
      <c r="H577" s="1" t="s">
        <v>18</v>
      </c>
      <c r="I577" s="1" t="s">
        <v>772</v>
      </c>
      <c r="J577" s="1" t="s">
        <v>168</v>
      </c>
      <c r="K577" s="1" t="s">
        <v>773</v>
      </c>
      <c r="L577" s="2">
        <v>14</v>
      </c>
      <c r="M577" s="2" t="s">
        <v>20</v>
      </c>
      <c r="N577" s="2">
        <v>65</v>
      </c>
      <c r="O577" s="2">
        <v>14</v>
      </c>
      <c r="P577">
        <v>14</v>
      </c>
      <c r="Q577">
        <f>VLOOKUP(A577,'[1]1150708M10'!$A:$M,13,FALSE)</f>
        <v>14</v>
      </c>
      <c r="R577">
        <f>VLOOKUP(A577,'[2]1150708Midi'!$A:$M,13,FALSE)</f>
        <v>14</v>
      </c>
      <c r="S577" s="5">
        <v>0</v>
      </c>
      <c r="T577" s="6">
        <v>0</v>
      </c>
      <c r="U577" s="6"/>
      <c r="V577" s="6">
        <f t="shared" si="235"/>
        <v>0</v>
      </c>
      <c r="W577" s="6">
        <f t="shared" si="235"/>
        <v>0</v>
      </c>
      <c r="X577" s="6">
        <f t="shared" si="235"/>
        <v>0</v>
      </c>
      <c r="Y577" s="15">
        <f t="shared" si="236"/>
        <v>0</v>
      </c>
      <c r="Z577">
        <f t="shared" si="237"/>
        <v>0</v>
      </c>
      <c r="AA577">
        <f t="shared" si="238"/>
        <v>0</v>
      </c>
    </row>
    <row r="578" spans="1:27" hidden="1">
      <c r="A578" t="str">
        <f t="shared" si="205"/>
        <v>557791-553</v>
      </c>
      <c r="B578" s="1" t="s">
        <v>875</v>
      </c>
      <c r="C578" s="1" t="s">
        <v>14</v>
      </c>
      <c r="D578" s="1" t="s">
        <v>47</v>
      </c>
      <c r="E578" s="1" t="s">
        <v>54</v>
      </c>
      <c r="F578" s="1" t="s">
        <v>53</v>
      </c>
      <c r="G578" s="2">
        <v>1150708</v>
      </c>
      <c r="H578" s="1" t="s">
        <v>18</v>
      </c>
      <c r="I578" s="1" t="s">
        <v>772</v>
      </c>
      <c r="J578" s="1" t="s">
        <v>168</v>
      </c>
      <c r="K578" s="1" t="s">
        <v>773</v>
      </c>
      <c r="L578" s="2">
        <v>5</v>
      </c>
      <c r="M578" s="2" t="s">
        <v>20</v>
      </c>
      <c r="N578" s="2">
        <v>5</v>
      </c>
      <c r="O578" s="2">
        <v>5</v>
      </c>
      <c r="P578">
        <v>5</v>
      </c>
      <c r="Q578">
        <f>VLOOKUP(A578,'[1]1150708M10'!$A:$M,13,FALSE)</f>
        <v>5</v>
      </c>
      <c r="R578">
        <f>VLOOKUP(A578,'[2]1150708Midi'!$A:$M,13,FALSE)</f>
        <v>5</v>
      </c>
      <c r="S578" s="5">
        <v>0</v>
      </c>
      <c r="T578" s="6">
        <v>0</v>
      </c>
      <c r="U578" s="6"/>
      <c r="V578" s="6">
        <f t="shared" si="235"/>
        <v>0</v>
      </c>
      <c r="W578" s="6">
        <f t="shared" si="235"/>
        <v>0</v>
      </c>
      <c r="X578" s="6">
        <f t="shared" si="235"/>
        <v>0</v>
      </c>
      <c r="Y578" s="15">
        <f t="shared" si="236"/>
        <v>0</v>
      </c>
      <c r="Z578">
        <f t="shared" si="237"/>
        <v>0</v>
      </c>
      <c r="AA578">
        <f t="shared" si="238"/>
        <v>0</v>
      </c>
    </row>
    <row r="579" spans="1:27" hidden="1">
      <c r="A579" t="str">
        <f t="shared" si="205"/>
        <v>885299-374</v>
      </c>
      <c r="B579" s="1" t="s">
        <v>2354</v>
      </c>
      <c r="C579" s="1" t="s">
        <v>14</v>
      </c>
      <c r="D579" s="1" t="s">
        <v>47</v>
      </c>
      <c r="E579" s="1" t="s">
        <v>54</v>
      </c>
      <c r="F579" s="1" t="s">
        <v>53</v>
      </c>
      <c r="G579" s="2">
        <v>1150708</v>
      </c>
      <c r="H579" s="1" t="s">
        <v>18</v>
      </c>
      <c r="I579" s="1" t="s">
        <v>792</v>
      </c>
      <c r="J579" s="1" t="s">
        <v>168</v>
      </c>
      <c r="K579" s="1" t="s">
        <v>793</v>
      </c>
      <c r="L579" s="2">
        <v>6</v>
      </c>
      <c r="M579" s="2" t="s">
        <v>20</v>
      </c>
      <c r="N579" s="2">
        <v>9</v>
      </c>
      <c r="O579" s="2">
        <v>6</v>
      </c>
      <c r="P579">
        <v>6</v>
      </c>
      <c r="Q579">
        <f>VLOOKUP(A579,'[1]1150708M10'!$A:$M,13,FALSE)</f>
        <v>6</v>
      </c>
      <c r="R579">
        <f>VLOOKUP(A579,'[2]1150708Midi'!$A:$M,13,FALSE)</f>
        <v>6</v>
      </c>
      <c r="S579" s="5">
        <v>0</v>
      </c>
      <c r="T579" s="6">
        <v>0</v>
      </c>
      <c r="U579" s="6"/>
      <c r="V579" s="6">
        <f t="shared" si="235"/>
        <v>0</v>
      </c>
      <c r="W579" s="6">
        <f t="shared" si="235"/>
        <v>0</v>
      </c>
      <c r="X579" s="6">
        <f t="shared" si="235"/>
        <v>0</v>
      </c>
      <c r="Y579" s="15">
        <f t="shared" si="236"/>
        <v>0</v>
      </c>
      <c r="Z579">
        <f t="shared" si="237"/>
        <v>0</v>
      </c>
      <c r="AA579">
        <f t="shared" si="238"/>
        <v>0</v>
      </c>
    </row>
    <row r="580" spans="1:27" hidden="1">
      <c r="A580" t="str">
        <f t="shared" ref="A580:A643" si="239">CONCATENATE(I580,"-",B580)</f>
        <v>885299-523</v>
      </c>
      <c r="B580" s="1" t="s">
        <v>2146</v>
      </c>
      <c r="C580" s="1" t="s">
        <v>14</v>
      </c>
      <c r="D580" s="1" t="s">
        <v>47</v>
      </c>
      <c r="E580" s="1" t="s">
        <v>54</v>
      </c>
      <c r="F580" s="1" t="s">
        <v>53</v>
      </c>
      <c r="G580" s="2">
        <v>1150708</v>
      </c>
      <c r="H580" s="1" t="s">
        <v>18</v>
      </c>
      <c r="I580" s="1" t="s">
        <v>792</v>
      </c>
      <c r="J580" s="1" t="s">
        <v>168</v>
      </c>
      <c r="K580" s="1" t="s">
        <v>793</v>
      </c>
      <c r="L580" s="2">
        <v>3</v>
      </c>
      <c r="M580" s="2" t="s">
        <v>20</v>
      </c>
      <c r="N580" s="2">
        <v>30</v>
      </c>
      <c r="O580" s="2">
        <v>3</v>
      </c>
      <c r="P580">
        <v>3</v>
      </c>
      <c r="Q580">
        <f>VLOOKUP(A580,'[1]1150708M10'!$A:$M,13,FALSE)</f>
        <v>3</v>
      </c>
      <c r="R580">
        <f>VLOOKUP(A580,'[2]1150708Midi'!$A:$M,13,FALSE)</f>
        <v>3</v>
      </c>
      <c r="S580" s="5">
        <v>0</v>
      </c>
      <c r="T580" s="6">
        <v>0</v>
      </c>
      <c r="U580" s="6"/>
      <c r="V580" s="6">
        <f t="shared" si="235"/>
        <v>0</v>
      </c>
      <c r="W580" s="6">
        <f t="shared" si="235"/>
        <v>0</v>
      </c>
      <c r="X580" s="6">
        <f t="shared" si="235"/>
        <v>0</v>
      </c>
      <c r="Y580" s="15">
        <f t="shared" si="236"/>
        <v>0</v>
      </c>
      <c r="Z580">
        <f t="shared" si="237"/>
        <v>0</v>
      </c>
      <c r="AA580">
        <f t="shared" si="238"/>
        <v>0</v>
      </c>
    </row>
    <row r="581" spans="1:27" hidden="1">
      <c r="A581" t="str">
        <f t="shared" si="239"/>
        <v>885299-553</v>
      </c>
      <c r="B581" s="1" t="s">
        <v>875</v>
      </c>
      <c r="C581" s="1" t="s">
        <v>14</v>
      </c>
      <c r="D581" s="1" t="s">
        <v>47</v>
      </c>
      <c r="E581" s="1" t="s">
        <v>54</v>
      </c>
      <c r="F581" s="1" t="s">
        <v>53</v>
      </c>
      <c r="G581" s="2">
        <v>1150708</v>
      </c>
      <c r="H581" s="1" t="s">
        <v>18</v>
      </c>
      <c r="I581" s="1" t="s">
        <v>792</v>
      </c>
      <c r="J581" s="1" t="s">
        <v>168</v>
      </c>
      <c r="K581" s="1" t="s">
        <v>793</v>
      </c>
      <c r="L581" s="2">
        <v>11</v>
      </c>
      <c r="M581" s="2" t="s">
        <v>20</v>
      </c>
      <c r="N581" s="2">
        <v>11</v>
      </c>
      <c r="O581" s="2">
        <v>11</v>
      </c>
      <c r="P581">
        <v>11</v>
      </c>
      <c r="Q581">
        <f>VLOOKUP(A581,'[1]1150708M10'!$A:$M,13,FALSE)</f>
        <v>11</v>
      </c>
      <c r="R581">
        <f>VLOOKUP(A581,'[2]1150708Midi'!$A:$M,13,FALSE)</f>
        <v>11</v>
      </c>
      <c r="S581" s="5">
        <v>0</v>
      </c>
      <c r="T581" s="6">
        <v>0</v>
      </c>
      <c r="U581" s="6"/>
      <c r="V581" s="6">
        <f t="shared" si="235"/>
        <v>0</v>
      </c>
      <c r="W581" s="6">
        <f t="shared" si="235"/>
        <v>0</v>
      </c>
      <c r="X581" s="6">
        <f t="shared" si="235"/>
        <v>0</v>
      </c>
      <c r="Y581" s="15">
        <f t="shared" si="236"/>
        <v>0</v>
      </c>
      <c r="Z581">
        <f t="shared" si="237"/>
        <v>0</v>
      </c>
      <c r="AA581">
        <f t="shared" si="238"/>
        <v>0</v>
      </c>
    </row>
    <row r="582" spans="1:27" hidden="1">
      <c r="A582" t="str">
        <f t="shared" si="239"/>
        <v>200270-523</v>
      </c>
      <c r="B582" s="1" t="s">
        <v>2146</v>
      </c>
      <c r="C582" s="1" t="s">
        <v>14</v>
      </c>
      <c r="D582" s="1" t="s">
        <v>47</v>
      </c>
      <c r="E582" s="1" t="s">
        <v>204</v>
      </c>
      <c r="F582" s="1" t="s">
        <v>53</v>
      </c>
      <c r="G582" s="2">
        <v>1150708</v>
      </c>
      <c r="H582" s="1" t="s">
        <v>18</v>
      </c>
      <c r="I582" s="1" t="s">
        <v>1076</v>
      </c>
      <c r="J582" s="1" t="s">
        <v>96</v>
      </c>
      <c r="K582" s="1" t="s">
        <v>206</v>
      </c>
      <c r="L582" s="2" t="s">
        <v>20</v>
      </c>
      <c r="M582" s="2" t="s">
        <v>20</v>
      </c>
      <c r="N582" s="2">
        <v>0</v>
      </c>
      <c r="O582" s="2">
        <v>0</v>
      </c>
      <c r="P582">
        <v>0</v>
      </c>
      <c r="Q582">
        <f>VLOOKUP(A582,'[1]1150708M10'!$A:$M,13,FALSE)</f>
        <v>0</v>
      </c>
      <c r="R582">
        <f>VLOOKUP(A582,'[2]1150708Midi'!$A:$M,13,FALSE)</f>
        <v>0</v>
      </c>
      <c r="S582" s="5"/>
      <c r="T582" s="6"/>
      <c r="U582" s="6"/>
      <c r="V582" s="6"/>
      <c r="W582" s="6"/>
      <c r="X582" s="6"/>
      <c r="Y582" s="6"/>
    </row>
    <row r="583" spans="1:27" hidden="1">
      <c r="A583" t="str">
        <f t="shared" si="239"/>
        <v>200270-553</v>
      </c>
      <c r="B583" s="1" t="s">
        <v>875</v>
      </c>
      <c r="C583" s="1" t="s">
        <v>14</v>
      </c>
      <c r="D583" s="1" t="s">
        <v>47</v>
      </c>
      <c r="E583" s="1" t="s">
        <v>204</v>
      </c>
      <c r="F583" s="1" t="s">
        <v>53</v>
      </c>
      <c r="G583" s="2">
        <v>1150708</v>
      </c>
      <c r="H583" s="1" t="s">
        <v>18</v>
      </c>
      <c r="I583" s="1" t="s">
        <v>1076</v>
      </c>
      <c r="J583" s="1" t="s">
        <v>96</v>
      </c>
      <c r="K583" s="1" t="s">
        <v>206</v>
      </c>
      <c r="L583" s="2" t="s">
        <v>20</v>
      </c>
      <c r="M583" s="2" t="s">
        <v>20</v>
      </c>
      <c r="N583" s="2">
        <v>0</v>
      </c>
      <c r="O583" s="2">
        <v>0</v>
      </c>
      <c r="P583">
        <v>0</v>
      </c>
      <c r="Q583">
        <f>VLOOKUP(A583,'[1]1150708M10'!$A:$M,13,FALSE)</f>
        <v>0</v>
      </c>
      <c r="R583">
        <f>VLOOKUP(A583,'[2]1150708Midi'!$A:$M,13,FALSE)</f>
        <v>0</v>
      </c>
      <c r="S583" s="5"/>
      <c r="T583" s="6"/>
      <c r="U583" s="6"/>
      <c r="V583" s="6"/>
      <c r="W583" s="6"/>
      <c r="X583" s="6"/>
      <c r="Y583" s="6"/>
    </row>
    <row r="584" spans="1:27" hidden="1">
      <c r="A584" t="str">
        <f t="shared" si="239"/>
        <v>200272-374</v>
      </c>
      <c r="B584" s="1" t="s">
        <v>2354</v>
      </c>
      <c r="C584" s="1" t="s">
        <v>14</v>
      </c>
      <c r="D584" s="1" t="s">
        <v>47</v>
      </c>
      <c r="E584" s="1" t="s">
        <v>204</v>
      </c>
      <c r="F584" s="1" t="s">
        <v>53</v>
      </c>
      <c r="G584" s="2">
        <v>1150708</v>
      </c>
      <c r="H584" s="1" t="s">
        <v>18</v>
      </c>
      <c r="I584" s="1" t="s">
        <v>205</v>
      </c>
      <c r="J584" s="1" t="s">
        <v>96</v>
      </c>
      <c r="K584" s="1" t="s">
        <v>206</v>
      </c>
      <c r="L584" s="2">
        <v>433</v>
      </c>
      <c r="M584" s="2">
        <v>61</v>
      </c>
      <c r="N584" s="2">
        <v>276</v>
      </c>
      <c r="O584" s="2">
        <v>494</v>
      </c>
      <c r="P584">
        <v>454</v>
      </c>
      <c r="Q584">
        <f>VLOOKUP(A584,'[1]1150708M10'!$A:$M,13,FALSE)</f>
        <v>477</v>
      </c>
      <c r="R584">
        <f>VLOOKUP(A584,'[2]1150708Midi'!$A:$M,13,FALSE)</f>
        <v>479</v>
      </c>
      <c r="S584" s="5">
        <v>-3.1315240083507306E-2</v>
      </c>
      <c r="T584" s="6">
        <v>-5.2192066805845511E-2</v>
      </c>
      <c r="U584" s="6"/>
      <c r="V584" s="6">
        <f t="shared" ref="V584:X586" si="240">ABS(S584)</f>
        <v>3.1315240083507306E-2</v>
      </c>
      <c r="W584" s="6">
        <f t="shared" si="240"/>
        <v>5.2192066805845511E-2</v>
      </c>
      <c r="X584" s="6">
        <f t="shared" si="240"/>
        <v>0</v>
      </c>
      <c r="Y584" s="15">
        <f t="shared" ref="Y584:Y586" si="241">+Q584*V584</f>
        <v>14.937369519832986</v>
      </c>
      <c r="Z584">
        <f t="shared" ref="Z584:Z586" si="242">+W584*Q584</f>
        <v>24.895615866388308</v>
      </c>
      <c r="AA584">
        <f t="shared" ref="AA584:AA586" si="243">+X584*R584</f>
        <v>0</v>
      </c>
    </row>
    <row r="585" spans="1:27" hidden="1">
      <c r="A585" t="str">
        <f t="shared" si="239"/>
        <v>200272-523</v>
      </c>
      <c r="B585" s="1" t="s">
        <v>2146</v>
      </c>
      <c r="C585" s="1" t="s">
        <v>14</v>
      </c>
      <c r="D585" s="1" t="s">
        <v>47</v>
      </c>
      <c r="E585" s="1" t="s">
        <v>204</v>
      </c>
      <c r="F585" s="1" t="s">
        <v>53</v>
      </c>
      <c r="G585" s="2">
        <v>1150708</v>
      </c>
      <c r="H585" s="1" t="s">
        <v>18</v>
      </c>
      <c r="I585" s="1" t="s">
        <v>205</v>
      </c>
      <c r="J585" s="1" t="s">
        <v>96</v>
      </c>
      <c r="K585" s="1" t="s">
        <v>206</v>
      </c>
      <c r="L585" s="2">
        <v>186</v>
      </c>
      <c r="M585" s="2">
        <v>116</v>
      </c>
      <c r="N585" s="2">
        <v>391</v>
      </c>
      <c r="O585" s="2">
        <v>302</v>
      </c>
      <c r="P585">
        <v>228</v>
      </c>
      <c r="Q585">
        <f>VLOOKUP(A585,'[1]1150708M10'!$A:$M,13,FALSE)</f>
        <v>253</v>
      </c>
      <c r="R585">
        <f>VLOOKUP(A585,'[2]1150708Midi'!$A:$M,13,FALSE)</f>
        <v>253</v>
      </c>
      <c r="S585" s="5">
        <v>-0.19367588932806323</v>
      </c>
      <c r="T585" s="6">
        <v>-9.8814229249011856E-2</v>
      </c>
      <c r="U585" s="6"/>
      <c r="V585" s="6">
        <f t="shared" si="240"/>
        <v>0.19367588932806323</v>
      </c>
      <c r="W585" s="6">
        <f t="shared" si="240"/>
        <v>9.8814229249011856E-2</v>
      </c>
      <c r="X585" s="6">
        <f t="shared" si="240"/>
        <v>0</v>
      </c>
      <c r="Y585" s="15">
        <f t="shared" si="241"/>
        <v>49</v>
      </c>
      <c r="Z585">
        <f t="shared" si="242"/>
        <v>25</v>
      </c>
      <c r="AA585">
        <f t="shared" si="243"/>
        <v>0</v>
      </c>
    </row>
    <row r="586" spans="1:27" hidden="1">
      <c r="A586" t="str">
        <f t="shared" si="239"/>
        <v>200272-553</v>
      </c>
      <c r="B586" s="1" t="s">
        <v>875</v>
      </c>
      <c r="C586" s="1" t="s">
        <v>14</v>
      </c>
      <c r="D586" s="1" t="s">
        <v>47</v>
      </c>
      <c r="E586" s="1" t="s">
        <v>204</v>
      </c>
      <c r="F586" s="1" t="s">
        <v>53</v>
      </c>
      <c r="G586" s="2">
        <v>1150708</v>
      </c>
      <c r="H586" s="1" t="s">
        <v>18</v>
      </c>
      <c r="I586" s="1" t="s">
        <v>205</v>
      </c>
      <c r="J586" s="1" t="s">
        <v>96</v>
      </c>
      <c r="K586" s="1" t="s">
        <v>206</v>
      </c>
      <c r="L586" s="2">
        <v>303</v>
      </c>
      <c r="M586" s="2">
        <v>108</v>
      </c>
      <c r="N586" s="2">
        <v>467</v>
      </c>
      <c r="O586" s="2">
        <v>411</v>
      </c>
      <c r="P586">
        <v>364</v>
      </c>
      <c r="Q586">
        <f>VLOOKUP(A586,'[1]1150708M10'!$A:$M,13,FALSE)</f>
        <v>420</v>
      </c>
      <c r="R586">
        <f>VLOOKUP(A586,'[2]1150708Midi'!$A:$M,13,FALSE)</f>
        <v>421</v>
      </c>
      <c r="S586" s="5">
        <v>2.1428571428571429E-2</v>
      </c>
      <c r="T586" s="6">
        <v>-0.13333333333333333</v>
      </c>
      <c r="U586" s="6"/>
      <c r="V586" s="6">
        <f t="shared" si="240"/>
        <v>2.1428571428571429E-2</v>
      </c>
      <c r="W586" s="6">
        <f t="shared" si="240"/>
        <v>0.13333333333333333</v>
      </c>
      <c r="X586" s="6">
        <f t="shared" si="240"/>
        <v>0</v>
      </c>
      <c r="Y586" s="15">
        <f t="shared" si="241"/>
        <v>9</v>
      </c>
      <c r="Z586">
        <f t="shared" si="242"/>
        <v>56</v>
      </c>
      <c r="AA586">
        <f t="shared" si="243"/>
        <v>0</v>
      </c>
    </row>
    <row r="587" spans="1:27" hidden="1">
      <c r="A587" t="str">
        <f t="shared" si="239"/>
        <v>302593-523</v>
      </c>
      <c r="B587" s="1" t="s">
        <v>2146</v>
      </c>
      <c r="C587" s="1" t="s">
        <v>14</v>
      </c>
      <c r="D587" s="1" t="s">
        <v>47</v>
      </c>
      <c r="E587" s="1" t="s">
        <v>70</v>
      </c>
      <c r="F587" s="1" t="s">
        <v>53</v>
      </c>
      <c r="G587" s="2">
        <v>1150708</v>
      </c>
      <c r="H587" s="1" t="s">
        <v>18</v>
      </c>
      <c r="I587" s="1" t="s">
        <v>1956</v>
      </c>
      <c r="J587" s="1" t="s">
        <v>855</v>
      </c>
      <c r="K587" s="1" t="s">
        <v>1957</v>
      </c>
      <c r="L587" s="2" t="s">
        <v>20</v>
      </c>
      <c r="M587" s="2" t="s">
        <v>20</v>
      </c>
      <c r="N587" s="2">
        <v>0</v>
      </c>
      <c r="O587" s="2">
        <v>0</v>
      </c>
      <c r="P587">
        <v>0</v>
      </c>
      <c r="Q587">
        <f>VLOOKUP(A587,'[1]1150708M10'!$A:$M,13,FALSE)</f>
        <v>0</v>
      </c>
      <c r="R587">
        <f>VLOOKUP(A587,'[2]1150708Midi'!$A:$M,13,FALSE)</f>
        <v>0</v>
      </c>
      <c r="S587" s="5"/>
      <c r="T587" s="6"/>
      <c r="U587" s="6"/>
      <c r="V587" s="6"/>
      <c r="W587" s="6"/>
      <c r="X587" s="6"/>
      <c r="Y587" s="6"/>
    </row>
    <row r="588" spans="1:27" hidden="1">
      <c r="A588" t="str">
        <f t="shared" si="239"/>
        <v>302593-553</v>
      </c>
      <c r="B588" s="1" t="s">
        <v>875</v>
      </c>
      <c r="C588" s="1" t="s">
        <v>14</v>
      </c>
      <c r="D588" s="1" t="s">
        <v>47</v>
      </c>
      <c r="E588" s="1" t="s">
        <v>70</v>
      </c>
      <c r="F588" s="1" t="s">
        <v>53</v>
      </c>
      <c r="G588" s="2">
        <v>1150708</v>
      </c>
      <c r="H588" s="1" t="s">
        <v>18</v>
      </c>
      <c r="I588" s="1" t="s">
        <v>1956</v>
      </c>
      <c r="J588" s="1" t="s">
        <v>855</v>
      </c>
      <c r="K588" s="1" t="s">
        <v>1957</v>
      </c>
      <c r="L588" s="2" t="s">
        <v>20</v>
      </c>
      <c r="M588" s="2" t="s">
        <v>20</v>
      </c>
      <c r="N588" s="2">
        <v>0</v>
      </c>
      <c r="O588" s="2">
        <v>0</v>
      </c>
      <c r="P588">
        <v>0</v>
      </c>
      <c r="Q588">
        <f>VLOOKUP(A588,'[1]1150708M10'!$A:$M,13,FALSE)</f>
        <v>0</v>
      </c>
      <c r="R588">
        <f>VLOOKUP(A588,'[2]1150708Midi'!$A:$M,13,FALSE)</f>
        <v>0</v>
      </c>
      <c r="S588" s="5"/>
      <c r="T588" s="6"/>
      <c r="U588" s="6"/>
      <c r="V588" s="6"/>
      <c r="W588" s="6"/>
      <c r="X588" s="6"/>
      <c r="Y588" s="6"/>
    </row>
    <row r="589" spans="1:27" hidden="1">
      <c r="A589" t="str">
        <f t="shared" si="239"/>
        <v>563299-523</v>
      </c>
      <c r="B589" s="1" t="s">
        <v>2146</v>
      </c>
      <c r="C589" s="1" t="s">
        <v>14</v>
      </c>
      <c r="D589" s="1" t="s">
        <v>47</v>
      </c>
      <c r="E589" s="1" t="s">
        <v>70</v>
      </c>
      <c r="F589" s="1" t="s">
        <v>53</v>
      </c>
      <c r="G589" s="2">
        <v>1150708</v>
      </c>
      <c r="H589" s="1" t="s">
        <v>18</v>
      </c>
      <c r="I589" s="1" t="s">
        <v>1894</v>
      </c>
      <c r="J589" s="1" t="s">
        <v>1895</v>
      </c>
      <c r="K589" s="1" t="s">
        <v>1896</v>
      </c>
      <c r="L589" s="2" t="s">
        <v>20</v>
      </c>
      <c r="M589" s="2" t="s">
        <v>20</v>
      </c>
      <c r="N589" s="2">
        <v>0</v>
      </c>
      <c r="O589" s="2">
        <v>0</v>
      </c>
      <c r="P589">
        <v>0</v>
      </c>
      <c r="Q589">
        <f>VLOOKUP(A589,'[1]1150708M10'!$A:$M,13,FALSE)</f>
        <v>0</v>
      </c>
      <c r="R589">
        <f>VLOOKUP(A589,'[2]1150708Midi'!$A:$M,13,FALSE)</f>
        <v>0</v>
      </c>
      <c r="S589" s="5"/>
      <c r="T589" s="6"/>
      <c r="U589" s="6"/>
      <c r="V589" s="6"/>
      <c r="W589" s="6"/>
      <c r="X589" s="6"/>
      <c r="Y589" s="6"/>
    </row>
    <row r="590" spans="1:27" hidden="1">
      <c r="A590" t="str">
        <f t="shared" si="239"/>
        <v>563299-553</v>
      </c>
      <c r="B590" s="1" t="s">
        <v>875</v>
      </c>
      <c r="C590" s="1" t="s">
        <v>14</v>
      </c>
      <c r="D590" s="1" t="s">
        <v>47</v>
      </c>
      <c r="E590" s="1" t="s">
        <v>70</v>
      </c>
      <c r="F590" s="1" t="s">
        <v>53</v>
      </c>
      <c r="G590" s="2">
        <v>1150708</v>
      </c>
      <c r="H590" s="1" t="s">
        <v>18</v>
      </c>
      <c r="I590" s="1" t="s">
        <v>1894</v>
      </c>
      <c r="J590" s="1" t="s">
        <v>1895</v>
      </c>
      <c r="K590" s="1" t="s">
        <v>1896</v>
      </c>
      <c r="L590" s="2" t="s">
        <v>20</v>
      </c>
      <c r="M590" s="2" t="s">
        <v>20</v>
      </c>
      <c r="N590" s="2">
        <v>0</v>
      </c>
      <c r="O590" s="2">
        <v>0</v>
      </c>
      <c r="P590">
        <v>0</v>
      </c>
      <c r="Q590">
        <f>VLOOKUP(A590,'[1]1150708M10'!$A:$M,13,FALSE)</f>
        <v>0</v>
      </c>
      <c r="R590">
        <f>VLOOKUP(A590,'[2]1150708Midi'!$A:$M,13,FALSE)</f>
        <v>0</v>
      </c>
      <c r="S590" s="5"/>
      <c r="T590" s="6"/>
      <c r="U590" s="6"/>
      <c r="V590" s="6"/>
      <c r="W590" s="6"/>
      <c r="X590" s="6"/>
      <c r="Y590" s="6"/>
    </row>
    <row r="591" spans="1:27" hidden="1">
      <c r="A591" t="str">
        <f t="shared" si="239"/>
        <v>989193-374</v>
      </c>
      <c r="B591" s="1" t="s">
        <v>2354</v>
      </c>
      <c r="C591" s="1" t="s">
        <v>14</v>
      </c>
      <c r="D591" s="1" t="s">
        <v>47</v>
      </c>
      <c r="E591" s="1" t="s">
        <v>70</v>
      </c>
      <c r="F591" s="1" t="s">
        <v>53</v>
      </c>
      <c r="G591" s="2">
        <v>1150708</v>
      </c>
      <c r="H591" s="1" t="s">
        <v>18</v>
      </c>
      <c r="I591" s="1" t="s">
        <v>689</v>
      </c>
      <c r="J591" s="1" t="s">
        <v>272</v>
      </c>
      <c r="K591" s="1" t="s">
        <v>690</v>
      </c>
      <c r="L591" s="2">
        <v>11</v>
      </c>
      <c r="M591" s="2">
        <v>23</v>
      </c>
      <c r="N591" s="2">
        <v>103</v>
      </c>
      <c r="O591" s="2">
        <v>34</v>
      </c>
      <c r="P591">
        <v>20</v>
      </c>
      <c r="Q591">
        <f>VLOOKUP(A591,'[1]1150708M10'!$A:$M,13,FALSE)</f>
        <v>25</v>
      </c>
      <c r="R591">
        <f>VLOOKUP(A591,'[2]1150708Midi'!$A:$M,13,FALSE)</f>
        <v>25</v>
      </c>
      <c r="S591" s="5">
        <v>-0.36</v>
      </c>
      <c r="T591" s="6">
        <v>-0.2</v>
      </c>
      <c r="U591" s="6"/>
      <c r="V591" s="6">
        <f t="shared" ref="V591:X593" si="244">ABS(S591)</f>
        <v>0.36</v>
      </c>
      <c r="W591" s="6">
        <f t="shared" si="244"/>
        <v>0.2</v>
      </c>
      <c r="X591" s="6">
        <f t="shared" si="244"/>
        <v>0</v>
      </c>
      <c r="Y591" s="15">
        <f t="shared" ref="Y591:Y593" si="245">+Q591*V591</f>
        <v>9</v>
      </c>
      <c r="Z591">
        <f t="shared" ref="Z591:Z593" si="246">+W591*Q591</f>
        <v>5</v>
      </c>
      <c r="AA591">
        <f t="shared" ref="AA591:AA593" si="247">+X591*R591</f>
        <v>0</v>
      </c>
    </row>
    <row r="592" spans="1:27" hidden="1">
      <c r="A592" t="str">
        <f t="shared" si="239"/>
        <v>989193-523</v>
      </c>
      <c r="B592" s="1" t="s">
        <v>2146</v>
      </c>
      <c r="C592" s="1" t="s">
        <v>14</v>
      </c>
      <c r="D592" s="1" t="s">
        <v>47</v>
      </c>
      <c r="E592" s="1" t="s">
        <v>70</v>
      </c>
      <c r="F592" s="1" t="s">
        <v>53</v>
      </c>
      <c r="G592" s="2">
        <v>1150708</v>
      </c>
      <c r="H592" s="1" t="s">
        <v>18</v>
      </c>
      <c r="I592" s="1" t="s">
        <v>689</v>
      </c>
      <c r="J592" s="1" t="s">
        <v>272</v>
      </c>
      <c r="K592" s="1" t="s">
        <v>690</v>
      </c>
      <c r="L592" s="2">
        <v>18</v>
      </c>
      <c r="M592" s="2">
        <v>29</v>
      </c>
      <c r="N592" s="2">
        <v>122</v>
      </c>
      <c r="O592" s="2">
        <v>47</v>
      </c>
      <c r="P592">
        <v>27</v>
      </c>
      <c r="Q592">
        <f>VLOOKUP(A592,'[1]1150708M10'!$A:$M,13,FALSE)</f>
        <v>39</v>
      </c>
      <c r="R592">
        <f>VLOOKUP(A592,'[2]1150708Midi'!$A:$M,13,FALSE)</f>
        <v>40</v>
      </c>
      <c r="S592" s="5">
        <v>-0.20512820512820512</v>
      </c>
      <c r="T592" s="6">
        <v>-0.30769230769230771</v>
      </c>
      <c r="U592" s="6"/>
      <c r="V592" s="6">
        <f t="shared" si="244"/>
        <v>0.20512820512820512</v>
      </c>
      <c r="W592" s="6">
        <f t="shared" si="244"/>
        <v>0.30769230769230771</v>
      </c>
      <c r="X592" s="6">
        <f t="shared" si="244"/>
        <v>0</v>
      </c>
      <c r="Y592" s="15">
        <f t="shared" si="245"/>
        <v>8</v>
      </c>
      <c r="Z592">
        <f t="shared" si="246"/>
        <v>12</v>
      </c>
      <c r="AA592">
        <f t="shared" si="247"/>
        <v>0</v>
      </c>
    </row>
    <row r="593" spans="1:27" hidden="1">
      <c r="A593" t="str">
        <f t="shared" si="239"/>
        <v>989193-553</v>
      </c>
      <c r="B593" s="1" t="s">
        <v>875</v>
      </c>
      <c r="C593" s="1" t="s">
        <v>14</v>
      </c>
      <c r="D593" s="1" t="s">
        <v>47</v>
      </c>
      <c r="E593" s="1" t="s">
        <v>70</v>
      </c>
      <c r="F593" s="1" t="s">
        <v>53</v>
      </c>
      <c r="G593" s="2">
        <v>1150708</v>
      </c>
      <c r="H593" s="1" t="s">
        <v>18</v>
      </c>
      <c r="I593" s="1" t="s">
        <v>689</v>
      </c>
      <c r="J593" s="1" t="s">
        <v>272</v>
      </c>
      <c r="K593" s="1" t="s">
        <v>690</v>
      </c>
      <c r="L593" s="2">
        <v>7</v>
      </c>
      <c r="M593" s="2">
        <v>40</v>
      </c>
      <c r="N593" s="2">
        <v>88</v>
      </c>
      <c r="O593" s="2">
        <v>47</v>
      </c>
      <c r="P593">
        <v>28</v>
      </c>
      <c r="Q593">
        <f>VLOOKUP(A593,'[1]1150708M10'!$A:$M,13,FALSE)</f>
        <v>42</v>
      </c>
      <c r="R593">
        <f>VLOOKUP(A593,'[2]1150708Midi'!$A:$M,13,FALSE)</f>
        <v>42</v>
      </c>
      <c r="S593" s="5">
        <v>-0.11904761904761904</v>
      </c>
      <c r="T593" s="6">
        <v>-0.33333333333333331</v>
      </c>
      <c r="U593" s="6"/>
      <c r="V593" s="6">
        <f t="shared" si="244"/>
        <v>0.11904761904761904</v>
      </c>
      <c r="W593" s="6">
        <f t="shared" si="244"/>
        <v>0.33333333333333331</v>
      </c>
      <c r="X593" s="6">
        <f t="shared" si="244"/>
        <v>0</v>
      </c>
      <c r="Y593" s="15">
        <f t="shared" si="245"/>
        <v>5</v>
      </c>
      <c r="Z593">
        <f t="shared" si="246"/>
        <v>14</v>
      </c>
      <c r="AA593">
        <f t="shared" si="247"/>
        <v>0</v>
      </c>
    </row>
    <row r="594" spans="1:27" hidden="1">
      <c r="A594" t="str">
        <f t="shared" si="239"/>
        <v>995969-523</v>
      </c>
      <c r="B594" s="1" t="s">
        <v>2146</v>
      </c>
      <c r="C594" s="1" t="s">
        <v>14</v>
      </c>
      <c r="D594" s="1" t="s">
        <v>47</v>
      </c>
      <c r="E594" s="1" t="s">
        <v>70</v>
      </c>
      <c r="F594" s="1" t="s">
        <v>53</v>
      </c>
      <c r="G594" s="2">
        <v>1150708</v>
      </c>
      <c r="H594" s="1" t="s">
        <v>18</v>
      </c>
      <c r="I594" s="1" t="s">
        <v>2332</v>
      </c>
      <c r="J594" s="1" t="s">
        <v>2333</v>
      </c>
      <c r="K594" s="1" t="s">
        <v>2334</v>
      </c>
      <c r="L594" s="2" t="s">
        <v>20</v>
      </c>
      <c r="M594" s="2" t="s">
        <v>20</v>
      </c>
      <c r="N594" s="2">
        <v>0</v>
      </c>
      <c r="O594" s="2">
        <v>0</v>
      </c>
      <c r="P594">
        <v>0</v>
      </c>
      <c r="Q594">
        <f>VLOOKUP(A594,'[1]1150708M10'!$A:$M,13,FALSE)</f>
        <v>0</v>
      </c>
      <c r="R594">
        <f>VLOOKUP(A594,'[2]1150708Midi'!$A:$M,13,FALSE)</f>
        <v>0</v>
      </c>
      <c r="S594" s="5"/>
      <c r="T594" s="6"/>
      <c r="U594" s="6"/>
      <c r="V594" s="6"/>
      <c r="W594" s="6"/>
      <c r="X594" s="6"/>
      <c r="Y594" s="6"/>
    </row>
    <row r="595" spans="1:27" hidden="1">
      <c r="A595" t="str">
        <f t="shared" si="239"/>
        <v>535467-374</v>
      </c>
      <c r="B595" s="1" t="s">
        <v>2354</v>
      </c>
      <c r="C595" s="1" t="s">
        <v>14</v>
      </c>
      <c r="D595" s="1" t="s">
        <v>47</v>
      </c>
      <c r="E595" s="1" t="s">
        <v>46</v>
      </c>
      <c r="F595" s="1" t="s">
        <v>53</v>
      </c>
      <c r="G595" s="2">
        <v>1150708</v>
      </c>
      <c r="H595" s="1" t="s">
        <v>18</v>
      </c>
      <c r="I595" s="1" t="s">
        <v>711</v>
      </c>
      <c r="J595" s="1" t="s">
        <v>104</v>
      </c>
      <c r="K595" s="1" t="s">
        <v>712</v>
      </c>
      <c r="L595" s="2">
        <v>6</v>
      </c>
      <c r="M595" s="2" t="s">
        <v>20</v>
      </c>
      <c r="N595" s="2">
        <v>20</v>
      </c>
      <c r="O595" s="2">
        <v>6</v>
      </c>
      <c r="P595">
        <v>6</v>
      </c>
      <c r="Q595">
        <f>VLOOKUP(A595,'[1]1150708M10'!$A:$M,13,FALSE)</f>
        <v>6</v>
      </c>
      <c r="R595">
        <f>VLOOKUP(A595,'[2]1150708Midi'!$A:$M,13,FALSE)</f>
        <v>6</v>
      </c>
      <c r="S595" s="5">
        <v>0</v>
      </c>
      <c r="T595" s="6">
        <v>0</v>
      </c>
      <c r="U595" s="6"/>
      <c r="V595" s="6">
        <f t="shared" ref="V595:X599" si="248">ABS(S595)</f>
        <v>0</v>
      </c>
      <c r="W595" s="6">
        <f t="shared" si="248"/>
        <v>0</v>
      </c>
      <c r="X595" s="6">
        <f t="shared" si="248"/>
        <v>0</v>
      </c>
      <c r="Y595" s="15">
        <f t="shared" ref="Y595:Y599" si="249">+Q595*V595</f>
        <v>0</v>
      </c>
      <c r="Z595">
        <f t="shared" ref="Z595:Z599" si="250">+W595*Q595</f>
        <v>0</v>
      </c>
      <c r="AA595">
        <f t="shared" ref="AA595:AA599" si="251">+X595*R595</f>
        <v>0</v>
      </c>
    </row>
    <row r="596" spans="1:27" hidden="1">
      <c r="A596" t="str">
        <f t="shared" si="239"/>
        <v>535467-523</v>
      </c>
      <c r="B596" s="1" t="s">
        <v>2146</v>
      </c>
      <c r="C596" s="1" t="s">
        <v>14</v>
      </c>
      <c r="D596" s="1" t="s">
        <v>47</v>
      </c>
      <c r="E596" s="1" t="s">
        <v>46</v>
      </c>
      <c r="F596" s="1" t="s">
        <v>53</v>
      </c>
      <c r="G596" s="2">
        <v>1150708</v>
      </c>
      <c r="H596" s="1" t="s">
        <v>18</v>
      </c>
      <c r="I596" s="1" t="s">
        <v>711</v>
      </c>
      <c r="J596" s="1" t="s">
        <v>104</v>
      </c>
      <c r="K596" s="1" t="s">
        <v>712</v>
      </c>
      <c r="L596" s="2">
        <v>12</v>
      </c>
      <c r="M596" s="2" t="s">
        <v>20</v>
      </c>
      <c r="N596" s="2">
        <v>16</v>
      </c>
      <c r="O596" s="2">
        <v>12</v>
      </c>
      <c r="P596">
        <v>12</v>
      </c>
      <c r="Q596">
        <f>VLOOKUP(A596,'[1]1150708M10'!$A:$M,13,FALSE)</f>
        <v>12</v>
      </c>
      <c r="R596">
        <f>VLOOKUP(A596,'[2]1150708Midi'!$A:$M,13,FALSE)</f>
        <v>12</v>
      </c>
      <c r="S596" s="5">
        <v>0</v>
      </c>
      <c r="T596" s="6">
        <v>0</v>
      </c>
      <c r="U596" s="6"/>
      <c r="V596" s="6">
        <f t="shared" si="248"/>
        <v>0</v>
      </c>
      <c r="W596" s="6">
        <f t="shared" si="248"/>
        <v>0</v>
      </c>
      <c r="X596" s="6">
        <f t="shared" si="248"/>
        <v>0</v>
      </c>
      <c r="Y596" s="15">
        <f t="shared" si="249"/>
        <v>0</v>
      </c>
      <c r="Z596">
        <f t="shared" si="250"/>
        <v>0</v>
      </c>
      <c r="AA596">
        <f t="shared" si="251"/>
        <v>0</v>
      </c>
    </row>
    <row r="597" spans="1:27" hidden="1">
      <c r="A597" t="str">
        <f t="shared" si="239"/>
        <v>535467-553</v>
      </c>
      <c r="B597" s="1" t="s">
        <v>875</v>
      </c>
      <c r="C597" s="1" t="s">
        <v>14</v>
      </c>
      <c r="D597" s="1" t="s">
        <v>47</v>
      </c>
      <c r="E597" s="1" t="s">
        <v>46</v>
      </c>
      <c r="F597" s="1" t="s">
        <v>53</v>
      </c>
      <c r="G597" s="2">
        <v>1150708</v>
      </c>
      <c r="H597" s="1" t="s">
        <v>18</v>
      </c>
      <c r="I597" s="1" t="s">
        <v>711</v>
      </c>
      <c r="J597" s="1" t="s">
        <v>104</v>
      </c>
      <c r="K597" s="1" t="s">
        <v>712</v>
      </c>
      <c r="L597" s="2">
        <v>5</v>
      </c>
      <c r="M597" s="2" t="s">
        <v>20</v>
      </c>
      <c r="N597" s="2">
        <v>8</v>
      </c>
      <c r="O597" s="2">
        <v>5</v>
      </c>
      <c r="P597">
        <v>5</v>
      </c>
      <c r="Q597">
        <f>VLOOKUP(A597,'[1]1150708M10'!$A:$M,13,FALSE)</f>
        <v>5</v>
      </c>
      <c r="R597">
        <f>VLOOKUP(A597,'[2]1150708Midi'!$A:$M,13,FALSE)</f>
        <v>5</v>
      </c>
      <c r="S597" s="5">
        <v>0</v>
      </c>
      <c r="T597" s="6">
        <v>0</v>
      </c>
      <c r="U597" s="6"/>
      <c r="V597" s="6">
        <f t="shared" si="248"/>
        <v>0</v>
      </c>
      <c r="W597" s="6">
        <f t="shared" si="248"/>
        <v>0</v>
      </c>
      <c r="X597" s="6">
        <f t="shared" si="248"/>
        <v>0</v>
      </c>
      <c r="Y597" s="15">
        <f t="shared" si="249"/>
        <v>0</v>
      </c>
      <c r="Z597">
        <f t="shared" si="250"/>
        <v>0</v>
      </c>
      <c r="AA597">
        <f t="shared" si="251"/>
        <v>0</v>
      </c>
    </row>
    <row r="598" spans="1:27" hidden="1">
      <c r="A598" t="str">
        <f t="shared" si="239"/>
        <v>473813-374</v>
      </c>
      <c r="B598" s="1" t="s">
        <v>2354</v>
      </c>
      <c r="C598" s="1" t="s">
        <v>14</v>
      </c>
      <c r="D598" s="1" t="s">
        <v>47</v>
      </c>
      <c r="E598" s="1" t="s">
        <v>256</v>
      </c>
      <c r="F598" s="1" t="s">
        <v>53</v>
      </c>
      <c r="G598" s="2">
        <v>1150708</v>
      </c>
      <c r="H598" s="1" t="s">
        <v>18</v>
      </c>
      <c r="I598" s="1" t="s">
        <v>575</v>
      </c>
      <c r="J598" s="1" t="s">
        <v>168</v>
      </c>
      <c r="K598" s="1" t="s">
        <v>576</v>
      </c>
      <c r="L598" s="2">
        <v>14</v>
      </c>
      <c r="M598" s="2">
        <v>8</v>
      </c>
      <c r="N598" s="2">
        <v>17</v>
      </c>
      <c r="O598" s="2">
        <v>22</v>
      </c>
      <c r="P598">
        <v>15</v>
      </c>
      <c r="Q598">
        <f>VLOOKUP(A598,'[1]1150708M10'!$A:$M,13,FALSE)</f>
        <v>15</v>
      </c>
      <c r="R598">
        <f>VLOOKUP(A598,'[2]1150708Midi'!$A:$M,13,FALSE)</f>
        <v>15</v>
      </c>
      <c r="S598" s="5">
        <v>-0.46666666666666667</v>
      </c>
      <c r="T598" s="6">
        <v>0</v>
      </c>
      <c r="U598" s="6"/>
      <c r="V598" s="6">
        <f t="shared" si="248"/>
        <v>0.46666666666666667</v>
      </c>
      <c r="W598" s="6">
        <f t="shared" si="248"/>
        <v>0</v>
      </c>
      <c r="X598" s="6">
        <f t="shared" si="248"/>
        <v>0</v>
      </c>
      <c r="Y598" s="15">
        <f t="shared" si="249"/>
        <v>7</v>
      </c>
      <c r="Z598">
        <f t="shared" si="250"/>
        <v>0</v>
      </c>
      <c r="AA598">
        <f t="shared" si="251"/>
        <v>0</v>
      </c>
    </row>
    <row r="599" spans="1:27" hidden="1">
      <c r="A599" t="str">
        <f t="shared" si="239"/>
        <v>473813-523</v>
      </c>
      <c r="B599" s="1" t="s">
        <v>2146</v>
      </c>
      <c r="C599" s="1" t="s">
        <v>14</v>
      </c>
      <c r="D599" s="1" t="s">
        <v>47</v>
      </c>
      <c r="E599" s="1" t="s">
        <v>256</v>
      </c>
      <c r="F599" s="1" t="s">
        <v>53</v>
      </c>
      <c r="G599" s="2">
        <v>1150708</v>
      </c>
      <c r="H599" s="1" t="s">
        <v>18</v>
      </c>
      <c r="I599" s="1" t="s">
        <v>575</v>
      </c>
      <c r="J599" s="1" t="s">
        <v>168</v>
      </c>
      <c r="K599" s="1" t="s">
        <v>576</v>
      </c>
      <c r="L599" s="2">
        <v>17</v>
      </c>
      <c r="M599" s="2" t="s">
        <v>20</v>
      </c>
      <c r="N599" s="2">
        <v>21</v>
      </c>
      <c r="O599" s="2">
        <v>17</v>
      </c>
      <c r="P599">
        <v>17</v>
      </c>
      <c r="Q599">
        <f>VLOOKUP(A599,'[1]1150708M10'!$A:$M,13,FALSE)</f>
        <v>17</v>
      </c>
      <c r="R599">
        <f>VLOOKUP(A599,'[2]1150708Midi'!$A:$M,13,FALSE)</f>
        <v>17</v>
      </c>
      <c r="S599" s="5">
        <v>0</v>
      </c>
      <c r="T599" s="6">
        <v>0</v>
      </c>
      <c r="U599" s="6"/>
      <c r="V599" s="6">
        <f t="shared" si="248"/>
        <v>0</v>
      </c>
      <c r="W599" s="6">
        <f t="shared" si="248"/>
        <v>0</v>
      </c>
      <c r="X599" s="6">
        <f t="shared" si="248"/>
        <v>0</v>
      </c>
      <c r="Y599" s="15">
        <f t="shared" si="249"/>
        <v>0</v>
      </c>
      <c r="Z599">
        <f t="shared" si="250"/>
        <v>0</v>
      </c>
      <c r="AA599">
        <f t="shared" si="251"/>
        <v>0</v>
      </c>
    </row>
    <row r="600" spans="1:27" hidden="1">
      <c r="A600" t="str">
        <f t="shared" si="239"/>
        <v>473813-553</v>
      </c>
      <c r="B600" s="1" t="s">
        <v>875</v>
      </c>
      <c r="C600" s="1" t="s">
        <v>14</v>
      </c>
      <c r="D600" s="1" t="s">
        <v>47</v>
      </c>
      <c r="E600" s="1" t="s">
        <v>256</v>
      </c>
      <c r="F600" s="1" t="s">
        <v>53</v>
      </c>
      <c r="G600" s="2">
        <v>1150708</v>
      </c>
      <c r="H600" s="1" t="s">
        <v>18</v>
      </c>
      <c r="I600" s="1" t="s">
        <v>575</v>
      </c>
      <c r="J600" s="1" t="s">
        <v>168</v>
      </c>
      <c r="K600" s="1" t="s">
        <v>576</v>
      </c>
      <c r="L600" s="2" t="s">
        <v>20</v>
      </c>
      <c r="M600" s="2" t="s">
        <v>20</v>
      </c>
      <c r="N600" s="2">
        <v>20</v>
      </c>
      <c r="O600" s="2">
        <v>0</v>
      </c>
      <c r="P600">
        <v>0</v>
      </c>
      <c r="Q600">
        <f>VLOOKUP(A600,'[1]1150708M10'!$A:$M,13,FALSE)</f>
        <v>0</v>
      </c>
      <c r="R600">
        <f>VLOOKUP(A600,'[2]1150708Midi'!$A:$M,13,FALSE)</f>
        <v>0</v>
      </c>
      <c r="S600" s="5"/>
      <c r="T600" s="6"/>
      <c r="U600" s="6"/>
      <c r="V600" s="6"/>
      <c r="W600" s="6"/>
      <c r="X600" s="6"/>
      <c r="Y600" s="6"/>
    </row>
    <row r="601" spans="1:27" hidden="1">
      <c r="A601" t="str">
        <f t="shared" si="239"/>
        <v>534225-374</v>
      </c>
      <c r="B601" s="1" t="s">
        <v>2354</v>
      </c>
      <c r="C601" s="1" t="s">
        <v>14</v>
      </c>
      <c r="D601" s="1" t="s">
        <v>47</v>
      </c>
      <c r="E601" s="1" t="s">
        <v>256</v>
      </c>
      <c r="F601" s="1" t="s">
        <v>53</v>
      </c>
      <c r="G601" s="2">
        <v>1150708</v>
      </c>
      <c r="H601" s="1" t="s">
        <v>18</v>
      </c>
      <c r="I601" s="1" t="s">
        <v>709</v>
      </c>
      <c r="J601" s="1" t="s">
        <v>104</v>
      </c>
      <c r="K601" s="1" t="s">
        <v>710</v>
      </c>
      <c r="L601" s="2">
        <v>9</v>
      </c>
      <c r="M601" s="2" t="s">
        <v>20</v>
      </c>
      <c r="N601" s="2">
        <v>17</v>
      </c>
      <c r="O601" s="2">
        <v>9</v>
      </c>
      <c r="P601">
        <v>9</v>
      </c>
      <c r="Q601">
        <f>VLOOKUP(A601,'[1]1150708M10'!$A:$M,13,FALSE)</f>
        <v>9</v>
      </c>
      <c r="R601">
        <f>VLOOKUP(A601,'[2]1150708Midi'!$A:$M,13,FALSE)</f>
        <v>9</v>
      </c>
      <c r="S601" s="5">
        <v>0</v>
      </c>
      <c r="T601" s="6">
        <v>0</v>
      </c>
      <c r="U601" s="6"/>
      <c r="V601" s="6">
        <f t="shared" ref="V601:X606" si="252">ABS(S601)</f>
        <v>0</v>
      </c>
      <c r="W601" s="6">
        <f t="shared" si="252"/>
        <v>0</v>
      </c>
      <c r="X601" s="6">
        <f t="shared" si="252"/>
        <v>0</v>
      </c>
      <c r="Y601" s="15">
        <f t="shared" ref="Y601:Y606" si="253">+Q601*V601</f>
        <v>0</v>
      </c>
      <c r="Z601">
        <f t="shared" ref="Z601:Z606" si="254">+W601*Q601</f>
        <v>0</v>
      </c>
      <c r="AA601">
        <f t="shared" ref="AA601:AA606" si="255">+X601*R601</f>
        <v>0</v>
      </c>
    </row>
    <row r="602" spans="1:27" hidden="1">
      <c r="A602" t="str">
        <f t="shared" si="239"/>
        <v>534225-523</v>
      </c>
      <c r="B602" s="1" t="s">
        <v>2146</v>
      </c>
      <c r="C602" s="1" t="s">
        <v>14</v>
      </c>
      <c r="D602" s="1" t="s">
        <v>47</v>
      </c>
      <c r="E602" s="1" t="s">
        <v>256</v>
      </c>
      <c r="F602" s="1" t="s">
        <v>53</v>
      </c>
      <c r="G602" s="2">
        <v>1150708</v>
      </c>
      <c r="H602" s="1" t="s">
        <v>18</v>
      </c>
      <c r="I602" s="1" t="s">
        <v>709</v>
      </c>
      <c r="J602" s="1" t="s">
        <v>104</v>
      </c>
      <c r="K602" s="1" t="s">
        <v>710</v>
      </c>
      <c r="L602" s="2">
        <v>13</v>
      </c>
      <c r="M602" s="2" t="s">
        <v>20</v>
      </c>
      <c r="N602" s="2">
        <v>18</v>
      </c>
      <c r="O602" s="2">
        <v>13</v>
      </c>
      <c r="P602">
        <v>13</v>
      </c>
      <c r="Q602">
        <f>VLOOKUP(A602,'[1]1150708M10'!$A:$M,13,FALSE)</f>
        <v>13</v>
      </c>
      <c r="R602">
        <f>VLOOKUP(A602,'[2]1150708Midi'!$A:$M,13,FALSE)</f>
        <v>13</v>
      </c>
      <c r="S602" s="5">
        <v>0</v>
      </c>
      <c r="T602" s="6">
        <v>0</v>
      </c>
      <c r="U602" s="6"/>
      <c r="V602" s="6">
        <f t="shared" si="252"/>
        <v>0</v>
      </c>
      <c r="W602" s="6">
        <f t="shared" si="252"/>
        <v>0</v>
      </c>
      <c r="X602" s="6">
        <f t="shared" si="252"/>
        <v>0</v>
      </c>
      <c r="Y602" s="15">
        <f t="shared" si="253"/>
        <v>0</v>
      </c>
      <c r="Z602">
        <f t="shared" si="254"/>
        <v>0</v>
      </c>
      <c r="AA602">
        <f t="shared" si="255"/>
        <v>0</v>
      </c>
    </row>
    <row r="603" spans="1:27" hidden="1">
      <c r="A603" t="str">
        <f t="shared" si="239"/>
        <v>534225-553</v>
      </c>
      <c r="B603" s="1" t="s">
        <v>875</v>
      </c>
      <c r="C603" s="1" t="s">
        <v>14</v>
      </c>
      <c r="D603" s="1" t="s">
        <v>47</v>
      </c>
      <c r="E603" s="1" t="s">
        <v>256</v>
      </c>
      <c r="F603" s="1" t="s">
        <v>53</v>
      </c>
      <c r="G603" s="2">
        <v>1150708</v>
      </c>
      <c r="H603" s="1" t="s">
        <v>18</v>
      </c>
      <c r="I603" s="1" t="s">
        <v>709</v>
      </c>
      <c r="J603" s="1" t="s">
        <v>104</v>
      </c>
      <c r="K603" s="1" t="s">
        <v>710</v>
      </c>
      <c r="L603" s="2">
        <v>3</v>
      </c>
      <c r="M603" s="2" t="s">
        <v>20</v>
      </c>
      <c r="N603" s="2">
        <v>0</v>
      </c>
      <c r="O603" s="2">
        <v>3</v>
      </c>
      <c r="P603">
        <v>3</v>
      </c>
      <c r="Q603">
        <f>VLOOKUP(A603,'[1]1150708M10'!$A:$M,13,FALSE)</f>
        <v>3</v>
      </c>
      <c r="R603">
        <f>VLOOKUP(A603,'[2]1150708Midi'!$A:$M,13,FALSE)</f>
        <v>3</v>
      </c>
      <c r="S603" s="5">
        <v>0</v>
      </c>
      <c r="T603" s="6">
        <v>0</v>
      </c>
      <c r="U603" s="6"/>
      <c r="V603" s="6">
        <f t="shared" si="252"/>
        <v>0</v>
      </c>
      <c r="W603" s="6">
        <f t="shared" si="252"/>
        <v>0</v>
      </c>
      <c r="X603" s="6">
        <f t="shared" si="252"/>
        <v>0</v>
      </c>
      <c r="Y603" s="15">
        <f t="shared" si="253"/>
        <v>0</v>
      </c>
      <c r="Z603">
        <f t="shared" si="254"/>
        <v>0</v>
      </c>
      <c r="AA603">
        <f t="shared" si="255"/>
        <v>0</v>
      </c>
    </row>
    <row r="604" spans="1:27" hidden="1">
      <c r="A604" t="str">
        <f t="shared" si="239"/>
        <v>243749-374</v>
      </c>
      <c r="B604" s="1" t="s">
        <v>2354</v>
      </c>
      <c r="C604" s="1" t="s">
        <v>14</v>
      </c>
      <c r="D604" s="1" t="s">
        <v>47</v>
      </c>
      <c r="E604" s="1" t="s">
        <v>283</v>
      </c>
      <c r="F604" s="1" t="s">
        <v>53</v>
      </c>
      <c r="G604" s="2">
        <v>1150708</v>
      </c>
      <c r="H604" s="1" t="s">
        <v>18</v>
      </c>
      <c r="I604" s="1" t="s">
        <v>699</v>
      </c>
      <c r="J604" s="1" t="s">
        <v>315</v>
      </c>
      <c r="K604" s="1" t="s">
        <v>700</v>
      </c>
      <c r="L604" s="2">
        <v>23</v>
      </c>
      <c r="M604" s="2">
        <v>13</v>
      </c>
      <c r="N604" s="2">
        <v>53</v>
      </c>
      <c r="O604" s="2">
        <v>36</v>
      </c>
      <c r="P604">
        <v>29</v>
      </c>
      <c r="Q604">
        <f>VLOOKUP(A604,'[1]1150708M10'!$A:$M,13,FALSE)</f>
        <v>37</v>
      </c>
      <c r="R604">
        <f>VLOOKUP(A604,'[2]1150708Midi'!$A:$M,13,FALSE)</f>
        <v>37</v>
      </c>
      <c r="S604" s="5">
        <v>2.7027027027027029E-2</v>
      </c>
      <c r="T604" s="6">
        <v>-0.21621621621621623</v>
      </c>
      <c r="U604" s="6"/>
      <c r="V604" s="6">
        <f t="shared" si="252"/>
        <v>2.7027027027027029E-2</v>
      </c>
      <c r="W604" s="6">
        <f t="shared" si="252"/>
        <v>0.21621621621621623</v>
      </c>
      <c r="X604" s="6">
        <f t="shared" si="252"/>
        <v>0</v>
      </c>
      <c r="Y604" s="15">
        <f t="shared" si="253"/>
        <v>1</v>
      </c>
      <c r="Z604">
        <f t="shared" si="254"/>
        <v>8</v>
      </c>
      <c r="AA604">
        <f t="shared" si="255"/>
        <v>0</v>
      </c>
    </row>
    <row r="605" spans="1:27" hidden="1">
      <c r="A605" t="str">
        <f t="shared" si="239"/>
        <v>243749-523</v>
      </c>
      <c r="B605" s="1" t="s">
        <v>2146</v>
      </c>
      <c r="C605" s="1" t="s">
        <v>14</v>
      </c>
      <c r="D605" s="1" t="s">
        <v>47</v>
      </c>
      <c r="E605" s="1" t="s">
        <v>283</v>
      </c>
      <c r="F605" s="1" t="s">
        <v>53</v>
      </c>
      <c r="G605" s="2">
        <v>1150708</v>
      </c>
      <c r="H605" s="1" t="s">
        <v>18</v>
      </c>
      <c r="I605" s="1" t="s">
        <v>699</v>
      </c>
      <c r="J605" s="1" t="s">
        <v>315</v>
      </c>
      <c r="K605" s="1" t="s">
        <v>700</v>
      </c>
      <c r="L605" s="2">
        <v>12</v>
      </c>
      <c r="M605" s="2">
        <v>35</v>
      </c>
      <c r="N605" s="2">
        <v>57</v>
      </c>
      <c r="O605" s="2">
        <v>47</v>
      </c>
      <c r="P605">
        <v>27</v>
      </c>
      <c r="Q605">
        <f>VLOOKUP(A605,'[1]1150708M10'!$A:$M,13,FALSE)</f>
        <v>35</v>
      </c>
      <c r="R605">
        <f>VLOOKUP(A605,'[2]1150708Midi'!$A:$M,13,FALSE)</f>
        <v>36</v>
      </c>
      <c r="S605" s="5">
        <v>-0.34285714285714286</v>
      </c>
      <c r="T605" s="6">
        <v>-0.22857142857142856</v>
      </c>
      <c r="U605" s="6"/>
      <c r="V605" s="6">
        <f t="shared" si="252"/>
        <v>0.34285714285714286</v>
      </c>
      <c r="W605" s="6">
        <f t="shared" si="252"/>
        <v>0.22857142857142856</v>
      </c>
      <c r="X605" s="6">
        <f t="shared" si="252"/>
        <v>0</v>
      </c>
      <c r="Y605" s="15">
        <f t="shared" si="253"/>
        <v>12</v>
      </c>
      <c r="Z605">
        <f t="shared" si="254"/>
        <v>8</v>
      </c>
      <c r="AA605">
        <f t="shared" si="255"/>
        <v>0</v>
      </c>
    </row>
    <row r="606" spans="1:27" hidden="1">
      <c r="A606" t="str">
        <f t="shared" si="239"/>
        <v>243749-553</v>
      </c>
      <c r="B606" s="1" t="s">
        <v>875</v>
      </c>
      <c r="C606" s="1" t="s">
        <v>14</v>
      </c>
      <c r="D606" s="1" t="s">
        <v>47</v>
      </c>
      <c r="E606" s="1" t="s">
        <v>283</v>
      </c>
      <c r="F606" s="1" t="s">
        <v>53</v>
      </c>
      <c r="G606" s="2">
        <v>1150708</v>
      </c>
      <c r="H606" s="1" t="s">
        <v>18</v>
      </c>
      <c r="I606" s="1" t="s">
        <v>699</v>
      </c>
      <c r="J606" s="1" t="s">
        <v>315</v>
      </c>
      <c r="K606" s="1" t="s">
        <v>700</v>
      </c>
      <c r="L606" s="2">
        <v>16</v>
      </c>
      <c r="M606" s="2">
        <v>33</v>
      </c>
      <c r="N606" s="2">
        <v>44</v>
      </c>
      <c r="O606" s="2">
        <v>49</v>
      </c>
      <c r="P606">
        <v>30</v>
      </c>
      <c r="Q606">
        <f>VLOOKUP(A606,'[1]1150708M10'!$A:$M,13,FALSE)</f>
        <v>47</v>
      </c>
      <c r="R606">
        <f>VLOOKUP(A606,'[2]1150708Midi'!$A:$M,13,FALSE)</f>
        <v>47</v>
      </c>
      <c r="S606" s="5">
        <v>-4.2553191489361701E-2</v>
      </c>
      <c r="T606" s="6">
        <v>-0.36170212765957449</v>
      </c>
      <c r="U606" s="6"/>
      <c r="V606" s="6">
        <f t="shared" si="252"/>
        <v>4.2553191489361701E-2</v>
      </c>
      <c r="W606" s="6">
        <f t="shared" si="252"/>
        <v>0.36170212765957449</v>
      </c>
      <c r="X606" s="6">
        <f t="shared" si="252"/>
        <v>0</v>
      </c>
      <c r="Y606" s="15">
        <f t="shared" si="253"/>
        <v>2</v>
      </c>
      <c r="Z606">
        <f t="shared" si="254"/>
        <v>17</v>
      </c>
      <c r="AA606">
        <f t="shared" si="255"/>
        <v>0</v>
      </c>
    </row>
    <row r="607" spans="1:27" hidden="1">
      <c r="A607" t="str">
        <f t="shared" si="239"/>
        <v>258556-374</v>
      </c>
      <c r="B607" s="1" t="s">
        <v>2354</v>
      </c>
      <c r="C607" s="1" t="s">
        <v>14</v>
      </c>
      <c r="D607" s="1" t="s">
        <v>47</v>
      </c>
      <c r="E607" s="1" t="s">
        <v>283</v>
      </c>
      <c r="F607" s="1" t="s">
        <v>53</v>
      </c>
      <c r="G607" s="2">
        <v>1150708</v>
      </c>
      <c r="H607" s="1" t="s">
        <v>18</v>
      </c>
      <c r="I607" s="1" t="s">
        <v>1447</v>
      </c>
      <c r="J607" s="1" t="s">
        <v>168</v>
      </c>
      <c r="K607" s="1" t="s">
        <v>1448</v>
      </c>
      <c r="L607" s="2" t="s">
        <v>20</v>
      </c>
      <c r="M607" s="2" t="s">
        <v>20</v>
      </c>
      <c r="N607" s="2">
        <v>0</v>
      </c>
      <c r="O607" s="2">
        <v>0</v>
      </c>
      <c r="P607">
        <v>0</v>
      </c>
      <c r="Q607">
        <f>VLOOKUP(A607,'[1]1150708M10'!$A:$M,13,FALSE)</f>
        <v>0</v>
      </c>
      <c r="R607">
        <f>VLOOKUP(A607,'[2]1150708Midi'!$A:$M,13,FALSE)</f>
        <v>0</v>
      </c>
      <c r="S607" s="5"/>
      <c r="T607" s="6"/>
      <c r="U607" s="6"/>
      <c r="V607" s="6"/>
      <c r="W607" s="6"/>
      <c r="X607" s="6"/>
      <c r="Y607" s="6"/>
    </row>
    <row r="608" spans="1:27" hidden="1">
      <c r="A608" t="str">
        <f t="shared" si="239"/>
        <v>258556-523</v>
      </c>
      <c r="B608" s="1" t="s">
        <v>2146</v>
      </c>
      <c r="C608" s="1" t="s">
        <v>14</v>
      </c>
      <c r="D608" s="1" t="s">
        <v>47</v>
      </c>
      <c r="E608" s="1" t="s">
        <v>283</v>
      </c>
      <c r="F608" s="1" t="s">
        <v>53</v>
      </c>
      <c r="G608" s="2">
        <v>1150708</v>
      </c>
      <c r="H608" s="1" t="s">
        <v>18</v>
      </c>
      <c r="I608" s="1" t="s">
        <v>1447</v>
      </c>
      <c r="J608" s="1" t="s">
        <v>168</v>
      </c>
      <c r="K608" s="1" t="s">
        <v>1448</v>
      </c>
      <c r="L608" s="2" t="s">
        <v>20</v>
      </c>
      <c r="M608" s="2" t="s">
        <v>20</v>
      </c>
      <c r="N608" s="2">
        <v>0</v>
      </c>
      <c r="O608" s="2">
        <v>0</v>
      </c>
      <c r="P608">
        <v>0</v>
      </c>
      <c r="Q608">
        <f>VLOOKUP(A608,'[1]1150708M10'!$A:$M,13,FALSE)</f>
        <v>0</v>
      </c>
      <c r="R608">
        <f>VLOOKUP(A608,'[2]1150708Midi'!$A:$M,13,FALSE)</f>
        <v>0</v>
      </c>
      <c r="S608" s="5"/>
      <c r="T608" s="6"/>
      <c r="U608" s="6"/>
      <c r="V608" s="6"/>
      <c r="W608" s="6"/>
      <c r="X608" s="6"/>
      <c r="Y608" s="6"/>
    </row>
    <row r="609" spans="1:27" hidden="1">
      <c r="A609" t="str">
        <f t="shared" si="239"/>
        <v>258556-553</v>
      </c>
      <c r="B609" s="1" t="s">
        <v>875</v>
      </c>
      <c r="C609" s="1" t="s">
        <v>14</v>
      </c>
      <c r="D609" s="1" t="s">
        <v>47</v>
      </c>
      <c r="E609" s="1" t="s">
        <v>283</v>
      </c>
      <c r="F609" s="1" t="s">
        <v>53</v>
      </c>
      <c r="G609" s="2">
        <v>1150708</v>
      </c>
      <c r="H609" s="1" t="s">
        <v>18</v>
      </c>
      <c r="I609" s="1" t="s">
        <v>1447</v>
      </c>
      <c r="J609" s="1" t="s">
        <v>168</v>
      </c>
      <c r="K609" s="1" t="s">
        <v>1448</v>
      </c>
      <c r="L609" s="2" t="s">
        <v>20</v>
      </c>
      <c r="M609" s="2" t="s">
        <v>20</v>
      </c>
      <c r="N609" s="2">
        <v>0</v>
      </c>
      <c r="O609" s="2">
        <v>0</v>
      </c>
      <c r="P609">
        <v>0</v>
      </c>
      <c r="Q609">
        <f>VLOOKUP(A609,'[1]1150708M10'!$A:$M,13,FALSE)</f>
        <v>0</v>
      </c>
      <c r="R609">
        <f>VLOOKUP(A609,'[2]1150708Midi'!$A:$M,13,FALSE)</f>
        <v>0</v>
      </c>
      <c r="S609" s="5"/>
      <c r="T609" s="6"/>
      <c r="U609" s="6"/>
      <c r="V609" s="6"/>
      <c r="W609" s="6"/>
      <c r="X609" s="6"/>
      <c r="Y609" s="6"/>
    </row>
    <row r="610" spans="1:27" hidden="1">
      <c r="A610" t="str">
        <f t="shared" si="239"/>
        <v>261593-374</v>
      </c>
      <c r="B610" s="1" t="s">
        <v>2354</v>
      </c>
      <c r="C610" s="1" t="s">
        <v>14</v>
      </c>
      <c r="D610" s="1" t="s">
        <v>47</v>
      </c>
      <c r="E610" s="1" t="s">
        <v>95</v>
      </c>
      <c r="F610" s="1" t="s">
        <v>53</v>
      </c>
      <c r="G610" s="2">
        <v>1150708</v>
      </c>
      <c r="H610" s="1" t="s">
        <v>18</v>
      </c>
      <c r="I610" s="1" t="s">
        <v>1128</v>
      </c>
      <c r="J610" s="1" t="s">
        <v>299</v>
      </c>
      <c r="K610" s="1" t="s">
        <v>1129</v>
      </c>
      <c r="L610" s="2" t="s">
        <v>20</v>
      </c>
      <c r="M610" s="2" t="s">
        <v>20</v>
      </c>
      <c r="N610" s="2">
        <v>0</v>
      </c>
      <c r="O610" s="2">
        <v>0</v>
      </c>
      <c r="P610">
        <v>0</v>
      </c>
      <c r="Q610">
        <f>VLOOKUP(A610,'[1]1150708M10'!$A:$M,13,FALSE)</f>
        <v>0</v>
      </c>
      <c r="R610">
        <f>VLOOKUP(A610,'[2]1150708Midi'!$A:$M,13,FALSE)</f>
        <v>0</v>
      </c>
      <c r="S610" s="5"/>
      <c r="T610" s="6"/>
      <c r="U610" s="6"/>
      <c r="V610" s="6"/>
      <c r="W610" s="6"/>
      <c r="X610" s="6"/>
      <c r="Y610" s="6"/>
    </row>
    <row r="611" spans="1:27" hidden="1">
      <c r="A611" t="str">
        <f t="shared" si="239"/>
        <v>261593-523</v>
      </c>
      <c r="B611" s="1" t="s">
        <v>2146</v>
      </c>
      <c r="C611" s="1" t="s">
        <v>14</v>
      </c>
      <c r="D611" s="1" t="s">
        <v>47</v>
      </c>
      <c r="E611" s="1" t="s">
        <v>95</v>
      </c>
      <c r="F611" s="1" t="s">
        <v>53</v>
      </c>
      <c r="G611" s="2">
        <v>1150708</v>
      </c>
      <c r="H611" s="1" t="s">
        <v>18</v>
      </c>
      <c r="I611" s="1" t="s">
        <v>1128</v>
      </c>
      <c r="J611" s="1" t="s">
        <v>299</v>
      </c>
      <c r="K611" s="1" t="s">
        <v>1129</v>
      </c>
      <c r="L611" s="2" t="s">
        <v>20</v>
      </c>
      <c r="M611" s="2" t="s">
        <v>20</v>
      </c>
      <c r="N611" s="2">
        <v>0</v>
      </c>
      <c r="O611" s="2">
        <v>0</v>
      </c>
      <c r="P611">
        <v>0</v>
      </c>
      <c r="Q611">
        <f>VLOOKUP(A611,'[1]1150708M10'!$A:$M,13,FALSE)</f>
        <v>0</v>
      </c>
      <c r="R611">
        <f>VLOOKUP(A611,'[2]1150708Midi'!$A:$M,13,FALSE)</f>
        <v>0</v>
      </c>
      <c r="S611" s="5"/>
      <c r="T611" s="6"/>
      <c r="U611" s="6"/>
      <c r="V611" s="6"/>
      <c r="W611" s="6"/>
      <c r="X611" s="6"/>
      <c r="Y611" s="6"/>
    </row>
    <row r="612" spans="1:27" hidden="1">
      <c r="A612" t="str">
        <f t="shared" si="239"/>
        <v>261593-553</v>
      </c>
      <c r="B612" s="1" t="s">
        <v>875</v>
      </c>
      <c r="C612" s="1" t="s">
        <v>14</v>
      </c>
      <c r="D612" s="1" t="s">
        <v>47</v>
      </c>
      <c r="E612" s="1" t="s">
        <v>95</v>
      </c>
      <c r="F612" s="1" t="s">
        <v>53</v>
      </c>
      <c r="G612" s="2">
        <v>1150708</v>
      </c>
      <c r="H612" s="1" t="s">
        <v>18</v>
      </c>
      <c r="I612" s="1" t="s">
        <v>1128</v>
      </c>
      <c r="J612" s="1" t="s">
        <v>299</v>
      </c>
      <c r="K612" s="1" t="s">
        <v>1129</v>
      </c>
      <c r="L612" s="2" t="s">
        <v>20</v>
      </c>
      <c r="M612" s="2" t="s">
        <v>20</v>
      </c>
      <c r="N612" s="2">
        <v>0</v>
      </c>
      <c r="O612" s="2">
        <v>0</v>
      </c>
      <c r="P612">
        <v>0</v>
      </c>
      <c r="Q612">
        <f>VLOOKUP(A612,'[1]1150708M10'!$A:$M,13,FALSE)</f>
        <v>0</v>
      </c>
      <c r="R612">
        <f>VLOOKUP(A612,'[2]1150708Midi'!$A:$M,13,FALSE)</f>
        <v>0</v>
      </c>
      <c r="S612" s="5"/>
      <c r="T612" s="6"/>
      <c r="U612" s="6"/>
      <c r="V612" s="6"/>
      <c r="W612" s="6"/>
      <c r="X612" s="6"/>
      <c r="Y612" s="6"/>
    </row>
    <row r="613" spans="1:27" hidden="1">
      <c r="A613" t="str">
        <f t="shared" si="239"/>
        <v>920414-374</v>
      </c>
      <c r="B613" s="1" t="s">
        <v>2354</v>
      </c>
      <c r="C613" s="1" t="s">
        <v>14</v>
      </c>
      <c r="D613" s="1" t="s">
        <v>47</v>
      </c>
      <c r="E613" s="1" t="s">
        <v>95</v>
      </c>
      <c r="F613" s="1" t="s">
        <v>53</v>
      </c>
      <c r="G613" s="2">
        <v>1150708</v>
      </c>
      <c r="H613" s="1" t="s">
        <v>18</v>
      </c>
      <c r="I613" s="1" t="s">
        <v>1382</v>
      </c>
      <c r="J613" s="1" t="s">
        <v>299</v>
      </c>
      <c r="K613" s="1" t="s">
        <v>841</v>
      </c>
      <c r="L613" s="2">
        <v>129</v>
      </c>
      <c r="M613" s="2">
        <v>64</v>
      </c>
      <c r="N613" s="2">
        <v>800</v>
      </c>
      <c r="O613" s="2">
        <v>193</v>
      </c>
      <c r="P613">
        <v>150</v>
      </c>
      <c r="Q613">
        <f>VLOOKUP(A613,'[1]1150708M10'!$A:$M,13,FALSE)</f>
        <v>179</v>
      </c>
      <c r="R613">
        <f>VLOOKUP(A613,'[2]1150708Midi'!$A:$M,13,FALSE)</f>
        <v>179</v>
      </c>
      <c r="S613" s="5">
        <v>-7.8212290502793297E-2</v>
      </c>
      <c r="T613" s="6">
        <v>-0.16201117318435754</v>
      </c>
      <c r="U613" s="6"/>
      <c r="V613" s="6">
        <f t="shared" ref="V613:X618" si="256">ABS(S613)</f>
        <v>7.8212290502793297E-2</v>
      </c>
      <c r="W613" s="6">
        <f t="shared" si="256"/>
        <v>0.16201117318435754</v>
      </c>
      <c r="X613" s="6">
        <f t="shared" si="256"/>
        <v>0</v>
      </c>
      <c r="Y613" s="15">
        <f t="shared" ref="Y613:Y618" si="257">+Q613*V613</f>
        <v>14</v>
      </c>
      <c r="Z613">
        <f t="shared" ref="Z613:Z618" si="258">+W613*Q613</f>
        <v>29</v>
      </c>
      <c r="AA613">
        <f t="shared" ref="AA613:AA618" si="259">+X613*R613</f>
        <v>0</v>
      </c>
    </row>
    <row r="614" spans="1:27" hidden="1">
      <c r="A614" t="str">
        <f t="shared" si="239"/>
        <v>920414-523</v>
      </c>
      <c r="B614" s="1" t="s">
        <v>2146</v>
      </c>
      <c r="C614" s="1" t="s">
        <v>14</v>
      </c>
      <c r="D614" s="1" t="s">
        <v>47</v>
      </c>
      <c r="E614" s="1" t="s">
        <v>95</v>
      </c>
      <c r="F614" s="1" t="s">
        <v>53</v>
      </c>
      <c r="G614" s="2">
        <v>1150708</v>
      </c>
      <c r="H614" s="1" t="s">
        <v>18</v>
      </c>
      <c r="I614" s="1" t="s">
        <v>1382</v>
      </c>
      <c r="J614" s="1" t="s">
        <v>299</v>
      </c>
      <c r="K614" s="1" t="s">
        <v>841</v>
      </c>
      <c r="L614" s="2">
        <v>70</v>
      </c>
      <c r="M614" s="2">
        <v>44</v>
      </c>
      <c r="N614" s="2">
        <v>353</v>
      </c>
      <c r="O614" s="2">
        <v>114</v>
      </c>
      <c r="P614">
        <v>79</v>
      </c>
      <c r="Q614">
        <f>VLOOKUP(A614,'[1]1150708M10'!$A:$M,13,FALSE)</f>
        <v>90</v>
      </c>
      <c r="R614">
        <f>VLOOKUP(A614,'[2]1150708Midi'!$A:$M,13,FALSE)</f>
        <v>90</v>
      </c>
      <c r="S614" s="5">
        <v>-0.26666666666666666</v>
      </c>
      <c r="T614" s="6">
        <v>-0.12222222222222222</v>
      </c>
      <c r="U614" s="6"/>
      <c r="V614" s="6">
        <f t="shared" si="256"/>
        <v>0.26666666666666666</v>
      </c>
      <c r="W614" s="6">
        <f t="shared" si="256"/>
        <v>0.12222222222222222</v>
      </c>
      <c r="X614" s="6">
        <f t="shared" si="256"/>
        <v>0</v>
      </c>
      <c r="Y614" s="15">
        <f t="shared" si="257"/>
        <v>24</v>
      </c>
      <c r="Z614">
        <f t="shared" si="258"/>
        <v>11</v>
      </c>
      <c r="AA614">
        <f t="shared" si="259"/>
        <v>0</v>
      </c>
    </row>
    <row r="615" spans="1:27" hidden="1">
      <c r="A615" t="str">
        <f t="shared" si="239"/>
        <v>920414-553</v>
      </c>
      <c r="B615" s="1" t="s">
        <v>875</v>
      </c>
      <c r="C615" s="1" t="s">
        <v>14</v>
      </c>
      <c r="D615" s="1" t="s">
        <v>47</v>
      </c>
      <c r="E615" s="1" t="s">
        <v>95</v>
      </c>
      <c r="F615" s="1" t="s">
        <v>53</v>
      </c>
      <c r="G615" s="2">
        <v>1150708</v>
      </c>
      <c r="H615" s="1" t="s">
        <v>18</v>
      </c>
      <c r="I615" s="1" t="s">
        <v>1382</v>
      </c>
      <c r="J615" s="1" t="s">
        <v>299</v>
      </c>
      <c r="K615" s="1" t="s">
        <v>841</v>
      </c>
      <c r="L615" s="2">
        <v>85</v>
      </c>
      <c r="M615" s="2">
        <v>61</v>
      </c>
      <c r="N615" s="2">
        <v>654</v>
      </c>
      <c r="O615" s="2">
        <v>146</v>
      </c>
      <c r="P615">
        <v>123</v>
      </c>
      <c r="Q615">
        <f>VLOOKUP(A615,'[1]1150708M10'!$A:$M,13,FALSE)</f>
        <v>141</v>
      </c>
      <c r="R615">
        <f>VLOOKUP(A615,'[2]1150708Midi'!$A:$M,13,FALSE)</f>
        <v>141</v>
      </c>
      <c r="S615" s="5">
        <v>-3.5460992907801421E-2</v>
      </c>
      <c r="T615" s="6">
        <v>-0.1276595744680851</v>
      </c>
      <c r="U615" s="6"/>
      <c r="V615" s="6">
        <f t="shared" si="256"/>
        <v>3.5460992907801421E-2</v>
      </c>
      <c r="W615" s="6">
        <f t="shared" si="256"/>
        <v>0.1276595744680851</v>
      </c>
      <c r="X615" s="6">
        <f t="shared" si="256"/>
        <v>0</v>
      </c>
      <c r="Y615" s="15">
        <f t="shared" si="257"/>
        <v>5</v>
      </c>
      <c r="Z615">
        <f t="shared" si="258"/>
        <v>18</v>
      </c>
      <c r="AA615">
        <f t="shared" si="259"/>
        <v>0</v>
      </c>
    </row>
    <row r="616" spans="1:27" hidden="1">
      <c r="A616" t="str">
        <f t="shared" si="239"/>
        <v>122180-374</v>
      </c>
      <c r="B616" s="1" t="s">
        <v>2354</v>
      </c>
      <c r="C616" s="1" t="s">
        <v>14</v>
      </c>
      <c r="D616" s="1" t="s">
        <v>47</v>
      </c>
      <c r="E616" s="1" t="s">
        <v>418</v>
      </c>
      <c r="F616" s="1" t="s">
        <v>53</v>
      </c>
      <c r="G616" s="2">
        <v>1150708</v>
      </c>
      <c r="H616" s="1" t="s">
        <v>18</v>
      </c>
      <c r="I616" s="1" t="s">
        <v>524</v>
      </c>
      <c r="J616" s="1" t="s">
        <v>96</v>
      </c>
      <c r="K616" s="1" t="s">
        <v>525</v>
      </c>
      <c r="L616" s="2">
        <v>66</v>
      </c>
      <c r="M616" s="2">
        <v>46</v>
      </c>
      <c r="N616" s="2">
        <v>52</v>
      </c>
      <c r="O616" s="2">
        <v>112</v>
      </c>
      <c r="P616">
        <v>81</v>
      </c>
      <c r="Q616">
        <f>VLOOKUP(A616,'[1]1150708M10'!$A:$M,13,FALSE)</f>
        <v>97</v>
      </c>
      <c r="R616">
        <f>VLOOKUP(A616,'[2]1150708Midi'!$A:$M,13,FALSE)</f>
        <v>97</v>
      </c>
      <c r="S616" s="5">
        <v>-0.15463917525773196</v>
      </c>
      <c r="T616" s="6">
        <v>-0.16494845360824742</v>
      </c>
      <c r="U616" s="6"/>
      <c r="V616" s="6">
        <f t="shared" si="256"/>
        <v>0.15463917525773196</v>
      </c>
      <c r="W616" s="6">
        <f t="shared" si="256"/>
        <v>0.16494845360824742</v>
      </c>
      <c r="X616" s="6">
        <f t="shared" si="256"/>
        <v>0</v>
      </c>
      <c r="Y616" s="15">
        <f t="shared" si="257"/>
        <v>15</v>
      </c>
      <c r="Z616">
        <f t="shared" si="258"/>
        <v>16</v>
      </c>
      <c r="AA616">
        <f t="shared" si="259"/>
        <v>0</v>
      </c>
    </row>
    <row r="617" spans="1:27" hidden="1">
      <c r="A617" t="str">
        <f t="shared" si="239"/>
        <v>122180-523</v>
      </c>
      <c r="B617" s="1" t="s">
        <v>2146</v>
      </c>
      <c r="C617" s="1" t="s">
        <v>14</v>
      </c>
      <c r="D617" s="1" t="s">
        <v>47</v>
      </c>
      <c r="E617" s="1" t="s">
        <v>418</v>
      </c>
      <c r="F617" s="1" t="s">
        <v>53</v>
      </c>
      <c r="G617" s="2">
        <v>1150708</v>
      </c>
      <c r="H617" s="1" t="s">
        <v>18</v>
      </c>
      <c r="I617" s="1" t="s">
        <v>524</v>
      </c>
      <c r="J617" s="1" t="s">
        <v>96</v>
      </c>
      <c r="K617" s="1" t="s">
        <v>525</v>
      </c>
      <c r="L617" s="2">
        <v>53</v>
      </c>
      <c r="M617" s="2">
        <v>81</v>
      </c>
      <c r="N617" s="2">
        <v>31</v>
      </c>
      <c r="O617" s="2">
        <v>134</v>
      </c>
      <c r="P617">
        <v>100</v>
      </c>
      <c r="Q617">
        <f>VLOOKUP(A617,'[1]1150708M10'!$A:$M,13,FALSE)</f>
        <v>109</v>
      </c>
      <c r="R617">
        <f>VLOOKUP(A617,'[2]1150708Midi'!$A:$M,13,FALSE)</f>
        <v>109</v>
      </c>
      <c r="S617" s="5">
        <v>-0.22935779816513763</v>
      </c>
      <c r="T617" s="6">
        <v>-8.2568807339449546E-2</v>
      </c>
      <c r="U617" s="6"/>
      <c r="V617" s="6">
        <f t="shared" si="256"/>
        <v>0.22935779816513763</v>
      </c>
      <c r="W617" s="6">
        <f t="shared" si="256"/>
        <v>8.2568807339449546E-2</v>
      </c>
      <c r="X617" s="6">
        <f t="shared" si="256"/>
        <v>0</v>
      </c>
      <c r="Y617" s="15">
        <f t="shared" si="257"/>
        <v>25</v>
      </c>
      <c r="Z617">
        <f t="shared" si="258"/>
        <v>9</v>
      </c>
      <c r="AA617">
        <f t="shared" si="259"/>
        <v>0</v>
      </c>
    </row>
    <row r="618" spans="1:27" hidden="1">
      <c r="A618" t="str">
        <f t="shared" si="239"/>
        <v>122180-553</v>
      </c>
      <c r="B618" s="1" t="s">
        <v>875</v>
      </c>
      <c r="C618" s="1" t="s">
        <v>14</v>
      </c>
      <c r="D618" s="1" t="s">
        <v>47</v>
      </c>
      <c r="E618" s="1" t="s">
        <v>418</v>
      </c>
      <c r="F618" s="1" t="s">
        <v>53</v>
      </c>
      <c r="G618" s="2">
        <v>1150708</v>
      </c>
      <c r="H618" s="1" t="s">
        <v>18</v>
      </c>
      <c r="I618" s="1" t="s">
        <v>524</v>
      </c>
      <c r="J618" s="1" t="s">
        <v>96</v>
      </c>
      <c r="K618" s="1" t="s">
        <v>525</v>
      </c>
      <c r="L618" s="2">
        <v>36</v>
      </c>
      <c r="M618" s="2">
        <v>54</v>
      </c>
      <c r="N618" s="2">
        <v>100</v>
      </c>
      <c r="O618" s="2">
        <v>90</v>
      </c>
      <c r="P618">
        <v>60</v>
      </c>
      <c r="Q618">
        <f>VLOOKUP(A618,'[1]1150708M10'!$A:$M,13,FALSE)</f>
        <v>73</v>
      </c>
      <c r="R618">
        <f>VLOOKUP(A618,'[2]1150708Midi'!$A:$M,13,FALSE)</f>
        <v>73</v>
      </c>
      <c r="S618" s="5">
        <v>-0.23287671232876711</v>
      </c>
      <c r="T618" s="6">
        <v>-0.17808219178082191</v>
      </c>
      <c r="U618" s="6"/>
      <c r="V618" s="6">
        <f t="shared" si="256"/>
        <v>0.23287671232876711</v>
      </c>
      <c r="W618" s="6">
        <f t="shared" si="256"/>
        <v>0.17808219178082191</v>
      </c>
      <c r="X618" s="6">
        <f t="shared" si="256"/>
        <v>0</v>
      </c>
      <c r="Y618" s="15">
        <f t="shared" si="257"/>
        <v>17</v>
      </c>
      <c r="Z618">
        <f t="shared" si="258"/>
        <v>13</v>
      </c>
      <c r="AA618">
        <f t="shared" si="259"/>
        <v>0</v>
      </c>
    </row>
    <row r="619" spans="1:27" hidden="1">
      <c r="A619" t="str">
        <f t="shared" si="239"/>
        <v>150132-374</v>
      </c>
      <c r="B619" s="1" t="s">
        <v>2354</v>
      </c>
      <c r="C619" s="1" t="s">
        <v>14</v>
      </c>
      <c r="D619" s="1" t="s">
        <v>47</v>
      </c>
      <c r="E619" s="1" t="s">
        <v>481</v>
      </c>
      <c r="F619" s="1" t="s">
        <v>53</v>
      </c>
      <c r="G619" s="2">
        <v>1150708</v>
      </c>
      <c r="H619" s="1" t="s">
        <v>18</v>
      </c>
      <c r="I619" s="1" t="s">
        <v>1049</v>
      </c>
      <c r="J619" s="1" t="s">
        <v>49</v>
      </c>
      <c r="K619" s="1" t="s">
        <v>1050</v>
      </c>
      <c r="L619" s="2" t="s">
        <v>20</v>
      </c>
      <c r="M619" s="2" t="s">
        <v>20</v>
      </c>
      <c r="N619" s="2">
        <v>0</v>
      </c>
      <c r="O619" s="2">
        <v>0</v>
      </c>
      <c r="P619">
        <v>0</v>
      </c>
      <c r="Q619">
        <f>VLOOKUP(A619,'[1]1150708M10'!$A:$M,13,FALSE)</f>
        <v>0</v>
      </c>
      <c r="R619">
        <f>VLOOKUP(A619,'[2]1150708Midi'!$A:$M,13,FALSE)</f>
        <v>0</v>
      </c>
      <c r="S619" s="5"/>
      <c r="T619" s="6"/>
      <c r="U619" s="6"/>
      <c r="V619" s="6"/>
      <c r="W619" s="6"/>
      <c r="X619" s="6"/>
      <c r="Y619" s="6"/>
    </row>
    <row r="620" spans="1:27" hidden="1">
      <c r="A620" t="str">
        <f t="shared" si="239"/>
        <v>150132-523</v>
      </c>
      <c r="B620" s="1" t="s">
        <v>2146</v>
      </c>
      <c r="C620" s="1" t="s">
        <v>14</v>
      </c>
      <c r="D620" s="1" t="s">
        <v>47</v>
      </c>
      <c r="E620" s="1" t="s">
        <v>481</v>
      </c>
      <c r="F620" s="1" t="s">
        <v>53</v>
      </c>
      <c r="G620" s="2">
        <v>1150708</v>
      </c>
      <c r="H620" s="1" t="s">
        <v>18</v>
      </c>
      <c r="I620" s="1" t="s">
        <v>1049</v>
      </c>
      <c r="J620" s="1" t="s">
        <v>49</v>
      </c>
      <c r="K620" s="1" t="s">
        <v>1050</v>
      </c>
      <c r="L620" s="2" t="s">
        <v>20</v>
      </c>
      <c r="M620" s="2">
        <v>49</v>
      </c>
      <c r="N620" s="2">
        <v>83</v>
      </c>
      <c r="O620" s="2">
        <v>49</v>
      </c>
      <c r="P620">
        <v>13</v>
      </c>
      <c r="Q620">
        <f>VLOOKUP(A620,'[1]1150708M10'!$A:$M,13,FALSE)</f>
        <v>29</v>
      </c>
      <c r="R620">
        <f>VLOOKUP(A620,'[2]1150708Midi'!$A:$M,13,FALSE)</f>
        <v>29</v>
      </c>
      <c r="S620" s="5">
        <v>-0.68965517241379315</v>
      </c>
      <c r="T620" s="6">
        <v>-0.55172413793103448</v>
      </c>
      <c r="U620" s="6"/>
      <c r="V620" s="6">
        <f t="shared" ref="V620:X621" si="260">ABS(S620)</f>
        <v>0.68965517241379315</v>
      </c>
      <c r="W620" s="6">
        <f t="shared" si="260"/>
        <v>0.55172413793103448</v>
      </c>
      <c r="X620" s="6">
        <f t="shared" si="260"/>
        <v>0</v>
      </c>
      <c r="Y620" s="15">
        <f t="shared" ref="Y620:Y621" si="261">+Q620*V620</f>
        <v>20</v>
      </c>
      <c r="Z620">
        <f t="shared" ref="Z620:Z621" si="262">+W620*Q620</f>
        <v>16</v>
      </c>
      <c r="AA620">
        <f t="shared" ref="AA620:AA621" si="263">+X620*R620</f>
        <v>0</v>
      </c>
    </row>
    <row r="621" spans="1:27" hidden="1">
      <c r="A621" t="str">
        <f t="shared" si="239"/>
        <v>150132-553</v>
      </c>
      <c r="B621" s="1" t="s">
        <v>875</v>
      </c>
      <c r="C621" s="1" t="s">
        <v>14</v>
      </c>
      <c r="D621" s="1" t="s">
        <v>47</v>
      </c>
      <c r="E621" s="1" t="s">
        <v>481</v>
      </c>
      <c r="F621" s="1" t="s">
        <v>53</v>
      </c>
      <c r="G621" s="2">
        <v>1150708</v>
      </c>
      <c r="H621" s="1" t="s">
        <v>18</v>
      </c>
      <c r="I621" s="1" t="s">
        <v>1049</v>
      </c>
      <c r="J621" s="1" t="s">
        <v>49</v>
      </c>
      <c r="K621" s="1" t="s">
        <v>1050</v>
      </c>
      <c r="L621" s="2" t="s">
        <v>20</v>
      </c>
      <c r="M621" s="2">
        <v>24</v>
      </c>
      <c r="N621" s="2">
        <v>92</v>
      </c>
      <c r="O621" s="2">
        <v>24</v>
      </c>
      <c r="P621">
        <v>2</v>
      </c>
      <c r="Q621">
        <f>VLOOKUP(A621,'[1]1150708M10'!$A:$M,13,FALSE)</f>
        <v>6</v>
      </c>
      <c r="R621">
        <f>VLOOKUP(A621,'[2]1150708Midi'!$A:$M,13,FALSE)</f>
        <v>6</v>
      </c>
      <c r="S621" s="5">
        <v>-3</v>
      </c>
      <c r="T621" s="6">
        <v>-0.66666666666666663</v>
      </c>
      <c r="U621" s="6"/>
      <c r="V621" s="6">
        <f t="shared" si="260"/>
        <v>3</v>
      </c>
      <c r="W621" s="6">
        <f t="shared" si="260"/>
        <v>0.66666666666666663</v>
      </c>
      <c r="X621" s="6">
        <f t="shared" si="260"/>
        <v>0</v>
      </c>
      <c r="Y621" s="15">
        <f t="shared" si="261"/>
        <v>18</v>
      </c>
      <c r="Z621">
        <f t="shared" si="262"/>
        <v>4</v>
      </c>
      <c r="AA621">
        <f t="shared" si="263"/>
        <v>0</v>
      </c>
    </row>
    <row r="622" spans="1:27" hidden="1">
      <c r="A622" t="str">
        <f t="shared" si="239"/>
        <v>210973-374</v>
      </c>
      <c r="B622" s="1" t="s">
        <v>2354</v>
      </c>
      <c r="C622" s="1" t="s">
        <v>14</v>
      </c>
      <c r="D622" s="1" t="s">
        <v>47</v>
      </c>
      <c r="E622" s="1" t="s">
        <v>481</v>
      </c>
      <c r="F622" s="1" t="s">
        <v>53</v>
      </c>
      <c r="G622" s="2">
        <v>1150708</v>
      </c>
      <c r="H622" s="1" t="s">
        <v>18</v>
      </c>
      <c r="I622" s="1" t="s">
        <v>1593</v>
      </c>
      <c r="J622" s="1" t="s">
        <v>19</v>
      </c>
      <c r="K622" s="1" t="s">
        <v>1594</v>
      </c>
      <c r="L622" s="2" t="s">
        <v>20</v>
      </c>
      <c r="M622" s="2" t="s">
        <v>20</v>
      </c>
      <c r="N622" s="2">
        <v>0</v>
      </c>
      <c r="O622" s="2">
        <v>0</v>
      </c>
      <c r="P622">
        <v>0</v>
      </c>
      <c r="Q622">
        <f>VLOOKUP(A622,'[1]1150708M10'!$A:$M,13,FALSE)</f>
        <v>0</v>
      </c>
      <c r="R622">
        <f>VLOOKUP(A622,'[2]1150708Midi'!$A:$M,13,FALSE)</f>
        <v>0</v>
      </c>
      <c r="S622" s="5"/>
      <c r="T622" s="6"/>
      <c r="U622" s="6"/>
      <c r="V622" s="6"/>
      <c r="W622" s="6"/>
      <c r="X622" s="6"/>
      <c r="Y622" s="6"/>
    </row>
    <row r="623" spans="1:27" hidden="1">
      <c r="A623" t="str">
        <f t="shared" si="239"/>
        <v>210973-523</v>
      </c>
      <c r="B623" s="1" t="s">
        <v>2146</v>
      </c>
      <c r="C623" s="1" t="s">
        <v>14</v>
      </c>
      <c r="D623" s="1" t="s">
        <v>47</v>
      </c>
      <c r="E623" s="1" t="s">
        <v>481</v>
      </c>
      <c r="F623" s="1" t="s">
        <v>53</v>
      </c>
      <c r="G623" s="2">
        <v>1150708</v>
      </c>
      <c r="H623" s="1" t="s">
        <v>18</v>
      </c>
      <c r="I623" s="1" t="s">
        <v>1593</v>
      </c>
      <c r="J623" s="1" t="s">
        <v>19</v>
      </c>
      <c r="K623" s="1" t="s">
        <v>1594</v>
      </c>
      <c r="L623" s="2" t="s">
        <v>20</v>
      </c>
      <c r="M623" s="2" t="s">
        <v>20</v>
      </c>
      <c r="N623" s="2">
        <v>0</v>
      </c>
      <c r="O623" s="2">
        <v>0</v>
      </c>
      <c r="P623">
        <v>0</v>
      </c>
      <c r="Q623">
        <f>VLOOKUP(A623,'[1]1150708M10'!$A:$M,13,FALSE)</f>
        <v>0</v>
      </c>
      <c r="R623">
        <f>VLOOKUP(A623,'[2]1150708Midi'!$A:$M,13,FALSE)</f>
        <v>0</v>
      </c>
      <c r="S623" s="5"/>
      <c r="T623" s="6"/>
      <c r="U623" s="6"/>
      <c r="V623" s="6"/>
      <c r="W623" s="6"/>
      <c r="X623" s="6"/>
      <c r="Y623" s="6"/>
    </row>
    <row r="624" spans="1:27" hidden="1">
      <c r="A624" t="str">
        <f t="shared" si="239"/>
        <v>210973-553</v>
      </c>
      <c r="B624" s="1" t="s">
        <v>875</v>
      </c>
      <c r="C624" s="1" t="s">
        <v>14</v>
      </c>
      <c r="D624" s="1" t="s">
        <v>47</v>
      </c>
      <c r="E624" s="1" t="s">
        <v>481</v>
      </c>
      <c r="F624" s="1" t="s">
        <v>53</v>
      </c>
      <c r="G624" s="2">
        <v>1150708</v>
      </c>
      <c r="H624" s="1" t="s">
        <v>18</v>
      </c>
      <c r="I624" s="1" t="s">
        <v>1593</v>
      </c>
      <c r="J624" s="1" t="s">
        <v>19</v>
      </c>
      <c r="K624" s="1" t="s">
        <v>1594</v>
      </c>
      <c r="L624" s="2" t="s">
        <v>20</v>
      </c>
      <c r="M624" s="2" t="s">
        <v>20</v>
      </c>
      <c r="N624" s="2">
        <v>0</v>
      </c>
      <c r="O624" s="2">
        <v>0</v>
      </c>
      <c r="P624">
        <v>0</v>
      </c>
      <c r="Q624">
        <f>VLOOKUP(A624,'[1]1150708M10'!$A:$M,13,FALSE)</f>
        <v>0</v>
      </c>
      <c r="R624">
        <f>VLOOKUP(A624,'[2]1150708Midi'!$A:$M,13,FALSE)</f>
        <v>0</v>
      </c>
      <c r="S624" s="5"/>
      <c r="T624" s="6"/>
      <c r="U624" s="6"/>
      <c r="V624" s="6"/>
      <c r="W624" s="6"/>
      <c r="X624" s="6"/>
      <c r="Y624" s="6"/>
    </row>
    <row r="625" spans="1:27" hidden="1">
      <c r="A625" t="str">
        <f t="shared" si="239"/>
        <v>239113-374</v>
      </c>
      <c r="B625" s="1" t="s">
        <v>2354</v>
      </c>
      <c r="C625" s="1" t="s">
        <v>14</v>
      </c>
      <c r="D625" s="1" t="s">
        <v>47</v>
      </c>
      <c r="E625" s="1" t="s">
        <v>481</v>
      </c>
      <c r="F625" s="1" t="s">
        <v>53</v>
      </c>
      <c r="G625" s="2">
        <v>1150708</v>
      </c>
      <c r="H625" s="1" t="s">
        <v>18</v>
      </c>
      <c r="I625" s="1" t="s">
        <v>1823</v>
      </c>
      <c r="J625" s="1" t="s">
        <v>96</v>
      </c>
      <c r="K625" s="1" t="s">
        <v>1824</v>
      </c>
      <c r="L625" s="2">
        <v>214</v>
      </c>
      <c r="M625" s="2">
        <v>271</v>
      </c>
      <c r="N625" s="2">
        <v>272</v>
      </c>
      <c r="O625" s="2">
        <v>485</v>
      </c>
      <c r="P625">
        <v>287</v>
      </c>
      <c r="Q625">
        <f>VLOOKUP(A625,'[1]1150708M10'!$A:$M,13,FALSE)</f>
        <v>396</v>
      </c>
      <c r="R625">
        <f>VLOOKUP(A625,'[2]1150708Midi'!$A:$M,13,FALSE)</f>
        <v>399</v>
      </c>
      <c r="S625" s="5">
        <v>-0.21553884711779447</v>
      </c>
      <c r="T625" s="6">
        <v>-0.2807017543859649</v>
      </c>
      <c r="U625" s="6"/>
      <c r="V625" s="6">
        <f t="shared" ref="V625:X630" si="264">ABS(S625)</f>
        <v>0.21553884711779447</v>
      </c>
      <c r="W625" s="6">
        <f t="shared" si="264"/>
        <v>0.2807017543859649</v>
      </c>
      <c r="X625" s="6">
        <f t="shared" si="264"/>
        <v>0</v>
      </c>
      <c r="Y625" s="15">
        <f t="shared" ref="Y625:Y630" si="265">+Q625*V625</f>
        <v>85.353383458646618</v>
      </c>
      <c r="Z625">
        <f t="shared" ref="Z625:Z630" si="266">+W625*Q625</f>
        <v>111.1578947368421</v>
      </c>
      <c r="AA625">
        <f t="shared" ref="AA625:AA630" si="267">+X625*R625</f>
        <v>0</v>
      </c>
    </row>
    <row r="626" spans="1:27" hidden="1">
      <c r="A626" t="str">
        <f t="shared" si="239"/>
        <v>239113-523</v>
      </c>
      <c r="B626" s="1" t="s">
        <v>2146</v>
      </c>
      <c r="C626" s="1" t="s">
        <v>14</v>
      </c>
      <c r="D626" s="1" t="s">
        <v>47</v>
      </c>
      <c r="E626" s="1" t="s">
        <v>481</v>
      </c>
      <c r="F626" s="1" t="s">
        <v>53</v>
      </c>
      <c r="G626" s="2">
        <v>1150708</v>
      </c>
      <c r="H626" s="1" t="s">
        <v>18</v>
      </c>
      <c r="I626" s="1" t="s">
        <v>1823</v>
      </c>
      <c r="J626" s="1" t="s">
        <v>96</v>
      </c>
      <c r="K626" s="1" t="s">
        <v>1824</v>
      </c>
      <c r="L626" s="2">
        <v>131</v>
      </c>
      <c r="M626" s="2">
        <v>364</v>
      </c>
      <c r="N626" s="2">
        <v>97</v>
      </c>
      <c r="O626" s="2">
        <v>495</v>
      </c>
      <c r="P626">
        <v>326</v>
      </c>
      <c r="Q626">
        <f>VLOOKUP(A626,'[1]1150708M10'!$A:$M,13,FALSE)</f>
        <v>402</v>
      </c>
      <c r="R626">
        <f>VLOOKUP(A626,'[2]1150708Midi'!$A:$M,13,FALSE)</f>
        <v>402</v>
      </c>
      <c r="S626" s="5">
        <v>-0.23134328358208955</v>
      </c>
      <c r="T626" s="6">
        <v>-0.1890547263681592</v>
      </c>
      <c r="U626" s="6"/>
      <c r="V626" s="6">
        <f t="shared" si="264"/>
        <v>0.23134328358208955</v>
      </c>
      <c r="W626" s="6">
        <f t="shared" si="264"/>
        <v>0.1890547263681592</v>
      </c>
      <c r="X626" s="6">
        <f t="shared" si="264"/>
        <v>0</v>
      </c>
      <c r="Y626" s="15">
        <f t="shared" si="265"/>
        <v>93</v>
      </c>
      <c r="Z626">
        <f t="shared" si="266"/>
        <v>76</v>
      </c>
      <c r="AA626">
        <f t="shared" si="267"/>
        <v>0</v>
      </c>
    </row>
    <row r="627" spans="1:27" hidden="1">
      <c r="A627" t="str">
        <f t="shared" si="239"/>
        <v>239113-553</v>
      </c>
      <c r="B627" s="1" t="s">
        <v>875</v>
      </c>
      <c r="C627" s="1" t="s">
        <v>14</v>
      </c>
      <c r="D627" s="1" t="s">
        <v>47</v>
      </c>
      <c r="E627" s="1" t="s">
        <v>481</v>
      </c>
      <c r="F627" s="1" t="s">
        <v>53</v>
      </c>
      <c r="G627" s="2">
        <v>1150708</v>
      </c>
      <c r="H627" s="1" t="s">
        <v>18</v>
      </c>
      <c r="I627" s="1" t="s">
        <v>1823</v>
      </c>
      <c r="J627" s="1" t="s">
        <v>96</v>
      </c>
      <c r="K627" s="1" t="s">
        <v>1824</v>
      </c>
      <c r="L627" s="2">
        <v>135</v>
      </c>
      <c r="M627" s="2">
        <v>295</v>
      </c>
      <c r="N627" s="2">
        <v>162</v>
      </c>
      <c r="O627" s="2">
        <v>430</v>
      </c>
      <c r="P627">
        <v>291</v>
      </c>
      <c r="Q627">
        <f>VLOOKUP(A627,'[1]1150708M10'!$A:$M,13,FALSE)</f>
        <v>406</v>
      </c>
      <c r="R627">
        <f>VLOOKUP(A627,'[2]1150708Midi'!$A:$M,13,FALSE)</f>
        <v>406</v>
      </c>
      <c r="S627" s="5">
        <v>-5.9113300492610835E-2</v>
      </c>
      <c r="T627" s="6">
        <v>-0.28325123152709358</v>
      </c>
      <c r="U627" s="6"/>
      <c r="V627" s="6">
        <f t="shared" si="264"/>
        <v>5.9113300492610835E-2</v>
      </c>
      <c r="W627" s="6">
        <f t="shared" si="264"/>
        <v>0.28325123152709358</v>
      </c>
      <c r="X627" s="6">
        <f t="shared" si="264"/>
        <v>0</v>
      </c>
      <c r="Y627" s="15">
        <f t="shared" si="265"/>
        <v>24</v>
      </c>
      <c r="Z627">
        <f t="shared" si="266"/>
        <v>115</v>
      </c>
      <c r="AA627">
        <f t="shared" si="267"/>
        <v>0</v>
      </c>
    </row>
    <row r="628" spans="1:27" hidden="1">
      <c r="A628" t="str">
        <f t="shared" si="239"/>
        <v>316490-374</v>
      </c>
      <c r="B628" s="1" t="s">
        <v>2354</v>
      </c>
      <c r="C628" s="1" t="s">
        <v>14</v>
      </c>
      <c r="D628" s="1" t="s">
        <v>47</v>
      </c>
      <c r="E628" s="1" t="s">
        <v>481</v>
      </c>
      <c r="F628" s="1" t="s">
        <v>53</v>
      </c>
      <c r="G628" s="2">
        <v>1150708</v>
      </c>
      <c r="H628" s="1" t="s">
        <v>18</v>
      </c>
      <c r="I628" s="1" t="s">
        <v>482</v>
      </c>
      <c r="J628" s="1" t="s">
        <v>49</v>
      </c>
      <c r="K628" s="1" t="s">
        <v>483</v>
      </c>
      <c r="L628" s="2" t="s">
        <v>20</v>
      </c>
      <c r="M628" s="2">
        <v>23</v>
      </c>
      <c r="N628" s="2">
        <v>19</v>
      </c>
      <c r="O628" s="2">
        <v>23</v>
      </c>
      <c r="P628">
        <v>1</v>
      </c>
      <c r="Q628">
        <f>VLOOKUP(A628,'[1]1150708M10'!$A:$M,13,FALSE)</f>
        <v>5</v>
      </c>
      <c r="R628">
        <f>VLOOKUP(A628,'[2]1150708Midi'!$A:$M,13,FALSE)</f>
        <v>6</v>
      </c>
      <c r="S628" s="5">
        <v>-3.6</v>
      </c>
      <c r="T628" s="6">
        <v>-0.8</v>
      </c>
      <c r="U628" s="6"/>
      <c r="V628" s="6">
        <f t="shared" si="264"/>
        <v>3.6</v>
      </c>
      <c r="W628" s="6">
        <f t="shared" si="264"/>
        <v>0.8</v>
      </c>
      <c r="X628" s="6">
        <f t="shared" si="264"/>
        <v>0</v>
      </c>
      <c r="Y628" s="15">
        <f t="shared" si="265"/>
        <v>18</v>
      </c>
      <c r="Z628">
        <f t="shared" si="266"/>
        <v>4</v>
      </c>
      <c r="AA628">
        <f t="shared" si="267"/>
        <v>0</v>
      </c>
    </row>
    <row r="629" spans="1:27" hidden="1">
      <c r="A629" t="str">
        <f t="shared" si="239"/>
        <v>316490-523</v>
      </c>
      <c r="B629" s="1" t="s">
        <v>2146</v>
      </c>
      <c r="C629" s="1" t="s">
        <v>14</v>
      </c>
      <c r="D629" s="1" t="s">
        <v>47</v>
      </c>
      <c r="E629" s="1" t="s">
        <v>481</v>
      </c>
      <c r="F629" s="1" t="s">
        <v>53</v>
      </c>
      <c r="G629" s="2">
        <v>1150708</v>
      </c>
      <c r="H629" s="1" t="s">
        <v>18</v>
      </c>
      <c r="I629" s="1" t="s">
        <v>482</v>
      </c>
      <c r="J629" s="1" t="s">
        <v>49</v>
      </c>
      <c r="K629" s="1" t="s">
        <v>483</v>
      </c>
      <c r="L629" s="2">
        <v>21</v>
      </c>
      <c r="M629" s="2">
        <v>50</v>
      </c>
      <c r="N629" s="2">
        <v>23</v>
      </c>
      <c r="O629" s="2">
        <v>71</v>
      </c>
      <c r="P629">
        <v>39</v>
      </c>
      <c r="Q629">
        <f>VLOOKUP(A629,'[1]1150708M10'!$A:$M,13,FALSE)</f>
        <v>43</v>
      </c>
      <c r="R629">
        <f>VLOOKUP(A629,'[2]1150708Midi'!$A:$M,13,FALSE)</f>
        <v>43</v>
      </c>
      <c r="S629" s="5">
        <v>-0.65116279069767447</v>
      </c>
      <c r="T629" s="6">
        <v>-9.3023255813953487E-2</v>
      </c>
      <c r="U629" s="6"/>
      <c r="V629" s="6">
        <f t="shared" si="264"/>
        <v>0.65116279069767447</v>
      </c>
      <c r="W629" s="6">
        <f t="shared" si="264"/>
        <v>9.3023255813953487E-2</v>
      </c>
      <c r="X629" s="6">
        <f t="shared" si="264"/>
        <v>0</v>
      </c>
      <c r="Y629" s="15">
        <f t="shared" si="265"/>
        <v>28.000000000000004</v>
      </c>
      <c r="Z629">
        <f t="shared" si="266"/>
        <v>4</v>
      </c>
      <c r="AA629">
        <f t="shared" si="267"/>
        <v>0</v>
      </c>
    </row>
    <row r="630" spans="1:27" hidden="1">
      <c r="A630" t="str">
        <f t="shared" si="239"/>
        <v>316490-553</v>
      </c>
      <c r="B630" s="1" t="s">
        <v>875</v>
      </c>
      <c r="C630" s="1" t="s">
        <v>14</v>
      </c>
      <c r="D630" s="1" t="s">
        <v>47</v>
      </c>
      <c r="E630" s="1" t="s">
        <v>481</v>
      </c>
      <c r="F630" s="1" t="s">
        <v>53</v>
      </c>
      <c r="G630" s="2">
        <v>1150708</v>
      </c>
      <c r="H630" s="1" t="s">
        <v>18</v>
      </c>
      <c r="I630" s="1" t="s">
        <v>482</v>
      </c>
      <c r="J630" s="1" t="s">
        <v>49</v>
      </c>
      <c r="K630" s="1" t="s">
        <v>483</v>
      </c>
      <c r="L630" s="2">
        <v>6</v>
      </c>
      <c r="M630" s="2">
        <v>28</v>
      </c>
      <c r="N630" s="2">
        <v>29</v>
      </c>
      <c r="O630" s="2">
        <v>34</v>
      </c>
      <c r="P630">
        <v>14</v>
      </c>
      <c r="Q630">
        <f>VLOOKUP(A630,'[1]1150708M10'!$A:$M,13,FALSE)</f>
        <v>19</v>
      </c>
      <c r="R630">
        <f>VLOOKUP(A630,'[2]1150708Midi'!$A:$M,13,FALSE)</f>
        <v>19</v>
      </c>
      <c r="S630" s="5">
        <v>-0.78947368421052633</v>
      </c>
      <c r="T630" s="6">
        <v>-0.26315789473684209</v>
      </c>
      <c r="U630" s="6"/>
      <c r="V630" s="6">
        <f t="shared" si="264"/>
        <v>0.78947368421052633</v>
      </c>
      <c r="W630" s="6">
        <f t="shared" si="264"/>
        <v>0.26315789473684209</v>
      </c>
      <c r="X630" s="6">
        <f t="shared" si="264"/>
        <v>0</v>
      </c>
      <c r="Y630" s="15">
        <f t="shared" si="265"/>
        <v>15</v>
      </c>
      <c r="Z630">
        <f t="shared" si="266"/>
        <v>5</v>
      </c>
      <c r="AA630">
        <f t="shared" si="267"/>
        <v>0</v>
      </c>
    </row>
    <row r="631" spans="1:27" hidden="1">
      <c r="A631" t="str">
        <f t="shared" si="239"/>
        <v>562596-523</v>
      </c>
      <c r="B631" s="1" t="s">
        <v>2146</v>
      </c>
      <c r="C631" s="1" t="s">
        <v>14</v>
      </c>
      <c r="D631" s="1" t="s">
        <v>47</v>
      </c>
      <c r="E631" s="1" t="s">
        <v>481</v>
      </c>
      <c r="F631" s="1" t="s">
        <v>53</v>
      </c>
      <c r="G631" s="2">
        <v>1150708</v>
      </c>
      <c r="H631" s="1" t="s">
        <v>18</v>
      </c>
      <c r="I631" s="1" t="s">
        <v>1892</v>
      </c>
      <c r="J631" s="1" t="s">
        <v>19</v>
      </c>
      <c r="K631" s="1" t="s">
        <v>1893</v>
      </c>
      <c r="L631" s="2" t="s">
        <v>20</v>
      </c>
      <c r="M631" s="2" t="s">
        <v>20</v>
      </c>
      <c r="N631" s="2">
        <v>0</v>
      </c>
      <c r="O631" s="2">
        <v>0</v>
      </c>
      <c r="P631">
        <v>0</v>
      </c>
      <c r="Q631">
        <f>VLOOKUP(A631,'[1]1150708M10'!$A:$M,13,FALSE)</f>
        <v>0</v>
      </c>
      <c r="R631">
        <f>VLOOKUP(A631,'[2]1150708Midi'!$A:$M,13,FALSE)</f>
        <v>0</v>
      </c>
      <c r="S631" s="5"/>
      <c r="T631" s="6"/>
      <c r="U631" s="6"/>
      <c r="V631" s="6"/>
      <c r="W631" s="6"/>
      <c r="X631" s="6"/>
      <c r="Y631" s="6"/>
    </row>
    <row r="632" spans="1:27" hidden="1">
      <c r="A632" t="str">
        <f t="shared" si="239"/>
        <v>562596-553</v>
      </c>
      <c r="B632" s="1" t="s">
        <v>875</v>
      </c>
      <c r="C632" s="1" t="s">
        <v>14</v>
      </c>
      <c r="D632" s="1" t="s">
        <v>47</v>
      </c>
      <c r="E632" s="1" t="s">
        <v>481</v>
      </c>
      <c r="F632" s="1" t="s">
        <v>53</v>
      </c>
      <c r="G632" s="2">
        <v>1150708</v>
      </c>
      <c r="H632" s="1" t="s">
        <v>18</v>
      </c>
      <c r="I632" s="1" t="s">
        <v>1892</v>
      </c>
      <c r="J632" s="1" t="s">
        <v>19</v>
      </c>
      <c r="K632" s="1" t="s">
        <v>1893</v>
      </c>
      <c r="L632" s="2" t="s">
        <v>20</v>
      </c>
      <c r="M632" s="2" t="s">
        <v>20</v>
      </c>
      <c r="N632" s="2">
        <v>0</v>
      </c>
      <c r="O632" s="2">
        <v>0</v>
      </c>
      <c r="P632">
        <v>0</v>
      </c>
      <c r="Q632">
        <f>VLOOKUP(A632,'[1]1150708M10'!$A:$M,13,FALSE)</f>
        <v>0</v>
      </c>
      <c r="R632">
        <f>VLOOKUP(A632,'[2]1150708Midi'!$A:$M,13,FALSE)</f>
        <v>0</v>
      </c>
      <c r="S632" s="5"/>
      <c r="T632" s="6"/>
      <c r="U632" s="6"/>
      <c r="V632" s="6"/>
      <c r="W632" s="6"/>
      <c r="X632" s="6"/>
      <c r="Y632" s="6"/>
    </row>
    <row r="633" spans="1:27" hidden="1">
      <c r="A633" t="str">
        <f t="shared" si="239"/>
        <v>722462-374</v>
      </c>
      <c r="B633" s="1" t="s">
        <v>2354</v>
      </c>
      <c r="C633" s="1" t="s">
        <v>14</v>
      </c>
      <c r="D633" s="1" t="s">
        <v>47</v>
      </c>
      <c r="E633" s="1" t="s">
        <v>481</v>
      </c>
      <c r="F633" s="1" t="s">
        <v>53</v>
      </c>
      <c r="G633" s="2">
        <v>1150708</v>
      </c>
      <c r="H633" s="1" t="s">
        <v>18</v>
      </c>
      <c r="I633" s="1" t="s">
        <v>584</v>
      </c>
      <c r="J633" s="1" t="s">
        <v>96</v>
      </c>
      <c r="K633" s="1" t="s">
        <v>585</v>
      </c>
      <c r="L633" s="2">
        <v>80</v>
      </c>
      <c r="M633" s="2">
        <v>25</v>
      </c>
      <c r="N633" s="2">
        <v>100</v>
      </c>
      <c r="O633" s="2">
        <v>105</v>
      </c>
      <c r="P633">
        <v>98</v>
      </c>
      <c r="Q633">
        <f>VLOOKUP(A633,'[1]1150708M10'!$A:$M,13,FALSE)</f>
        <v>113</v>
      </c>
      <c r="R633">
        <f>VLOOKUP(A633,'[2]1150708Midi'!$A:$M,13,FALSE)</f>
        <v>114</v>
      </c>
      <c r="S633" s="5">
        <v>7.0796460176991149E-2</v>
      </c>
      <c r="T633" s="6">
        <v>-0.13274336283185842</v>
      </c>
      <c r="U633" s="6"/>
      <c r="V633" s="6">
        <f t="shared" ref="V633:X638" si="268">ABS(S633)</f>
        <v>7.0796460176991149E-2</v>
      </c>
      <c r="W633" s="6">
        <f t="shared" si="268"/>
        <v>0.13274336283185842</v>
      </c>
      <c r="X633" s="6">
        <f t="shared" si="268"/>
        <v>0</v>
      </c>
      <c r="Y633" s="15">
        <f t="shared" ref="Y633:Y638" si="269">+Q633*V633</f>
        <v>8</v>
      </c>
      <c r="Z633">
        <f t="shared" ref="Z633:Z638" si="270">+W633*Q633</f>
        <v>15.000000000000002</v>
      </c>
      <c r="AA633">
        <f t="shared" ref="AA633:AA638" si="271">+X633*R633</f>
        <v>0</v>
      </c>
    </row>
    <row r="634" spans="1:27" hidden="1">
      <c r="A634" t="str">
        <f t="shared" si="239"/>
        <v>722462-523</v>
      </c>
      <c r="B634" s="1" t="s">
        <v>2146</v>
      </c>
      <c r="C634" s="1" t="s">
        <v>14</v>
      </c>
      <c r="D634" s="1" t="s">
        <v>47</v>
      </c>
      <c r="E634" s="1" t="s">
        <v>481</v>
      </c>
      <c r="F634" s="1" t="s">
        <v>53</v>
      </c>
      <c r="G634" s="2">
        <v>1150708</v>
      </c>
      <c r="H634" s="1" t="s">
        <v>18</v>
      </c>
      <c r="I634" s="1" t="s">
        <v>584</v>
      </c>
      <c r="J634" s="1" t="s">
        <v>96</v>
      </c>
      <c r="K634" s="1" t="s">
        <v>585</v>
      </c>
      <c r="L634" s="2">
        <v>51</v>
      </c>
      <c r="M634" s="2">
        <v>54</v>
      </c>
      <c r="N634" s="2">
        <v>49</v>
      </c>
      <c r="O634" s="2">
        <v>105</v>
      </c>
      <c r="P634">
        <v>87</v>
      </c>
      <c r="Q634">
        <f>VLOOKUP(A634,'[1]1150708M10'!$A:$M,13,FALSE)</f>
        <v>98</v>
      </c>
      <c r="R634">
        <f>VLOOKUP(A634,'[2]1150708Midi'!$A:$M,13,FALSE)</f>
        <v>98</v>
      </c>
      <c r="S634" s="5">
        <v>-7.1428571428571425E-2</v>
      </c>
      <c r="T634" s="6">
        <v>-0.11224489795918367</v>
      </c>
      <c r="U634" s="6"/>
      <c r="V634" s="6">
        <f t="shared" si="268"/>
        <v>7.1428571428571425E-2</v>
      </c>
      <c r="W634" s="6">
        <f t="shared" si="268"/>
        <v>0.11224489795918367</v>
      </c>
      <c r="X634" s="6">
        <f t="shared" si="268"/>
        <v>0</v>
      </c>
      <c r="Y634" s="15">
        <f t="shared" si="269"/>
        <v>7</v>
      </c>
      <c r="Z634">
        <f t="shared" si="270"/>
        <v>11</v>
      </c>
      <c r="AA634">
        <f t="shared" si="271"/>
        <v>0</v>
      </c>
    </row>
    <row r="635" spans="1:27" hidden="1">
      <c r="A635" t="str">
        <f t="shared" si="239"/>
        <v>722462-553</v>
      </c>
      <c r="B635" s="1" t="s">
        <v>875</v>
      </c>
      <c r="C635" s="1" t="s">
        <v>14</v>
      </c>
      <c r="D635" s="1" t="s">
        <v>47</v>
      </c>
      <c r="E635" s="1" t="s">
        <v>481</v>
      </c>
      <c r="F635" s="1" t="s">
        <v>53</v>
      </c>
      <c r="G635" s="2">
        <v>1150708</v>
      </c>
      <c r="H635" s="1" t="s">
        <v>18</v>
      </c>
      <c r="I635" s="1" t="s">
        <v>584</v>
      </c>
      <c r="J635" s="1" t="s">
        <v>96</v>
      </c>
      <c r="K635" s="1" t="s">
        <v>585</v>
      </c>
      <c r="L635" s="2">
        <v>24</v>
      </c>
      <c r="M635" s="2">
        <v>38</v>
      </c>
      <c r="N635" s="2">
        <v>82</v>
      </c>
      <c r="O635" s="2">
        <v>62</v>
      </c>
      <c r="P635">
        <v>38</v>
      </c>
      <c r="Q635">
        <f>VLOOKUP(A635,'[1]1150708M10'!$A:$M,13,FALSE)</f>
        <v>45</v>
      </c>
      <c r="R635">
        <f>VLOOKUP(A635,'[2]1150708Midi'!$A:$M,13,FALSE)</f>
        <v>45</v>
      </c>
      <c r="S635" s="5">
        <v>-0.37777777777777777</v>
      </c>
      <c r="T635" s="6">
        <v>-0.15555555555555556</v>
      </c>
      <c r="U635" s="6"/>
      <c r="V635" s="6">
        <f t="shared" si="268"/>
        <v>0.37777777777777777</v>
      </c>
      <c r="W635" s="6">
        <f t="shared" si="268"/>
        <v>0.15555555555555556</v>
      </c>
      <c r="X635" s="6">
        <f t="shared" si="268"/>
        <v>0</v>
      </c>
      <c r="Y635" s="15">
        <f t="shared" si="269"/>
        <v>17</v>
      </c>
      <c r="Z635">
        <f t="shared" si="270"/>
        <v>7</v>
      </c>
      <c r="AA635">
        <f t="shared" si="271"/>
        <v>0</v>
      </c>
    </row>
    <row r="636" spans="1:27" hidden="1">
      <c r="A636" t="str">
        <f t="shared" si="239"/>
        <v>764601-374</v>
      </c>
      <c r="B636" s="1" t="s">
        <v>2354</v>
      </c>
      <c r="C636" s="1" t="s">
        <v>14</v>
      </c>
      <c r="D636" s="1" t="s">
        <v>47</v>
      </c>
      <c r="E636" s="1" t="s">
        <v>481</v>
      </c>
      <c r="F636" s="1" t="s">
        <v>53</v>
      </c>
      <c r="G636" s="2">
        <v>1150708</v>
      </c>
      <c r="H636" s="1" t="s">
        <v>18</v>
      </c>
      <c r="I636" s="1" t="s">
        <v>488</v>
      </c>
      <c r="J636" s="1" t="s">
        <v>49</v>
      </c>
      <c r="K636" s="1" t="s">
        <v>489</v>
      </c>
      <c r="L636" s="2">
        <v>53</v>
      </c>
      <c r="M636" s="2">
        <v>19</v>
      </c>
      <c r="N636" s="2">
        <v>129</v>
      </c>
      <c r="O636" s="2">
        <v>72</v>
      </c>
      <c r="P636">
        <v>58</v>
      </c>
      <c r="Q636">
        <f>VLOOKUP(A636,'[1]1150708M10'!$A:$M,13,FALSE)</f>
        <v>68</v>
      </c>
      <c r="R636">
        <f>VLOOKUP(A636,'[2]1150708Midi'!$A:$M,13,FALSE)</f>
        <v>68</v>
      </c>
      <c r="S636" s="5">
        <v>-5.8823529411764705E-2</v>
      </c>
      <c r="T636" s="6">
        <v>-0.14705882352941177</v>
      </c>
      <c r="U636" s="6"/>
      <c r="V636" s="6">
        <f t="shared" si="268"/>
        <v>5.8823529411764705E-2</v>
      </c>
      <c r="W636" s="6">
        <f t="shared" si="268"/>
        <v>0.14705882352941177</v>
      </c>
      <c r="X636" s="6">
        <f t="shared" si="268"/>
        <v>0</v>
      </c>
      <c r="Y636" s="15">
        <f t="shared" si="269"/>
        <v>4</v>
      </c>
      <c r="Z636">
        <f t="shared" si="270"/>
        <v>10</v>
      </c>
      <c r="AA636">
        <f t="shared" si="271"/>
        <v>0</v>
      </c>
    </row>
    <row r="637" spans="1:27" hidden="1">
      <c r="A637" t="str">
        <f t="shared" si="239"/>
        <v>764601-523</v>
      </c>
      <c r="B637" s="1" t="s">
        <v>2146</v>
      </c>
      <c r="C637" s="1" t="s">
        <v>14</v>
      </c>
      <c r="D637" s="1" t="s">
        <v>47</v>
      </c>
      <c r="E637" s="1" t="s">
        <v>481</v>
      </c>
      <c r="F637" s="1" t="s">
        <v>53</v>
      </c>
      <c r="G637" s="2">
        <v>1150708</v>
      </c>
      <c r="H637" s="1" t="s">
        <v>18</v>
      </c>
      <c r="I637" s="1" t="s">
        <v>488</v>
      </c>
      <c r="J637" s="1" t="s">
        <v>49</v>
      </c>
      <c r="K637" s="1" t="s">
        <v>489</v>
      </c>
      <c r="L637" s="2">
        <v>53</v>
      </c>
      <c r="M637" s="2">
        <v>1</v>
      </c>
      <c r="N637" s="2">
        <v>17</v>
      </c>
      <c r="O637" s="2">
        <v>54</v>
      </c>
      <c r="P637">
        <v>53</v>
      </c>
      <c r="Q637">
        <f>VLOOKUP(A637,'[1]1150708M10'!$A:$M,13,FALSE)</f>
        <v>53</v>
      </c>
      <c r="R637">
        <f>VLOOKUP(A637,'[2]1150708Midi'!$A:$M,13,FALSE)</f>
        <v>53</v>
      </c>
      <c r="S637" s="5">
        <v>-1.8867924528301886E-2</v>
      </c>
      <c r="T637" s="6">
        <v>0</v>
      </c>
      <c r="U637" s="6"/>
      <c r="V637" s="6">
        <f t="shared" si="268"/>
        <v>1.8867924528301886E-2</v>
      </c>
      <c r="W637" s="6">
        <f t="shared" si="268"/>
        <v>0</v>
      </c>
      <c r="X637" s="6">
        <f t="shared" si="268"/>
        <v>0</v>
      </c>
      <c r="Y637" s="15">
        <f t="shared" si="269"/>
        <v>1</v>
      </c>
      <c r="Z637">
        <f t="shared" si="270"/>
        <v>0</v>
      </c>
      <c r="AA637">
        <f t="shared" si="271"/>
        <v>0</v>
      </c>
    </row>
    <row r="638" spans="1:27" hidden="1">
      <c r="A638" t="str">
        <f t="shared" si="239"/>
        <v>764601-553</v>
      </c>
      <c r="B638" s="1" t="s">
        <v>875</v>
      </c>
      <c r="C638" s="1" t="s">
        <v>14</v>
      </c>
      <c r="D638" s="1" t="s">
        <v>47</v>
      </c>
      <c r="E638" s="1" t="s">
        <v>481</v>
      </c>
      <c r="F638" s="1" t="s">
        <v>53</v>
      </c>
      <c r="G638" s="2">
        <v>1150708</v>
      </c>
      <c r="H638" s="1" t="s">
        <v>18</v>
      </c>
      <c r="I638" s="1" t="s">
        <v>488</v>
      </c>
      <c r="J638" s="1" t="s">
        <v>49</v>
      </c>
      <c r="K638" s="1" t="s">
        <v>489</v>
      </c>
      <c r="L638" s="2">
        <v>20</v>
      </c>
      <c r="M638" s="2">
        <v>10</v>
      </c>
      <c r="N638" s="2">
        <v>100</v>
      </c>
      <c r="O638" s="2">
        <v>30</v>
      </c>
      <c r="P638">
        <v>33</v>
      </c>
      <c r="Q638">
        <f>VLOOKUP(A638,'[1]1150708M10'!$A:$M,13,FALSE)</f>
        <v>34</v>
      </c>
      <c r="R638">
        <f>VLOOKUP(A638,'[2]1150708Midi'!$A:$M,13,FALSE)</f>
        <v>34</v>
      </c>
      <c r="S638" s="5">
        <v>0.11764705882352941</v>
      </c>
      <c r="T638" s="6">
        <v>-2.9411764705882353E-2</v>
      </c>
      <c r="U638" s="6"/>
      <c r="V638" s="6">
        <f t="shared" si="268"/>
        <v>0.11764705882352941</v>
      </c>
      <c r="W638" s="6">
        <f t="shared" si="268"/>
        <v>2.9411764705882353E-2</v>
      </c>
      <c r="X638" s="6">
        <f t="shared" si="268"/>
        <v>0</v>
      </c>
      <c r="Y638" s="15">
        <f t="shared" si="269"/>
        <v>4</v>
      </c>
      <c r="Z638">
        <f t="shared" si="270"/>
        <v>1</v>
      </c>
      <c r="AA638">
        <f t="shared" si="271"/>
        <v>0</v>
      </c>
    </row>
    <row r="639" spans="1:27" hidden="1">
      <c r="A639" t="str">
        <f t="shared" si="239"/>
        <v>784182-523</v>
      </c>
      <c r="B639" s="1" t="s">
        <v>2146</v>
      </c>
      <c r="C639" s="1" t="s">
        <v>14</v>
      </c>
      <c r="D639" s="1" t="s">
        <v>47</v>
      </c>
      <c r="E639" s="1" t="s">
        <v>481</v>
      </c>
      <c r="F639" s="1" t="s">
        <v>53</v>
      </c>
      <c r="G639" s="2">
        <v>1150708</v>
      </c>
      <c r="H639" s="1" t="s">
        <v>18</v>
      </c>
      <c r="I639" s="1" t="s">
        <v>2316</v>
      </c>
      <c r="J639" s="1" t="s">
        <v>96</v>
      </c>
      <c r="K639" s="1" t="s">
        <v>1050</v>
      </c>
      <c r="L639" s="2" t="s">
        <v>20</v>
      </c>
      <c r="M639" s="2" t="s">
        <v>20</v>
      </c>
      <c r="N639" s="2">
        <v>0</v>
      </c>
      <c r="O639" s="2">
        <v>0</v>
      </c>
      <c r="P639">
        <v>0</v>
      </c>
      <c r="Q639">
        <f>VLOOKUP(A639,'[1]1150708M10'!$A:$M,13,FALSE)</f>
        <v>0</v>
      </c>
      <c r="R639">
        <f>VLOOKUP(A639,'[2]1150708Midi'!$A:$M,13,FALSE)</f>
        <v>0</v>
      </c>
      <c r="S639" s="5"/>
      <c r="T639" s="6"/>
      <c r="U639" s="6"/>
      <c r="V639" s="6"/>
      <c r="W639" s="6"/>
      <c r="X639" s="6"/>
      <c r="Y639" s="6"/>
    </row>
    <row r="640" spans="1:27" hidden="1">
      <c r="A640" t="str">
        <f t="shared" si="239"/>
        <v>983181-374</v>
      </c>
      <c r="B640" s="1" t="s">
        <v>2354</v>
      </c>
      <c r="C640" s="1" t="s">
        <v>14</v>
      </c>
      <c r="D640" s="1" t="s">
        <v>47</v>
      </c>
      <c r="E640" s="1" t="s">
        <v>481</v>
      </c>
      <c r="F640" s="1" t="s">
        <v>53</v>
      </c>
      <c r="G640" s="2">
        <v>1150708</v>
      </c>
      <c r="H640" s="1" t="s">
        <v>18</v>
      </c>
      <c r="I640" s="1" t="s">
        <v>1952</v>
      </c>
      <c r="J640" s="1" t="s">
        <v>19</v>
      </c>
      <c r="K640" s="1" t="s">
        <v>1953</v>
      </c>
      <c r="L640" s="2">
        <v>26</v>
      </c>
      <c r="M640" s="2">
        <v>4</v>
      </c>
      <c r="N640" s="2">
        <v>62</v>
      </c>
      <c r="O640" s="2">
        <v>30</v>
      </c>
      <c r="P640">
        <v>27</v>
      </c>
      <c r="Q640">
        <f>VLOOKUP(A640,'[1]1150708M10'!$A:$M,13,FALSE)</f>
        <v>30</v>
      </c>
      <c r="R640">
        <f>VLOOKUP(A640,'[2]1150708Midi'!$A:$M,13,FALSE)</f>
        <v>30</v>
      </c>
      <c r="S640" s="5">
        <v>0</v>
      </c>
      <c r="T640" s="6">
        <v>-0.1</v>
      </c>
      <c r="U640" s="6"/>
      <c r="V640" s="6">
        <f t="shared" ref="V640:X642" si="272">ABS(S640)</f>
        <v>0</v>
      </c>
      <c r="W640" s="6">
        <f t="shared" si="272"/>
        <v>0.1</v>
      </c>
      <c r="X640" s="6">
        <f t="shared" si="272"/>
        <v>0</v>
      </c>
      <c r="Y640" s="15">
        <f t="shared" ref="Y640:Y642" si="273">+Q640*V640</f>
        <v>0</v>
      </c>
      <c r="Z640">
        <f t="shared" ref="Z640:Z642" si="274">+W640*Q640</f>
        <v>3</v>
      </c>
      <c r="AA640">
        <f t="shared" ref="AA640:AA642" si="275">+X640*R640</f>
        <v>0</v>
      </c>
    </row>
    <row r="641" spans="1:27" hidden="1">
      <c r="A641" t="str">
        <f t="shared" si="239"/>
        <v>983181-523</v>
      </c>
      <c r="B641" s="1" t="s">
        <v>2146</v>
      </c>
      <c r="C641" s="1" t="s">
        <v>14</v>
      </c>
      <c r="D641" s="1" t="s">
        <v>47</v>
      </c>
      <c r="E641" s="1" t="s">
        <v>481</v>
      </c>
      <c r="F641" s="1" t="s">
        <v>53</v>
      </c>
      <c r="G641" s="2">
        <v>1150708</v>
      </c>
      <c r="H641" s="1" t="s">
        <v>18</v>
      </c>
      <c r="I641" s="1" t="s">
        <v>1952</v>
      </c>
      <c r="J641" s="1" t="s">
        <v>19</v>
      </c>
      <c r="K641" s="1" t="s">
        <v>1953</v>
      </c>
      <c r="L641" s="2">
        <v>8</v>
      </c>
      <c r="M641" s="2">
        <v>22</v>
      </c>
      <c r="N641" s="2">
        <v>39</v>
      </c>
      <c r="O641" s="2">
        <v>30</v>
      </c>
      <c r="P641">
        <v>21</v>
      </c>
      <c r="Q641">
        <f>VLOOKUP(A641,'[1]1150708M10'!$A:$M,13,FALSE)</f>
        <v>21</v>
      </c>
      <c r="R641">
        <f>VLOOKUP(A641,'[2]1150708Midi'!$A:$M,13,FALSE)</f>
        <v>21</v>
      </c>
      <c r="S641" s="5">
        <v>-0.42857142857142855</v>
      </c>
      <c r="T641" s="6">
        <v>0</v>
      </c>
      <c r="U641" s="6"/>
      <c r="V641" s="6">
        <f t="shared" si="272"/>
        <v>0.42857142857142855</v>
      </c>
      <c r="W641" s="6">
        <f t="shared" si="272"/>
        <v>0</v>
      </c>
      <c r="X641" s="6">
        <f t="shared" si="272"/>
        <v>0</v>
      </c>
      <c r="Y641" s="15">
        <f t="shared" si="273"/>
        <v>9</v>
      </c>
      <c r="Z641">
        <f t="shared" si="274"/>
        <v>0</v>
      </c>
      <c r="AA641">
        <f t="shared" si="275"/>
        <v>0</v>
      </c>
    </row>
    <row r="642" spans="1:27" hidden="1">
      <c r="A642" t="str">
        <f t="shared" si="239"/>
        <v>983181-553</v>
      </c>
      <c r="B642" s="1" t="s">
        <v>875</v>
      </c>
      <c r="C642" s="1" t="s">
        <v>14</v>
      </c>
      <c r="D642" s="1" t="s">
        <v>47</v>
      </c>
      <c r="E642" s="1" t="s">
        <v>481</v>
      </c>
      <c r="F642" s="1" t="s">
        <v>53</v>
      </c>
      <c r="G642" s="2">
        <v>1150708</v>
      </c>
      <c r="H642" s="1" t="s">
        <v>18</v>
      </c>
      <c r="I642" s="1" t="s">
        <v>1952</v>
      </c>
      <c r="J642" s="1" t="s">
        <v>19</v>
      </c>
      <c r="K642" s="1" t="s">
        <v>1953</v>
      </c>
      <c r="L642" s="2">
        <v>7</v>
      </c>
      <c r="M642" s="2">
        <v>3</v>
      </c>
      <c r="N642" s="2">
        <v>25</v>
      </c>
      <c r="O642" s="2">
        <v>10</v>
      </c>
      <c r="P642">
        <v>9</v>
      </c>
      <c r="Q642">
        <f>VLOOKUP(A642,'[1]1150708M10'!$A:$M,13,FALSE)</f>
        <v>11</v>
      </c>
      <c r="R642">
        <f>VLOOKUP(A642,'[2]1150708Midi'!$A:$M,13,FALSE)</f>
        <v>11</v>
      </c>
      <c r="S642" s="5">
        <v>9.0909090909090912E-2</v>
      </c>
      <c r="T642" s="6">
        <v>-0.18181818181818182</v>
      </c>
      <c r="U642" s="6"/>
      <c r="V642" s="6">
        <f t="shared" si="272"/>
        <v>9.0909090909090912E-2</v>
      </c>
      <c r="W642" s="6">
        <f t="shared" si="272"/>
        <v>0.18181818181818182</v>
      </c>
      <c r="X642" s="6">
        <f t="shared" si="272"/>
        <v>0</v>
      </c>
      <c r="Y642" s="15">
        <f t="shared" si="273"/>
        <v>1</v>
      </c>
      <c r="Z642">
        <f t="shared" si="274"/>
        <v>2</v>
      </c>
      <c r="AA642">
        <f t="shared" si="275"/>
        <v>0</v>
      </c>
    </row>
    <row r="643" spans="1:27" hidden="1">
      <c r="A643" t="str">
        <f t="shared" si="239"/>
        <v>585451-523</v>
      </c>
      <c r="B643" s="1" t="s">
        <v>2146</v>
      </c>
      <c r="C643" s="1" t="s">
        <v>14</v>
      </c>
      <c r="D643" s="1" t="s">
        <v>47</v>
      </c>
      <c r="E643" s="1" t="s">
        <v>647</v>
      </c>
      <c r="F643" s="1" t="s">
        <v>53</v>
      </c>
      <c r="G643" s="2">
        <v>1150708</v>
      </c>
      <c r="H643" s="1" t="s">
        <v>18</v>
      </c>
      <c r="I643" s="1" t="s">
        <v>1899</v>
      </c>
      <c r="J643" s="1" t="s">
        <v>96</v>
      </c>
      <c r="K643" s="1" t="s">
        <v>1900</v>
      </c>
      <c r="L643" s="2" t="s">
        <v>20</v>
      </c>
      <c r="M643" s="2" t="s">
        <v>20</v>
      </c>
      <c r="N643" s="2">
        <v>0</v>
      </c>
      <c r="O643" s="2">
        <v>0</v>
      </c>
      <c r="P643">
        <v>0</v>
      </c>
      <c r="Q643">
        <f>VLOOKUP(A643,'[1]1150708M10'!$A:$M,13,FALSE)</f>
        <v>0</v>
      </c>
      <c r="R643">
        <f>VLOOKUP(A643,'[2]1150708Midi'!$A:$M,13,FALSE)</f>
        <v>0</v>
      </c>
      <c r="S643" s="5"/>
      <c r="T643" s="6"/>
      <c r="U643" s="6"/>
      <c r="V643" s="6"/>
      <c r="W643" s="6"/>
      <c r="X643" s="6"/>
      <c r="Y643" s="6"/>
    </row>
    <row r="644" spans="1:27" hidden="1">
      <c r="A644" t="str">
        <f t="shared" ref="A644:A707" si="276">CONCATENATE(I644,"-",B644)</f>
        <v>585451-553</v>
      </c>
      <c r="B644" s="1" t="s">
        <v>875</v>
      </c>
      <c r="C644" s="1" t="s">
        <v>14</v>
      </c>
      <c r="D644" s="1" t="s">
        <v>47</v>
      </c>
      <c r="E644" s="1" t="s">
        <v>647</v>
      </c>
      <c r="F644" s="1" t="s">
        <v>53</v>
      </c>
      <c r="G644" s="2">
        <v>1150708</v>
      </c>
      <c r="H644" s="1" t="s">
        <v>18</v>
      </c>
      <c r="I644" s="1" t="s">
        <v>1899</v>
      </c>
      <c r="J644" s="1" t="s">
        <v>96</v>
      </c>
      <c r="K644" s="1" t="s">
        <v>1900</v>
      </c>
      <c r="L644" s="2" t="s">
        <v>20</v>
      </c>
      <c r="M644" s="2" t="s">
        <v>20</v>
      </c>
      <c r="N644" s="2">
        <v>0</v>
      </c>
      <c r="O644" s="2">
        <v>0</v>
      </c>
      <c r="P644">
        <v>0</v>
      </c>
      <c r="Q644">
        <f>VLOOKUP(A644,'[1]1150708M10'!$A:$M,13,FALSE)</f>
        <v>0</v>
      </c>
      <c r="R644">
        <f>VLOOKUP(A644,'[2]1150708Midi'!$A:$M,13,FALSE)</f>
        <v>0</v>
      </c>
      <c r="S644" s="5"/>
      <c r="T644" s="6"/>
      <c r="U644" s="6"/>
      <c r="V644" s="6"/>
      <c r="W644" s="6"/>
      <c r="X644" s="6"/>
      <c r="Y644" s="6"/>
    </row>
    <row r="645" spans="1:27" hidden="1">
      <c r="A645" t="str">
        <f t="shared" si="276"/>
        <v>993654-523</v>
      </c>
      <c r="B645" s="1" t="s">
        <v>2146</v>
      </c>
      <c r="C645" s="1" t="s">
        <v>14</v>
      </c>
      <c r="D645" s="1" t="s">
        <v>47</v>
      </c>
      <c r="E645" s="1" t="s">
        <v>647</v>
      </c>
      <c r="F645" s="1" t="s">
        <v>53</v>
      </c>
      <c r="G645" s="2">
        <v>1150708</v>
      </c>
      <c r="H645" s="1" t="s">
        <v>18</v>
      </c>
      <c r="I645" s="1" t="s">
        <v>2330</v>
      </c>
      <c r="J645" s="1" t="s">
        <v>96</v>
      </c>
      <c r="K645" s="1" t="s">
        <v>2331</v>
      </c>
      <c r="L645" s="2" t="s">
        <v>20</v>
      </c>
      <c r="M645" s="2" t="s">
        <v>20</v>
      </c>
      <c r="N645" s="2">
        <v>0</v>
      </c>
      <c r="O645" s="2">
        <v>0</v>
      </c>
      <c r="P645">
        <v>0</v>
      </c>
      <c r="Q645">
        <f>VLOOKUP(A645,'[1]1150708M10'!$A:$M,13,FALSE)</f>
        <v>0</v>
      </c>
      <c r="R645">
        <f>VLOOKUP(A645,'[2]1150708Midi'!$A:$M,13,FALSE)</f>
        <v>0</v>
      </c>
      <c r="S645" s="5"/>
      <c r="T645" s="6"/>
      <c r="U645" s="6"/>
      <c r="V645" s="6"/>
      <c r="W645" s="6"/>
      <c r="X645" s="6"/>
      <c r="Y645" s="6"/>
    </row>
    <row r="646" spans="1:27" hidden="1">
      <c r="A646" t="str">
        <f t="shared" si="276"/>
        <v>011301-374</v>
      </c>
      <c r="B646" s="1" t="s">
        <v>2354</v>
      </c>
      <c r="C646" s="1" t="s">
        <v>14</v>
      </c>
      <c r="D646" s="1" t="s">
        <v>47</v>
      </c>
      <c r="E646" s="1" t="s">
        <v>454</v>
      </c>
      <c r="F646" s="1" t="s">
        <v>53</v>
      </c>
      <c r="G646" s="2">
        <v>1150708</v>
      </c>
      <c r="H646" s="1" t="s">
        <v>18</v>
      </c>
      <c r="I646" s="1" t="s">
        <v>653</v>
      </c>
      <c r="J646" s="1" t="s">
        <v>96</v>
      </c>
      <c r="K646" s="1" t="s">
        <v>654</v>
      </c>
      <c r="L646" s="2">
        <v>17</v>
      </c>
      <c r="M646" s="2">
        <v>6</v>
      </c>
      <c r="N646" s="2">
        <v>89</v>
      </c>
      <c r="O646" s="2">
        <v>23</v>
      </c>
      <c r="P646">
        <v>36</v>
      </c>
      <c r="Q646">
        <f>VLOOKUP(A646,'[1]1150708M10'!$A:$M,13,FALSE)</f>
        <v>47</v>
      </c>
      <c r="R646">
        <f>VLOOKUP(A646,'[2]1150708Midi'!$A:$M,13,FALSE)</f>
        <v>48</v>
      </c>
      <c r="S646" s="5">
        <v>0.52083333333333337</v>
      </c>
      <c r="T646" s="6">
        <v>-0.25</v>
      </c>
      <c r="U646" s="6"/>
      <c r="V646" s="6">
        <f t="shared" ref="V646:X648" si="277">ABS(S646)</f>
        <v>0.52083333333333337</v>
      </c>
      <c r="W646" s="6">
        <f t="shared" si="277"/>
        <v>0.25</v>
      </c>
      <c r="X646" s="6">
        <f t="shared" si="277"/>
        <v>0</v>
      </c>
      <c r="Y646" s="15">
        <f t="shared" ref="Y646:Y648" si="278">+Q646*V646</f>
        <v>24.479166666666668</v>
      </c>
      <c r="Z646">
        <f t="shared" ref="Z646:Z648" si="279">+W646*Q646</f>
        <v>11.75</v>
      </c>
      <c r="AA646">
        <f t="shared" ref="AA646:AA648" si="280">+X646*R646</f>
        <v>0</v>
      </c>
    </row>
    <row r="647" spans="1:27" hidden="1">
      <c r="A647" t="str">
        <f t="shared" si="276"/>
        <v>011301-523</v>
      </c>
      <c r="B647" s="1" t="s">
        <v>2146</v>
      </c>
      <c r="C647" s="1" t="s">
        <v>14</v>
      </c>
      <c r="D647" s="1" t="s">
        <v>47</v>
      </c>
      <c r="E647" s="1" t="s">
        <v>454</v>
      </c>
      <c r="F647" s="1" t="s">
        <v>53</v>
      </c>
      <c r="G647" s="2">
        <v>1150708</v>
      </c>
      <c r="H647" s="1" t="s">
        <v>18</v>
      </c>
      <c r="I647" s="1" t="s">
        <v>653</v>
      </c>
      <c r="J647" s="1" t="s">
        <v>96</v>
      </c>
      <c r="K647" s="1" t="s">
        <v>654</v>
      </c>
      <c r="L647" s="2">
        <v>11</v>
      </c>
      <c r="M647" s="2">
        <v>9</v>
      </c>
      <c r="N647" s="2">
        <v>88</v>
      </c>
      <c r="O647" s="2">
        <v>20</v>
      </c>
      <c r="P647">
        <v>19</v>
      </c>
      <c r="Q647">
        <f>VLOOKUP(A647,'[1]1150708M10'!$A:$M,13,FALSE)</f>
        <v>22</v>
      </c>
      <c r="R647">
        <f>VLOOKUP(A647,'[2]1150708Midi'!$A:$M,13,FALSE)</f>
        <v>24</v>
      </c>
      <c r="S647" s="5">
        <v>9.0909090909090912E-2</v>
      </c>
      <c r="T647" s="6">
        <v>-0.13636363636363635</v>
      </c>
      <c r="U647" s="6"/>
      <c r="V647" s="6">
        <f t="shared" si="277"/>
        <v>9.0909090909090912E-2</v>
      </c>
      <c r="W647" s="6">
        <f t="shared" si="277"/>
        <v>0.13636363636363635</v>
      </c>
      <c r="X647" s="6">
        <f t="shared" si="277"/>
        <v>0</v>
      </c>
      <c r="Y647" s="15">
        <f t="shared" si="278"/>
        <v>2</v>
      </c>
      <c r="Z647">
        <f t="shared" si="279"/>
        <v>3</v>
      </c>
      <c r="AA647">
        <f t="shared" si="280"/>
        <v>0</v>
      </c>
    </row>
    <row r="648" spans="1:27" hidden="1">
      <c r="A648" t="str">
        <f t="shared" si="276"/>
        <v>011301-553</v>
      </c>
      <c r="B648" s="1" t="s">
        <v>875</v>
      </c>
      <c r="C648" s="1" t="s">
        <v>14</v>
      </c>
      <c r="D648" s="1" t="s">
        <v>47</v>
      </c>
      <c r="E648" s="1" t="s">
        <v>454</v>
      </c>
      <c r="F648" s="1" t="s">
        <v>53</v>
      </c>
      <c r="G648" s="2">
        <v>1150708</v>
      </c>
      <c r="H648" s="1" t="s">
        <v>18</v>
      </c>
      <c r="I648" s="1" t="s">
        <v>653</v>
      </c>
      <c r="J648" s="1" t="s">
        <v>96</v>
      </c>
      <c r="K648" s="1" t="s">
        <v>654</v>
      </c>
      <c r="L648" s="2">
        <v>6</v>
      </c>
      <c r="M648" s="2">
        <v>14</v>
      </c>
      <c r="N648" s="2">
        <v>100</v>
      </c>
      <c r="O648" s="2">
        <v>20</v>
      </c>
      <c r="P648">
        <v>18</v>
      </c>
      <c r="Q648">
        <f>VLOOKUP(A648,'[1]1150708M10'!$A:$M,13,FALSE)</f>
        <v>22</v>
      </c>
      <c r="R648">
        <f>VLOOKUP(A648,'[2]1150708Midi'!$A:$M,13,FALSE)</f>
        <v>22</v>
      </c>
      <c r="S648" s="5">
        <v>9.0909090909090912E-2</v>
      </c>
      <c r="T648" s="6">
        <v>-0.18181818181818182</v>
      </c>
      <c r="U648" s="6"/>
      <c r="V648" s="6">
        <f t="shared" si="277"/>
        <v>9.0909090909090912E-2</v>
      </c>
      <c r="W648" s="6">
        <f t="shared" si="277"/>
        <v>0.18181818181818182</v>
      </c>
      <c r="X648" s="6">
        <f t="shared" si="277"/>
        <v>0</v>
      </c>
      <c r="Y648" s="15">
        <f t="shared" si="278"/>
        <v>2</v>
      </c>
      <c r="Z648">
        <f t="shared" si="279"/>
        <v>4</v>
      </c>
      <c r="AA648">
        <f t="shared" si="280"/>
        <v>0</v>
      </c>
    </row>
    <row r="649" spans="1:27" hidden="1">
      <c r="A649" t="str">
        <f t="shared" si="276"/>
        <v>485779-374</v>
      </c>
      <c r="B649" s="1" t="s">
        <v>2354</v>
      </c>
      <c r="C649" s="1" t="s">
        <v>14</v>
      </c>
      <c r="D649" s="1" t="s">
        <v>141</v>
      </c>
      <c r="E649" s="1" t="s">
        <v>129</v>
      </c>
      <c r="F649" s="1" t="s">
        <v>53</v>
      </c>
      <c r="G649" s="2">
        <v>1150708</v>
      </c>
      <c r="H649" s="1" t="s">
        <v>18</v>
      </c>
      <c r="I649" s="1" t="s">
        <v>347</v>
      </c>
      <c r="J649" s="1" t="s">
        <v>61</v>
      </c>
      <c r="K649" s="1" t="s">
        <v>348</v>
      </c>
      <c r="L649" s="2" t="s">
        <v>20</v>
      </c>
      <c r="M649" s="2" t="s">
        <v>20</v>
      </c>
      <c r="N649" s="2">
        <v>0</v>
      </c>
      <c r="O649" s="2">
        <v>0</v>
      </c>
      <c r="P649">
        <v>0</v>
      </c>
      <c r="Q649">
        <f>VLOOKUP(A649,'[1]1150708M10'!$A:$M,13,FALSE)</f>
        <v>0</v>
      </c>
      <c r="R649">
        <f>VLOOKUP(A649,'[2]1150708Midi'!$A:$M,13,FALSE)</f>
        <v>0</v>
      </c>
      <c r="S649" s="5"/>
      <c r="T649" s="6"/>
      <c r="U649" s="6"/>
      <c r="V649" s="6"/>
      <c r="W649" s="6"/>
      <c r="X649" s="6"/>
      <c r="Y649" s="6"/>
    </row>
    <row r="650" spans="1:27" hidden="1">
      <c r="A650" t="str">
        <f t="shared" si="276"/>
        <v>485779-523</v>
      </c>
      <c r="B650" s="1" t="s">
        <v>2146</v>
      </c>
      <c r="C650" s="1" t="s">
        <v>14</v>
      </c>
      <c r="D650" s="1" t="s">
        <v>141</v>
      </c>
      <c r="E650" s="1" t="s">
        <v>129</v>
      </c>
      <c r="F650" s="1" t="s">
        <v>53</v>
      </c>
      <c r="G650" s="2">
        <v>1150708</v>
      </c>
      <c r="H650" s="1" t="s">
        <v>18</v>
      </c>
      <c r="I650" s="1" t="s">
        <v>347</v>
      </c>
      <c r="J650" s="1" t="s">
        <v>61</v>
      </c>
      <c r="K650" s="1" t="s">
        <v>348</v>
      </c>
      <c r="L650" s="2" t="s">
        <v>20</v>
      </c>
      <c r="M650" s="2" t="s">
        <v>20</v>
      </c>
      <c r="N650" s="2">
        <v>0</v>
      </c>
      <c r="O650" s="2">
        <v>0</v>
      </c>
      <c r="P650">
        <v>0</v>
      </c>
      <c r="Q650">
        <f>VLOOKUP(A650,'[1]1150708M10'!$A:$M,13,FALSE)</f>
        <v>0</v>
      </c>
      <c r="R650">
        <f>VLOOKUP(A650,'[2]1150708Midi'!$A:$M,13,FALSE)</f>
        <v>0</v>
      </c>
      <c r="S650" s="5"/>
      <c r="T650" s="6"/>
      <c r="U650" s="6"/>
      <c r="V650" s="6"/>
      <c r="W650" s="6"/>
      <c r="X650" s="6"/>
      <c r="Y650" s="6"/>
    </row>
    <row r="651" spans="1:27" hidden="1">
      <c r="A651" t="str">
        <f t="shared" si="276"/>
        <v>485779-553</v>
      </c>
      <c r="B651" s="1" t="s">
        <v>875</v>
      </c>
      <c r="C651" s="1" t="s">
        <v>14</v>
      </c>
      <c r="D651" s="1" t="s">
        <v>141</v>
      </c>
      <c r="E651" s="1" t="s">
        <v>129</v>
      </c>
      <c r="F651" s="1" t="s">
        <v>53</v>
      </c>
      <c r="G651" s="2">
        <v>1150708</v>
      </c>
      <c r="H651" s="1" t="s">
        <v>18</v>
      </c>
      <c r="I651" s="1" t="s">
        <v>347</v>
      </c>
      <c r="J651" s="1" t="s">
        <v>61</v>
      </c>
      <c r="K651" s="1" t="s">
        <v>348</v>
      </c>
      <c r="L651" s="2" t="s">
        <v>20</v>
      </c>
      <c r="M651" s="2" t="s">
        <v>20</v>
      </c>
      <c r="N651" s="2">
        <v>0</v>
      </c>
      <c r="O651" s="2">
        <v>0</v>
      </c>
      <c r="P651">
        <v>0</v>
      </c>
      <c r="Q651">
        <f>VLOOKUP(A651,'[1]1150708M10'!$A:$M,13,FALSE)</f>
        <v>0</v>
      </c>
      <c r="R651">
        <f>VLOOKUP(A651,'[2]1150708Midi'!$A:$M,13,FALSE)</f>
        <v>0</v>
      </c>
      <c r="S651" s="5"/>
      <c r="T651" s="6"/>
      <c r="U651" s="6"/>
      <c r="V651" s="6"/>
      <c r="W651" s="6"/>
      <c r="X651" s="6"/>
      <c r="Y651" s="6"/>
    </row>
    <row r="652" spans="1:27" hidden="1">
      <c r="A652" t="str">
        <f t="shared" si="276"/>
        <v>485783-374</v>
      </c>
      <c r="B652" s="1" t="s">
        <v>2354</v>
      </c>
      <c r="C652" s="1" t="s">
        <v>14</v>
      </c>
      <c r="D652" s="1" t="s">
        <v>141</v>
      </c>
      <c r="E652" s="1" t="s">
        <v>129</v>
      </c>
      <c r="F652" s="1" t="s">
        <v>53</v>
      </c>
      <c r="G652" s="2">
        <v>1150708</v>
      </c>
      <c r="H652" s="1" t="s">
        <v>18</v>
      </c>
      <c r="I652" s="1" t="s">
        <v>1208</v>
      </c>
      <c r="J652" s="1" t="s">
        <v>61</v>
      </c>
      <c r="K652" s="1" t="s">
        <v>1209</v>
      </c>
      <c r="L652" s="2">
        <v>67</v>
      </c>
      <c r="M652" s="2">
        <v>55</v>
      </c>
      <c r="N652" s="2">
        <v>334</v>
      </c>
      <c r="O652" s="2">
        <v>122</v>
      </c>
      <c r="P652">
        <v>87</v>
      </c>
      <c r="Q652">
        <f>VLOOKUP(A652,'[1]1150708M10'!$A:$M,13,FALSE)</f>
        <v>126</v>
      </c>
      <c r="R652">
        <f>VLOOKUP(A652,'[2]1150708Midi'!$A:$M,13,FALSE)</f>
        <v>129</v>
      </c>
      <c r="S652" s="5">
        <v>5.4263565891472867E-2</v>
      </c>
      <c r="T652" s="6">
        <v>-0.32558139534883723</v>
      </c>
      <c r="U652" s="6"/>
      <c r="V652" s="6">
        <f t="shared" ref="V652:X658" si="281">ABS(S652)</f>
        <v>5.4263565891472867E-2</v>
      </c>
      <c r="W652" s="6">
        <f t="shared" si="281"/>
        <v>0.32558139534883723</v>
      </c>
      <c r="X652" s="6">
        <f t="shared" si="281"/>
        <v>0</v>
      </c>
      <c r="Y652" s="15">
        <f t="shared" ref="Y652:Y658" si="282">+Q652*V652</f>
        <v>6.8372093023255811</v>
      </c>
      <c r="Z652">
        <f t="shared" ref="Z652:Z658" si="283">+W652*Q652</f>
        <v>41.02325581395349</v>
      </c>
      <c r="AA652">
        <f t="shared" ref="AA652:AA658" si="284">+X652*R652</f>
        <v>0</v>
      </c>
    </row>
    <row r="653" spans="1:27" hidden="1">
      <c r="A653" t="str">
        <f t="shared" si="276"/>
        <v>485783-523</v>
      </c>
      <c r="B653" s="1" t="s">
        <v>2146</v>
      </c>
      <c r="C653" s="1" t="s">
        <v>14</v>
      </c>
      <c r="D653" s="1" t="s">
        <v>141</v>
      </c>
      <c r="E653" s="1" t="s">
        <v>129</v>
      </c>
      <c r="F653" s="1" t="s">
        <v>53</v>
      </c>
      <c r="G653" s="2">
        <v>1150708</v>
      </c>
      <c r="H653" s="1" t="s">
        <v>18</v>
      </c>
      <c r="I653" s="1" t="s">
        <v>1208</v>
      </c>
      <c r="J653" s="1" t="s">
        <v>61</v>
      </c>
      <c r="K653" s="1" t="s">
        <v>1209</v>
      </c>
      <c r="L653" s="2">
        <v>38</v>
      </c>
      <c r="M653" s="2">
        <v>63</v>
      </c>
      <c r="N653" s="2">
        <v>99</v>
      </c>
      <c r="O653" s="2">
        <v>101</v>
      </c>
      <c r="P653">
        <v>83</v>
      </c>
      <c r="Q653">
        <f>VLOOKUP(A653,'[1]1150708M10'!$A:$M,13,FALSE)</f>
        <v>108</v>
      </c>
      <c r="R653">
        <f>VLOOKUP(A653,'[2]1150708Midi'!$A:$M,13,FALSE)</f>
        <v>108</v>
      </c>
      <c r="S653" s="5">
        <v>6.4814814814814811E-2</v>
      </c>
      <c r="T653" s="6">
        <v>-0.23148148148148148</v>
      </c>
      <c r="U653" s="6"/>
      <c r="V653" s="6">
        <f t="shared" si="281"/>
        <v>6.4814814814814811E-2</v>
      </c>
      <c r="W653" s="6">
        <f t="shared" si="281"/>
        <v>0.23148148148148148</v>
      </c>
      <c r="X653" s="6">
        <f t="shared" si="281"/>
        <v>0</v>
      </c>
      <c r="Y653" s="15">
        <f t="shared" si="282"/>
        <v>7</v>
      </c>
      <c r="Z653">
        <f t="shared" si="283"/>
        <v>25</v>
      </c>
      <c r="AA653">
        <f t="shared" si="284"/>
        <v>0</v>
      </c>
    </row>
    <row r="654" spans="1:27" hidden="1">
      <c r="A654" t="str">
        <f t="shared" si="276"/>
        <v>485783-553</v>
      </c>
      <c r="B654" s="1" t="s">
        <v>875</v>
      </c>
      <c r="C654" s="1" t="s">
        <v>14</v>
      </c>
      <c r="D654" s="1" t="s">
        <v>141</v>
      </c>
      <c r="E654" s="1" t="s">
        <v>129</v>
      </c>
      <c r="F654" s="1" t="s">
        <v>53</v>
      </c>
      <c r="G654" s="2">
        <v>1150708</v>
      </c>
      <c r="H654" s="1" t="s">
        <v>18</v>
      </c>
      <c r="I654" s="1" t="s">
        <v>1208</v>
      </c>
      <c r="J654" s="1" t="s">
        <v>61</v>
      </c>
      <c r="K654" s="1" t="s">
        <v>1209</v>
      </c>
      <c r="L654" s="2">
        <v>29</v>
      </c>
      <c r="M654" s="2">
        <v>62</v>
      </c>
      <c r="N654" s="2">
        <v>234</v>
      </c>
      <c r="O654" s="2">
        <v>91</v>
      </c>
      <c r="P654">
        <v>73</v>
      </c>
      <c r="Q654">
        <f>VLOOKUP(A654,'[1]1150708M10'!$A:$M,13,FALSE)</f>
        <v>96</v>
      </c>
      <c r="R654">
        <f>VLOOKUP(A654,'[2]1150708Midi'!$A:$M,13,FALSE)</f>
        <v>96</v>
      </c>
      <c r="S654" s="5">
        <v>5.2083333333333336E-2</v>
      </c>
      <c r="T654" s="6">
        <v>-0.23958333333333334</v>
      </c>
      <c r="U654" s="6"/>
      <c r="V654" s="6">
        <f t="shared" si="281"/>
        <v>5.2083333333333336E-2</v>
      </c>
      <c r="W654" s="6">
        <f t="shared" si="281"/>
        <v>0.23958333333333334</v>
      </c>
      <c r="X654" s="6">
        <f t="shared" si="281"/>
        <v>0</v>
      </c>
      <c r="Y654" s="15">
        <f t="shared" si="282"/>
        <v>5</v>
      </c>
      <c r="Z654">
        <f t="shared" si="283"/>
        <v>23</v>
      </c>
      <c r="AA654">
        <f t="shared" si="284"/>
        <v>0</v>
      </c>
    </row>
    <row r="655" spans="1:27" hidden="1">
      <c r="A655" t="str">
        <f t="shared" si="276"/>
        <v>145862-553</v>
      </c>
      <c r="B655" s="1" t="s">
        <v>875</v>
      </c>
      <c r="C655" s="1" t="s">
        <v>14</v>
      </c>
      <c r="D655" s="1" t="s">
        <v>141</v>
      </c>
      <c r="E655" s="1" t="s">
        <v>91</v>
      </c>
      <c r="F655" s="1" t="s">
        <v>53</v>
      </c>
      <c r="G655" s="2">
        <v>1150708</v>
      </c>
      <c r="H655" s="1" t="s">
        <v>18</v>
      </c>
      <c r="I655" s="1" t="s">
        <v>1045</v>
      </c>
      <c r="J655" s="1" t="s">
        <v>230</v>
      </c>
      <c r="K655" s="1" t="s">
        <v>1046</v>
      </c>
      <c r="L655" s="2">
        <v>18</v>
      </c>
      <c r="M655" s="2">
        <v>13</v>
      </c>
      <c r="N655" s="2">
        <v>56</v>
      </c>
      <c r="O655" s="2">
        <v>31</v>
      </c>
      <c r="P655">
        <v>27</v>
      </c>
      <c r="Q655">
        <f>VLOOKUP(A655,'[1]1150708M10'!$A:$M,13,FALSE)</f>
        <v>34</v>
      </c>
      <c r="R655">
        <f>VLOOKUP(A655,'[2]1150708Midi'!$A:$M,13,FALSE)</f>
        <v>34</v>
      </c>
      <c r="S655" s="5">
        <v>8.8235294117647065E-2</v>
      </c>
      <c r="T655" s="6">
        <v>-0.20588235294117646</v>
      </c>
      <c r="U655" s="6"/>
      <c r="V655" s="6">
        <f t="shared" si="281"/>
        <v>8.8235294117647065E-2</v>
      </c>
      <c r="W655" s="6">
        <f t="shared" si="281"/>
        <v>0.20588235294117646</v>
      </c>
      <c r="X655" s="6">
        <f t="shared" si="281"/>
        <v>0</v>
      </c>
      <c r="Y655" s="15">
        <f t="shared" si="282"/>
        <v>3</v>
      </c>
      <c r="Z655">
        <f t="shared" si="283"/>
        <v>7</v>
      </c>
      <c r="AA655">
        <f t="shared" si="284"/>
        <v>0</v>
      </c>
    </row>
    <row r="656" spans="1:27" hidden="1">
      <c r="A656" t="str">
        <f t="shared" si="276"/>
        <v>901695-523</v>
      </c>
      <c r="B656" s="1" t="s">
        <v>2146</v>
      </c>
      <c r="C656" s="1" t="s">
        <v>14</v>
      </c>
      <c r="D656" s="1" t="s">
        <v>141</v>
      </c>
      <c r="E656" s="1" t="s">
        <v>91</v>
      </c>
      <c r="F656" s="1" t="s">
        <v>53</v>
      </c>
      <c r="G656" s="2">
        <v>1150708</v>
      </c>
      <c r="H656" s="1" t="s">
        <v>18</v>
      </c>
      <c r="I656" s="1" t="s">
        <v>798</v>
      </c>
      <c r="J656" s="1" t="s">
        <v>41</v>
      </c>
      <c r="K656" s="1" t="s">
        <v>799</v>
      </c>
      <c r="L656" s="2">
        <v>19</v>
      </c>
      <c r="M656" s="2">
        <v>35</v>
      </c>
      <c r="N656" s="2">
        <v>32</v>
      </c>
      <c r="O656" s="2">
        <v>54</v>
      </c>
      <c r="P656">
        <v>35</v>
      </c>
      <c r="Q656">
        <f>VLOOKUP(A656,'[1]1150708M10'!$A:$M,13,FALSE)</f>
        <v>52</v>
      </c>
      <c r="R656">
        <f>VLOOKUP(A656,'[2]1150708Midi'!$A:$M,13,FALSE)</f>
        <v>52</v>
      </c>
      <c r="S656" s="5">
        <v>-3.8461538461538464E-2</v>
      </c>
      <c r="T656" s="6">
        <v>-0.32692307692307693</v>
      </c>
      <c r="U656" s="6"/>
      <c r="V656" s="6">
        <f t="shared" si="281"/>
        <v>3.8461538461538464E-2</v>
      </c>
      <c r="W656" s="6">
        <f t="shared" si="281"/>
        <v>0.32692307692307693</v>
      </c>
      <c r="X656" s="6">
        <f t="shared" si="281"/>
        <v>0</v>
      </c>
      <c r="Y656" s="15">
        <f t="shared" si="282"/>
        <v>2</v>
      </c>
      <c r="Z656">
        <f t="shared" si="283"/>
        <v>17</v>
      </c>
      <c r="AA656">
        <f t="shared" si="284"/>
        <v>0</v>
      </c>
    </row>
    <row r="657" spans="1:27" hidden="1">
      <c r="A657" t="str">
        <f t="shared" si="276"/>
        <v>856928-523</v>
      </c>
      <c r="B657" s="1" t="s">
        <v>2146</v>
      </c>
      <c r="C657" s="1" t="s">
        <v>14</v>
      </c>
      <c r="D657" s="1" t="s">
        <v>141</v>
      </c>
      <c r="E657" s="1" t="s">
        <v>147</v>
      </c>
      <c r="F657" s="1" t="s">
        <v>53</v>
      </c>
      <c r="G657" s="2">
        <v>1150708</v>
      </c>
      <c r="H657" s="1" t="s">
        <v>18</v>
      </c>
      <c r="I657" s="1" t="s">
        <v>1814</v>
      </c>
      <c r="J657" s="1" t="s">
        <v>1062</v>
      </c>
      <c r="K657" s="1" t="s">
        <v>1815</v>
      </c>
      <c r="L657" s="2" t="s">
        <v>20</v>
      </c>
      <c r="M657" s="2">
        <v>62</v>
      </c>
      <c r="N657" s="2">
        <v>77</v>
      </c>
      <c r="O657" s="2">
        <v>62</v>
      </c>
      <c r="P657">
        <v>20</v>
      </c>
      <c r="Q657">
        <f>VLOOKUP(A657,'[1]1150708M10'!$A:$M,13,FALSE)</f>
        <v>119</v>
      </c>
      <c r="R657">
        <f>VLOOKUP(A657,'[2]1150708Midi'!$A:$M,13,FALSE)</f>
        <v>119</v>
      </c>
      <c r="S657" s="5">
        <v>0.47899159663865548</v>
      </c>
      <c r="T657" s="6">
        <v>-0.83193277310924374</v>
      </c>
      <c r="U657" s="6"/>
      <c r="V657" s="6">
        <f t="shared" si="281"/>
        <v>0.47899159663865548</v>
      </c>
      <c r="W657" s="6">
        <f t="shared" si="281"/>
        <v>0.83193277310924374</v>
      </c>
      <c r="X657" s="6">
        <f t="shared" si="281"/>
        <v>0</v>
      </c>
      <c r="Y657" s="15">
        <f t="shared" si="282"/>
        <v>57</v>
      </c>
      <c r="Z657">
        <f t="shared" si="283"/>
        <v>99</v>
      </c>
      <c r="AA657">
        <f t="shared" si="284"/>
        <v>0</v>
      </c>
    </row>
    <row r="658" spans="1:27" hidden="1">
      <c r="A658" t="str">
        <f t="shared" si="276"/>
        <v>856928-553</v>
      </c>
      <c r="B658" s="1" t="s">
        <v>875</v>
      </c>
      <c r="C658" s="1" t="s">
        <v>14</v>
      </c>
      <c r="D658" s="1" t="s">
        <v>141</v>
      </c>
      <c r="E658" s="1" t="s">
        <v>147</v>
      </c>
      <c r="F658" s="1" t="s">
        <v>53</v>
      </c>
      <c r="G658" s="2">
        <v>1150708</v>
      </c>
      <c r="H658" s="1" t="s">
        <v>18</v>
      </c>
      <c r="I658" s="1" t="s">
        <v>1814</v>
      </c>
      <c r="J658" s="1" t="s">
        <v>1062</v>
      </c>
      <c r="K658" s="1" t="s">
        <v>1815</v>
      </c>
      <c r="L658" s="2" t="s">
        <v>20</v>
      </c>
      <c r="M658" s="2">
        <v>88</v>
      </c>
      <c r="N658" s="2">
        <v>168</v>
      </c>
      <c r="O658" s="2">
        <v>88</v>
      </c>
      <c r="P658">
        <v>27</v>
      </c>
      <c r="Q658">
        <f>VLOOKUP(A658,'[1]1150708M10'!$A:$M,13,FALSE)</f>
        <v>170</v>
      </c>
      <c r="R658">
        <f>VLOOKUP(A658,'[2]1150708Midi'!$A:$M,13,FALSE)</f>
        <v>170</v>
      </c>
      <c r="S658" s="5">
        <v>0.4823529411764706</v>
      </c>
      <c r="T658" s="6">
        <v>-0.8411764705882353</v>
      </c>
      <c r="U658" s="6"/>
      <c r="V658" s="6">
        <f t="shared" si="281"/>
        <v>0.4823529411764706</v>
      </c>
      <c r="W658" s="6">
        <f t="shared" si="281"/>
        <v>0.8411764705882353</v>
      </c>
      <c r="X658" s="6">
        <f t="shared" si="281"/>
        <v>0</v>
      </c>
      <c r="Y658" s="15">
        <f t="shared" si="282"/>
        <v>82</v>
      </c>
      <c r="Z658">
        <f t="shared" si="283"/>
        <v>143</v>
      </c>
      <c r="AA658">
        <f t="shared" si="284"/>
        <v>0</v>
      </c>
    </row>
    <row r="659" spans="1:27" hidden="1">
      <c r="A659" t="str">
        <f t="shared" si="276"/>
        <v>174318-374</v>
      </c>
      <c r="B659" s="1" t="s">
        <v>2354</v>
      </c>
      <c r="C659" s="1" t="s">
        <v>14</v>
      </c>
      <c r="D659" s="1" t="s">
        <v>141</v>
      </c>
      <c r="E659" s="1" t="s">
        <v>185</v>
      </c>
      <c r="F659" s="1" t="s">
        <v>53</v>
      </c>
      <c r="G659" s="2">
        <v>1150708</v>
      </c>
      <c r="H659" s="1" t="s">
        <v>18</v>
      </c>
      <c r="I659" s="1" t="s">
        <v>186</v>
      </c>
      <c r="J659" s="1" t="s">
        <v>110</v>
      </c>
      <c r="K659" s="1" t="s">
        <v>187</v>
      </c>
      <c r="L659" s="2" t="s">
        <v>20</v>
      </c>
      <c r="M659" s="2" t="s">
        <v>20</v>
      </c>
      <c r="N659" s="2">
        <v>0</v>
      </c>
      <c r="O659" s="2">
        <v>0</v>
      </c>
      <c r="P659">
        <v>0</v>
      </c>
      <c r="Q659">
        <f>VLOOKUP(A659,'[1]1150708M10'!$A:$M,13,FALSE)</f>
        <v>0</v>
      </c>
      <c r="R659">
        <f>VLOOKUP(A659,'[2]1150708Midi'!$A:$M,13,FALSE)</f>
        <v>0</v>
      </c>
      <c r="S659" s="5"/>
      <c r="T659" s="6"/>
      <c r="U659" s="6"/>
      <c r="V659" s="6"/>
      <c r="W659" s="6"/>
      <c r="X659" s="6"/>
      <c r="Y659" s="6"/>
    </row>
    <row r="660" spans="1:27" hidden="1">
      <c r="A660" t="str">
        <f t="shared" si="276"/>
        <v>174318-523</v>
      </c>
      <c r="B660" s="1" t="s">
        <v>2146</v>
      </c>
      <c r="C660" s="1" t="s">
        <v>14</v>
      </c>
      <c r="D660" s="1" t="s">
        <v>141</v>
      </c>
      <c r="E660" s="1" t="s">
        <v>185</v>
      </c>
      <c r="F660" s="1" t="s">
        <v>53</v>
      </c>
      <c r="G660" s="2">
        <v>1150708</v>
      </c>
      <c r="H660" s="1" t="s">
        <v>18</v>
      </c>
      <c r="I660" s="1" t="s">
        <v>186</v>
      </c>
      <c r="J660" s="1" t="s">
        <v>110</v>
      </c>
      <c r="K660" s="1" t="s">
        <v>187</v>
      </c>
      <c r="L660" s="2" t="s">
        <v>20</v>
      </c>
      <c r="M660" s="2" t="s">
        <v>20</v>
      </c>
      <c r="N660" s="2">
        <v>0</v>
      </c>
      <c r="O660" s="2">
        <v>0</v>
      </c>
      <c r="P660">
        <v>0</v>
      </c>
      <c r="Q660">
        <f>VLOOKUP(A660,'[1]1150708M10'!$A:$M,13,FALSE)</f>
        <v>0</v>
      </c>
      <c r="R660">
        <f>VLOOKUP(A660,'[2]1150708Midi'!$A:$M,13,FALSE)</f>
        <v>0</v>
      </c>
      <c r="S660" s="5"/>
      <c r="T660" s="6"/>
      <c r="U660" s="6"/>
      <c r="V660" s="6"/>
      <c r="W660" s="6"/>
      <c r="X660" s="6"/>
      <c r="Y660" s="6"/>
    </row>
    <row r="661" spans="1:27" hidden="1">
      <c r="A661" t="str">
        <f t="shared" si="276"/>
        <v>174318-553</v>
      </c>
      <c r="B661" s="1" t="s">
        <v>875</v>
      </c>
      <c r="C661" s="1" t="s">
        <v>14</v>
      </c>
      <c r="D661" s="1" t="s">
        <v>141</v>
      </c>
      <c r="E661" s="1" t="s">
        <v>185</v>
      </c>
      <c r="F661" s="1" t="s">
        <v>53</v>
      </c>
      <c r="G661" s="2">
        <v>1150708</v>
      </c>
      <c r="H661" s="1" t="s">
        <v>18</v>
      </c>
      <c r="I661" s="1" t="s">
        <v>186</v>
      </c>
      <c r="J661" s="1" t="s">
        <v>110</v>
      </c>
      <c r="K661" s="1" t="s">
        <v>187</v>
      </c>
      <c r="L661" s="2" t="s">
        <v>20</v>
      </c>
      <c r="M661" s="2" t="s">
        <v>20</v>
      </c>
      <c r="N661" s="2">
        <v>0</v>
      </c>
      <c r="O661" s="2">
        <v>0</v>
      </c>
      <c r="P661">
        <v>0</v>
      </c>
      <c r="Q661">
        <f>VLOOKUP(A661,'[1]1150708M10'!$A:$M,13,FALSE)</f>
        <v>0</v>
      </c>
      <c r="R661">
        <f>VLOOKUP(A661,'[2]1150708Midi'!$A:$M,13,FALSE)</f>
        <v>0</v>
      </c>
      <c r="S661" s="5"/>
      <c r="T661" s="6"/>
      <c r="U661" s="6"/>
      <c r="V661" s="6"/>
      <c r="W661" s="6"/>
      <c r="X661" s="6"/>
      <c r="Y661" s="6"/>
    </row>
    <row r="662" spans="1:27" hidden="1">
      <c r="A662" t="str">
        <f t="shared" si="276"/>
        <v>282322-374</v>
      </c>
      <c r="B662" s="1" t="s">
        <v>2354</v>
      </c>
      <c r="C662" s="1" t="s">
        <v>14</v>
      </c>
      <c r="D662" s="1" t="s">
        <v>141</v>
      </c>
      <c r="E662" s="1" t="s">
        <v>185</v>
      </c>
      <c r="F662" s="1" t="s">
        <v>53</v>
      </c>
      <c r="G662" s="2">
        <v>1150708</v>
      </c>
      <c r="H662" s="1" t="s">
        <v>18</v>
      </c>
      <c r="I662" s="1" t="s">
        <v>819</v>
      </c>
      <c r="J662" s="1" t="s">
        <v>61</v>
      </c>
      <c r="K662" s="1" t="s">
        <v>820</v>
      </c>
      <c r="L662" s="2">
        <v>7</v>
      </c>
      <c r="M662" s="2">
        <v>8</v>
      </c>
      <c r="N662" s="2">
        <v>31</v>
      </c>
      <c r="O662" s="2">
        <v>15</v>
      </c>
      <c r="P662">
        <v>12</v>
      </c>
      <c r="Q662">
        <f>VLOOKUP(A662,'[1]1150708M10'!$A:$M,13,FALSE)</f>
        <v>15</v>
      </c>
      <c r="R662">
        <f>VLOOKUP(A662,'[2]1150708Midi'!$A:$M,13,FALSE)</f>
        <v>15</v>
      </c>
      <c r="S662" s="5">
        <v>0</v>
      </c>
      <c r="T662" s="6">
        <v>-0.2</v>
      </c>
      <c r="U662" s="6"/>
      <c r="V662" s="6">
        <f t="shared" ref="V662:X664" si="285">ABS(S662)</f>
        <v>0</v>
      </c>
      <c r="W662" s="6">
        <f t="shared" si="285"/>
        <v>0.2</v>
      </c>
      <c r="X662" s="6">
        <f t="shared" si="285"/>
        <v>0</v>
      </c>
      <c r="Y662" s="15">
        <f t="shared" ref="Y662:Y664" si="286">+Q662*V662</f>
        <v>0</v>
      </c>
      <c r="Z662">
        <f t="shared" ref="Z662:Z664" si="287">+W662*Q662</f>
        <v>3</v>
      </c>
      <c r="AA662">
        <f t="shared" ref="AA662:AA664" si="288">+X662*R662</f>
        <v>0</v>
      </c>
    </row>
    <row r="663" spans="1:27" hidden="1">
      <c r="A663" t="str">
        <f t="shared" si="276"/>
        <v>282322-523</v>
      </c>
      <c r="B663" s="1" t="s">
        <v>2146</v>
      </c>
      <c r="C663" s="1" t="s">
        <v>14</v>
      </c>
      <c r="D663" s="1" t="s">
        <v>141</v>
      </c>
      <c r="E663" s="1" t="s">
        <v>185</v>
      </c>
      <c r="F663" s="1" t="s">
        <v>53</v>
      </c>
      <c r="G663" s="2">
        <v>1150708</v>
      </c>
      <c r="H663" s="1" t="s">
        <v>18</v>
      </c>
      <c r="I663" s="1" t="s">
        <v>819</v>
      </c>
      <c r="J663" s="1" t="s">
        <v>61</v>
      </c>
      <c r="K663" s="1" t="s">
        <v>820</v>
      </c>
      <c r="L663" s="2">
        <v>6</v>
      </c>
      <c r="M663" s="2" t="s">
        <v>20</v>
      </c>
      <c r="N663" s="2">
        <v>31</v>
      </c>
      <c r="O663" s="2">
        <v>6</v>
      </c>
      <c r="P663">
        <v>6</v>
      </c>
      <c r="Q663">
        <f>VLOOKUP(A663,'[1]1150708M10'!$A:$M,13,FALSE)</f>
        <v>6</v>
      </c>
      <c r="R663">
        <f>VLOOKUP(A663,'[2]1150708Midi'!$A:$M,13,FALSE)</f>
        <v>6</v>
      </c>
      <c r="S663" s="5">
        <v>0</v>
      </c>
      <c r="T663" s="6">
        <v>0</v>
      </c>
      <c r="U663" s="6"/>
      <c r="V663" s="6">
        <f t="shared" si="285"/>
        <v>0</v>
      </c>
      <c r="W663" s="6">
        <f t="shared" si="285"/>
        <v>0</v>
      </c>
      <c r="X663" s="6">
        <f t="shared" si="285"/>
        <v>0</v>
      </c>
      <c r="Y663" s="15">
        <f t="shared" si="286"/>
        <v>0</v>
      </c>
      <c r="Z663">
        <f t="shared" si="287"/>
        <v>0</v>
      </c>
      <c r="AA663">
        <f t="shared" si="288"/>
        <v>0</v>
      </c>
    </row>
    <row r="664" spans="1:27" hidden="1">
      <c r="A664" t="str">
        <f t="shared" si="276"/>
        <v>282322-553</v>
      </c>
      <c r="B664" s="1" t="s">
        <v>875</v>
      </c>
      <c r="C664" s="1" t="s">
        <v>14</v>
      </c>
      <c r="D664" s="1" t="s">
        <v>141</v>
      </c>
      <c r="E664" s="1" t="s">
        <v>185</v>
      </c>
      <c r="F664" s="1" t="s">
        <v>53</v>
      </c>
      <c r="G664" s="2">
        <v>1150708</v>
      </c>
      <c r="H664" s="1" t="s">
        <v>18</v>
      </c>
      <c r="I664" s="1" t="s">
        <v>819</v>
      </c>
      <c r="J664" s="1" t="s">
        <v>61</v>
      </c>
      <c r="K664" s="1" t="s">
        <v>820</v>
      </c>
      <c r="L664" s="2">
        <v>8</v>
      </c>
      <c r="M664" s="2" t="s">
        <v>20</v>
      </c>
      <c r="N664" s="2">
        <v>32</v>
      </c>
      <c r="O664" s="2">
        <v>8</v>
      </c>
      <c r="P664">
        <v>8</v>
      </c>
      <c r="Q664">
        <f>VLOOKUP(A664,'[1]1150708M10'!$A:$M,13,FALSE)</f>
        <v>8</v>
      </c>
      <c r="R664">
        <f>VLOOKUP(A664,'[2]1150708Midi'!$A:$M,13,FALSE)</f>
        <v>8</v>
      </c>
      <c r="S664" s="5">
        <v>0</v>
      </c>
      <c r="T664" s="6">
        <v>0</v>
      </c>
      <c r="U664" s="6"/>
      <c r="V664" s="6">
        <f t="shared" si="285"/>
        <v>0</v>
      </c>
      <c r="W664" s="6">
        <f t="shared" si="285"/>
        <v>0</v>
      </c>
      <c r="X664" s="6">
        <f t="shared" si="285"/>
        <v>0</v>
      </c>
      <c r="Y664" s="15">
        <f t="shared" si="286"/>
        <v>0</v>
      </c>
      <c r="Z664">
        <f t="shared" si="287"/>
        <v>0</v>
      </c>
      <c r="AA664">
        <f t="shared" si="288"/>
        <v>0</v>
      </c>
    </row>
    <row r="665" spans="1:27" hidden="1">
      <c r="A665" t="str">
        <f t="shared" si="276"/>
        <v>491329-374</v>
      </c>
      <c r="B665" s="1" t="s">
        <v>2354</v>
      </c>
      <c r="C665" s="1" t="s">
        <v>14</v>
      </c>
      <c r="D665" s="1" t="s">
        <v>141</v>
      </c>
      <c r="E665" s="1" t="s">
        <v>185</v>
      </c>
      <c r="F665" s="1" t="s">
        <v>53</v>
      </c>
      <c r="G665" s="2">
        <v>1150708</v>
      </c>
      <c r="H665" s="1" t="s">
        <v>18</v>
      </c>
      <c r="I665" s="1" t="s">
        <v>1227</v>
      </c>
      <c r="J665" s="1" t="s">
        <v>61</v>
      </c>
      <c r="K665" s="1" t="s">
        <v>187</v>
      </c>
      <c r="L665" s="2" t="s">
        <v>20</v>
      </c>
      <c r="M665" s="2" t="s">
        <v>20</v>
      </c>
      <c r="N665" s="2">
        <v>0</v>
      </c>
      <c r="O665" s="2">
        <v>0</v>
      </c>
      <c r="P665">
        <v>0</v>
      </c>
      <c r="Q665">
        <f>VLOOKUP(A665,'[1]1150708M10'!$A:$M,13,FALSE)</f>
        <v>0</v>
      </c>
      <c r="R665">
        <f>VLOOKUP(A665,'[2]1150708Midi'!$A:$M,13,FALSE)</f>
        <v>0</v>
      </c>
      <c r="S665" s="5"/>
      <c r="T665" s="6"/>
      <c r="U665" s="6"/>
      <c r="V665" s="6"/>
      <c r="W665" s="6"/>
      <c r="X665" s="6"/>
      <c r="Y665" s="6"/>
    </row>
    <row r="666" spans="1:27" hidden="1">
      <c r="A666" t="str">
        <f t="shared" si="276"/>
        <v>491329-553</v>
      </c>
      <c r="B666" s="1" t="s">
        <v>875</v>
      </c>
      <c r="C666" s="1" t="s">
        <v>14</v>
      </c>
      <c r="D666" s="1" t="s">
        <v>141</v>
      </c>
      <c r="E666" s="1" t="s">
        <v>185</v>
      </c>
      <c r="F666" s="1" t="s">
        <v>53</v>
      </c>
      <c r="G666" s="2">
        <v>1150708</v>
      </c>
      <c r="H666" s="1" t="s">
        <v>18</v>
      </c>
      <c r="I666" s="1" t="s">
        <v>1227</v>
      </c>
      <c r="J666" s="1" t="s">
        <v>61</v>
      </c>
      <c r="K666" s="1" t="s">
        <v>187</v>
      </c>
      <c r="L666" s="2" t="s">
        <v>20</v>
      </c>
      <c r="M666" s="2" t="s">
        <v>20</v>
      </c>
      <c r="N666" s="2">
        <v>0</v>
      </c>
      <c r="O666" s="2">
        <v>0</v>
      </c>
      <c r="P666">
        <v>0</v>
      </c>
      <c r="Q666">
        <f>VLOOKUP(A666,'[1]1150708M10'!$A:$M,13,FALSE)</f>
        <v>0</v>
      </c>
      <c r="R666">
        <f>VLOOKUP(A666,'[2]1150708Midi'!$A:$M,13,FALSE)</f>
        <v>0</v>
      </c>
      <c r="S666" s="5"/>
      <c r="T666" s="6"/>
      <c r="U666" s="6"/>
      <c r="V666" s="6"/>
      <c r="W666" s="6"/>
      <c r="X666" s="6"/>
      <c r="Y666" s="6"/>
    </row>
    <row r="667" spans="1:27" hidden="1">
      <c r="A667" t="str">
        <f t="shared" si="276"/>
        <v>787227-374</v>
      </c>
      <c r="B667" s="1" t="s">
        <v>2354</v>
      </c>
      <c r="C667" s="1" t="s">
        <v>14</v>
      </c>
      <c r="D667" s="1" t="s">
        <v>141</v>
      </c>
      <c r="E667" s="1" t="s">
        <v>185</v>
      </c>
      <c r="F667" s="1" t="s">
        <v>53</v>
      </c>
      <c r="G667" s="2">
        <v>1150708</v>
      </c>
      <c r="H667" s="1" t="s">
        <v>18</v>
      </c>
      <c r="I667" s="1" t="s">
        <v>1944</v>
      </c>
      <c r="J667" s="1" t="s">
        <v>188</v>
      </c>
      <c r="K667" s="1" t="s">
        <v>687</v>
      </c>
      <c r="L667" s="2">
        <v>44</v>
      </c>
      <c r="M667" s="2">
        <v>20</v>
      </c>
      <c r="N667" s="2">
        <v>151</v>
      </c>
      <c r="O667" s="2">
        <v>64</v>
      </c>
      <c r="P667">
        <v>47</v>
      </c>
      <c r="Q667">
        <f>VLOOKUP(A667,'[1]1150708M10'!$A:$M,13,FALSE)</f>
        <v>54</v>
      </c>
      <c r="R667">
        <f>VLOOKUP(A667,'[2]1150708Midi'!$A:$M,13,FALSE)</f>
        <v>54</v>
      </c>
      <c r="S667" s="5">
        <v>-0.18518518518518517</v>
      </c>
      <c r="T667" s="6">
        <v>-0.12962962962962962</v>
      </c>
      <c r="U667" s="6"/>
      <c r="V667" s="6">
        <f t="shared" ref="V667:X672" si="289">ABS(S667)</f>
        <v>0.18518518518518517</v>
      </c>
      <c r="W667" s="6">
        <f t="shared" si="289"/>
        <v>0.12962962962962962</v>
      </c>
      <c r="X667" s="6">
        <f t="shared" si="289"/>
        <v>0</v>
      </c>
      <c r="Y667" s="15">
        <f t="shared" ref="Y667:Y672" si="290">+Q667*V667</f>
        <v>10</v>
      </c>
      <c r="Z667">
        <f t="shared" ref="Z667:Z672" si="291">+W667*Q667</f>
        <v>7</v>
      </c>
      <c r="AA667">
        <f t="shared" ref="AA667:AA672" si="292">+X667*R667</f>
        <v>0</v>
      </c>
    </row>
    <row r="668" spans="1:27" hidden="1">
      <c r="A668" t="str">
        <f t="shared" si="276"/>
        <v>787227-523</v>
      </c>
      <c r="B668" s="1" t="s">
        <v>2146</v>
      </c>
      <c r="C668" s="1" t="s">
        <v>14</v>
      </c>
      <c r="D668" s="1" t="s">
        <v>141</v>
      </c>
      <c r="E668" s="1" t="s">
        <v>185</v>
      </c>
      <c r="F668" s="1" t="s">
        <v>53</v>
      </c>
      <c r="G668" s="2">
        <v>1150708</v>
      </c>
      <c r="H668" s="1" t="s">
        <v>18</v>
      </c>
      <c r="I668" s="1" t="s">
        <v>1944</v>
      </c>
      <c r="J668" s="1" t="s">
        <v>188</v>
      </c>
      <c r="K668" s="1" t="s">
        <v>687</v>
      </c>
      <c r="L668" s="2">
        <v>9</v>
      </c>
      <c r="M668" s="2">
        <v>6</v>
      </c>
      <c r="N668" s="2">
        <v>57</v>
      </c>
      <c r="O668" s="2">
        <v>15</v>
      </c>
      <c r="P668">
        <v>11</v>
      </c>
      <c r="Q668">
        <f>VLOOKUP(A668,'[1]1150708M10'!$A:$M,13,FALSE)</f>
        <v>14</v>
      </c>
      <c r="R668">
        <f>VLOOKUP(A668,'[2]1150708Midi'!$A:$M,13,FALSE)</f>
        <v>14</v>
      </c>
      <c r="S668" s="5">
        <v>-7.1428571428571425E-2</v>
      </c>
      <c r="T668" s="6">
        <v>-0.21428571428571427</v>
      </c>
      <c r="U668" s="6"/>
      <c r="V668" s="6">
        <f t="shared" si="289"/>
        <v>7.1428571428571425E-2</v>
      </c>
      <c r="W668" s="6">
        <f t="shared" si="289"/>
        <v>0.21428571428571427</v>
      </c>
      <c r="X668" s="6">
        <f t="shared" si="289"/>
        <v>0</v>
      </c>
      <c r="Y668" s="15">
        <f t="shared" si="290"/>
        <v>1</v>
      </c>
      <c r="Z668">
        <f t="shared" si="291"/>
        <v>3</v>
      </c>
      <c r="AA668">
        <f t="shared" si="292"/>
        <v>0</v>
      </c>
    </row>
    <row r="669" spans="1:27" hidden="1">
      <c r="A669" t="str">
        <f t="shared" si="276"/>
        <v>787227-553</v>
      </c>
      <c r="B669" s="1" t="s">
        <v>875</v>
      </c>
      <c r="C669" s="1" t="s">
        <v>14</v>
      </c>
      <c r="D669" s="1" t="s">
        <v>141</v>
      </c>
      <c r="E669" s="1" t="s">
        <v>185</v>
      </c>
      <c r="F669" s="1" t="s">
        <v>53</v>
      </c>
      <c r="G669" s="2">
        <v>1150708</v>
      </c>
      <c r="H669" s="1" t="s">
        <v>18</v>
      </c>
      <c r="I669" s="1" t="s">
        <v>1944</v>
      </c>
      <c r="J669" s="1" t="s">
        <v>188</v>
      </c>
      <c r="K669" s="1" t="s">
        <v>687</v>
      </c>
      <c r="L669" s="2">
        <v>17</v>
      </c>
      <c r="M669" s="2">
        <v>13</v>
      </c>
      <c r="N669" s="2">
        <v>154</v>
      </c>
      <c r="O669" s="2">
        <v>30</v>
      </c>
      <c r="P669">
        <v>23</v>
      </c>
      <c r="Q669">
        <f>VLOOKUP(A669,'[1]1150708M10'!$A:$M,13,FALSE)</f>
        <v>34</v>
      </c>
      <c r="R669">
        <f>VLOOKUP(A669,'[2]1150708Midi'!$A:$M,13,FALSE)</f>
        <v>34</v>
      </c>
      <c r="S669" s="5">
        <v>0.11764705882352941</v>
      </c>
      <c r="T669" s="6">
        <v>-0.3235294117647059</v>
      </c>
      <c r="U669" s="6"/>
      <c r="V669" s="6">
        <f t="shared" si="289"/>
        <v>0.11764705882352941</v>
      </c>
      <c r="W669" s="6">
        <f t="shared" si="289"/>
        <v>0.3235294117647059</v>
      </c>
      <c r="X669" s="6">
        <f t="shared" si="289"/>
        <v>0</v>
      </c>
      <c r="Y669" s="15">
        <f t="shared" si="290"/>
        <v>4</v>
      </c>
      <c r="Z669">
        <f t="shared" si="291"/>
        <v>11</v>
      </c>
      <c r="AA669">
        <f t="shared" si="292"/>
        <v>0</v>
      </c>
    </row>
    <row r="670" spans="1:27" hidden="1">
      <c r="A670" t="str">
        <f t="shared" si="276"/>
        <v>491400-374</v>
      </c>
      <c r="B670" s="1" t="s">
        <v>2354</v>
      </c>
      <c r="C670" s="1" t="s">
        <v>14</v>
      </c>
      <c r="D670" s="1" t="s">
        <v>141</v>
      </c>
      <c r="E670" s="1" t="s">
        <v>252</v>
      </c>
      <c r="F670" s="1" t="s">
        <v>53</v>
      </c>
      <c r="G670" s="2">
        <v>1150708</v>
      </c>
      <c r="H670" s="1" t="s">
        <v>18</v>
      </c>
      <c r="I670" s="1" t="s">
        <v>359</v>
      </c>
      <c r="J670" s="1" t="s">
        <v>61</v>
      </c>
      <c r="K670" s="1" t="s">
        <v>360</v>
      </c>
      <c r="L670" s="2">
        <v>36</v>
      </c>
      <c r="M670" s="2">
        <v>12</v>
      </c>
      <c r="N670" s="2">
        <v>159</v>
      </c>
      <c r="O670" s="2">
        <v>48</v>
      </c>
      <c r="P670">
        <v>38</v>
      </c>
      <c r="Q670">
        <f>VLOOKUP(A670,'[1]1150708M10'!$A:$M,13,FALSE)</f>
        <v>42</v>
      </c>
      <c r="R670">
        <f>VLOOKUP(A670,'[2]1150708Midi'!$A:$M,13,FALSE)</f>
        <v>43</v>
      </c>
      <c r="S670" s="5">
        <v>-0.14285714285714285</v>
      </c>
      <c r="T670" s="6">
        <v>-9.5238095238095233E-2</v>
      </c>
      <c r="U670" s="6"/>
      <c r="V670" s="6">
        <f t="shared" si="289"/>
        <v>0.14285714285714285</v>
      </c>
      <c r="W670" s="6">
        <f t="shared" si="289"/>
        <v>9.5238095238095233E-2</v>
      </c>
      <c r="X670" s="6">
        <f t="shared" si="289"/>
        <v>0</v>
      </c>
      <c r="Y670" s="15">
        <f t="shared" si="290"/>
        <v>6</v>
      </c>
      <c r="Z670">
        <f t="shared" si="291"/>
        <v>4</v>
      </c>
      <c r="AA670">
        <f t="shared" si="292"/>
        <v>0</v>
      </c>
    </row>
    <row r="671" spans="1:27" hidden="1">
      <c r="A671" t="str">
        <f t="shared" si="276"/>
        <v>491400-523</v>
      </c>
      <c r="B671" s="1" t="s">
        <v>2146</v>
      </c>
      <c r="C671" s="1" t="s">
        <v>14</v>
      </c>
      <c r="D671" s="1" t="s">
        <v>141</v>
      </c>
      <c r="E671" s="1" t="s">
        <v>252</v>
      </c>
      <c r="F671" s="1" t="s">
        <v>53</v>
      </c>
      <c r="G671" s="2">
        <v>1150708</v>
      </c>
      <c r="H671" s="1" t="s">
        <v>18</v>
      </c>
      <c r="I671" s="1" t="s">
        <v>359</v>
      </c>
      <c r="J671" s="1" t="s">
        <v>61</v>
      </c>
      <c r="K671" s="1" t="s">
        <v>360</v>
      </c>
      <c r="L671" s="2">
        <v>17</v>
      </c>
      <c r="M671" s="2">
        <v>7</v>
      </c>
      <c r="N671" s="2">
        <v>50</v>
      </c>
      <c r="O671" s="2">
        <v>24</v>
      </c>
      <c r="P671">
        <v>19</v>
      </c>
      <c r="Q671">
        <f>VLOOKUP(A671,'[1]1150708M10'!$A:$M,13,FALSE)</f>
        <v>21</v>
      </c>
      <c r="R671">
        <f>VLOOKUP(A671,'[2]1150708Midi'!$A:$M,13,FALSE)</f>
        <v>21</v>
      </c>
      <c r="S671" s="5">
        <v>-0.14285714285714285</v>
      </c>
      <c r="T671" s="6">
        <v>-9.5238095238095233E-2</v>
      </c>
      <c r="U671" s="6"/>
      <c r="V671" s="6">
        <f t="shared" si="289"/>
        <v>0.14285714285714285</v>
      </c>
      <c r="W671" s="6">
        <f t="shared" si="289"/>
        <v>9.5238095238095233E-2</v>
      </c>
      <c r="X671" s="6">
        <f t="shared" si="289"/>
        <v>0</v>
      </c>
      <c r="Y671" s="15">
        <f t="shared" si="290"/>
        <v>3</v>
      </c>
      <c r="Z671">
        <f t="shared" si="291"/>
        <v>2</v>
      </c>
      <c r="AA671">
        <f t="shared" si="292"/>
        <v>0</v>
      </c>
    </row>
    <row r="672" spans="1:27" hidden="1">
      <c r="A672" t="str">
        <f t="shared" si="276"/>
        <v>491400-553</v>
      </c>
      <c r="B672" s="1" t="s">
        <v>875</v>
      </c>
      <c r="C672" s="1" t="s">
        <v>14</v>
      </c>
      <c r="D672" s="1" t="s">
        <v>141</v>
      </c>
      <c r="E672" s="1" t="s">
        <v>252</v>
      </c>
      <c r="F672" s="1" t="s">
        <v>53</v>
      </c>
      <c r="G672" s="2">
        <v>1150708</v>
      </c>
      <c r="H672" s="1" t="s">
        <v>18</v>
      </c>
      <c r="I672" s="1" t="s">
        <v>359</v>
      </c>
      <c r="J672" s="1" t="s">
        <v>61</v>
      </c>
      <c r="K672" s="1" t="s">
        <v>360</v>
      </c>
      <c r="L672" s="2">
        <v>19</v>
      </c>
      <c r="M672" s="2">
        <v>19</v>
      </c>
      <c r="N672" s="2">
        <v>85</v>
      </c>
      <c r="O672" s="2">
        <v>38</v>
      </c>
      <c r="P672">
        <v>24</v>
      </c>
      <c r="Q672">
        <f>VLOOKUP(A672,'[1]1150708M10'!$A:$M,13,FALSE)</f>
        <v>31</v>
      </c>
      <c r="R672">
        <f>VLOOKUP(A672,'[2]1150708Midi'!$A:$M,13,FALSE)</f>
        <v>31</v>
      </c>
      <c r="S672" s="5">
        <v>-0.22580645161290322</v>
      </c>
      <c r="T672" s="6">
        <v>-0.22580645161290322</v>
      </c>
      <c r="U672" s="6"/>
      <c r="V672" s="6">
        <f t="shared" si="289"/>
        <v>0.22580645161290322</v>
      </c>
      <c r="W672" s="6">
        <f t="shared" si="289"/>
        <v>0.22580645161290322</v>
      </c>
      <c r="X672" s="6">
        <f t="shared" si="289"/>
        <v>0</v>
      </c>
      <c r="Y672" s="15">
        <f t="shared" si="290"/>
        <v>7</v>
      </c>
      <c r="Z672">
        <f t="shared" si="291"/>
        <v>7</v>
      </c>
      <c r="AA672">
        <f t="shared" si="292"/>
        <v>0</v>
      </c>
    </row>
    <row r="673" spans="1:27" hidden="1">
      <c r="A673" t="str">
        <f t="shared" si="276"/>
        <v>181009-553</v>
      </c>
      <c r="B673" s="1" t="s">
        <v>875</v>
      </c>
      <c r="C673" s="1" t="s">
        <v>14</v>
      </c>
      <c r="D673" s="1" t="s">
        <v>191</v>
      </c>
      <c r="E673" s="1" t="s">
        <v>16</v>
      </c>
      <c r="F673" s="1" t="s">
        <v>53</v>
      </c>
      <c r="G673" s="2">
        <v>1150708</v>
      </c>
      <c r="H673" s="1" t="s">
        <v>18</v>
      </c>
      <c r="I673" s="1" t="s">
        <v>1071</v>
      </c>
      <c r="J673" s="1" t="s">
        <v>1062</v>
      </c>
      <c r="K673" s="1" t="s">
        <v>1072</v>
      </c>
      <c r="L673" s="2" t="s">
        <v>20</v>
      </c>
      <c r="M673" s="2" t="s">
        <v>20</v>
      </c>
      <c r="N673" s="2">
        <v>0</v>
      </c>
      <c r="O673" s="2">
        <v>0</v>
      </c>
      <c r="P673">
        <v>0</v>
      </c>
      <c r="Q673">
        <f>VLOOKUP(A673,'[1]1150708M10'!$A:$M,13,FALSE)</f>
        <v>0</v>
      </c>
      <c r="R673">
        <f>VLOOKUP(A673,'[2]1150708Midi'!$A:$M,13,FALSE)</f>
        <v>0</v>
      </c>
      <c r="S673" s="5"/>
      <c r="T673" s="6"/>
      <c r="U673" s="6"/>
      <c r="V673" s="6"/>
      <c r="W673" s="6"/>
      <c r="X673" s="6"/>
      <c r="Y673" s="6"/>
    </row>
    <row r="674" spans="1:27" hidden="1">
      <c r="A674" t="str">
        <f t="shared" si="276"/>
        <v>511493-374</v>
      </c>
      <c r="B674" s="1" t="s">
        <v>2354</v>
      </c>
      <c r="C674" s="1" t="s">
        <v>14</v>
      </c>
      <c r="D674" s="1" t="s">
        <v>191</v>
      </c>
      <c r="E674" s="1" t="s">
        <v>16</v>
      </c>
      <c r="F674" s="1" t="s">
        <v>53</v>
      </c>
      <c r="G674" s="2">
        <v>1150708</v>
      </c>
      <c r="H674" s="1" t="s">
        <v>18</v>
      </c>
      <c r="I674" s="1" t="s">
        <v>1267</v>
      </c>
      <c r="J674" s="1" t="s">
        <v>299</v>
      </c>
      <c r="K674" s="1" t="s">
        <v>1268</v>
      </c>
      <c r="L674" s="2">
        <v>11</v>
      </c>
      <c r="M674" s="2">
        <v>12</v>
      </c>
      <c r="N674" s="2">
        <v>45</v>
      </c>
      <c r="O674" s="2">
        <v>23</v>
      </c>
      <c r="P674">
        <v>18</v>
      </c>
      <c r="Q674">
        <f>VLOOKUP(A674,'[1]1150708M10'!$A:$M,13,FALSE)</f>
        <v>26</v>
      </c>
      <c r="R674">
        <f>VLOOKUP(A674,'[2]1150708Midi'!$A:$M,13,FALSE)</f>
        <v>26</v>
      </c>
      <c r="S674" s="5">
        <v>0.11538461538461539</v>
      </c>
      <c r="T674" s="6">
        <v>-0.30769230769230771</v>
      </c>
      <c r="U674" s="6"/>
      <c r="V674" s="6">
        <f t="shared" ref="V674:X676" si="293">ABS(S674)</f>
        <v>0.11538461538461539</v>
      </c>
      <c r="W674" s="6">
        <f t="shared" si="293"/>
        <v>0.30769230769230771</v>
      </c>
      <c r="X674" s="6">
        <f t="shared" si="293"/>
        <v>0</v>
      </c>
      <c r="Y674" s="15">
        <f t="shared" ref="Y674:Y676" si="294">+Q674*V674</f>
        <v>3</v>
      </c>
      <c r="Z674">
        <f t="shared" ref="Z674:Z676" si="295">+W674*Q674</f>
        <v>8</v>
      </c>
      <c r="AA674">
        <f t="shared" ref="AA674:AA676" si="296">+X674*R674</f>
        <v>0</v>
      </c>
    </row>
    <row r="675" spans="1:27" hidden="1">
      <c r="A675" t="str">
        <f t="shared" si="276"/>
        <v>511493-523</v>
      </c>
      <c r="B675" s="1" t="s">
        <v>2146</v>
      </c>
      <c r="C675" s="1" t="s">
        <v>14</v>
      </c>
      <c r="D675" s="1" t="s">
        <v>191</v>
      </c>
      <c r="E675" s="1" t="s">
        <v>16</v>
      </c>
      <c r="F675" s="1" t="s">
        <v>53</v>
      </c>
      <c r="G675" s="2">
        <v>1150708</v>
      </c>
      <c r="H675" s="1" t="s">
        <v>18</v>
      </c>
      <c r="I675" s="1" t="s">
        <v>1267</v>
      </c>
      <c r="J675" s="1" t="s">
        <v>299</v>
      </c>
      <c r="K675" s="1" t="s">
        <v>1268</v>
      </c>
      <c r="L675" s="2">
        <v>9</v>
      </c>
      <c r="M675" s="2">
        <v>16</v>
      </c>
      <c r="N675" s="2">
        <v>64</v>
      </c>
      <c r="O675" s="2">
        <v>25</v>
      </c>
      <c r="P675">
        <v>21</v>
      </c>
      <c r="Q675">
        <f>VLOOKUP(A675,'[1]1150708M10'!$A:$M,13,FALSE)</f>
        <v>36</v>
      </c>
      <c r="R675">
        <f>VLOOKUP(A675,'[2]1150708Midi'!$A:$M,13,FALSE)</f>
        <v>36</v>
      </c>
      <c r="S675" s="5">
        <v>0.30555555555555558</v>
      </c>
      <c r="T675" s="6">
        <v>-0.41666666666666669</v>
      </c>
      <c r="U675" s="6"/>
      <c r="V675" s="6">
        <f t="shared" si="293"/>
        <v>0.30555555555555558</v>
      </c>
      <c r="W675" s="6">
        <f t="shared" si="293"/>
        <v>0.41666666666666669</v>
      </c>
      <c r="X675" s="6">
        <f t="shared" si="293"/>
        <v>0</v>
      </c>
      <c r="Y675" s="15">
        <f t="shared" si="294"/>
        <v>11</v>
      </c>
      <c r="Z675">
        <f t="shared" si="295"/>
        <v>15</v>
      </c>
      <c r="AA675">
        <f t="shared" si="296"/>
        <v>0</v>
      </c>
    </row>
    <row r="676" spans="1:27" hidden="1">
      <c r="A676" t="str">
        <f t="shared" si="276"/>
        <v>511493-553</v>
      </c>
      <c r="B676" s="1" t="s">
        <v>875</v>
      </c>
      <c r="C676" s="1" t="s">
        <v>14</v>
      </c>
      <c r="D676" s="1" t="s">
        <v>191</v>
      </c>
      <c r="E676" s="1" t="s">
        <v>16</v>
      </c>
      <c r="F676" s="1" t="s">
        <v>53</v>
      </c>
      <c r="G676" s="2">
        <v>1150708</v>
      </c>
      <c r="H676" s="1" t="s">
        <v>18</v>
      </c>
      <c r="I676" s="1" t="s">
        <v>1267</v>
      </c>
      <c r="J676" s="1" t="s">
        <v>299</v>
      </c>
      <c r="K676" s="1" t="s">
        <v>1268</v>
      </c>
      <c r="L676" s="2">
        <v>10</v>
      </c>
      <c r="M676" s="2">
        <v>35</v>
      </c>
      <c r="N676" s="2">
        <v>78</v>
      </c>
      <c r="O676" s="2">
        <v>45</v>
      </c>
      <c r="P676">
        <v>27</v>
      </c>
      <c r="Q676">
        <f>VLOOKUP(A676,'[1]1150708M10'!$A:$M,13,FALSE)</f>
        <v>41</v>
      </c>
      <c r="R676">
        <f>VLOOKUP(A676,'[2]1150708Midi'!$A:$M,13,FALSE)</f>
        <v>41</v>
      </c>
      <c r="S676" s="5">
        <v>-9.7560975609756101E-2</v>
      </c>
      <c r="T676" s="6">
        <v>-0.34146341463414637</v>
      </c>
      <c r="U676" s="6"/>
      <c r="V676" s="6">
        <f t="shared" si="293"/>
        <v>9.7560975609756101E-2</v>
      </c>
      <c r="W676" s="6">
        <f t="shared" si="293"/>
        <v>0.34146341463414637</v>
      </c>
      <c r="X676" s="6">
        <f t="shared" si="293"/>
        <v>0</v>
      </c>
      <c r="Y676" s="15">
        <f t="shared" si="294"/>
        <v>4</v>
      </c>
      <c r="Z676">
        <f t="shared" si="295"/>
        <v>14.000000000000002</v>
      </c>
      <c r="AA676">
        <f t="shared" si="296"/>
        <v>0</v>
      </c>
    </row>
    <row r="677" spans="1:27" hidden="1">
      <c r="A677" t="str">
        <f t="shared" si="276"/>
        <v>064194-374</v>
      </c>
      <c r="B677" s="1" t="s">
        <v>2354</v>
      </c>
      <c r="C677" s="1" t="s">
        <v>14</v>
      </c>
      <c r="D677" s="1" t="s">
        <v>174</v>
      </c>
      <c r="E677" s="1" t="s">
        <v>30</v>
      </c>
      <c r="F677" s="1" t="s">
        <v>53</v>
      </c>
      <c r="G677" s="2">
        <v>1150708</v>
      </c>
      <c r="H677" s="1" t="s">
        <v>18</v>
      </c>
      <c r="I677" s="1" t="s">
        <v>519</v>
      </c>
      <c r="J677" s="1" t="s">
        <v>110</v>
      </c>
      <c r="K677" s="1" t="s">
        <v>520</v>
      </c>
      <c r="L677" s="2" t="s">
        <v>20</v>
      </c>
      <c r="M677" s="2" t="s">
        <v>20</v>
      </c>
      <c r="N677" s="2">
        <v>0</v>
      </c>
      <c r="O677" s="2">
        <v>0</v>
      </c>
      <c r="P677">
        <v>0</v>
      </c>
      <c r="Q677">
        <f>VLOOKUP(A677,'[1]1150708M10'!$A:$M,13,FALSE)</f>
        <v>0</v>
      </c>
      <c r="R677">
        <f>VLOOKUP(A677,'[2]1150708Midi'!$A:$M,13,FALSE)</f>
        <v>0</v>
      </c>
      <c r="S677" s="5"/>
      <c r="T677" s="6"/>
      <c r="U677" s="6"/>
      <c r="V677" s="6"/>
      <c r="W677" s="6"/>
      <c r="X677" s="6"/>
      <c r="Y677" s="6"/>
    </row>
    <row r="678" spans="1:27" hidden="1">
      <c r="A678" t="str">
        <f t="shared" si="276"/>
        <v>064194-523</v>
      </c>
      <c r="B678" s="1" t="s">
        <v>2146</v>
      </c>
      <c r="C678" s="1" t="s">
        <v>14</v>
      </c>
      <c r="D678" s="1" t="s">
        <v>174</v>
      </c>
      <c r="E678" s="1" t="s">
        <v>30</v>
      </c>
      <c r="F678" s="1" t="s">
        <v>53</v>
      </c>
      <c r="G678" s="2">
        <v>1150708</v>
      </c>
      <c r="H678" s="1" t="s">
        <v>18</v>
      </c>
      <c r="I678" s="1" t="s">
        <v>519</v>
      </c>
      <c r="J678" s="1" t="s">
        <v>110</v>
      </c>
      <c r="K678" s="1" t="s">
        <v>520</v>
      </c>
      <c r="L678" s="2" t="s">
        <v>20</v>
      </c>
      <c r="M678" s="2" t="s">
        <v>20</v>
      </c>
      <c r="N678" s="2">
        <v>0</v>
      </c>
      <c r="O678" s="2">
        <v>0</v>
      </c>
      <c r="P678">
        <v>0</v>
      </c>
      <c r="Q678">
        <f>VLOOKUP(A678,'[1]1150708M10'!$A:$M,13,FALSE)</f>
        <v>0</v>
      </c>
      <c r="R678">
        <f>VLOOKUP(A678,'[2]1150708Midi'!$A:$M,13,FALSE)</f>
        <v>0</v>
      </c>
      <c r="S678" s="5"/>
      <c r="T678" s="6"/>
      <c r="U678" s="6"/>
      <c r="V678" s="6"/>
      <c r="W678" s="6"/>
      <c r="X678" s="6"/>
      <c r="Y678" s="6"/>
    </row>
    <row r="679" spans="1:27" hidden="1">
      <c r="A679" t="str">
        <f t="shared" si="276"/>
        <v>064194-553</v>
      </c>
      <c r="B679" s="1" t="s">
        <v>875</v>
      </c>
      <c r="C679" s="1" t="s">
        <v>14</v>
      </c>
      <c r="D679" s="1" t="s">
        <v>174</v>
      </c>
      <c r="E679" s="1" t="s">
        <v>30</v>
      </c>
      <c r="F679" s="1" t="s">
        <v>53</v>
      </c>
      <c r="G679" s="2">
        <v>1150708</v>
      </c>
      <c r="H679" s="1" t="s">
        <v>18</v>
      </c>
      <c r="I679" s="1" t="s">
        <v>519</v>
      </c>
      <c r="J679" s="1" t="s">
        <v>110</v>
      </c>
      <c r="K679" s="1" t="s">
        <v>520</v>
      </c>
      <c r="L679" s="2" t="s">
        <v>20</v>
      </c>
      <c r="M679" s="2" t="s">
        <v>20</v>
      </c>
      <c r="N679" s="2">
        <v>0</v>
      </c>
      <c r="O679" s="2">
        <v>0</v>
      </c>
      <c r="P679">
        <v>0</v>
      </c>
      <c r="Q679">
        <f>VLOOKUP(A679,'[1]1150708M10'!$A:$M,13,FALSE)</f>
        <v>0</v>
      </c>
      <c r="R679">
        <f>VLOOKUP(A679,'[2]1150708Midi'!$A:$M,13,FALSE)</f>
        <v>0</v>
      </c>
      <c r="S679" s="5"/>
      <c r="T679" s="6"/>
      <c r="U679" s="6"/>
      <c r="V679" s="6"/>
      <c r="W679" s="6"/>
      <c r="X679" s="6"/>
      <c r="Y679" s="6"/>
    </row>
    <row r="680" spans="1:27" hidden="1">
      <c r="A680" t="str">
        <f t="shared" si="276"/>
        <v>064259-374</v>
      </c>
      <c r="B680" s="1" t="s">
        <v>2354</v>
      </c>
      <c r="C680" s="1" t="s">
        <v>14</v>
      </c>
      <c r="D680" s="1" t="s">
        <v>174</v>
      </c>
      <c r="E680" s="1" t="s">
        <v>30</v>
      </c>
      <c r="F680" s="1" t="s">
        <v>53</v>
      </c>
      <c r="G680" s="2">
        <v>1150708</v>
      </c>
      <c r="H680" s="1" t="s">
        <v>18</v>
      </c>
      <c r="I680" s="1" t="s">
        <v>521</v>
      </c>
      <c r="J680" s="1" t="s">
        <v>61</v>
      </c>
      <c r="K680" s="1" t="s">
        <v>522</v>
      </c>
      <c r="L680" s="2">
        <v>18</v>
      </c>
      <c r="M680" s="2">
        <v>6</v>
      </c>
      <c r="N680" s="2">
        <v>41</v>
      </c>
      <c r="O680" s="2">
        <v>24</v>
      </c>
      <c r="P680">
        <v>24</v>
      </c>
      <c r="Q680">
        <f>VLOOKUP(A680,'[1]1150708M10'!$A:$M,13,FALSE)</f>
        <v>32</v>
      </c>
      <c r="R680">
        <f>VLOOKUP(A680,'[2]1150708Midi'!$A:$M,13,FALSE)</f>
        <v>32</v>
      </c>
      <c r="S680" s="5">
        <v>0.25</v>
      </c>
      <c r="T680" s="6">
        <v>-0.25</v>
      </c>
      <c r="U680" s="6"/>
      <c r="V680" s="6">
        <f t="shared" ref="V680:X682" si="297">ABS(S680)</f>
        <v>0.25</v>
      </c>
      <c r="W680" s="6">
        <f t="shared" si="297"/>
        <v>0.25</v>
      </c>
      <c r="X680" s="6">
        <f t="shared" si="297"/>
        <v>0</v>
      </c>
      <c r="Y680" s="15">
        <f t="shared" ref="Y680:Y682" si="298">+Q680*V680</f>
        <v>8</v>
      </c>
      <c r="Z680">
        <f t="shared" ref="Z680:Z682" si="299">+W680*Q680</f>
        <v>8</v>
      </c>
      <c r="AA680">
        <f t="shared" ref="AA680:AA682" si="300">+X680*R680</f>
        <v>0</v>
      </c>
    </row>
    <row r="681" spans="1:27" hidden="1">
      <c r="A681" t="str">
        <f t="shared" si="276"/>
        <v>064259-523</v>
      </c>
      <c r="B681" s="1" t="s">
        <v>2146</v>
      </c>
      <c r="C681" s="1" t="s">
        <v>14</v>
      </c>
      <c r="D681" s="1" t="s">
        <v>174</v>
      </c>
      <c r="E681" s="1" t="s">
        <v>30</v>
      </c>
      <c r="F681" s="1" t="s">
        <v>53</v>
      </c>
      <c r="G681" s="2">
        <v>1150708</v>
      </c>
      <c r="H681" s="1" t="s">
        <v>18</v>
      </c>
      <c r="I681" s="1" t="s">
        <v>521</v>
      </c>
      <c r="J681" s="1" t="s">
        <v>61</v>
      </c>
      <c r="K681" s="1" t="s">
        <v>522</v>
      </c>
      <c r="L681" s="2">
        <v>9</v>
      </c>
      <c r="M681" s="2">
        <v>30</v>
      </c>
      <c r="N681" s="2">
        <v>2</v>
      </c>
      <c r="O681" s="2">
        <v>39</v>
      </c>
      <c r="P681">
        <v>21</v>
      </c>
      <c r="Q681">
        <f>VLOOKUP(A681,'[1]1150708M10'!$A:$M,13,FALSE)</f>
        <v>36</v>
      </c>
      <c r="R681">
        <f>VLOOKUP(A681,'[2]1150708Midi'!$A:$M,13,FALSE)</f>
        <v>36</v>
      </c>
      <c r="S681" s="5">
        <v>-8.3333333333333329E-2</v>
      </c>
      <c r="T681" s="6">
        <v>-0.41666666666666669</v>
      </c>
      <c r="U681" s="6"/>
      <c r="V681" s="6">
        <f t="shared" si="297"/>
        <v>8.3333333333333329E-2</v>
      </c>
      <c r="W681" s="6">
        <f t="shared" si="297"/>
        <v>0.41666666666666669</v>
      </c>
      <c r="X681" s="6">
        <f t="shared" si="297"/>
        <v>0</v>
      </c>
      <c r="Y681" s="15">
        <f t="shared" si="298"/>
        <v>3</v>
      </c>
      <c r="Z681">
        <f t="shared" si="299"/>
        <v>15</v>
      </c>
      <c r="AA681">
        <f t="shared" si="300"/>
        <v>0</v>
      </c>
    </row>
    <row r="682" spans="1:27" hidden="1">
      <c r="A682" t="str">
        <f t="shared" si="276"/>
        <v>064259-553</v>
      </c>
      <c r="B682" s="1" t="s">
        <v>875</v>
      </c>
      <c r="C682" s="1" t="s">
        <v>14</v>
      </c>
      <c r="D682" s="1" t="s">
        <v>174</v>
      </c>
      <c r="E682" s="1" t="s">
        <v>30</v>
      </c>
      <c r="F682" s="1" t="s">
        <v>53</v>
      </c>
      <c r="G682" s="2">
        <v>1150708</v>
      </c>
      <c r="H682" s="1" t="s">
        <v>18</v>
      </c>
      <c r="I682" s="1" t="s">
        <v>521</v>
      </c>
      <c r="J682" s="1" t="s">
        <v>61</v>
      </c>
      <c r="K682" s="1" t="s">
        <v>522</v>
      </c>
      <c r="L682" s="2">
        <v>5</v>
      </c>
      <c r="M682" s="2">
        <v>24</v>
      </c>
      <c r="N682" s="2">
        <v>78</v>
      </c>
      <c r="O682" s="2">
        <v>29</v>
      </c>
      <c r="P682">
        <v>15</v>
      </c>
      <c r="Q682">
        <f>VLOOKUP(A682,'[1]1150708M10'!$A:$M,13,FALSE)</f>
        <v>32</v>
      </c>
      <c r="R682">
        <f>VLOOKUP(A682,'[2]1150708Midi'!$A:$M,13,FALSE)</f>
        <v>32</v>
      </c>
      <c r="S682" s="5">
        <v>9.375E-2</v>
      </c>
      <c r="T682" s="6">
        <v>-0.53125</v>
      </c>
      <c r="U682" s="6"/>
      <c r="V682" s="6">
        <f t="shared" si="297"/>
        <v>9.375E-2</v>
      </c>
      <c r="W682" s="6">
        <f t="shared" si="297"/>
        <v>0.53125</v>
      </c>
      <c r="X682" s="6">
        <f t="shared" si="297"/>
        <v>0</v>
      </c>
      <c r="Y682" s="15">
        <f t="shared" si="298"/>
        <v>3</v>
      </c>
      <c r="Z682">
        <f t="shared" si="299"/>
        <v>17</v>
      </c>
      <c r="AA682">
        <f t="shared" si="300"/>
        <v>0</v>
      </c>
    </row>
    <row r="683" spans="1:27" hidden="1">
      <c r="A683" t="str">
        <f t="shared" si="276"/>
        <v>145871-553</v>
      </c>
      <c r="B683" s="1" t="s">
        <v>875</v>
      </c>
      <c r="C683" s="1" t="s">
        <v>14</v>
      </c>
      <c r="D683" s="1" t="s">
        <v>174</v>
      </c>
      <c r="E683" s="1" t="s">
        <v>30</v>
      </c>
      <c r="F683" s="1" t="s">
        <v>53</v>
      </c>
      <c r="G683" s="2">
        <v>1150708</v>
      </c>
      <c r="H683" s="1" t="s">
        <v>18</v>
      </c>
      <c r="I683" s="1" t="s">
        <v>1047</v>
      </c>
      <c r="J683" s="1" t="s">
        <v>96</v>
      </c>
      <c r="K683" s="1" t="s">
        <v>1048</v>
      </c>
      <c r="L683" s="2" t="s">
        <v>20</v>
      </c>
      <c r="M683" s="2" t="s">
        <v>20</v>
      </c>
      <c r="N683" s="2">
        <v>0</v>
      </c>
      <c r="O683" s="2">
        <v>0</v>
      </c>
      <c r="P683">
        <v>0</v>
      </c>
      <c r="Q683">
        <f>VLOOKUP(A683,'[1]1150708M10'!$A:$M,13,FALSE)</f>
        <v>0</v>
      </c>
      <c r="R683">
        <f>VLOOKUP(A683,'[2]1150708Midi'!$A:$M,13,FALSE)</f>
        <v>0</v>
      </c>
      <c r="S683" s="5"/>
      <c r="T683" s="6"/>
      <c r="U683" s="6"/>
      <c r="V683" s="6"/>
      <c r="W683" s="6"/>
      <c r="X683" s="6"/>
      <c r="Y683" s="6"/>
    </row>
    <row r="684" spans="1:27" hidden="1">
      <c r="A684" t="str">
        <f t="shared" si="276"/>
        <v>261358-374</v>
      </c>
      <c r="B684" s="1" t="s">
        <v>2354</v>
      </c>
      <c r="C684" s="1" t="s">
        <v>14</v>
      </c>
      <c r="D684" s="1" t="s">
        <v>174</v>
      </c>
      <c r="E684" s="1" t="s">
        <v>30</v>
      </c>
      <c r="F684" s="1" t="s">
        <v>53</v>
      </c>
      <c r="G684" s="2">
        <v>1150708</v>
      </c>
      <c r="H684" s="1" t="s">
        <v>18</v>
      </c>
      <c r="I684" s="1" t="s">
        <v>275</v>
      </c>
      <c r="J684" s="1" t="s">
        <v>61</v>
      </c>
      <c r="K684" s="1" t="s">
        <v>175</v>
      </c>
      <c r="L684" s="2" t="s">
        <v>20</v>
      </c>
      <c r="M684" s="2" t="s">
        <v>20</v>
      </c>
      <c r="N684" s="2">
        <v>0</v>
      </c>
      <c r="O684" s="2">
        <v>0</v>
      </c>
      <c r="P684">
        <v>0</v>
      </c>
      <c r="Q684">
        <f>VLOOKUP(A684,'[1]1150708M10'!$A:$M,13,FALSE)</f>
        <v>0</v>
      </c>
      <c r="R684">
        <f>VLOOKUP(A684,'[2]1150708Midi'!$A:$M,13,FALSE)</f>
        <v>0</v>
      </c>
      <c r="S684" s="5"/>
      <c r="T684" s="6"/>
      <c r="U684" s="6"/>
      <c r="V684" s="6"/>
      <c r="W684" s="6"/>
      <c r="X684" s="6"/>
      <c r="Y684" s="6"/>
    </row>
    <row r="685" spans="1:27" hidden="1">
      <c r="A685" t="str">
        <f t="shared" si="276"/>
        <v>261358-523</v>
      </c>
      <c r="B685" s="1" t="s">
        <v>2146</v>
      </c>
      <c r="C685" s="1" t="s">
        <v>14</v>
      </c>
      <c r="D685" s="1" t="s">
        <v>174</v>
      </c>
      <c r="E685" s="1" t="s">
        <v>30</v>
      </c>
      <c r="F685" s="1" t="s">
        <v>53</v>
      </c>
      <c r="G685" s="2">
        <v>1150708</v>
      </c>
      <c r="H685" s="1" t="s">
        <v>18</v>
      </c>
      <c r="I685" s="1" t="s">
        <v>275</v>
      </c>
      <c r="J685" s="1" t="s">
        <v>61</v>
      </c>
      <c r="K685" s="1" t="s">
        <v>175</v>
      </c>
      <c r="L685" s="2" t="s">
        <v>20</v>
      </c>
      <c r="M685" s="2" t="s">
        <v>20</v>
      </c>
      <c r="N685" s="2">
        <v>0</v>
      </c>
      <c r="O685" s="2">
        <v>0</v>
      </c>
      <c r="P685">
        <v>0</v>
      </c>
      <c r="Q685">
        <f>VLOOKUP(A685,'[1]1150708M10'!$A:$M,13,FALSE)</f>
        <v>0</v>
      </c>
      <c r="R685">
        <f>VLOOKUP(A685,'[2]1150708Midi'!$A:$M,13,FALSE)</f>
        <v>0</v>
      </c>
      <c r="S685" s="5"/>
      <c r="T685" s="6"/>
      <c r="U685" s="6"/>
      <c r="V685" s="6"/>
      <c r="W685" s="6"/>
      <c r="X685" s="6"/>
      <c r="Y685" s="6"/>
    </row>
    <row r="686" spans="1:27" hidden="1">
      <c r="A686" t="str">
        <f t="shared" si="276"/>
        <v>261358-553</v>
      </c>
      <c r="B686" s="1" t="s">
        <v>875</v>
      </c>
      <c r="C686" s="1" t="s">
        <v>14</v>
      </c>
      <c r="D686" s="1" t="s">
        <v>174</v>
      </c>
      <c r="E686" s="1" t="s">
        <v>30</v>
      </c>
      <c r="F686" s="1" t="s">
        <v>53</v>
      </c>
      <c r="G686" s="2">
        <v>1150708</v>
      </c>
      <c r="H686" s="1" t="s">
        <v>18</v>
      </c>
      <c r="I686" s="1" t="s">
        <v>275</v>
      </c>
      <c r="J686" s="1" t="s">
        <v>61</v>
      </c>
      <c r="K686" s="1" t="s">
        <v>175</v>
      </c>
      <c r="L686" s="2" t="s">
        <v>20</v>
      </c>
      <c r="M686" s="2" t="s">
        <v>20</v>
      </c>
      <c r="N686" s="2">
        <v>0</v>
      </c>
      <c r="O686" s="2">
        <v>0</v>
      </c>
      <c r="P686">
        <v>0</v>
      </c>
      <c r="Q686">
        <f>VLOOKUP(A686,'[1]1150708M10'!$A:$M,13,FALSE)</f>
        <v>0</v>
      </c>
      <c r="R686">
        <f>VLOOKUP(A686,'[2]1150708Midi'!$A:$M,13,FALSE)</f>
        <v>0</v>
      </c>
      <c r="S686" s="5"/>
      <c r="T686" s="6"/>
      <c r="U686" s="6"/>
      <c r="V686" s="6"/>
      <c r="W686" s="6"/>
      <c r="X686" s="6"/>
      <c r="Y686" s="6"/>
    </row>
    <row r="687" spans="1:27" hidden="1">
      <c r="A687" t="str">
        <f t="shared" si="276"/>
        <v>485761-374</v>
      </c>
      <c r="B687" s="1" t="s">
        <v>2354</v>
      </c>
      <c r="C687" s="1" t="s">
        <v>14</v>
      </c>
      <c r="D687" s="1" t="s">
        <v>174</v>
      </c>
      <c r="E687" s="1" t="s">
        <v>30</v>
      </c>
      <c r="F687" s="1" t="s">
        <v>53</v>
      </c>
      <c r="G687" s="2">
        <v>1150708</v>
      </c>
      <c r="H687" s="1" t="s">
        <v>18</v>
      </c>
      <c r="I687" s="1" t="s">
        <v>1205</v>
      </c>
      <c r="J687" s="1" t="s">
        <v>61</v>
      </c>
      <c r="K687" s="1" t="s">
        <v>1206</v>
      </c>
      <c r="L687" s="2" t="s">
        <v>20</v>
      </c>
      <c r="M687" s="2" t="s">
        <v>20</v>
      </c>
      <c r="N687" s="2">
        <v>0</v>
      </c>
      <c r="O687" s="2">
        <v>0</v>
      </c>
      <c r="P687">
        <v>0</v>
      </c>
      <c r="Q687">
        <f>VLOOKUP(A687,'[1]1150708M10'!$A:$M,13,FALSE)</f>
        <v>0</v>
      </c>
      <c r="R687">
        <f>VLOOKUP(A687,'[2]1150708Midi'!$A:$M,13,FALSE)</f>
        <v>0</v>
      </c>
      <c r="S687" s="5"/>
      <c r="T687" s="6"/>
      <c r="U687" s="6"/>
      <c r="V687" s="6"/>
      <c r="W687" s="6"/>
      <c r="X687" s="6"/>
      <c r="Y687" s="6"/>
    </row>
    <row r="688" spans="1:27" hidden="1">
      <c r="A688" t="str">
        <f t="shared" si="276"/>
        <v>485761-523</v>
      </c>
      <c r="B688" s="1" t="s">
        <v>2146</v>
      </c>
      <c r="C688" s="1" t="s">
        <v>14</v>
      </c>
      <c r="D688" s="1" t="s">
        <v>174</v>
      </c>
      <c r="E688" s="1" t="s">
        <v>30</v>
      </c>
      <c r="F688" s="1" t="s">
        <v>53</v>
      </c>
      <c r="G688" s="2">
        <v>1150708</v>
      </c>
      <c r="H688" s="1" t="s">
        <v>18</v>
      </c>
      <c r="I688" s="1" t="s">
        <v>1205</v>
      </c>
      <c r="J688" s="1" t="s">
        <v>61</v>
      </c>
      <c r="K688" s="1" t="s">
        <v>1206</v>
      </c>
      <c r="L688" s="2" t="s">
        <v>20</v>
      </c>
      <c r="M688" s="2" t="s">
        <v>20</v>
      </c>
      <c r="N688" s="2">
        <v>0</v>
      </c>
      <c r="O688" s="2">
        <v>0</v>
      </c>
      <c r="P688">
        <v>0</v>
      </c>
      <c r="Q688">
        <f>VLOOKUP(A688,'[1]1150708M10'!$A:$M,13,FALSE)</f>
        <v>0</v>
      </c>
      <c r="R688">
        <f>VLOOKUP(A688,'[2]1150708Midi'!$A:$M,13,FALSE)</f>
        <v>0</v>
      </c>
      <c r="S688" s="5"/>
      <c r="T688" s="6"/>
      <c r="U688" s="6"/>
      <c r="V688" s="6"/>
      <c r="W688" s="6"/>
      <c r="X688" s="6"/>
      <c r="Y688" s="6"/>
    </row>
    <row r="689" spans="1:27" hidden="1">
      <c r="A689" t="str">
        <f t="shared" si="276"/>
        <v>485761-553</v>
      </c>
      <c r="B689" s="1" t="s">
        <v>875</v>
      </c>
      <c r="C689" s="1" t="s">
        <v>14</v>
      </c>
      <c r="D689" s="1" t="s">
        <v>174</v>
      </c>
      <c r="E689" s="1" t="s">
        <v>30</v>
      </c>
      <c r="F689" s="1" t="s">
        <v>53</v>
      </c>
      <c r="G689" s="2">
        <v>1150708</v>
      </c>
      <c r="H689" s="1" t="s">
        <v>18</v>
      </c>
      <c r="I689" s="1" t="s">
        <v>1205</v>
      </c>
      <c r="J689" s="1" t="s">
        <v>61</v>
      </c>
      <c r="K689" s="1" t="s">
        <v>1206</v>
      </c>
      <c r="L689" s="2" t="s">
        <v>20</v>
      </c>
      <c r="M689" s="2" t="s">
        <v>20</v>
      </c>
      <c r="N689" s="2">
        <v>0</v>
      </c>
      <c r="O689" s="2">
        <v>0</v>
      </c>
      <c r="P689">
        <v>0</v>
      </c>
      <c r="Q689">
        <f>VLOOKUP(A689,'[1]1150708M10'!$A:$M,13,FALSE)</f>
        <v>0</v>
      </c>
      <c r="R689">
        <f>VLOOKUP(A689,'[2]1150708Midi'!$A:$M,13,FALSE)</f>
        <v>0</v>
      </c>
      <c r="S689" s="5"/>
      <c r="T689" s="6"/>
      <c r="U689" s="6"/>
      <c r="V689" s="6"/>
      <c r="W689" s="6"/>
      <c r="X689" s="6"/>
      <c r="Y689" s="6"/>
    </row>
    <row r="690" spans="1:27" hidden="1">
      <c r="A690" t="str">
        <f t="shared" si="276"/>
        <v>485769-374</v>
      </c>
      <c r="B690" s="1" t="s">
        <v>2354</v>
      </c>
      <c r="C690" s="1" t="s">
        <v>14</v>
      </c>
      <c r="D690" s="1" t="s">
        <v>174</v>
      </c>
      <c r="E690" s="1" t="s">
        <v>30</v>
      </c>
      <c r="F690" s="1" t="s">
        <v>53</v>
      </c>
      <c r="G690" s="2">
        <v>1150708</v>
      </c>
      <c r="H690" s="1" t="s">
        <v>18</v>
      </c>
      <c r="I690" s="1" t="s">
        <v>1207</v>
      </c>
      <c r="J690" s="1" t="s">
        <v>61</v>
      </c>
      <c r="K690" s="1" t="s">
        <v>1048</v>
      </c>
      <c r="L690" s="2">
        <v>19</v>
      </c>
      <c r="M690" s="2">
        <v>29</v>
      </c>
      <c r="N690" s="2">
        <v>69</v>
      </c>
      <c r="O690" s="2">
        <v>48</v>
      </c>
      <c r="P690">
        <v>26</v>
      </c>
      <c r="Q690">
        <f>VLOOKUP(A690,'[1]1150708M10'!$A:$M,13,FALSE)</f>
        <v>44</v>
      </c>
      <c r="R690">
        <f>VLOOKUP(A690,'[2]1150708Midi'!$A:$M,13,FALSE)</f>
        <v>45</v>
      </c>
      <c r="S690" s="5">
        <v>-6.6666666666666666E-2</v>
      </c>
      <c r="T690" s="6">
        <v>-0.42222222222222222</v>
      </c>
      <c r="U690" s="6"/>
      <c r="V690" s="6">
        <f t="shared" ref="V690:X692" si="301">ABS(S690)</f>
        <v>6.6666666666666666E-2</v>
      </c>
      <c r="W690" s="6">
        <f t="shared" si="301"/>
        <v>0.42222222222222222</v>
      </c>
      <c r="X690" s="6">
        <f t="shared" si="301"/>
        <v>0</v>
      </c>
      <c r="Y690" s="15">
        <f t="shared" ref="Y690:Y692" si="302">+Q690*V690</f>
        <v>2.9333333333333331</v>
      </c>
      <c r="Z690">
        <f t="shared" ref="Z690:Z692" si="303">+W690*Q690</f>
        <v>18.577777777777779</v>
      </c>
      <c r="AA690">
        <f t="shared" ref="AA690:AA692" si="304">+X690*R690</f>
        <v>0</v>
      </c>
    </row>
    <row r="691" spans="1:27" hidden="1">
      <c r="A691" t="str">
        <f t="shared" si="276"/>
        <v>485769-523</v>
      </c>
      <c r="B691" s="1" t="s">
        <v>2146</v>
      </c>
      <c r="C691" s="1" t="s">
        <v>14</v>
      </c>
      <c r="D691" s="1" t="s">
        <v>174</v>
      </c>
      <c r="E691" s="1" t="s">
        <v>30</v>
      </c>
      <c r="F691" s="1" t="s">
        <v>53</v>
      </c>
      <c r="G691" s="2">
        <v>1150708</v>
      </c>
      <c r="H691" s="1" t="s">
        <v>18</v>
      </c>
      <c r="I691" s="1" t="s">
        <v>1207</v>
      </c>
      <c r="J691" s="1" t="s">
        <v>61</v>
      </c>
      <c r="K691" s="1" t="s">
        <v>1048</v>
      </c>
      <c r="L691" s="2">
        <v>17</v>
      </c>
      <c r="M691" s="2">
        <v>40</v>
      </c>
      <c r="N691" s="2">
        <v>63</v>
      </c>
      <c r="O691" s="2">
        <v>57</v>
      </c>
      <c r="P691">
        <v>40</v>
      </c>
      <c r="Q691">
        <f>VLOOKUP(A691,'[1]1150708M10'!$A:$M,13,FALSE)</f>
        <v>67</v>
      </c>
      <c r="R691">
        <f>VLOOKUP(A691,'[2]1150708Midi'!$A:$M,13,FALSE)</f>
        <v>67</v>
      </c>
      <c r="S691" s="5">
        <v>0.14925373134328357</v>
      </c>
      <c r="T691" s="6">
        <v>-0.40298507462686567</v>
      </c>
      <c r="U691" s="6"/>
      <c r="V691" s="6">
        <f t="shared" si="301"/>
        <v>0.14925373134328357</v>
      </c>
      <c r="W691" s="6">
        <f t="shared" si="301"/>
        <v>0.40298507462686567</v>
      </c>
      <c r="X691" s="6">
        <f t="shared" si="301"/>
        <v>0</v>
      </c>
      <c r="Y691" s="15">
        <f t="shared" si="302"/>
        <v>10</v>
      </c>
      <c r="Z691">
        <f t="shared" si="303"/>
        <v>27</v>
      </c>
      <c r="AA691">
        <f t="shared" si="304"/>
        <v>0</v>
      </c>
    </row>
    <row r="692" spans="1:27" hidden="1">
      <c r="A692" t="str">
        <f t="shared" si="276"/>
        <v>485769-553</v>
      </c>
      <c r="B692" s="1" t="s">
        <v>875</v>
      </c>
      <c r="C692" s="1" t="s">
        <v>14</v>
      </c>
      <c r="D692" s="1" t="s">
        <v>174</v>
      </c>
      <c r="E692" s="1" t="s">
        <v>30</v>
      </c>
      <c r="F692" s="1" t="s">
        <v>53</v>
      </c>
      <c r="G692" s="2">
        <v>1150708</v>
      </c>
      <c r="H692" s="1" t="s">
        <v>18</v>
      </c>
      <c r="I692" s="1" t="s">
        <v>1207</v>
      </c>
      <c r="J692" s="1" t="s">
        <v>61</v>
      </c>
      <c r="K692" s="1" t="s">
        <v>1048</v>
      </c>
      <c r="L692" s="2">
        <v>15</v>
      </c>
      <c r="M692" s="2">
        <v>33</v>
      </c>
      <c r="N692" s="2">
        <v>87</v>
      </c>
      <c r="O692" s="2">
        <v>48</v>
      </c>
      <c r="P692">
        <v>33</v>
      </c>
      <c r="Q692">
        <f>VLOOKUP(A692,'[1]1150708M10'!$A:$M,13,FALSE)</f>
        <v>48</v>
      </c>
      <c r="R692">
        <f>VLOOKUP(A692,'[2]1150708Midi'!$A:$M,13,FALSE)</f>
        <v>48</v>
      </c>
      <c r="S692" s="5">
        <v>0</v>
      </c>
      <c r="T692" s="6">
        <v>-0.3125</v>
      </c>
      <c r="U692" s="6"/>
      <c r="V692" s="6">
        <f t="shared" si="301"/>
        <v>0</v>
      </c>
      <c r="W692" s="6">
        <f t="shared" si="301"/>
        <v>0.3125</v>
      </c>
      <c r="X692" s="6">
        <f t="shared" si="301"/>
        <v>0</v>
      </c>
      <c r="Y692" s="15">
        <f t="shared" si="302"/>
        <v>0</v>
      </c>
      <c r="Z692">
        <f t="shared" si="303"/>
        <v>15</v>
      </c>
      <c r="AA692">
        <f t="shared" si="304"/>
        <v>0</v>
      </c>
    </row>
    <row r="693" spans="1:27" hidden="1">
      <c r="A693" t="str">
        <f t="shared" si="276"/>
        <v>491373-374</v>
      </c>
      <c r="B693" s="1" t="s">
        <v>2354</v>
      </c>
      <c r="C693" s="1" t="s">
        <v>14</v>
      </c>
      <c r="D693" s="1" t="s">
        <v>174</v>
      </c>
      <c r="E693" s="1" t="s">
        <v>140</v>
      </c>
      <c r="F693" s="1" t="s">
        <v>53</v>
      </c>
      <c r="G693" s="2">
        <v>1150708</v>
      </c>
      <c r="H693" s="1" t="s">
        <v>18</v>
      </c>
      <c r="I693" s="1" t="s">
        <v>361</v>
      </c>
      <c r="J693" s="1" t="s">
        <v>61</v>
      </c>
      <c r="K693" s="1" t="s">
        <v>362</v>
      </c>
      <c r="L693" s="2" t="s">
        <v>20</v>
      </c>
      <c r="M693" s="2" t="s">
        <v>20</v>
      </c>
      <c r="N693" s="2">
        <v>0</v>
      </c>
      <c r="O693" s="2">
        <v>0</v>
      </c>
      <c r="P693">
        <v>0</v>
      </c>
      <c r="Q693">
        <f>VLOOKUP(A693,'[1]1150708M10'!$A:$M,13,FALSE)</f>
        <v>0</v>
      </c>
      <c r="R693">
        <f>VLOOKUP(A693,'[2]1150708Midi'!$A:$M,13,FALSE)</f>
        <v>0</v>
      </c>
      <c r="S693" s="5"/>
      <c r="T693" s="6"/>
      <c r="U693" s="6"/>
      <c r="V693" s="6"/>
      <c r="W693" s="6"/>
      <c r="X693" s="6"/>
      <c r="Y693" s="6"/>
    </row>
    <row r="694" spans="1:27" hidden="1">
      <c r="A694" t="str">
        <f t="shared" si="276"/>
        <v>491373-523</v>
      </c>
      <c r="B694" s="1" t="s">
        <v>2146</v>
      </c>
      <c r="C694" s="1" t="s">
        <v>14</v>
      </c>
      <c r="D694" s="1" t="s">
        <v>174</v>
      </c>
      <c r="E694" s="1" t="s">
        <v>140</v>
      </c>
      <c r="F694" s="1" t="s">
        <v>53</v>
      </c>
      <c r="G694" s="2">
        <v>1150708</v>
      </c>
      <c r="H694" s="1" t="s">
        <v>18</v>
      </c>
      <c r="I694" s="1" t="s">
        <v>361</v>
      </c>
      <c r="J694" s="1" t="s">
        <v>61</v>
      </c>
      <c r="K694" s="1" t="s">
        <v>362</v>
      </c>
      <c r="L694" s="2" t="s">
        <v>20</v>
      </c>
      <c r="M694" s="2" t="s">
        <v>20</v>
      </c>
      <c r="N694" s="2">
        <v>0</v>
      </c>
      <c r="O694" s="2">
        <v>0</v>
      </c>
      <c r="P694">
        <v>0</v>
      </c>
      <c r="Q694">
        <f>VLOOKUP(A694,'[1]1150708M10'!$A:$M,13,FALSE)</f>
        <v>0</v>
      </c>
      <c r="R694">
        <f>VLOOKUP(A694,'[2]1150708Midi'!$A:$M,13,FALSE)</f>
        <v>0</v>
      </c>
      <c r="S694" s="5"/>
      <c r="T694" s="6"/>
      <c r="U694" s="6"/>
      <c r="V694" s="6"/>
      <c r="W694" s="6"/>
      <c r="X694" s="6"/>
      <c r="Y694" s="6"/>
    </row>
    <row r="695" spans="1:27" hidden="1">
      <c r="A695" t="str">
        <f t="shared" si="276"/>
        <v>491373-553</v>
      </c>
      <c r="B695" s="1" t="s">
        <v>875</v>
      </c>
      <c r="C695" s="1" t="s">
        <v>14</v>
      </c>
      <c r="D695" s="1" t="s">
        <v>174</v>
      </c>
      <c r="E695" s="1" t="s">
        <v>140</v>
      </c>
      <c r="F695" s="1" t="s">
        <v>53</v>
      </c>
      <c r="G695" s="2">
        <v>1150708</v>
      </c>
      <c r="H695" s="1" t="s">
        <v>18</v>
      </c>
      <c r="I695" s="1" t="s">
        <v>361</v>
      </c>
      <c r="J695" s="1" t="s">
        <v>61</v>
      </c>
      <c r="K695" s="1" t="s">
        <v>362</v>
      </c>
      <c r="L695" s="2" t="s">
        <v>20</v>
      </c>
      <c r="M695" s="2" t="s">
        <v>20</v>
      </c>
      <c r="N695" s="2">
        <v>0</v>
      </c>
      <c r="O695" s="2">
        <v>0</v>
      </c>
      <c r="P695">
        <v>0</v>
      </c>
      <c r="Q695">
        <f>VLOOKUP(A695,'[1]1150708M10'!$A:$M,13,FALSE)</f>
        <v>0</v>
      </c>
      <c r="R695">
        <f>VLOOKUP(A695,'[2]1150708Midi'!$A:$M,13,FALSE)</f>
        <v>0</v>
      </c>
      <c r="S695" s="5"/>
      <c r="T695" s="6"/>
      <c r="U695" s="6"/>
      <c r="V695" s="6"/>
      <c r="W695" s="6"/>
      <c r="X695" s="6"/>
      <c r="Y695" s="6"/>
    </row>
    <row r="696" spans="1:27" hidden="1">
      <c r="A696" t="str">
        <f t="shared" si="276"/>
        <v>277745-374</v>
      </c>
      <c r="B696" s="1" t="s">
        <v>2354</v>
      </c>
      <c r="C696" s="1" t="s">
        <v>14</v>
      </c>
      <c r="D696" s="1" t="s">
        <v>27</v>
      </c>
      <c r="E696" s="1" t="s">
        <v>124</v>
      </c>
      <c r="F696" s="1" t="s">
        <v>53</v>
      </c>
      <c r="G696" s="2">
        <v>1150708</v>
      </c>
      <c r="H696" s="1" t="s">
        <v>18</v>
      </c>
      <c r="I696" s="1" t="s">
        <v>707</v>
      </c>
      <c r="J696" s="1" t="s">
        <v>61</v>
      </c>
      <c r="K696" s="1" t="s">
        <v>708</v>
      </c>
      <c r="L696" s="2">
        <v>46</v>
      </c>
      <c r="M696" s="2">
        <v>16</v>
      </c>
      <c r="N696" s="2">
        <v>36</v>
      </c>
      <c r="O696" s="2">
        <v>62</v>
      </c>
      <c r="P696">
        <v>48</v>
      </c>
      <c r="Q696">
        <f>VLOOKUP(A696,'[1]1150708M10'!$A:$M,13,FALSE)</f>
        <v>54</v>
      </c>
      <c r="R696">
        <f>VLOOKUP(A696,'[2]1150708Midi'!$A:$M,13,FALSE)</f>
        <v>54</v>
      </c>
      <c r="S696" s="5">
        <v>-0.14814814814814814</v>
      </c>
      <c r="T696" s="6">
        <v>-0.1111111111111111</v>
      </c>
      <c r="U696" s="6"/>
      <c r="V696" s="6">
        <f t="shared" ref="V696:X698" si="305">ABS(S696)</f>
        <v>0.14814814814814814</v>
      </c>
      <c r="W696" s="6">
        <f t="shared" si="305"/>
        <v>0.1111111111111111</v>
      </c>
      <c r="X696" s="6">
        <f t="shared" si="305"/>
        <v>0</v>
      </c>
      <c r="Y696" s="15">
        <f t="shared" ref="Y696:Y698" si="306">+Q696*V696</f>
        <v>8</v>
      </c>
      <c r="Z696">
        <f t="shared" ref="Z696:Z698" si="307">+W696*Q696</f>
        <v>6</v>
      </c>
      <c r="AA696">
        <f t="shared" ref="AA696:AA698" si="308">+X696*R696</f>
        <v>0</v>
      </c>
    </row>
    <row r="697" spans="1:27" hidden="1">
      <c r="A697" t="str">
        <f t="shared" si="276"/>
        <v>277745-523</v>
      </c>
      <c r="B697" s="1" t="s">
        <v>2146</v>
      </c>
      <c r="C697" s="1" t="s">
        <v>14</v>
      </c>
      <c r="D697" s="1" t="s">
        <v>27</v>
      </c>
      <c r="E697" s="1" t="s">
        <v>124</v>
      </c>
      <c r="F697" s="1" t="s">
        <v>53</v>
      </c>
      <c r="G697" s="2">
        <v>1150708</v>
      </c>
      <c r="H697" s="1" t="s">
        <v>18</v>
      </c>
      <c r="I697" s="1" t="s">
        <v>707</v>
      </c>
      <c r="J697" s="1" t="s">
        <v>61</v>
      </c>
      <c r="K697" s="1" t="s">
        <v>708</v>
      </c>
      <c r="L697" s="2">
        <v>35</v>
      </c>
      <c r="M697" s="2">
        <v>57</v>
      </c>
      <c r="N697" s="2">
        <v>202</v>
      </c>
      <c r="O697" s="2">
        <v>92</v>
      </c>
      <c r="P697">
        <v>64</v>
      </c>
      <c r="Q697">
        <f>VLOOKUP(A697,'[1]1150708M10'!$A:$M,13,FALSE)</f>
        <v>67</v>
      </c>
      <c r="R697">
        <f>VLOOKUP(A697,'[2]1150708Midi'!$A:$M,13,FALSE)</f>
        <v>67</v>
      </c>
      <c r="S697" s="5">
        <v>-0.37313432835820898</v>
      </c>
      <c r="T697" s="6">
        <v>-4.4776119402985072E-2</v>
      </c>
      <c r="U697" s="6"/>
      <c r="V697" s="6">
        <f t="shared" si="305"/>
        <v>0.37313432835820898</v>
      </c>
      <c r="W697" s="6">
        <f t="shared" si="305"/>
        <v>4.4776119402985072E-2</v>
      </c>
      <c r="X697" s="6">
        <f t="shared" si="305"/>
        <v>0</v>
      </c>
      <c r="Y697" s="15">
        <f t="shared" si="306"/>
        <v>25</v>
      </c>
      <c r="Z697">
        <f t="shared" si="307"/>
        <v>3</v>
      </c>
      <c r="AA697">
        <f t="shared" si="308"/>
        <v>0</v>
      </c>
    </row>
    <row r="698" spans="1:27" hidden="1">
      <c r="A698" t="str">
        <f t="shared" si="276"/>
        <v>277745-553</v>
      </c>
      <c r="B698" s="1" t="s">
        <v>875</v>
      </c>
      <c r="C698" s="1" t="s">
        <v>14</v>
      </c>
      <c r="D698" s="1" t="s">
        <v>27</v>
      </c>
      <c r="E698" s="1" t="s">
        <v>124</v>
      </c>
      <c r="F698" s="1" t="s">
        <v>53</v>
      </c>
      <c r="G698" s="2">
        <v>1150708</v>
      </c>
      <c r="H698" s="1" t="s">
        <v>18</v>
      </c>
      <c r="I698" s="1" t="s">
        <v>707</v>
      </c>
      <c r="J698" s="1" t="s">
        <v>61</v>
      </c>
      <c r="K698" s="1" t="s">
        <v>708</v>
      </c>
      <c r="L698" s="2">
        <v>19</v>
      </c>
      <c r="M698" s="2">
        <v>14</v>
      </c>
      <c r="N698" s="2">
        <v>57</v>
      </c>
      <c r="O698" s="2">
        <v>33</v>
      </c>
      <c r="P698">
        <v>30</v>
      </c>
      <c r="Q698">
        <f>VLOOKUP(A698,'[1]1150708M10'!$A:$M,13,FALSE)</f>
        <v>35</v>
      </c>
      <c r="R698">
        <f>VLOOKUP(A698,'[2]1150708Midi'!$A:$M,13,FALSE)</f>
        <v>35</v>
      </c>
      <c r="S698" s="5">
        <v>5.7142857142857141E-2</v>
      </c>
      <c r="T698" s="6">
        <v>-0.14285714285714285</v>
      </c>
      <c r="U698" s="6"/>
      <c r="V698" s="6">
        <f t="shared" si="305"/>
        <v>5.7142857142857141E-2</v>
      </c>
      <c r="W698" s="6">
        <f t="shared" si="305"/>
        <v>0.14285714285714285</v>
      </c>
      <c r="X698" s="6">
        <f t="shared" si="305"/>
        <v>0</v>
      </c>
      <c r="Y698" s="15">
        <f t="shared" si="306"/>
        <v>2</v>
      </c>
      <c r="Z698">
        <f t="shared" si="307"/>
        <v>5</v>
      </c>
      <c r="AA698">
        <f t="shared" si="308"/>
        <v>0</v>
      </c>
    </row>
    <row r="699" spans="1:27" hidden="1">
      <c r="A699" t="str">
        <f t="shared" si="276"/>
        <v>780046-374</v>
      </c>
      <c r="B699" s="1" t="s">
        <v>2354</v>
      </c>
      <c r="C699" s="1" t="s">
        <v>14</v>
      </c>
      <c r="D699" s="1" t="s">
        <v>27</v>
      </c>
      <c r="E699" s="1" t="s">
        <v>124</v>
      </c>
      <c r="F699" s="1" t="s">
        <v>53</v>
      </c>
      <c r="G699" s="2">
        <v>1150708</v>
      </c>
      <c r="H699" s="1" t="s">
        <v>18</v>
      </c>
      <c r="I699" s="1" t="s">
        <v>2399</v>
      </c>
      <c r="J699" s="1" t="s">
        <v>104</v>
      </c>
      <c r="K699" s="1" t="s">
        <v>2400</v>
      </c>
      <c r="L699" s="2" t="s">
        <v>20</v>
      </c>
      <c r="M699" s="2" t="s">
        <v>20</v>
      </c>
      <c r="N699" s="2">
        <v>0</v>
      </c>
      <c r="O699" s="2">
        <v>0</v>
      </c>
      <c r="P699">
        <v>0</v>
      </c>
      <c r="Q699">
        <f>VLOOKUP(A699,'[1]1150708M10'!$A:$M,13,FALSE)</f>
        <v>0</v>
      </c>
      <c r="R699">
        <f>VLOOKUP(A699,'[2]1150708Midi'!$A:$M,13,FALSE)</f>
        <v>0</v>
      </c>
      <c r="S699" s="5"/>
      <c r="T699" s="6"/>
      <c r="U699" s="6"/>
      <c r="V699" s="6"/>
      <c r="W699" s="6"/>
      <c r="X699" s="6"/>
      <c r="Y699" s="6"/>
    </row>
    <row r="700" spans="1:27" hidden="1">
      <c r="A700" t="str">
        <f t="shared" si="276"/>
        <v>088666-374</v>
      </c>
      <c r="B700" s="1" t="s">
        <v>2354</v>
      </c>
      <c r="C700" s="1" t="s">
        <v>14</v>
      </c>
      <c r="D700" s="1" t="s">
        <v>27</v>
      </c>
      <c r="E700" s="1" t="s">
        <v>95</v>
      </c>
      <c r="F700" s="1" t="s">
        <v>53</v>
      </c>
      <c r="G700" s="2">
        <v>1150708</v>
      </c>
      <c r="H700" s="1" t="s">
        <v>18</v>
      </c>
      <c r="I700" s="1" t="s">
        <v>831</v>
      </c>
      <c r="J700" s="1" t="s">
        <v>49</v>
      </c>
      <c r="K700" s="1" t="s">
        <v>832</v>
      </c>
      <c r="L700" s="2">
        <v>76</v>
      </c>
      <c r="M700" s="2" t="s">
        <v>20</v>
      </c>
      <c r="N700" s="2">
        <v>139</v>
      </c>
      <c r="O700" s="2">
        <v>76</v>
      </c>
      <c r="P700">
        <v>77</v>
      </c>
      <c r="Q700">
        <f>VLOOKUP(A700,'[1]1150708M10'!$A:$M,13,FALSE)</f>
        <v>79</v>
      </c>
      <c r="R700">
        <f>VLOOKUP(A700,'[2]1150708Midi'!$A:$M,13,FALSE)</f>
        <v>79</v>
      </c>
      <c r="S700" s="5">
        <v>3.7974683544303799E-2</v>
      </c>
      <c r="T700" s="6">
        <v>-2.5316455696202531E-2</v>
      </c>
      <c r="U700" s="6"/>
      <c r="V700" s="6">
        <f t="shared" ref="V700:X702" si="309">ABS(S700)</f>
        <v>3.7974683544303799E-2</v>
      </c>
      <c r="W700" s="6">
        <f t="shared" si="309"/>
        <v>2.5316455696202531E-2</v>
      </c>
      <c r="X700" s="6">
        <f t="shared" si="309"/>
        <v>0</v>
      </c>
      <c r="Y700" s="15">
        <f t="shared" ref="Y700:Y702" si="310">+Q700*V700</f>
        <v>3</v>
      </c>
      <c r="Z700">
        <f t="shared" ref="Z700:Z702" si="311">+W700*Q700</f>
        <v>2</v>
      </c>
      <c r="AA700">
        <f t="shared" ref="AA700:AA702" si="312">+X700*R700</f>
        <v>0</v>
      </c>
    </row>
    <row r="701" spans="1:27" hidden="1">
      <c r="A701" t="str">
        <f t="shared" si="276"/>
        <v>088666-523</v>
      </c>
      <c r="B701" s="1" t="s">
        <v>2146</v>
      </c>
      <c r="C701" s="1" t="s">
        <v>14</v>
      </c>
      <c r="D701" s="1" t="s">
        <v>27</v>
      </c>
      <c r="E701" s="1" t="s">
        <v>95</v>
      </c>
      <c r="F701" s="1" t="s">
        <v>53</v>
      </c>
      <c r="G701" s="2">
        <v>1150708</v>
      </c>
      <c r="H701" s="1" t="s">
        <v>18</v>
      </c>
      <c r="I701" s="1" t="s">
        <v>831</v>
      </c>
      <c r="J701" s="1" t="s">
        <v>49</v>
      </c>
      <c r="K701" s="1" t="s">
        <v>832</v>
      </c>
      <c r="L701" s="2">
        <v>68</v>
      </c>
      <c r="M701" s="2">
        <v>1</v>
      </c>
      <c r="N701" s="2">
        <v>102</v>
      </c>
      <c r="O701" s="2">
        <v>69</v>
      </c>
      <c r="P701">
        <v>69</v>
      </c>
      <c r="Q701">
        <f>VLOOKUP(A701,'[1]1150708M10'!$A:$M,13,FALSE)</f>
        <v>69</v>
      </c>
      <c r="R701">
        <f>VLOOKUP(A701,'[2]1150708Midi'!$A:$M,13,FALSE)</f>
        <v>69</v>
      </c>
      <c r="S701" s="5">
        <v>0</v>
      </c>
      <c r="T701" s="6">
        <v>0</v>
      </c>
      <c r="U701" s="6"/>
      <c r="V701" s="6">
        <f t="shared" si="309"/>
        <v>0</v>
      </c>
      <c r="W701" s="6">
        <f t="shared" si="309"/>
        <v>0</v>
      </c>
      <c r="X701" s="6">
        <f t="shared" si="309"/>
        <v>0</v>
      </c>
      <c r="Y701" s="15">
        <f t="shared" si="310"/>
        <v>0</v>
      </c>
      <c r="Z701">
        <f t="shared" si="311"/>
        <v>0</v>
      </c>
      <c r="AA701">
        <f t="shared" si="312"/>
        <v>0</v>
      </c>
    </row>
    <row r="702" spans="1:27" hidden="1">
      <c r="A702" t="str">
        <f t="shared" si="276"/>
        <v>088666-553</v>
      </c>
      <c r="B702" s="1" t="s">
        <v>875</v>
      </c>
      <c r="C702" s="1" t="s">
        <v>14</v>
      </c>
      <c r="D702" s="1" t="s">
        <v>27</v>
      </c>
      <c r="E702" s="1" t="s">
        <v>95</v>
      </c>
      <c r="F702" s="1" t="s">
        <v>53</v>
      </c>
      <c r="G702" s="2">
        <v>1150708</v>
      </c>
      <c r="H702" s="1" t="s">
        <v>18</v>
      </c>
      <c r="I702" s="1" t="s">
        <v>831</v>
      </c>
      <c r="J702" s="1" t="s">
        <v>49</v>
      </c>
      <c r="K702" s="1" t="s">
        <v>832</v>
      </c>
      <c r="L702" s="2">
        <v>31</v>
      </c>
      <c r="M702" s="2">
        <v>7</v>
      </c>
      <c r="N702" s="2">
        <v>6</v>
      </c>
      <c r="O702" s="2">
        <v>38</v>
      </c>
      <c r="P702">
        <v>40</v>
      </c>
      <c r="Q702">
        <f>VLOOKUP(A702,'[1]1150708M10'!$A:$M,13,FALSE)</f>
        <v>45</v>
      </c>
      <c r="R702">
        <f>VLOOKUP(A702,'[2]1150708Midi'!$A:$M,13,FALSE)</f>
        <v>32</v>
      </c>
      <c r="S702" s="5">
        <v>0.15555555555555556</v>
      </c>
      <c r="T702" s="6">
        <v>-0.1111111111111111</v>
      </c>
      <c r="U702" s="6"/>
      <c r="V702" s="6">
        <f t="shared" si="309"/>
        <v>0.15555555555555556</v>
      </c>
      <c r="W702" s="6">
        <f t="shared" si="309"/>
        <v>0.1111111111111111</v>
      </c>
      <c r="X702" s="6">
        <f t="shared" si="309"/>
        <v>0</v>
      </c>
      <c r="Y702" s="15">
        <f t="shared" si="310"/>
        <v>7</v>
      </c>
      <c r="Z702">
        <f t="shared" si="311"/>
        <v>5</v>
      </c>
      <c r="AA702">
        <f t="shared" si="312"/>
        <v>0</v>
      </c>
    </row>
    <row r="703" spans="1:27" hidden="1">
      <c r="A703" t="str">
        <f t="shared" si="276"/>
        <v>797221-374</v>
      </c>
      <c r="B703" s="1" t="s">
        <v>2354</v>
      </c>
      <c r="C703" s="1" t="s">
        <v>14</v>
      </c>
      <c r="D703" s="1" t="s">
        <v>27</v>
      </c>
      <c r="E703" s="1" t="s">
        <v>95</v>
      </c>
      <c r="F703" s="1" t="s">
        <v>53</v>
      </c>
      <c r="G703" s="2">
        <v>1150708</v>
      </c>
      <c r="H703" s="1" t="s">
        <v>18</v>
      </c>
      <c r="I703" s="1" t="s">
        <v>786</v>
      </c>
      <c r="J703" s="1" t="s">
        <v>104</v>
      </c>
      <c r="K703" s="1" t="s">
        <v>787</v>
      </c>
      <c r="L703" s="2" t="s">
        <v>20</v>
      </c>
      <c r="M703" s="2" t="s">
        <v>20</v>
      </c>
      <c r="N703" s="2">
        <v>0</v>
      </c>
      <c r="O703" s="2">
        <v>0</v>
      </c>
      <c r="P703">
        <v>0</v>
      </c>
      <c r="Q703">
        <f>VLOOKUP(A703,'[1]1150708M10'!$A:$M,13,FALSE)</f>
        <v>0</v>
      </c>
      <c r="R703">
        <f>VLOOKUP(A703,'[2]1150708Midi'!$A:$M,13,FALSE)</f>
        <v>0</v>
      </c>
      <c r="S703" s="5"/>
      <c r="T703" s="6"/>
      <c r="U703" s="6"/>
      <c r="V703" s="6"/>
      <c r="W703" s="6"/>
      <c r="X703" s="6"/>
      <c r="Y703" s="6"/>
    </row>
    <row r="704" spans="1:27" hidden="1">
      <c r="A704" t="str">
        <f t="shared" si="276"/>
        <v>797221-523</v>
      </c>
      <c r="B704" s="1" t="s">
        <v>2146</v>
      </c>
      <c r="C704" s="1" t="s">
        <v>14</v>
      </c>
      <c r="D704" s="1" t="s">
        <v>27</v>
      </c>
      <c r="E704" s="1" t="s">
        <v>95</v>
      </c>
      <c r="F704" s="1" t="s">
        <v>53</v>
      </c>
      <c r="G704" s="2">
        <v>1150708</v>
      </c>
      <c r="H704" s="1" t="s">
        <v>18</v>
      </c>
      <c r="I704" s="1" t="s">
        <v>786</v>
      </c>
      <c r="J704" s="1" t="s">
        <v>104</v>
      </c>
      <c r="K704" s="1" t="s">
        <v>787</v>
      </c>
      <c r="L704" s="2" t="s">
        <v>20</v>
      </c>
      <c r="M704" s="2" t="s">
        <v>20</v>
      </c>
      <c r="N704" s="2">
        <v>0</v>
      </c>
      <c r="O704" s="2">
        <v>0</v>
      </c>
      <c r="P704">
        <v>0</v>
      </c>
      <c r="Q704">
        <f>VLOOKUP(A704,'[1]1150708M10'!$A:$M,13,FALSE)</f>
        <v>0</v>
      </c>
      <c r="R704">
        <f>VLOOKUP(A704,'[2]1150708Midi'!$A:$M,13,FALSE)</f>
        <v>0</v>
      </c>
      <c r="S704" s="5"/>
      <c r="T704" s="6"/>
      <c r="U704" s="6"/>
      <c r="V704" s="6"/>
      <c r="W704" s="6"/>
      <c r="X704" s="6"/>
      <c r="Y704" s="6"/>
    </row>
    <row r="705" spans="1:27" hidden="1">
      <c r="A705" t="str">
        <f t="shared" si="276"/>
        <v>797221-553</v>
      </c>
      <c r="B705" s="1" t="s">
        <v>875</v>
      </c>
      <c r="C705" s="1" t="s">
        <v>14</v>
      </c>
      <c r="D705" s="1" t="s">
        <v>27</v>
      </c>
      <c r="E705" s="1" t="s">
        <v>95</v>
      </c>
      <c r="F705" s="1" t="s">
        <v>53</v>
      </c>
      <c r="G705" s="2">
        <v>1150708</v>
      </c>
      <c r="H705" s="1" t="s">
        <v>18</v>
      </c>
      <c r="I705" s="1" t="s">
        <v>786</v>
      </c>
      <c r="J705" s="1" t="s">
        <v>104</v>
      </c>
      <c r="K705" s="1" t="s">
        <v>787</v>
      </c>
      <c r="L705" s="2" t="s">
        <v>20</v>
      </c>
      <c r="M705" s="2" t="s">
        <v>20</v>
      </c>
      <c r="N705" s="2">
        <v>0</v>
      </c>
      <c r="O705" s="2">
        <v>0</v>
      </c>
      <c r="P705">
        <v>0</v>
      </c>
      <c r="Q705">
        <f>VLOOKUP(A705,'[1]1150708M10'!$A:$M,13,FALSE)</f>
        <v>0</v>
      </c>
      <c r="R705">
        <f>VLOOKUP(A705,'[2]1150708Midi'!$A:$M,13,FALSE)</f>
        <v>0</v>
      </c>
      <c r="S705" s="5"/>
      <c r="T705" s="6"/>
      <c r="U705" s="6"/>
      <c r="V705" s="6"/>
      <c r="W705" s="6"/>
      <c r="X705" s="6"/>
      <c r="Y705" s="6"/>
    </row>
    <row r="706" spans="1:27" hidden="1">
      <c r="A706" t="str">
        <f t="shared" si="276"/>
        <v>803028-374</v>
      </c>
      <c r="B706" s="1" t="s">
        <v>2354</v>
      </c>
      <c r="C706" s="1" t="s">
        <v>14</v>
      </c>
      <c r="D706" s="1" t="s">
        <v>27</v>
      </c>
      <c r="E706" s="1" t="s">
        <v>95</v>
      </c>
      <c r="F706" s="1" t="s">
        <v>53</v>
      </c>
      <c r="G706" s="2">
        <v>1150708</v>
      </c>
      <c r="H706" s="1" t="s">
        <v>18</v>
      </c>
      <c r="I706" s="1" t="s">
        <v>2053</v>
      </c>
      <c r="J706" s="1" t="s">
        <v>104</v>
      </c>
      <c r="K706" s="1" t="s">
        <v>2054</v>
      </c>
      <c r="L706" s="2" t="s">
        <v>20</v>
      </c>
      <c r="M706" s="2">
        <v>10</v>
      </c>
      <c r="N706" s="2">
        <v>24</v>
      </c>
      <c r="O706" s="2">
        <v>10</v>
      </c>
      <c r="P706">
        <v>2</v>
      </c>
      <c r="Q706">
        <f>VLOOKUP(A706,'[1]1150708M10'!$A:$M,13,FALSE)</f>
        <v>7</v>
      </c>
      <c r="R706">
        <f>VLOOKUP(A706,'[2]1150708Midi'!$A:$M,13,FALSE)</f>
        <v>7</v>
      </c>
      <c r="S706" s="5">
        <v>-0.42857142857142855</v>
      </c>
      <c r="T706" s="6">
        <v>-0.7142857142857143</v>
      </c>
      <c r="U706" s="6"/>
      <c r="V706" s="6">
        <f t="shared" ref="V706:X708" si="313">ABS(S706)</f>
        <v>0.42857142857142855</v>
      </c>
      <c r="W706" s="6">
        <f t="shared" si="313"/>
        <v>0.7142857142857143</v>
      </c>
      <c r="X706" s="6">
        <f t="shared" si="313"/>
        <v>0</v>
      </c>
      <c r="Y706" s="15">
        <f t="shared" ref="Y706:Y708" si="314">+Q706*V706</f>
        <v>3</v>
      </c>
      <c r="Z706">
        <f t="shared" ref="Z706:Z708" si="315">+W706*Q706</f>
        <v>5</v>
      </c>
      <c r="AA706">
        <f t="shared" ref="AA706:AA708" si="316">+X706*R706</f>
        <v>0</v>
      </c>
    </row>
    <row r="707" spans="1:27" hidden="1">
      <c r="A707" t="str">
        <f t="shared" si="276"/>
        <v>803028-523</v>
      </c>
      <c r="B707" s="1" t="s">
        <v>2146</v>
      </c>
      <c r="C707" s="1" t="s">
        <v>14</v>
      </c>
      <c r="D707" s="1" t="s">
        <v>27</v>
      </c>
      <c r="E707" s="1" t="s">
        <v>95</v>
      </c>
      <c r="F707" s="1" t="s">
        <v>53</v>
      </c>
      <c r="G707" s="2">
        <v>1150708</v>
      </c>
      <c r="H707" s="1" t="s">
        <v>18</v>
      </c>
      <c r="I707" s="1" t="s">
        <v>2053</v>
      </c>
      <c r="J707" s="1" t="s">
        <v>104</v>
      </c>
      <c r="K707" s="1" t="s">
        <v>2054</v>
      </c>
      <c r="L707" s="2" t="s">
        <v>20</v>
      </c>
      <c r="M707" s="2">
        <v>79</v>
      </c>
      <c r="N707" s="2">
        <v>104</v>
      </c>
      <c r="O707" s="2">
        <v>79</v>
      </c>
      <c r="P707">
        <v>47</v>
      </c>
      <c r="Q707">
        <f>VLOOKUP(A707,'[1]1150708M10'!$A:$M,13,FALSE)</f>
        <v>61</v>
      </c>
      <c r="R707">
        <f>VLOOKUP(A707,'[2]1150708Midi'!$A:$M,13,FALSE)</f>
        <v>61</v>
      </c>
      <c r="S707" s="5">
        <v>-0.29508196721311475</v>
      </c>
      <c r="T707" s="6">
        <v>-0.22950819672131148</v>
      </c>
      <c r="U707" s="6"/>
      <c r="V707" s="6">
        <f t="shared" si="313"/>
        <v>0.29508196721311475</v>
      </c>
      <c r="W707" s="6">
        <f t="shared" si="313"/>
        <v>0.22950819672131148</v>
      </c>
      <c r="X707" s="6">
        <f t="shared" si="313"/>
        <v>0</v>
      </c>
      <c r="Y707" s="15">
        <f t="shared" si="314"/>
        <v>18</v>
      </c>
      <c r="Z707">
        <f t="shared" si="315"/>
        <v>14</v>
      </c>
      <c r="AA707">
        <f t="shared" si="316"/>
        <v>0</v>
      </c>
    </row>
    <row r="708" spans="1:27" hidden="1">
      <c r="A708" t="str">
        <f t="shared" ref="A708:A771" si="317">CONCATENATE(I708,"-",B708)</f>
        <v>803028-553</v>
      </c>
      <c r="B708" s="1" t="s">
        <v>875</v>
      </c>
      <c r="C708" s="1" t="s">
        <v>14</v>
      </c>
      <c r="D708" s="1" t="s">
        <v>27</v>
      </c>
      <c r="E708" s="1" t="s">
        <v>95</v>
      </c>
      <c r="F708" s="1" t="s">
        <v>53</v>
      </c>
      <c r="G708" s="2">
        <v>1150708</v>
      </c>
      <c r="H708" s="1" t="s">
        <v>18</v>
      </c>
      <c r="I708" s="1" t="s">
        <v>2053</v>
      </c>
      <c r="J708" s="1" t="s">
        <v>104</v>
      </c>
      <c r="K708" s="1" t="s">
        <v>2054</v>
      </c>
      <c r="L708" s="2" t="s">
        <v>20</v>
      </c>
      <c r="M708" s="2">
        <v>30</v>
      </c>
      <c r="N708" s="2">
        <v>96</v>
      </c>
      <c r="O708" s="2">
        <v>30</v>
      </c>
      <c r="P708">
        <v>11</v>
      </c>
      <c r="Q708">
        <f>VLOOKUP(A708,'[1]1150708M10'!$A:$M,13,FALSE)</f>
        <v>19</v>
      </c>
      <c r="R708">
        <f>VLOOKUP(A708,'[2]1150708Midi'!$A:$M,13,FALSE)</f>
        <v>19</v>
      </c>
      <c r="S708" s="5">
        <v>-0.57894736842105265</v>
      </c>
      <c r="T708" s="6">
        <v>-0.42105263157894735</v>
      </c>
      <c r="U708" s="6"/>
      <c r="V708" s="6">
        <f t="shared" si="313"/>
        <v>0.57894736842105265</v>
      </c>
      <c r="W708" s="6">
        <f t="shared" si="313"/>
        <v>0.42105263157894735</v>
      </c>
      <c r="X708" s="6">
        <f t="shared" si="313"/>
        <v>0</v>
      </c>
      <c r="Y708" s="15">
        <f t="shared" si="314"/>
        <v>11</v>
      </c>
      <c r="Z708">
        <f t="shared" si="315"/>
        <v>8</v>
      </c>
      <c r="AA708">
        <f t="shared" si="316"/>
        <v>0</v>
      </c>
    </row>
    <row r="709" spans="1:27" hidden="1">
      <c r="A709" t="str">
        <f t="shared" si="317"/>
        <v>268257-374</v>
      </c>
      <c r="B709" s="1" t="s">
        <v>2354</v>
      </c>
      <c r="C709" s="1" t="s">
        <v>14</v>
      </c>
      <c r="D709" s="1" t="s">
        <v>27</v>
      </c>
      <c r="E709" s="1" t="s">
        <v>469</v>
      </c>
      <c r="F709" s="1" t="s">
        <v>53</v>
      </c>
      <c r="G709" s="2">
        <v>1150708</v>
      </c>
      <c r="H709" s="1" t="s">
        <v>18</v>
      </c>
      <c r="I709" s="1" t="s">
        <v>1449</v>
      </c>
      <c r="J709" s="1" t="s">
        <v>61</v>
      </c>
      <c r="K709" s="1" t="s">
        <v>470</v>
      </c>
      <c r="L709" s="2" t="s">
        <v>20</v>
      </c>
      <c r="M709" s="2" t="s">
        <v>20</v>
      </c>
      <c r="N709" s="2">
        <v>0</v>
      </c>
      <c r="O709" s="2">
        <v>0</v>
      </c>
      <c r="P709">
        <v>0</v>
      </c>
      <c r="Q709">
        <f>VLOOKUP(A709,'[1]1150708M10'!$A:$M,13,FALSE)</f>
        <v>0</v>
      </c>
      <c r="R709">
        <f>VLOOKUP(A709,'[2]1150708Midi'!$A:$M,13,FALSE)</f>
        <v>0</v>
      </c>
      <c r="S709" s="5"/>
      <c r="T709" s="6"/>
      <c r="U709" s="6"/>
      <c r="V709" s="6"/>
      <c r="W709" s="6"/>
      <c r="X709" s="6"/>
      <c r="Y709" s="6"/>
    </row>
    <row r="710" spans="1:27" hidden="1">
      <c r="A710" t="str">
        <f t="shared" si="317"/>
        <v>268257-523</v>
      </c>
      <c r="B710" s="1" t="s">
        <v>2146</v>
      </c>
      <c r="C710" s="1" t="s">
        <v>14</v>
      </c>
      <c r="D710" s="1" t="s">
        <v>27</v>
      </c>
      <c r="E710" s="1" t="s">
        <v>469</v>
      </c>
      <c r="F710" s="1" t="s">
        <v>53</v>
      </c>
      <c r="G710" s="2">
        <v>1150708</v>
      </c>
      <c r="H710" s="1" t="s">
        <v>18</v>
      </c>
      <c r="I710" s="1" t="s">
        <v>1449</v>
      </c>
      <c r="J710" s="1" t="s">
        <v>61</v>
      </c>
      <c r="K710" s="1" t="s">
        <v>470</v>
      </c>
      <c r="L710" s="2" t="s">
        <v>20</v>
      </c>
      <c r="M710" s="2" t="s">
        <v>20</v>
      </c>
      <c r="N710" s="2">
        <v>0</v>
      </c>
      <c r="O710" s="2">
        <v>0</v>
      </c>
      <c r="P710">
        <v>0</v>
      </c>
      <c r="Q710">
        <f>VLOOKUP(A710,'[1]1150708M10'!$A:$M,13,FALSE)</f>
        <v>0</v>
      </c>
      <c r="R710">
        <f>VLOOKUP(A710,'[2]1150708Midi'!$A:$M,13,FALSE)</f>
        <v>0</v>
      </c>
      <c r="S710" s="5"/>
      <c r="T710" s="6"/>
      <c r="U710" s="6"/>
      <c r="V710" s="6"/>
      <c r="W710" s="6"/>
      <c r="X710" s="6"/>
      <c r="Y710" s="6"/>
    </row>
    <row r="711" spans="1:27" hidden="1">
      <c r="A711" t="str">
        <f t="shared" si="317"/>
        <v>268257-553</v>
      </c>
      <c r="B711" s="1" t="s">
        <v>875</v>
      </c>
      <c r="C711" s="1" t="s">
        <v>14</v>
      </c>
      <c r="D711" s="1" t="s">
        <v>27</v>
      </c>
      <c r="E711" s="1" t="s">
        <v>469</v>
      </c>
      <c r="F711" s="1" t="s">
        <v>53</v>
      </c>
      <c r="G711" s="2">
        <v>1150708</v>
      </c>
      <c r="H711" s="1" t="s">
        <v>18</v>
      </c>
      <c r="I711" s="1" t="s">
        <v>1449</v>
      </c>
      <c r="J711" s="1" t="s">
        <v>61</v>
      </c>
      <c r="K711" s="1" t="s">
        <v>470</v>
      </c>
      <c r="L711" s="2" t="s">
        <v>20</v>
      </c>
      <c r="M711" s="2" t="s">
        <v>20</v>
      </c>
      <c r="N711" s="2">
        <v>0</v>
      </c>
      <c r="O711" s="2">
        <v>0</v>
      </c>
      <c r="P711">
        <v>0</v>
      </c>
      <c r="Q711">
        <f>VLOOKUP(A711,'[1]1150708M10'!$A:$M,13,FALSE)</f>
        <v>0</v>
      </c>
      <c r="R711">
        <f>VLOOKUP(A711,'[2]1150708Midi'!$A:$M,13,FALSE)</f>
        <v>0</v>
      </c>
      <c r="S711" s="5"/>
      <c r="T711" s="6"/>
      <c r="U711" s="6"/>
      <c r="V711" s="6"/>
      <c r="W711" s="6"/>
      <c r="X711" s="6"/>
      <c r="Y711" s="6"/>
    </row>
    <row r="712" spans="1:27" hidden="1">
      <c r="A712" t="str">
        <f t="shared" si="317"/>
        <v>374924-374</v>
      </c>
      <c r="B712" s="1" t="s">
        <v>2354</v>
      </c>
      <c r="C712" s="1" t="s">
        <v>14</v>
      </c>
      <c r="D712" s="1" t="s">
        <v>27</v>
      </c>
      <c r="E712" s="1" t="s">
        <v>289</v>
      </c>
      <c r="F712" s="1" t="s">
        <v>53</v>
      </c>
      <c r="G712" s="2">
        <v>1150708</v>
      </c>
      <c r="H712" s="1" t="s">
        <v>18</v>
      </c>
      <c r="I712" s="1" t="s">
        <v>290</v>
      </c>
      <c r="J712" s="1" t="s">
        <v>61</v>
      </c>
      <c r="K712" s="1" t="s">
        <v>291</v>
      </c>
      <c r="L712" s="2">
        <v>48</v>
      </c>
      <c r="M712" s="2">
        <v>6</v>
      </c>
      <c r="N712" s="2">
        <v>157</v>
      </c>
      <c r="O712" s="2">
        <v>54</v>
      </c>
      <c r="P712">
        <v>49</v>
      </c>
      <c r="Q712">
        <f>VLOOKUP(A712,'[1]1150708M10'!$A:$M,13,FALSE)</f>
        <v>59</v>
      </c>
      <c r="R712">
        <f>VLOOKUP(A712,'[2]1150708Midi'!$A:$M,13,FALSE)</f>
        <v>59</v>
      </c>
      <c r="S712" s="5">
        <v>8.4745762711864403E-2</v>
      </c>
      <c r="T712" s="6">
        <v>-0.16949152542372881</v>
      </c>
      <c r="U712" s="6"/>
      <c r="V712" s="6">
        <f t="shared" ref="V712:X714" si="318">ABS(S712)</f>
        <v>8.4745762711864403E-2</v>
      </c>
      <c r="W712" s="6">
        <f t="shared" si="318"/>
        <v>0.16949152542372881</v>
      </c>
      <c r="X712" s="6">
        <f t="shared" si="318"/>
        <v>0</v>
      </c>
      <c r="Y712" s="15">
        <f t="shared" ref="Y712:Y714" si="319">+Q712*V712</f>
        <v>5</v>
      </c>
      <c r="Z712">
        <f t="shared" ref="Z712:Z714" si="320">+W712*Q712</f>
        <v>10</v>
      </c>
      <c r="AA712">
        <f t="shared" ref="AA712:AA714" si="321">+X712*R712</f>
        <v>0</v>
      </c>
    </row>
    <row r="713" spans="1:27" hidden="1">
      <c r="A713" t="str">
        <f t="shared" si="317"/>
        <v>374924-523</v>
      </c>
      <c r="B713" s="1" t="s">
        <v>2146</v>
      </c>
      <c r="C713" s="1" t="s">
        <v>14</v>
      </c>
      <c r="D713" s="1" t="s">
        <v>27</v>
      </c>
      <c r="E713" s="1" t="s">
        <v>289</v>
      </c>
      <c r="F713" s="1" t="s">
        <v>53</v>
      </c>
      <c r="G713" s="2">
        <v>1150708</v>
      </c>
      <c r="H713" s="1" t="s">
        <v>18</v>
      </c>
      <c r="I713" s="1" t="s">
        <v>290</v>
      </c>
      <c r="J713" s="1" t="s">
        <v>61</v>
      </c>
      <c r="K713" s="1" t="s">
        <v>291</v>
      </c>
      <c r="L713" s="2">
        <v>34</v>
      </c>
      <c r="M713" s="2">
        <v>21</v>
      </c>
      <c r="N713" s="2">
        <v>54</v>
      </c>
      <c r="O713" s="2">
        <v>55</v>
      </c>
      <c r="P713">
        <v>51</v>
      </c>
      <c r="Q713">
        <f>VLOOKUP(A713,'[1]1150708M10'!$A:$M,13,FALSE)</f>
        <v>58</v>
      </c>
      <c r="R713">
        <f>VLOOKUP(A713,'[2]1150708Midi'!$A:$M,13,FALSE)</f>
        <v>58</v>
      </c>
      <c r="S713" s="5">
        <v>5.1724137931034482E-2</v>
      </c>
      <c r="T713" s="6">
        <v>-0.1206896551724138</v>
      </c>
      <c r="U713" s="6"/>
      <c r="V713" s="6">
        <f t="shared" si="318"/>
        <v>5.1724137931034482E-2</v>
      </c>
      <c r="W713" s="6">
        <f t="shared" si="318"/>
        <v>0.1206896551724138</v>
      </c>
      <c r="X713" s="6">
        <f t="shared" si="318"/>
        <v>0</v>
      </c>
      <c r="Y713" s="15">
        <f t="shared" si="319"/>
        <v>3</v>
      </c>
      <c r="Z713">
        <f t="shared" si="320"/>
        <v>7</v>
      </c>
      <c r="AA713">
        <f t="shared" si="321"/>
        <v>0</v>
      </c>
    </row>
    <row r="714" spans="1:27" hidden="1">
      <c r="A714" t="str">
        <f t="shared" si="317"/>
        <v>374924-553</v>
      </c>
      <c r="B714" s="1" t="s">
        <v>875</v>
      </c>
      <c r="C714" s="1" t="s">
        <v>14</v>
      </c>
      <c r="D714" s="1" t="s">
        <v>27</v>
      </c>
      <c r="E714" s="1" t="s">
        <v>289</v>
      </c>
      <c r="F714" s="1" t="s">
        <v>53</v>
      </c>
      <c r="G714" s="2">
        <v>1150708</v>
      </c>
      <c r="H714" s="1" t="s">
        <v>18</v>
      </c>
      <c r="I714" s="1" t="s">
        <v>290</v>
      </c>
      <c r="J714" s="1" t="s">
        <v>61</v>
      </c>
      <c r="K714" s="1" t="s">
        <v>291</v>
      </c>
      <c r="L714" s="2">
        <v>24</v>
      </c>
      <c r="M714" s="2">
        <v>8</v>
      </c>
      <c r="N714" s="2">
        <v>117</v>
      </c>
      <c r="O714" s="2">
        <v>32</v>
      </c>
      <c r="P714">
        <v>31</v>
      </c>
      <c r="Q714">
        <f>VLOOKUP(A714,'[1]1150708M10'!$A:$M,13,FALSE)</f>
        <v>37</v>
      </c>
      <c r="R714">
        <f>VLOOKUP(A714,'[2]1150708Midi'!$A:$M,13,FALSE)</f>
        <v>37</v>
      </c>
      <c r="S714" s="5">
        <v>0.13513513513513514</v>
      </c>
      <c r="T714" s="6">
        <v>-0.16216216216216217</v>
      </c>
      <c r="U714" s="6"/>
      <c r="V714" s="6">
        <f t="shared" si="318"/>
        <v>0.13513513513513514</v>
      </c>
      <c r="W714" s="6">
        <f t="shared" si="318"/>
        <v>0.16216216216216217</v>
      </c>
      <c r="X714" s="6">
        <f t="shared" si="318"/>
        <v>0</v>
      </c>
      <c r="Y714" s="15">
        <f t="shared" si="319"/>
        <v>5</v>
      </c>
      <c r="Z714">
        <f t="shared" si="320"/>
        <v>6</v>
      </c>
      <c r="AA714">
        <f t="shared" si="321"/>
        <v>0</v>
      </c>
    </row>
    <row r="715" spans="1:27" hidden="1">
      <c r="A715" t="str">
        <f t="shared" si="317"/>
        <v>176495-523</v>
      </c>
      <c r="B715" s="1" t="s">
        <v>2146</v>
      </c>
      <c r="C715" s="1" t="s">
        <v>14</v>
      </c>
      <c r="D715" s="1" t="s">
        <v>21</v>
      </c>
      <c r="E715" s="1" t="s">
        <v>22</v>
      </c>
      <c r="F715" s="1" t="s">
        <v>53</v>
      </c>
      <c r="G715" s="2">
        <v>1150708</v>
      </c>
      <c r="H715" s="1" t="s">
        <v>59</v>
      </c>
      <c r="I715" s="1" t="s">
        <v>1425</v>
      </c>
      <c r="J715" s="1" t="s">
        <v>151</v>
      </c>
      <c r="K715" s="1" t="s">
        <v>1426</v>
      </c>
      <c r="L715" s="2" t="s">
        <v>20</v>
      </c>
      <c r="M715" s="2" t="s">
        <v>20</v>
      </c>
      <c r="N715" s="2">
        <v>0</v>
      </c>
      <c r="O715" s="2">
        <v>0</v>
      </c>
      <c r="P715">
        <v>0</v>
      </c>
      <c r="Q715">
        <f>VLOOKUP(A715,'[1]1150708M10'!$A:$M,13,FALSE)</f>
        <v>0</v>
      </c>
      <c r="R715">
        <f>VLOOKUP(A715,'[2]1150708Midi'!$A:$M,13,FALSE)</f>
        <v>0</v>
      </c>
      <c r="S715" s="5"/>
      <c r="T715" s="6"/>
      <c r="U715" s="6"/>
      <c r="V715" s="6"/>
      <c r="W715" s="6"/>
      <c r="X715" s="6"/>
      <c r="Y715" s="6"/>
    </row>
    <row r="716" spans="1:27" hidden="1">
      <c r="A716" t="str">
        <f t="shared" si="317"/>
        <v>144286-374</v>
      </c>
      <c r="B716" s="1" t="s">
        <v>2354</v>
      </c>
      <c r="C716" s="1" t="s">
        <v>14</v>
      </c>
      <c r="D716" s="1" t="s">
        <v>44</v>
      </c>
      <c r="E716" s="1" t="s">
        <v>129</v>
      </c>
      <c r="F716" s="1" t="s">
        <v>99</v>
      </c>
      <c r="G716" s="2">
        <v>1150708</v>
      </c>
      <c r="H716" s="1" t="s">
        <v>18</v>
      </c>
      <c r="I716" s="1" t="s">
        <v>180</v>
      </c>
      <c r="J716" s="1" t="s">
        <v>181</v>
      </c>
      <c r="K716" s="1" t="s">
        <v>182</v>
      </c>
      <c r="L716" s="2" t="s">
        <v>20</v>
      </c>
      <c r="M716" s="2" t="s">
        <v>20</v>
      </c>
      <c r="N716" s="2">
        <v>0</v>
      </c>
      <c r="O716" s="2">
        <v>0</v>
      </c>
      <c r="P716">
        <v>0</v>
      </c>
      <c r="Q716">
        <f>VLOOKUP(A716,'[1]1150708M10'!$A:$M,13,FALSE)</f>
        <v>0</v>
      </c>
      <c r="R716">
        <f>VLOOKUP(A716,'[2]1150708Midi'!$A:$M,13,FALSE)</f>
        <v>0</v>
      </c>
      <c r="S716" s="5"/>
      <c r="T716" s="6"/>
      <c r="U716" s="6"/>
      <c r="V716" s="6"/>
      <c r="W716" s="6"/>
      <c r="X716" s="6"/>
      <c r="Y716" s="6"/>
    </row>
    <row r="717" spans="1:27" hidden="1">
      <c r="A717" t="str">
        <f t="shared" si="317"/>
        <v>708339-374</v>
      </c>
      <c r="B717" s="1" t="s">
        <v>2354</v>
      </c>
      <c r="C717" s="1" t="s">
        <v>33</v>
      </c>
      <c r="D717" s="1" t="s">
        <v>65</v>
      </c>
      <c r="E717" s="1" t="s">
        <v>91</v>
      </c>
      <c r="F717" s="1" t="s">
        <v>29</v>
      </c>
      <c r="G717" s="2">
        <v>1150708</v>
      </c>
      <c r="H717" s="1" t="s">
        <v>18</v>
      </c>
      <c r="I717" s="1" t="s">
        <v>413</v>
      </c>
      <c r="J717" s="1" t="s">
        <v>61</v>
      </c>
      <c r="K717" s="1" t="s">
        <v>414</v>
      </c>
      <c r="L717" s="2">
        <v>86</v>
      </c>
      <c r="M717" s="2">
        <v>47</v>
      </c>
      <c r="N717" s="2">
        <v>53</v>
      </c>
      <c r="O717" s="2">
        <v>133</v>
      </c>
      <c r="P717">
        <v>98</v>
      </c>
      <c r="Q717">
        <f>VLOOKUP(A717,'[1]1150708M10'!$A:$M,13,FALSE)</f>
        <v>117</v>
      </c>
      <c r="R717">
        <f>VLOOKUP(A717,'[2]1150708Midi'!$A:$M,13,FALSE)</f>
        <v>120</v>
      </c>
      <c r="S717" s="5">
        <v>-0.11764705882352941</v>
      </c>
      <c r="T717" s="6">
        <v>-0.17647058823529413</v>
      </c>
      <c r="U717" s="6"/>
      <c r="V717" s="6">
        <f t="shared" ref="V717:X722" si="322">ABS(S717)</f>
        <v>0.11764705882352941</v>
      </c>
      <c r="W717" s="6">
        <f t="shared" si="322"/>
        <v>0.17647058823529413</v>
      </c>
      <c r="X717" s="6">
        <f t="shared" si="322"/>
        <v>0</v>
      </c>
      <c r="Y717" s="15">
        <f t="shared" ref="Y717:Y722" si="323">+Q717*V717</f>
        <v>13.76470588235294</v>
      </c>
      <c r="Z717">
        <f t="shared" ref="Z717:Z722" si="324">+W717*Q717</f>
        <v>20.647058823529413</v>
      </c>
      <c r="AA717">
        <f t="shared" ref="AA717:AA722" si="325">+X717*R717</f>
        <v>0</v>
      </c>
    </row>
    <row r="718" spans="1:27" hidden="1">
      <c r="A718" t="str">
        <f t="shared" si="317"/>
        <v>708339-523</v>
      </c>
      <c r="B718" s="1" t="s">
        <v>2146</v>
      </c>
      <c r="C718" s="1" t="s">
        <v>33</v>
      </c>
      <c r="D718" s="1" t="s">
        <v>65</v>
      </c>
      <c r="E718" s="1" t="s">
        <v>91</v>
      </c>
      <c r="F718" s="1" t="s">
        <v>29</v>
      </c>
      <c r="G718" s="2">
        <v>1150708</v>
      </c>
      <c r="H718" s="1" t="s">
        <v>18</v>
      </c>
      <c r="I718" s="1" t="s">
        <v>413</v>
      </c>
      <c r="J718" s="1" t="s">
        <v>61</v>
      </c>
      <c r="K718" s="1" t="s">
        <v>414</v>
      </c>
      <c r="L718" s="2">
        <v>57</v>
      </c>
      <c r="M718" s="2">
        <v>83</v>
      </c>
      <c r="N718" s="2">
        <v>89</v>
      </c>
      <c r="O718" s="2">
        <v>140</v>
      </c>
      <c r="P718">
        <v>96</v>
      </c>
      <c r="Q718">
        <f>VLOOKUP(A718,'[1]1150708M10'!$A:$M,13,FALSE)</f>
        <v>120</v>
      </c>
      <c r="R718">
        <f>VLOOKUP(A718,'[2]1150708Midi'!$A:$M,13,FALSE)</f>
        <v>120</v>
      </c>
      <c r="S718" s="5">
        <v>-0.16666666666666666</v>
      </c>
      <c r="T718" s="6">
        <v>-0.2</v>
      </c>
      <c r="U718" s="6"/>
      <c r="V718" s="6">
        <f t="shared" si="322"/>
        <v>0.16666666666666666</v>
      </c>
      <c r="W718" s="6">
        <f t="shared" si="322"/>
        <v>0.2</v>
      </c>
      <c r="X718" s="6">
        <f t="shared" si="322"/>
        <v>0</v>
      </c>
      <c r="Y718" s="15">
        <f t="shared" si="323"/>
        <v>20</v>
      </c>
      <c r="Z718">
        <f t="shared" si="324"/>
        <v>24</v>
      </c>
      <c r="AA718">
        <f t="shared" si="325"/>
        <v>0</v>
      </c>
    </row>
    <row r="719" spans="1:27" hidden="1">
      <c r="A719" t="str">
        <f t="shared" si="317"/>
        <v>708339-553</v>
      </c>
      <c r="B719" s="1" t="s">
        <v>875</v>
      </c>
      <c r="C719" s="1" t="s">
        <v>33</v>
      </c>
      <c r="D719" s="1" t="s">
        <v>65</v>
      </c>
      <c r="E719" s="1" t="s">
        <v>91</v>
      </c>
      <c r="F719" s="1" t="s">
        <v>29</v>
      </c>
      <c r="G719" s="2">
        <v>1150708</v>
      </c>
      <c r="H719" s="1" t="s">
        <v>18</v>
      </c>
      <c r="I719" s="1" t="s">
        <v>413</v>
      </c>
      <c r="J719" s="1" t="s">
        <v>61</v>
      </c>
      <c r="K719" s="1" t="s">
        <v>414</v>
      </c>
      <c r="L719" s="2">
        <v>41</v>
      </c>
      <c r="M719" s="2">
        <v>55</v>
      </c>
      <c r="N719" s="2">
        <v>90</v>
      </c>
      <c r="O719" s="2">
        <v>96</v>
      </c>
      <c r="P719">
        <v>75</v>
      </c>
      <c r="Q719">
        <f>VLOOKUP(A719,'[1]1150708M10'!$A:$M,13,FALSE)</f>
        <v>101</v>
      </c>
      <c r="R719">
        <f>VLOOKUP(A719,'[2]1150708Midi'!$A:$M,13,FALSE)</f>
        <v>101</v>
      </c>
      <c r="S719" s="5">
        <v>4.9504950495049507E-2</v>
      </c>
      <c r="T719" s="6">
        <v>-0.25742574257425743</v>
      </c>
      <c r="U719" s="6"/>
      <c r="V719" s="6">
        <f t="shared" si="322"/>
        <v>4.9504950495049507E-2</v>
      </c>
      <c r="W719" s="6">
        <f t="shared" si="322"/>
        <v>0.25742574257425743</v>
      </c>
      <c r="X719" s="6">
        <f t="shared" si="322"/>
        <v>0</v>
      </c>
      <c r="Y719" s="15">
        <f t="shared" si="323"/>
        <v>5</v>
      </c>
      <c r="Z719">
        <f t="shared" si="324"/>
        <v>26</v>
      </c>
      <c r="AA719">
        <f t="shared" si="325"/>
        <v>0</v>
      </c>
    </row>
    <row r="720" spans="1:27" hidden="1">
      <c r="A720" t="str">
        <f t="shared" si="317"/>
        <v>489976-374</v>
      </c>
      <c r="B720" s="1" t="s">
        <v>2354</v>
      </c>
      <c r="C720" s="1" t="s">
        <v>33</v>
      </c>
      <c r="D720" s="1" t="s">
        <v>65</v>
      </c>
      <c r="E720" s="1" t="s">
        <v>28</v>
      </c>
      <c r="F720" s="1" t="s">
        <v>29</v>
      </c>
      <c r="G720" s="2">
        <v>1150708</v>
      </c>
      <c r="H720" s="1" t="s">
        <v>18</v>
      </c>
      <c r="I720" s="1" t="s">
        <v>351</v>
      </c>
      <c r="J720" s="1" t="s">
        <v>61</v>
      </c>
      <c r="K720" s="1" t="s">
        <v>352</v>
      </c>
      <c r="L720" s="2">
        <v>32</v>
      </c>
      <c r="M720" s="2">
        <v>5</v>
      </c>
      <c r="N720" s="2">
        <v>34</v>
      </c>
      <c r="O720" s="2">
        <v>37</v>
      </c>
      <c r="P720">
        <v>33</v>
      </c>
      <c r="Q720">
        <f>VLOOKUP(A720,'[1]1150708M10'!$A:$M,13,FALSE)</f>
        <v>37</v>
      </c>
      <c r="R720">
        <f>VLOOKUP(A720,'[2]1150708Midi'!$A:$M,13,FALSE)</f>
        <v>37</v>
      </c>
      <c r="S720" s="5">
        <v>0</v>
      </c>
      <c r="T720" s="6">
        <v>-0.10810810810810811</v>
      </c>
      <c r="U720" s="6"/>
      <c r="V720" s="6">
        <f t="shared" si="322"/>
        <v>0</v>
      </c>
      <c r="W720" s="6">
        <f t="shared" si="322"/>
        <v>0.10810810810810811</v>
      </c>
      <c r="X720" s="6">
        <f t="shared" si="322"/>
        <v>0</v>
      </c>
      <c r="Y720" s="15">
        <f t="shared" si="323"/>
        <v>0</v>
      </c>
      <c r="Z720">
        <f t="shared" si="324"/>
        <v>4</v>
      </c>
      <c r="AA720">
        <f t="shared" si="325"/>
        <v>0</v>
      </c>
    </row>
    <row r="721" spans="1:27" hidden="1">
      <c r="A721" t="str">
        <f t="shared" si="317"/>
        <v>489976-523</v>
      </c>
      <c r="B721" s="1" t="s">
        <v>2146</v>
      </c>
      <c r="C721" s="1" t="s">
        <v>33</v>
      </c>
      <c r="D721" s="1" t="s">
        <v>65</v>
      </c>
      <c r="E721" s="1" t="s">
        <v>28</v>
      </c>
      <c r="F721" s="1" t="s">
        <v>29</v>
      </c>
      <c r="G721" s="2">
        <v>1150708</v>
      </c>
      <c r="H721" s="1" t="s">
        <v>18</v>
      </c>
      <c r="I721" s="1" t="s">
        <v>351</v>
      </c>
      <c r="J721" s="1" t="s">
        <v>61</v>
      </c>
      <c r="K721" s="1" t="s">
        <v>352</v>
      </c>
      <c r="L721" s="2">
        <v>12</v>
      </c>
      <c r="M721" s="2">
        <v>13</v>
      </c>
      <c r="N721" s="2">
        <v>43</v>
      </c>
      <c r="O721" s="2">
        <v>25</v>
      </c>
      <c r="P721">
        <v>17</v>
      </c>
      <c r="Q721">
        <f>VLOOKUP(A721,'[1]1150708M10'!$A:$M,13,FALSE)</f>
        <v>21</v>
      </c>
      <c r="R721">
        <f>VLOOKUP(A721,'[2]1150708Midi'!$A:$M,13,FALSE)</f>
        <v>21</v>
      </c>
      <c r="S721" s="5">
        <v>-0.19047619047619047</v>
      </c>
      <c r="T721" s="6">
        <v>-0.19047619047619047</v>
      </c>
      <c r="U721" s="6"/>
      <c r="V721" s="6">
        <f t="shared" si="322"/>
        <v>0.19047619047619047</v>
      </c>
      <c r="W721" s="6">
        <f t="shared" si="322"/>
        <v>0.19047619047619047</v>
      </c>
      <c r="X721" s="6">
        <f t="shared" si="322"/>
        <v>0</v>
      </c>
      <c r="Y721" s="15">
        <f t="shared" si="323"/>
        <v>4</v>
      </c>
      <c r="Z721">
        <f t="shared" si="324"/>
        <v>4</v>
      </c>
      <c r="AA721">
        <f t="shared" si="325"/>
        <v>0</v>
      </c>
    </row>
    <row r="722" spans="1:27" hidden="1">
      <c r="A722" t="str">
        <f t="shared" si="317"/>
        <v>489976-553</v>
      </c>
      <c r="B722" s="1" t="s">
        <v>875</v>
      </c>
      <c r="C722" s="1" t="s">
        <v>33</v>
      </c>
      <c r="D722" s="1" t="s">
        <v>65</v>
      </c>
      <c r="E722" s="1" t="s">
        <v>28</v>
      </c>
      <c r="F722" s="1" t="s">
        <v>29</v>
      </c>
      <c r="G722" s="2">
        <v>1150708</v>
      </c>
      <c r="H722" s="1" t="s">
        <v>18</v>
      </c>
      <c r="I722" s="1" t="s">
        <v>351</v>
      </c>
      <c r="J722" s="1" t="s">
        <v>61</v>
      </c>
      <c r="K722" s="1" t="s">
        <v>352</v>
      </c>
      <c r="L722" s="2">
        <v>11</v>
      </c>
      <c r="M722" s="2">
        <v>17</v>
      </c>
      <c r="N722" s="2">
        <v>48</v>
      </c>
      <c r="O722" s="2">
        <v>28</v>
      </c>
      <c r="P722">
        <v>25</v>
      </c>
      <c r="Q722">
        <f>VLOOKUP(A722,'[1]1150708M10'!$A:$M,13,FALSE)</f>
        <v>28</v>
      </c>
      <c r="R722">
        <f>VLOOKUP(A722,'[2]1150708Midi'!$A:$M,13,FALSE)</f>
        <v>28</v>
      </c>
      <c r="S722" s="5">
        <v>0</v>
      </c>
      <c r="T722" s="6">
        <v>-0.10714285714285714</v>
      </c>
      <c r="U722" s="6"/>
      <c r="V722" s="6">
        <f t="shared" si="322"/>
        <v>0</v>
      </c>
      <c r="W722" s="6">
        <f t="shared" si="322"/>
        <v>0.10714285714285714</v>
      </c>
      <c r="X722" s="6">
        <f t="shared" si="322"/>
        <v>0</v>
      </c>
      <c r="Y722" s="15">
        <f t="shared" si="323"/>
        <v>0</v>
      </c>
      <c r="Z722">
        <f t="shared" si="324"/>
        <v>3</v>
      </c>
      <c r="AA722">
        <f t="shared" si="325"/>
        <v>0</v>
      </c>
    </row>
    <row r="723" spans="1:27" hidden="1">
      <c r="A723" t="str">
        <f t="shared" si="317"/>
        <v>491039-374</v>
      </c>
      <c r="B723" s="1" t="s">
        <v>2354</v>
      </c>
      <c r="C723" s="1" t="s">
        <v>33</v>
      </c>
      <c r="D723" s="1" t="s">
        <v>65</v>
      </c>
      <c r="E723" s="1" t="s">
        <v>204</v>
      </c>
      <c r="F723" s="1" t="s">
        <v>29</v>
      </c>
      <c r="G723" s="2">
        <v>1150708</v>
      </c>
      <c r="H723" s="1" t="s">
        <v>18</v>
      </c>
      <c r="I723" s="1" t="s">
        <v>349</v>
      </c>
      <c r="J723" s="1" t="s">
        <v>61</v>
      </c>
      <c r="K723" s="1" t="s">
        <v>350</v>
      </c>
      <c r="L723" s="2" t="s">
        <v>20</v>
      </c>
      <c r="M723" s="2" t="s">
        <v>20</v>
      </c>
      <c r="N723" s="2">
        <v>0</v>
      </c>
      <c r="O723" s="2">
        <v>0</v>
      </c>
      <c r="P723">
        <v>0</v>
      </c>
      <c r="Q723">
        <f>VLOOKUP(A723,'[1]1150708M10'!$A:$M,13,FALSE)</f>
        <v>0</v>
      </c>
      <c r="R723">
        <f>VLOOKUP(A723,'[2]1150708Midi'!$A:$M,13,FALSE)</f>
        <v>0</v>
      </c>
      <c r="S723" s="5"/>
      <c r="T723" s="6"/>
      <c r="U723" s="6"/>
      <c r="V723" s="6"/>
      <c r="W723" s="6"/>
      <c r="X723" s="6"/>
      <c r="Y723" s="6"/>
    </row>
    <row r="724" spans="1:27" hidden="1">
      <c r="A724" t="str">
        <f t="shared" si="317"/>
        <v>491039-523</v>
      </c>
      <c r="B724" s="1" t="s">
        <v>2146</v>
      </c>
      <c r="C724" s="1" t="s">
        <v>33</v>
      </c>
      <c r="D724" s="1" t="s">
        <v>65</v>
      </c>
      <c r="E724" s="1" t="s">
        <v>204</v>
      </c>
      <c r="F724" s="1" t="s">
        <v>29</v>
      </c>
      <c r="G724" s="2">
        <v>1150708</v>
      </c>
      <c r="H724" s="1" t="s">
        <v>18</v>
      </c>
      <c r="I724" s="1" t="s">
        <v>349</v>
      </c>
      <c r="J724" s="1" t="s">
        <v>61</v>
      </c>
      <c r="K724" s="1" t="s">
        <v>350</v>
      </c>
      <c r="L724" s="2" t="s">
        <v>20</v>
      </c>
      <c r="M724" s="2" t="s">
        <v>20</v>
      </c>
      <c r="N724" s="2">
        <v>0</v>
      </c>
      <c r="O724" s="2">
        <v>0</v>
      </c>
      <c r="P724">
        <v>0</v>
      </c>
      <c r="Q724">
        <f>VLOOKUP(A724,'[1]1150708M10'!$A:$M,13,FALSE)</f>
        <v>0</v>
      </c>
      <c r="R724">
        <f>VLOOKUP(A724,'[2]1150708Midi'!$A:$M,13,FALSE)</f>
        <v>0</v>
      </c>
      <c r="S724" s="5"/>
      <c r="T724" s="6"/>
      <c r="U724" s="6"/>
      <c r="V724" s="6"/>
      <c r="W724" s="6"/>
      <c r="X724" s="6"/>
      <c r="Y724" s="6"/>
    </row>
    <row r="725" spans="1:27" hidden="1">
      <c r="A725" t="str">
        <f t="shared" si="317"/>
        <v>491039-553</v>
      </c>
      <c r="B725" s="1" t="s">
        <v>875</v>
      </c>
      <c r="C725" s="1" t="s">
        <v>33</v>
      </c>
      <c r="D725" s="1" t="s">
        <v>65</v>
      </c>
      <c r="E725" s="1" t="s">
        <v>204</v>
      </c>
      <c r="F725" s="1" t="s">
        <v>29</v>
      </c>
      <c r="G725" s="2">
        <v>1150708</v>
      </c>
      <c r="H725" s="1" t="s">
        <v>18</v>
      </c>
      <c r="I725" s="1" t="s">
        <v>349</v>
      </c>
      <c r="J725" s="1" t="s">
        <v>61</v>
      </c>
      <c r="K725" s="1" t="s">
        <v>350</v>
      </c>
      <c r="L725" s="2" t="s">
        <v>20</v>
      </c>
      <c r="M725" s="2" t="s">
        <v>20</v>
      </c>
      <c r="N725" s="2">
        <v>0</v>
      </c>
      <c r="O725" s="2">
        <v>0</v>
      </c>
      <c r="P725">
        <v>0</v>
      </c>
      <c r="Q725">
        <f>VLOOKUP(A725,'[1]1150708M10'!$A:$M,13,FALSE)</f>
        <v>0</v>
      </c>
      <c r="R725">
        <f>VLOOKUP(A725,'[2]1150708Midi'!$A:$M,13,FALSE)</f>
        <v>0</v>
      </c>
      <c r="S725" s="5"/>
      <c r="T725" s="6"/>
      <c r="U725" s="6"/>
      <c r="V725" s="6"/>
      <c r="W725" s="6"/>
      <c r="X725" s="6"/>
      <c r="Y725" s="6"/>
    </row>
    <row r="726" spans="1:27" hidden="1">
      <c r="A726" t="str">
        <f t="shared" si="317"/>
        <v>474436-374</v>
      </c>
      <c r="B726" s="1" t="s">
        <v>2354</v>
      </c>
      <c r="C726" s="1" t="s">
        <v>33</v>
      </c>
      <c r="D726" s="1" t="s">
        <v>65</v>
      </c>
      <c r="E726" s="1" t="s">
        <v>256</v>
      </c>
      <c r="F726" s="1" t="s">
        <v>29</v>
      </c>
      <c r="G726" s="2">
        <v>1150708</v>
      </c>
      <c r="H726" s="1" t="s">
        <v>18</v>
      </c>
      <c r="I726" s="1" t="s">
        <v>546</v>
      </c>
      <c r="J726" s="1" t="s">
        <v>61</v>
      </c>
      <c r="K726" s="1" t="s">
        <v>547</v>
      </c>
      <c r="L726" s="2">
        <v>4</v>
      </c>
      <c r="M726" s="2">
        <v>22</v>
      </c>
      <c r="N726" s="2">
        <v>39</v>
      </c>
      <c r="O726" s="2">
        <v>26</v>
      </c>
      <c r="P726">
        <v>3</v>
      </c>
      <c r="Q726">
        <f>VLOOKUP(A726,'[1]1150708M10'!$A:$M,13,FALSE)</f>
        <v>19</v>
      </c>
      <c r="R726">
        <f>VLOOKUP(A726,'[2]1150708Midi'!$A:$M,13,FALSE)</f>
        <v>19</v>
      </c>
      <c r="S726" s="5">
        <v>-0.36842105263157893</v>
      </c>
      <c r="T726" s="6">
        <v>-0.84210526315789469</v>
      </c>
      <c r="U726" s="6"/>
      <c r="V726" s="6">
        <f t="shared" ref="V726:X734" si="326">ABS(S726)</f>
        <v>0.36842105263157893</v>
      </c>
      <c r="W726" s="6">
        <f t="shared" si="326"/>
        <v>0.84210526315789469</v>
      </c>
      <c r="X726" s="6">
        <f t="shared" si="326"/>
        <v>0</v>
      </c>
      <c r="Y726" s="15">
        <f t="shared" ref="Y726:Y734" si="327">+Q726*V726</f>
        <v>7</v>
      </c>
      <c r="Z726">
        <f t="shared" ref="Z726:Z734" si="328">+W726*Q726</f>
        <v>16</v>
      </c>
      <c r="AA726">
        <f t="shared" ref="AA726:AA734" si="329">+X726*R726</f>
        <v>0</v>
      </c>
    </row>
    <row r="727" spans="1:27" hidden="1">
      <c r="A727" t="str">
        <f t="shared" si="317"/>
        <v>474436-523</v>
      </c>
      <c r="B727" s="1" t="s">
        <v>2146</v>
      </c>
      <c r="C727" s="1" t="s">
        <v>33</v>
      </c>
      <c r="D727" s="1" t="s">
        <v>65</v>
      </c>
      <c r="E727" s="1" t="s">
        <v>256</v>
      </c>
      <c r="F727" s="1" t="s">
        <v>29</v>
      </c>
      <c r="G727" s="2">
        <v>1150708</v>
      </c>
      <c r="H727" s="1" t="s">
        <v>18</v>
      </c>
      <c r="I727" s="1" t="s">
        <v>546</v>
      </c>
      <c r="J727" s="1" t="s">
        <v>61</v>
      </c>
      <c r="K727" s="1" t="s">
        <v>547</v>
      </c>
      <c r="L727" s="2" t="s">
        <v>20</v>
      </c>
      <c r="M727" s="2">
        <v>13</v>
      </c>
      <c r="N727" s="2">
        <v>84</v>
      </c>
      <c r="O727" s="2">
        <v>13</v>
      </c>
      <c r="P727">
        <v>8</v>
      </c>
      <c r="Q727">
        <f>VLOOKUP(A727,'[1]1150708M10'!$A:$M,13,FALSE)</f>
        <v>11</v>
      </c>
      <c r="R727">
        <f>VLOOKUP(A727,'[2]1150708Midi'!$A:$M,13,FALSE)</f>
        <v>11</v>
      </c>
      <c r="S727" s="5">
        <v>-0.18181818181818182</v>
      </c>
      <c r="T727" s="6">
        <v>-0.27272727272727271</v>
      </c>
      <c r="U727" s="6"/>
      <c r="V727" s="6">
        <f t="shared" si="326"/>
        <v>0.18181818181818182</v>
      </c>
      <c r="W727" s="6">
        <f t="shared" si="326"/>
        <v>0.27272727272727271</v>
      </c>
      <c r="X727" s="6">
        <f t="shared" si="326"/>
        <v>0</v>
      </c>
      <c r="Y727" s="15">
        <f t="shared" si="327"/>
        <v>2</v>
      </c>
      <c r="Z727">
        <f t="shared" si="328"/>
        <v>3</v>
      </c>
      <c r="AA727">
        <f t="shared" si="329"/>
        <v>0</v>
      </c>
    </row>
    <row r="728" spans="1:27" hidden="1">
      <c r="A728" t="str">
        <f t="shared" si="317"/>
        <v>474436-553</v>
      </c>
      <c r="B728" s="1" t="s">
        <v>875</v>
      </c>
      <c r="C728" s="1" t="s">
        <v>33</v>
      </c>
      <c r="D728" s="1" t="s">
        <v>65</v>
      </c>
      <c r="E728" s="1" t="s">
        <v>256</v>
      </c>
      <c r="F728" s="1" t="s">
        <v>29</v>
      </c>
      <c r="G728" s="2">
        <v>1150708</v>
      </c>
      <c r="H728" s="1" t="s">
        <v>18</v>
      </c>
      <c r="I728" s="1" t="s">
        <v>546</v>
      </c>
      <c r="J728" s="1" t="s">
        <v>61</v>
      </c>
      <c r="K728" s="1" t="s">
        <v>547</v>
      </c>
      <c r="L728" s="2">
        <v>1</v>
      </c>
      <c r="M728" s="2">
        <v>19</v>
      </c>
      <c r="N728" s="2">
        <v>39</v>
      </c>
      <c r="O728" s="2">
        <v>20</v>
      </c>
      <c r="P728">
        <v>5</v>
      </c>
      <c r="Q728">
        <f>VLOOKUP(A728,'[1]1150708M10'!$A:$M,13,FALSE)</f>
        <v>7</v>
      </c>
      <c r="R728">
        <f>VLOOKUP(A728,'[2]1150708Midi'!$A:$M,13,FALSE)</f>
        <v>7</v>
      </c>
      <c r="S728" s="5">
        <v>-1.8571428571428572</v>
      </c>
      <c r="T728" s="6">
        <v>-0.2857142857142857</v>
      </c>
      <c r="U728" s="6"/>
      <c r="V728" s="6">
        <f t="shared" si="326"/>
        <v>1.8571428571428572</v>
      </c>
      <c r="W728" s="6">
        <f t="shared" si="326"/>
        <v>0.2857142857142857</v>
      </c>
      <c r="X728" s="6">
        <f t="shared" si="326"/>
        <v>0</v>
      </c>
      <c r="Y728" s="15">
        <f t="shared" si="327"/>
        <v>13</v>
      </c>
      <c r="Z728">
        <f t="shared" si="328"/>
        <v>2</v>
      </c>
      <c r="AA728">
        <f t="shared" si="329"/>
        <v>0</v>
      </c>
    </row>
    <row r="729" spans="1:27" hidden="1">
      <c r="A729" t="str">
        <f t="shared" si="317"/>
        <v>261920-374</v>
      </c>
      <c r="B729" s="1" t="s">
        <v>2354</v>
      </c>
      <c r="C729" s="1" t="s">
        <v>33</v>
      </c>
      <c r="D729" s="1" t="s">
        <v>65</v>
      </c>
      <c r="E729" s="1" t="s">
        <v>261</v>
      </c>
      <c r="F729" s="1" t="s">
        <v>29</v>
      </c>
      <c r="G729" s="2">
        <v>1150708</v>
      </c>
      <c r="H729" s="1" t="s">
        <v>18</v>
      </c>
      <c r="I729" s="1" t="s">
        <v>666</v>
      </c>
      <c r="J729" s="1" t="s">
        <v>61</v>
      </c>
      <c r="K729" s="1" t="s">
        <v>667</v>
      </c>
      <c r="L729" s="2">
        <v>20</v>
      </c>
      <c r="M729" s="2">
        <v>8</v>
      </c>
      <c r="N729" s="2">
        <v>30</v>
      </c>
      <c r="O729" s="2">
        <v>28</v>
      </c>
      <c r="P729">
        <v>21</v>
      </c>
      <c r="Q729">
        <f>VLOOKUP(A729,'[1]1150708M10'!$A:$M,13,FALSE)</f>
        <v>22</v>
      </c>
      <c r="R729">
        <f>VLOOKUP(A729,'[2]1150708Midi'!$A:$M,13,FALSE)</f>
        <v>22</v>
      </c>
      <c r="S729" s="5">
        <v>-0.27272727272727271</v>
      </c>
      <c r="T729" s="6">
        <v>-4.5454545454545456E-2</v>
      </c>
      <c r="U729" s="6"/>
      <c r="V729" s="6">
        <f t="shared" si="326"/>
        <v>0.27272727272727271</v>
      </c>
      <c r="W729" s="6">
        <f t="shared" si="326"/>
        <v>4.5454545454545456E-2</v>
      </c>
      <c r="X729" s="6">
        <f t="shared" si="326"/>
        <v>0</v>
      </c>
      <c r="Y729" s="15">
        <f t="shared" si="327"/>
        <v>6</v>
      </c>
      <c r="Z729">
        <f t="shared" si="328"/>
        <v>1</v>
      </c>
      <c r="AA729">
        <f t="shared" si="329"/>
        <v>0</v>
      </c>
    </row>
    <row r="730" spans="1:27" hidden="1">
      <c r="A730" t="str">
        <f t="shared" si="317"/>
        <v>261920-523</v>
      </c>
      <c r="B730" s="1" t="s">
        <v>2146</v>
      </c>
      <c r="C730" s="1" t="s">
        <v>33</v>
      </c>
      <c r="D730" s="1" t="s">
        <v>65</v>
      </c>
      <c r="E730" s="1" t="s">
        <v>261</v>
      </c>
      <c r="F730" s="1" t="s">
        <v>29</v>
      </c>
      <c r="G730" s="2">
        <v>1150708</v>
      </c>
      <c r="H730" s="1" t="s">
        <v>18</v>
      </c>
      <c r="I730" s="1" t="s">
        <v>666</v>
      </c>
      <c r="J730" s="1" t="s">
        <v>61</v>
      </c>
      <c r="K730" s="1" t="s">
        <v>667</v>
      </c>
      <c r="L730" s="2">
        <v>10</v>
      </c>
      <c r="M730" s="2">
        <v>5</v>
      </c>
      <c r="N730" s="2">
        <v>24</v>
      </c>
      <c r="O730" s="2">
        <v>15</v>
      </c>
      <c r="P730">
        <v>12</v>
      </c>
      <c r="Q730">
        <f>VLOOKUP(A730,'[1]1150708M10'!$A:$M,13,FALSE)</f>
        <v>13</v>
      </c>
      <c r="R730">
        <f>VLOOKUP(A730,'[2]1150708Midi'!$A:$M,13,FALSE)</f>
        <v>13</v>
      </c>
      <c r="S730" s="5">
        <v>-0.15384615384615385</v>
      </c>
      <c r="T730" s="6">
        <v>-7.6923076923076927E-2</v>
      </c>
      <c r="U730" s="6"/>
      <c r="V730" s="6">
        <f t="shared" si="326"/>
        <v>0.15384615384615385</v>
      </c>
      <c r="W730" s="6">
        <f t="shared" si="326"/>
        <v>7.6923076923076927E-2</v>
      </c>
      <c r="X730" s="6">
        <f t="shared" si="326"/>
        <v>0</v>
      </c>
      <c r="Y730" s="15">
        <f t="shared" si="327"/>
        <v>2</v>
      </c>
      <c r="Z730">
        <f t="shared" si="328"/>
        <v>1</v>
      </c>
      <c r="AA730">
        <f t="shared" si="329"/>
        <v>0</v>
      </c>
    </row>
    <row r="731" spans="1:27" hidden="1">
      <c r="A731" t="str">
        <f t="shared" si="317"/>
        <v>261920-553</v>
      </c>
      <c r="B731" s="1" t="s">
        <v>875</v>
      </c>
      <c r="C731" s="1" t="s">
        <v>33</v>
      </c>
      <c r="D731" s="1" t="s">
        <v>65</v>
      </c>
      <c r="E731" s="1" t="s">
        <v>261</v>
      </c>
      <c r="F731" s="1" t="s">
        <v>29</v>
      </c>
      <c r="G731" s="2">
        <v>1150708</v>
      </c>
      <c r="H731" s="1" t="s">
        <v>18</v>
      </c>
      <c r="I731" s="1" t="s">
        <v>666</v>
      </c>
      <c r="J731" s="1" t="s">
        <v>61</v>
      </c>
      <c r="K731" s="1" t="s">
        <v>667</v>
      </c>
      <c r="L731" s="2">
        <v>6</v>
      </c>
      <c r="M731" s="2">
        <v>3</v>
      </c>
      <c r="N731" s="2">
        <v>26</v>
      </c>
      <c r="O731" s="2">
        <v>9</v>
      </c>
      <c r="P731">
        <v>7</v>
      </c>
      <c r="Q731">
        <f>VLOOKUP(A731,'[1]1150708M10'!$A:$M,13,FALSE)</f>
        <v>11</v>
      </c>
      <c r="R731">
        <f>VLOOKUP(A731,'[2]1150708Midi'!$A:$M,13,FALSE)</f>
        <v>11</v>
      </c>
      <c r="S731" s="5">
        <v>0.18181818181818182</v>
      </c>
      <c r="T731" s="6">
        <v>-0.36363636363636365</v>
      </c>
      <c r="U731" s="6"/>
      <c r="V731" s="6">
        <f t="shared" si="326"/>
        <v>0.18181818181818182</v>
      </c>
      <c r="W731" s="6">
        <f t="shared" si="326"/>
        <v>0.36363636363636365</v>
      </c>
      <c r="X731" s="6">
        <f t="shared" si="326"/>
        <v>0</v>
      </c>
      <c r="Y731" s="15">
        <f t="shared" si="327"/>
        <v>2</v>
      </c>
      <c r="Z731">
        <f t="shared" si="328"/>
        <v>4</v>
      </c>
      <c r="AA731">
        <f t="shared" si="329"/>
        <v>0</v>
      </c>
    </row>
    <row r="732" spans="1:27" hidden="1">
      <c r="A732" t="str">
        <f t="shared" si="317"/>
        <v>922222-374</v>
      </c>
      <c r="B732" s="1" t="s">
        <v>2354</v>
      </c>
      <c r="C732" s="1" t="s">
        <v>33</v>
      </c>
      <c r="D732" s="1" t="s">
        <v>65</v>
      </c>
      <c r="E732" s="1" t="s">
        <v>261</v>
      </c>
      <c r="F732" s="1" t="s">
        <v>29</v>
      </c>
      <c r="G732" s="2">
        <v>1150708</v>
      </c>
      <c r="H732" s="1" t="s">
        <v>18</v>
      </c>
      <c r="I732" s="1" t="s">
        <v>505</v>
      </c>
      <c r="J732" s="1" t="s">
        <v>61</v>
      </c>
      <c r="K732" s="1" t="s">
        <v>506</v>
      </c>
      <c r="L732" s="2">
        <v>14</v>
      </c>
      <c r="M732" s="2">
        <v>1</v>
      </c>
      <c r="N732" s="2">
        <v>13</v>
      </c>
      <c r="O732" s="2">
        <v>15</v>
      </c>
      <c r="P732">
        <v>14</v>
      </c>
      <c r="Q732">
        <f>VLOOKUP(A732,'[1]1150708M10'!$A:$M,13,FALSE)</f>
        <v>14</v>
      </c>
      <c r="R732">
        <f>VLOOKUP(A732,'[2]1150708Midi'!$A:$M,13,FALSE)</f>
        <v>14</v>
      </c>
      <c r="S732" s="5">
        <v>-7.1428571428571425E-2</v>
      </c>
      <c r="T732" s="6">
        <v>0</v>
      </c>
      <c r="U732" s="6"/>
      <c r="V732" s="6">
        <f t="shared" si="326"/>
        <v>7.1428571428571425E-2</v>
      </c>
      <c r="W732" s="6">
        <f t="shared" si="326"/>
        <v>0</v>
      </c>
      <c r="X732" s="6">
        <f t="shared" si="326"/>
        <v>0</v>
      </c>
      <c r="Y732" s="15">
        <f t="shared" si="327"/>
        <v>1</v>
      </c>
      <c r="Z732">
        <f t="shared" si="328"/>
        <v>0</v>
      </c>
      <c r="AA732">
        <f t="shared" si="329"/>
        <v>0</v>
      </c>
    </row>
    <row r="733" spans="1:27" hidden="1">
      <c r="A733" t="str">
        <f t="shared" si="317"/>
        <v>922222-523</v>
      </c>
      <c r="B733" s="1" t="s">
        <v>2146</v>
      </c>
      <c r="C733" s="1" t="s">
        <v>33</v>
      </c>
      <c r="D733" s="1" t="s">
        <v>65</v>
      </c>
      <c r="E733" s="1" t="s">
        <v>261</v>
      </c>
      <c r="F733" s="1" t="s">
        <v>29</v>
      </c>
      <c r="G733" s="2">
        <v>1150708</v>
      </c>
      <c r="H733" s="1" t="s">
        <v>18</v>
      </c>
      <c r="I733" s="1" t="s">
        <v>505</v>
      </c>
      <c r="J733" s="1" t="s">
        <v>61</v>
      </c>
      <c r="K733" s="1" t="s">
        <v>506</v>
      </c>
      <c r="L733" s="2">
        <v>4</v>
      </c>
      <c r="M733" s="2">
        <v>3</v>
      </c>
      <c r="N733" s="2">
        <v>15</v>
      </c>
      <c r="O733" s="2">
        <v>7</v>
      </c>
      <c r="P733">
        <v>6</v>
      </c>
      <c r="Q733">
        <f>VLOOKUP(A733,'[1]1150708M10'!$A:$M,13,FALSE)</f>
        <v>6</v>
      </c>
      <c r="R733">
        <f>VLOOKUP(A733,'[2]1150708Midi'!$A:$M,13,FALSE)</f>
        <v>6</v>
      </c>
      <c r="S733" s="5">
        <v>-0.16666666666666666</v>
      </c>
      <c r="T733" s="6">
        <v>0</v>
      </c>
      <c r="U733" s="6"/>
      <c r="V733" s="6">
        <f t="shared" si="326"/>
        <v>0.16666666666666666</v>
      </c>
      <c r="W733" s="6">
        <f t="shared" si="326"/>
        <v>0</v>
      </c>
      <c r="X733" s="6">
        <f t="shared" si="326"/>
        <v>0</v>
      </c>
      <c r="Y733" s="15">
        <f t="shared" si="327"/>
        <v>1</v>
      </c>
      <c r="Z733">
        <f t="shared" si="328"/>
        <v>0</v>
      </c>
      <c r="AA733">
        <f t="shared" si="329"/>
        <v>0</v>
      </c>
    </row>
    <row r="734" spans="1:27" hidden="1">
      <c r="A734" t="str">
        <f t="shared" si="317"/>
        <v>922222-553</v>
      </c>
      <c r="B734" s="1" t="s">
        <v>875</v>
      </c>
      <c r="C734" s="1" t="s">
        <v>33</v>
      </c>
      <c r="D734" s="1" t="s">
        <v>65</v>
      </c>
      <c r="E734" s="1" t="s">
        <v>261</v>
      </c>
      <c r="F734" s="1" t="s">
        <v>29</v>
      </c>
      <c r="G734" s="2">
        <v>1150708</v>
      </c>
      <c r="H734" s="1" t="s">
        <v>18</v>
      </c>
      <c r="I734" s="1" t="s">
        <v>505</v>
      </c>
      <c r="J734" s="1" t="s">
        <v>61</v>
      </c>
      <c r="K734" s="1" t="s">
        <v>506</v>
      </c>
      <c r="L734" s="2">
        <v>3</v>
      </c>
      <c r="M734" s="2">
        <v>1</v>
      </c>
      <c r="N734" s="2">
        <v>15</v>
      </c>
      <c r="O734" s="2">
        <v>4</v>
      </c>
      <c r="P734">
        <v>4</v>
      </c>
      <c r="Q734">
        <f>VLOOKUP(A734,'[1]1150708M10'!$A:$M,13,FALSE)</f>
        <v>4</v>
      </c>
      <c r="R734">
        <f>VLOOKUP(A734,'[2]1150708Midi'!$A:$M,13,FALSE)</f>
        <v>4</v>
      </c>
      <c r="S734" s="5">
        <v>0</v>
      </c>
      <c r="T734" s="6">
        <v>0</v>
      </c>
      <c r="U734" s="6"/>
      <c r="V734" s="6">
        <f t="shared" si="326"/>
        <v>0</v>
      </c>
      <c r="W734" s="6">
        <f t="shared" si="326"/>
        <v>0</v>
      </c>
      <c r="X734" s="6">
        <f t="shared" si="326"/>
        <v>0</v>
      </c>
      <c r="Y734" s="15">
        <f t="shared" si="327"/>
        <v>0</v>
      </c>
      <c r="Z734">
        <f t="shared" si="328"/>
        <v>0</v>
      </c>
      <c r="AA734">
        <f t="shared" si="329"/>
        <v>0</v>
      </c>
    </row>
    <row r="735" spans="1:27" hidden="1">
      <c r="A735" t="str">
        <f t="shared" si="317"/>
        <v>485409-523</v>
      </c>
      <c r="B735" s="1" t="s">
        <v>2146</v>
      </c>
      <c r="C735" s="1" t="s">
        <v>33</v>
      </c>
      <c r="D735" s="1" t="s">
        <v>53</v>
      </c>
      <c r="E735" s="1" t="s">
        <v>129</v>
      </c>
      <c r="F735" s="1" t="s">
        <v>29</v>
      </c>
      <c r="G735" s="2">
        <v>1150708</v>
      </c>
      <c r="H735" s="1" t="s">
        <v>18</v>
      </c>
      <c r="I735" s="1" t="s">
        <v>2209</v>
      </c>
      <c r="J735" s="1" t="s">
        <v>96</v>
      </c>
      <c r="K735" s="1" t="s">
        <v>463</v>
      </c>
      <c r="L735" s="2" t="s">
        <v>20</v>
      </c>
      <c r="M735" s="2" t="s">
        <v>20</v>
      </c>
      <c r="N735" s="2">
        <v>0</v>
      </c>
      <c r="O735" s="2">
        <v>0</v>
      </c>
      <c r="P735">
        <v>0</v>
      </c>
      <c r="Q735">
        <f>VLOOKUP(A735,'[1]1150708M10'!$A:$M,13,FALSE)</f>
        <v>0</v>
      </c>
      <c r="R735">
        <f>VLOOKUP(A735,'[2]1150708Midi'!$A:$M,13,FALSE)</f>
        <v>0</v>
      </c>
      <c r="S735" s="5"/>
      <c r="T735" s="6"/>
      <c r="U735" s="6"/>
      <c r="V735" s="6"/>
      <c r="W735" s="6"/>
      <c r="X735" s="6"/>
      <c r="Y735" s="6"/>
    </row>
    <row r="736" spans="1:27" hidden="1">
      <c r="A736" t="str">
        <f t="shared" si="317"/>
        <v>078068-523</v>
      </c>
      <c r="B736" s="1" t="s">
        <v>2146</v>
      </c>
      <c r="C736" s="1" t="s">
        <v>33</v>
      </c>
      <c r="D736" s="1" t="s">
        <v>53</v>
      </c>
      <c r="E736" s="1" t="s">
        <v>147</v>
      </c>
      <c r="F736" s="1" t="s">
        <v>29</v>
      </c>
      <c r="G736" s="2">
        <v>1150708</v>
      </c>
      <c r="H736" s="1" t="s">
        <v>18</v>
      </c>
      <c r="I736" s="1" t="s">
        <v>2151</v>
      </c>
      <c r="J736" s="1" t="s">
        <v>104</v>
      </c>
      <c r="K736" s="1" t="s">
        <v>321</v>
      </c>
      <c r="L736" s="2" t="s">
        <v>20</v>
      </c>
      <c r="M736" s="2" t="s">
        <v>20</v>
      </c>
      <c r="N736" s="2">
        <v>0</v>
      </c>
      <c r="O736" s="2">
        <v>0</v>
      </c>
      <c r="P736">
        <v>0</v>
      </c>
      <c r="Q736">
        <f>VLOOKUP(A736,'[1]1150708M10'!$A:$M,13,FALSE)</f>
        <v>0</v>
      </c>
      <c r="R736">
        <f>VLOOKUP(A736,'[2]1150708Midi'!$A:$M,13,FALSE)</f>
        <v>0</v>
      </c>
      <c r="S736" s="5"/>
      <c r="T736" s="6"/>
      <c r="U736" s="6"/>
      <c r="V736" s="6"/>
      <c r="W736" s="6"/>
      <c r="X736" s="6"/>
      <c r="Y736" s="6"/>
    </row>
    <row r="737" spans="1:27" hidden="1">
      <c r="A737" t="str">
        <f t="shared" si="317"/>
        <v>394999-553</v>
      </c>
      <c r="B737" s="1" t="s">
        <v>875</v>
      </c>
      <c r="C737" s="1" t="s">
        <v>33</v>
      </c>
      <c r="D737" s="1" t="s">
        <v>53</v>
      </c>
      <c r="E737" s="1" t="s">
        <v>54</v>
      </c>
      <c r="F737" s="1" t="s">
        <v>29</v>
      </c>
      <c r="G737" s="2">
        <v>1150708</v>
      </c>
      <c r="H737" s="1" t="s">
        <v>18</v>
      </c>
      <c r="I737" s="1" t="s">
        <v>1752</v>
      </c>
      <c r="J737" s="1" t="s">
        <v>110</v>
      </c>
      <c r="K737" s="1" t="s">
        <v>570</v>
      </c>
      <c r="L737" s="2" t="s">
        <v>20</v>
      </c>
      <c r="M737" s="2" t="s">
        <v>20</v>
      </c>
      <c r="N737" s="2">
        <v>0</v>
      </c>
      <c r="O737" s="2">
        <v>0</v>
      </c>
      <c r="P737">
        <v>0</v>
      </c>
      <c r="Q737">
        <f>VLOOKUP(A737,'[1]1150708M10'!$A:$M,13,FALSE)</f>
        <v>0</v>
      </c>
      <c r="R737">
        <f>VLOOKUP(A737,'[2]1150708Midi'!$A:$M,13,FALSE)</f>
        <v>0</v>
      </c>
      <c r="S737" s="5"/>
      <c r="T737" s="6"/>
      <c r="U737" s="6"/>
      <c r="V737" s="6"/>
      <c r="W737" s="6"/>
      <c r="X737" s="6"/>
      <c r="Y737" s="6"/>
    </row>
    <row r="738" spans="1:27" hidden="1">
      <c r="A738" t="str">
        <f t="shared" si="317"/>
        <v>106712-374</v>
      </c>
      <c r="B738" s="1" t="s">
        <v>2354</v>
      </c>
      <c r="C738" s="1" t="s">
        <v>33</v>
      </c>
      <c r="D738" s="1" t="s">
        <v>29</v>
      </c>
      <c r="E738" s="1" t="s">
        <v>100</v>
      </c>
      <c r="F738" s="1" t="s">
        <v>29</v>
      </c>
      <c r="G738" s="2">
        <v>1150708</v>
      </c>
      <c r="H738" s="1" t="s">
        <v>18</v>
      </c>
      <c r="I738" s="1" t="s">
        <v>1415</v>
      </c>
      <c r="J738" s="1" t="s">
        <v>61</v>
      </c>
      <c r="K738" s="1" t="s">
        <v>329</v>
      </c>
      <c r="L738" s="2" t="s">
        <v>20</v>
      </c>
      <c r="M738" s="2" t="s">
        <v>20</v>
      </c>
      <c r="N738" s="2">
        <v>0</v>
      </c>
      <c r="O738" s="2">
        <v>0</v>
      </c>
      <c r="P738">
        <v>0</v>
      </c>
      <c r="Q738">
        <f>VLOOKUP(A738,'[1]1150708M10'!$A:$M,13,FALSE)</f>
        <v>0</v>
      </c>
      <c r="R738">
        <f>VLOOKUP(A738,'[2]1150708Midi'!$A:$M,13,FALSE)</f>
        <v>0</v>
      </c>
      <c r="S738" s="5"/>
      <c r="T738" s="6"/>
      <c r="U738" s="6"/>
      <c r="V738" s="6"/>
      <c r="W738" s="6"/>
      <c r="X738" s="6"/>
      <c r="Y738" s="6"/>
    </row>
    <row r="739" spans="1:27" hidden="1">
      <c r="A739" t="str">
        <f t="shared" si="317"/>
        <v>106712-523</v>
      </c>
      <c r="B739" s="1" t="s">
        <v>2146</v>
      </c>
      <c r="C739" s="1" t="s">
        <v>33</v>
      </c>
      <c r="D739" s="1" t="s">
        <v>29</v>
      </c>
      <c r="E739" s="1" t="s">
        <v>100</v>
      </c>
      <c r="F739" s="1" t="s">
        <v>29</v>
      </c>
      <c r="G739" s="2">
        <v>1150708</v>
      </c>
      <c r="H739" s="1" t="s">
        <v>18</v>
      </c>
      <c r="I739" s="1" t="s">
        <v>1415</v>
      </c>
      <c r="J739" s="1" t="s">
        <v>61</v>
      </c>
      <c r="K739" s="1" t="s">
        <v>329</v>
      </c>
      <c r="L739" s="2" t="s">
        <v>20</v>
      </c>
      <c r="M739" s="2" t="s">
        <v>20</v>
      </c>
      <c r="N739" s="2">
        <v>0</v>
      </c>
      <c r="O739" s="2">
        <v>0</v>
      </c>
      <c r="P739">
        <v>0</v>
      </c>
      <c r="Q739">
        <f>VLOOKUP(A739,'[1]1150708M10'!$A:$M,13,FALSE)</f>
        <v>0</v>
      </c>
      <c r="R739">
        <f>VLOOKUP(A739,'[2]1150708Midi'!$A:$M,13,FALSE)</f>
        <v>0</v>
      </c>
      <c r="S739" s="5"/>
      <c r="T739" s="6"/>
      <c r="U739" s="6"/>
      <c r="V739" s="6"/>
      <c r="W739" s="6"/>
      <c r="X739" s="6"/>
      <c r="Y739" s="6"/>
    </row>
    <row r="740" spans="1:27" hidden="1">
      <c r="A740" t="str">
        <f t="shared" si="317"/>
        <v>106712-553</v>
      </c>
      <c r="B740" s="1" t="s">
        <v>875</v>
      </c>
      <c r="C740" s="1" t="s">
        <v>33</v>
      </c>
      <c r="D740" s="1" t="s">
        <v>29</v>
      </c>
      <c r="E740" s="1" t="s">
        <v>100</v>
      </c>
      <c r="F740" s="1" t="s">
        <v>29</v>
      </c>
      <c r="G740" s="2">
        <v>1150708</v>
      </c>
      <c r="H740" s="1" t="s">
        <v>18</v>
      </c>
      <c r="I740" s="1" t="s">
        <v>1415</v>
      </c>
      <c r="J740" s="1" t="s">
        <v>61</v>
      </c>
      <c r="K740" s="1" t="s">
        <v>329</v>
      </c>
      <c r="L740" s="2" t="s">
        <v>20</v>
      </c>
      <c r="M740" s="2" t="s">
        <v>20</v>
      </c>
      <c r="N740" s="2">
        <v>0</v>
      </c>
      <c r="O740" s="2">
        <v>0</v>
      </c>
      <c r="P740">
        <v>0</v>
      </c>
      <c r="Q740">
        <f>VLOOKUP(A740,'[1]1150708M10'!$A:$M,13,FALSE)</f>
        <v>0</v>
      </c>
      <c r="R740">
        <f>VLOOKUP(A740,'[2]1150708Midi'!$A:$M,13,FALSE)</f>
        <v>0</v>
      </c>
      <c r="S740" s="5"/>
      <c r="T740" s="6"/>
      <c r="U740" s="6"/>
      <c r="V740" s="6"/>
      <c r="W740" s="6"/>
      <c r="X740" s="6"/>
      <c r="Y740" s="6"/>
    </row>
    <row r="741" spans="1:27" hidden="1">
      <c r="A741" t="str">
        <f t="shared" si="317"/>
        <v>016077-553</v>
      </c>
      <c r="B741" s="1" t="s">
        <v>875</v>
      </c>
      <c r="C741" s="1" t="s">
        <v>33</v>
      </c>
      <c r="D741" s="1" t="s">
        <v>29</v>
      </c>
      <c r="E741" s="1" t="s">
        <v>46</v>
      </c>
      <c r="F741" s="1" t="s">
        <v>29</v>
      </c>
      <c r="G741" s="2">
        <v>1150708</v>
      </c>
      <c r="H741" s="1" t="s">
        <v>18</v>
      </c>
      <c r="I741" s="1" t="s">
        <v>1405</v>
      </c>
      <c r="J741" s="1" t="s">
        <v>582</v>
      </c>
      <c r="K741" s="1" t="s">
        <v>1406</v>
      </c>
      <c r="L741" s="2" t="s">
        <v>20</v>
      </c>
      <c r="M741" s="2" t="s">
        <v>20</v>
      </c>
      <c r="N741" s="2">
        <v>0</v>
      </c>
      <c r="O741" s="2">
        <v>0</v>
      </c>
      <c r="P741">
        <v>0</v>
      </c>
      <c r="Q741">
        <f>VLOOKUP(A741,'[1]1150708M10'!$A:$M,13,FALSE)</f>
        <v>0</v>
      </c>
      <c r="R741">
        <f>VLOOKUP(A741,'[2]1150708Midi'!$A:$M,13,FALSE)</f>
        <v>0</v>
      </c>
      <c r="S741" s="5"/>
      <c r="T741" s="6"/>
      <c r="U741" s="6"/>
      <c r="V741" s="6"/>
      <c r="W741" s="6"/>
      <c r="X741" s="6"/>
      <c r="Y741" s="6"/>
    </row>
    <row r="742" spans="1:27" hidden="1">
      <c r="A742" t="str">
        <f t="shared" si="317"/>
        <v>595406-374</v>
      </c>
      <c r="B742" s="1" t="s">
        <v>2354</v>
      </c>
      <c r="C742" s="1" t="s">
        <v>33</v>
      </c>
      <c r="D742" s="1" t="s">
        <v>44</v>
      </c>
      <c r="E742" s="1" t="s">
        <v>140</v>
      </c>
      <c r="F742" s="1" t="s">
        <v>29</v>
      </c>
      <c r="G742" s="2">
        <v>1150708</v>
      </c>
      <c r="H742" s="1" t="s">
        <v>18</v>
      </c>
      <c r="I742" s="1" t="s">
        <v>776</v>
      </c>
      <c r="J742" s="1" t="s">
        <v>96</v>
      </c>
      <c r="K742" s="1" t="s">
        <v>777</v>
      </c>
      <c r="L742" s="2">
        <v>25</v>
      </c>
      <c r="M742" s="2">
        <v>49</v>
      </c>
      <c r="N742" s="2">
        <v>117</v>
      </c>
      <c r="O742" s="2">
        <v>74</v>
      </c>
      <c r="P742">
        <v>41</v>
      </c>
      <c r="Q742">
        <f>VLOOKUP(A742,'[1]1150708M10'!$A:$M,13,FALSE)</f>
        <v>55</v>
      </c>
      <c r="R742">
        <f>VLOOKUP(A742,'[2]1150708Midi'!$A:$M,13,FALSE)</f>
        <v>55</v>
      </c>
      <c r="S742" s="5">
        <v>-0.34545454545454546</v>
      </c>
      <c r="T742" s="6">
        <v>-0.25454545454545452</v>
      </c>
      <c r="U742" s="6"/>
      <c r="V742" s="6">
        <f t="shared" ref="V742:X744" si="330">ABS(S742)</f>
        <v>0.34545454545454546</v>
      </c>
      <c r="W742" s="6">
        <f t="shared" si="330"/>
        <v>0.25454545454545452</v>
      </c>
      <c r="X742" s="6">
        <f t="shared" si="330"/>
        <v>0</v>
      </c>
      <c r="Y742" s="15">
        <f t="shared" ref="Y742:Y744" si="331">+Q742*V742</f>
        <v>19</v>
      </c>
      <c r="Z742">
        <f t="shared" ref="Z742:Z744" si="332">+W742*Q742</f>
        <v>13.999999999999998</v>
      </c>
      <c r="AA742">
        <f t="shared" ref="AA742:AA744" si="333">+X742*R742</f>
        <v>0</v>
      </c>
    </row>
    <row r="743" spans="1:27" hidden="1">
      <c r="A743" t="str">
        <f t="shared" si="317"/>
        <v>595406-523</v>
      </c>
      <c r="B743" s="1" t="s">
        <v>2146</v>
      </c>
      <c r="C743" s="1" t="s">
        <v>33</v>
      </c>
      <c r="D743" s="1" t="s">
        <v>44</v>
      </c>
      <c r="E743" s="1" t="s">
        <v>140</v>
      </c>
      <c r="F743" s="1" t="s">
        <v>29</v>
      </c>
      <c r="G743" s="2">
        <v>1150708</v>
      </c>
      <c r="H743" s="1" t="s">
        <v>18</v>
      </c>
      <c r="I743" s="1" t="s">
        <v>776</v>
      </c>
      <c r="J743" s="1" t="s">
        <v>96</v>
      </c>
      <c r="K743" s="1" t="s">
        <v>777</v>
      </c>
      <c r="L743" s="2">
        <v>18</v>
      </c>
      <c r="M743" s="2" t="s">
        <v>20</v>
      </c>
      <c r="N743" s="2">
        <v>119</v>
      </c>
      <c r="O743" s="2">
        <v>18</v>
      </c>
      <c r="P743">
        <v>59</v>
      </c>
      <c r="Q743">
        <f>VLOOKUP(A743,'[1]1150708M10'!$A:$M,13,FALSE)</f>
        <v>76</v>
      </c>
      <c r="R743">
        <f>VLOOKUP(A743,'[2]1150708Midi'!$A:$M,13,FALSE)</f>
        <v>76</v>
      </c>
      <c r="S743" s="5">
        <v>0.76315789473684215</v>
      </c>
      <c r="T743" s="6">
        <v>-0.22368421052631579</v>
      </c>
      <c r="U743" s="6"/>
      <c r="V743" s="6">
        <f t="shared" si="330"/>
        <v>0.76315789473684215</v>
      </c>
      <c r="W743" s="6">
        <f t="shared" si="330"/>
        <v>0.22368421052631579</v>
      </c>
      <c r="X743" s="6">
        <f t="shared" si="330"/>
        <v>0</v>
      </c>
      <c r="Y743" s="15">
        <f t="shared" si="331"/>
        <v>58</v>
      </c>
      <c r="Z743">
        <f t="shared" si="332"/>
        <v>17</v>
      </c>
      <c r="AA743">
        <f t="shared" si="333"/>
        <v>0</v>
      </c>
    </row>
    <row r="744" spans="1:27" hidden="1">
      <c r="A744" t="str">
        <f t="shared" si="317"/>
        <v>595406-553</v>
      </c>
      <c r="B744" s="1" t="s">
        <v>875</v>
      </c>
      <c r="C744" s="1" t="s">
        <v>33</v>
      </c>
      <c r="D744" s="1" t="s">
        <v>44</v>
      </c>
      <c r="E744" s="1" t="s">
        <v>140</v>
      </c>
      <c r="F744" s="1" t="s">
        <v>29</v>
      </c>
      <c r="G744" s="2">
        <v>1150708</v>
      </c>
      <c r="H744" s="1" t="s">
        <v>18</v>
      </c>
      <c r="I744" s="1" t="s">
        <v>776</v>
      </c>
      <c r="J744" s="1" t="s">
        <v>96</v>
      </c>
      <c r="K744" s="1" t="s">
        <v>777</v>
      </c>
      <c r="L744" s="2">
        <v>17</v>
      </c>
      <c r="M744" s="2">
        <v>57</v>
      </c>
      <c r="N744" s="2">
        <v>110</v>
      </c>
      <c r="O744" s="2">
        <v>74</v>
      </c>
      <c r="P744">
        <v>37</v>
      </c>
      <c r="Q744">
        <f>VLOOKUP(A744,'[1]1150708M10'!$A:$M,13,FALSE)</f>
        <v>55</v>
      </c>
      <c r="R744">
        <f>VLOOKUP(A744,'[2]1150708Midi'!$A:$M,13,FALSE)</f>
        <v>55</v>
      </c>
      <c r="S744" s="5">
        <v>-0.34545454545454546</v>
      </c>
      <c r="T744" s="6">
        <v>-0.32727272727272727</v>
      </c>
      <c r="U744" s="6"/>
      <c r="V744" s="6">
        <f t="shared" si="330"/>
        <v>0.34545454545454546</v>
      </c>
      <c r="W744" s="6">
        <f t="shared" si="330"/>
        <v>0.32727272727272727</v>
      </c>
      <c r="X744" s="6">
        <f t="shared" si="330"/>
        <v>0</v>
      </c>
      <c r="Y744" s="15">
        <f t="shared" si="331"/>
        <v>19</v>
      </c>
      <c r="Z744">
        <f t="shared" si="332"/>
        <v>18</v>
      </c>
      <c r="AA744">
        <f t="shared" si="333"/>
        <v>0</v>
      </c>
    </row>
    <row r="745" spans="1:27" hidden="1">
      <c r="A745" t="str">
        <f t="shared" si="317"/>
        <v>425581-374</v>
      </c>
      <c r="B745" s="1" t="s">
        <v>2354</v>
      </c>
      <c r="C745" s="1" t="s">
        <v>33</v>
      </c>
      <c r="D745" s="1" t="s">
        <v>44</v>
      </c>
      <c r="E745" s="1" t="s">
        <v>28</v>
      </c>
      <c r="F745" s="1" t="s">
        <v>29</v>
      </c>
      <c r="G745" s="2">
        <v>1150708</v>
      </c>
      <c r="H745" s="1" t="s">
        <v>18</v>
      </c>
      <c r="I745" s="1" t="s">
        <v>301</v>
      </c>
      <c r="J745" s="1" t="s">
        <v>97</v>
      </c>
      <c r="K745" s="1" t="s">
        <v>302</v>
      </c>
      <c r="L745" s="2" t="s">
        <v>20</v>
      </c>
      <c r="M745" s="2" t="s">
        <v>20</v>
      </c>
      <c r="N745" s="2">
        <v>0</v>
      </c>
      <c r="O745" s="2">
        <v>0</v>
      </c>
      <c r="P745">
        <v>0</v>
      </c>
      <c r="Q745">
        <f>VLOOKUP(A745,'[1]1150708M10'!$A:$M,13,FALSE)</f>
        <v>0</v>
      </c>
      <c r="R745">
        <f>VLOOKUP(A745,'[2]1150708Midi'!$A:$M,13,FALSE)</f>
        <v>0</v>
      </c>
      <c r="S745" s="5"/>
      <c r="T745" s="6"/>
      <c r="U745" s="6"/>
      <c r="V745" s="6"/>
      <c r="W745" s="6"/>
      <c r="X745" s="6"/>
      <c r="Y745" s="6"/>
    </row>
    <row r="746" spans="1:27" hidden="1">
      <c r="A746" t="str">
        <f t="shared" si="317"/>
        <v>425581-523</v>
      </c>
      <c r="B746" s="1" t="s">
        <v>2146</v>
      </c>
      <c r="C746" s="1" t="s">
        <v>33</v>
      </c>
      <c r="D746" s="1" t="s">
        <v>44</v>
      </c>
      <c r="E746" s="1" t="s">
        <v>28</v>
      </c>
      <c r="F746" s="1" t="s">
        <v>29</v>
      </c>
      <c r="G746" s="2">
        <v>1150708</v>
      </c>
      <c r="H746" s="1" t="s">
        <v>18</v>
      </c>
      <c r="I746" s="1" t="s">
        <v>301</v>
      </c>
      <c r="J746" s="1" t="s">
        <v>97</v>
      </c>
      <c r="K746" s="1" t="s">
        <v>302</v>
      </c>
      <c r="L746" s="2" t="s">
        <v>20</v>
      </c>
      <c r="M746" s="2" t="s">
        <v>20</v>
      </c>
      <c r="N746" s="2">
        <v>0</v>
      </c>
      <c r="O746" s="2">
        <v>0</v>
      </c>
      <c r="P746">
        <v>0</v>
      </c>
      <c r="Q746">
        <f>VLOOKUP(A746,'[1]1150708M10'!$A:$M,13,FALSE)</f>
        <v>0</v>
      </c>
      <c r="R746">
        <f>VLOOKUP(A746,'[2]1150708Midi'!$A:$M,13,FALSE)</f>
        <v>0</v>
      </c>
      <c r="S746" s="5"/>
      <c r="T746" s="6"/>
      <c r="U746" s="6"/>
      <c r="V746" s="6"/>
      <c r="W746" s="6"/>
      <c r="X746" s="6"/>
      <c r="Y746" s="6"/>
    </row>
    <row r="747" spans="1:27" hidden="1">
      <c r="A747" t="str">
        <f t="shared" si="317"/>
        <v>425581-553</v>
      </c>
      <c r="B747" s="1" t="s">
        <v>875</v>
      </c>
      <c r="C747" s="1" t="s">
        <v>33</v>
      </c>
      <c r="D747" s="1" t="s">
        <v>44</v>
      </c>
      <c r="E747" s="1" t="s">
        <v>28</v>
      </c>
      <c r="F747" s="1" t="s">
        <v>29</v>
      </c>
      <c r="G747" s="2">
        <v>1150708</v>
      </c>
      <c r="H747" s="1" t="s">
        <v>18</v>
      </c>
      <c r="I747" s="1" t="s">
        <v>301</v>
      </c>
      <c r="J747" s="1" t="s">
        <v>97</v>
      </c>
      <c r="K747" s="1" t="s">
        <v>302</v>
      </c>
      <c r="L747" s="2" t="s">
        <v>20</v>
      </c>
      <c r="M747" s="2" t="s">
        <v>20</v>
      </c>
      <c r="N747" s="2">
        <v>0</v>
      </c>
      <c r="O747" s="2">
        <v>0</v>
      </c>
      <c r="P747">
        <v>0</v>
      </c>
      <c r="Q747">
        <f>VLOOKUP(A747,'[1]1150708M10'!$A:$M,13,FALSE)</f>
        <v>0</v>
      </c>
      <c r="R747">
        <f>VLOOKUP(A747,'[2]1150708Midi'!$A:$M,13,FALSE)</f>
        <v>0</v>
      </c>
      <c r="S747" s="5"/>
      <c r="T747" s="6"/>
      <c r="U747" s="6"/>
      <c r="V747" s="6"/>
      <c r="W747" s="6"/>
      <c r="X747" s="6"/>
      <c r="Y747" s="6"/>
    </row>
    <row r="748" spans="1:27" hidden="1">
      <c r="A748" t="str">
        <f t="shared" si="317"/>
        <v>508530-374</v>
      </c>
      <c r="B748" s="1" t="s">
        <v>2354</v>
      </c>
      <c r="C748" s="1" t="s">
        <v>33</v>
      </c>
      <c r="D748" s="1" t="s">
        <v>44</v>
      </c>
      <c r="E748" s="1" t="s">
        <v>28</v>
      </c>
      <c r="F748" s="1" t="s">
        <v>29</v>
      </c>
      <c r="G748" s="2">
        <v>1150708</v>
      </c>
      <c r="H748" s="1" t="s">
        <v>18</v>
      </c>
      <c r="I748" s="1" t="s">
        <v>386</v>
      </c>
      <c r="J748" s="1" t="s">
        <v>101</v>
      </c>
      <c r="K748" s="1" t="s">
        <v>387</v>
      </c>
      <c r="L748" s="2">
        <v>9</v>
      </c>
      <c r="M748" s="2">
        <v>27</v>
      </c>
      <c r="N748" s="2">
        <v>92</v>
      </c>
      <c r="O748" s="2">
        <v>36</v>
      </c>
      <c r="P748">
        <v>14</v>
      </c>
      <c r="Q748">
        <f>VLOOKUP(A748,'[1]1150708M10'!$A:$M,13,FALSE)</f>
        <v>20</v>
      </c>
      <c r="R748">
        <f>VLOOKUP(A748,'[2]1150708Midi'!$A:$M,13,FALSE)</f>
        <v>20</v>
      </c>
      <c r="S748" s="5">
        <v>-0.8</v>
      </c>
      <c r="T748" s="6">
        <v>-0.3</v>
      </c>
      <c r="U748" s="6"/>
      <c r="V748" s="6">
        <f t="shared" ref="V748:X750" si="334">ABS(S748)</f>
        <v>0.8</v>
      </c>
      <c r="W748" s="6">
        <f t="shared" si="334"/>
        <v>0.3</v>
      </c>
      <c r="X748" s="6">
        <f t="shared" si="334"/>
        <v>0</v>
      </c>
      <c r="Y748" s="15">
        <f t="shared" ref="Y748:Y750" si="335">+Q748*V748</f>
        <v>16</v>
      </c>
      <c r="Z748">
        <f t="shared" ref="Z748:Z750" si="336">+W748*Q748</f>
        <v>6</v>
      </c>
      <c r="AA748">
        <f t="shared" ref="AA748:AA750" si="337">+X748*R748</f>
        <v>0</v>
      </c>
    </row>
    <row r="749" spans="1:27" hidden="1">
      <c r="A749" t="str">
        <f t="shared" si="317"/>
        <v>508530-523</v>
      </c>
      <c r="B749" s="1" t="s">
        <v>2146</v>
      </c>
      <c r="C749" s="1" t="s">
        <v>33</v>
      </c>
      <c r="D749" s="1" t="s">
        <v>44</v>
      </c>
      <c r="E749" s="1" t="s">
        <v>28</v>
      </c>
      <c r="F749" s="1" t="s">
        <v>29</v>
      </c>
      <c r="G749" s="2">
        <v>1150708</v>
      </c>
      <c r="H749" s="1" t="s">
        <v>18</v>
      </c>
      <c r="I749" s="1" t="s">
        <v>386</v>
      </c>
      <c r="J749" s="1" t="s">
        <v>101</v>
      </c>
      <c r="K749" s="1" t="s">
        <v>387</v>
      </c>
      <c r="L749" s="2">
        <v>10</v>
      </c>
      <c r="M749" s="2">
        <v>43</v>
      </c>
      <c r="N749" s="2">
        <v>134</v>
      </c>
      <c r="O749" s="2">
        <v>53</v>
      </c>
      <c r="P749">
        <v>23</v>
      </c>
      <c r="Q749">
        <f>VLOOKUP(A749,'[1]1150708M10'!$A:$M,13,FALSE)</f>
        <v>29</v>
      </c>
      <c r="R749">
        <f>VLOOKUP(A749,'[2]1150708Midi'!$A:$M,13,FALSE)</f>
        <v>29</v>
      </c>
      <c r="S749" s="5">
        <v>-0.82758620689655171</v>
      </c>
      <c r="T749" s="6">
        <v>-0.20689655172413793</v>
      </c>
      <c r="U749" s="6"/>
      <c r="V749" s="6">
        <f t="shared" si="334"/>
        <v>0.82758620689655171</v>
      </c>
      <c r="W749" s="6">
        <f t="shared" si="334"/>
        <v>0.20689655172413793</v>
      </c>
      <c r="X749" s="6">
        <f t="shared" si="334"/>
        <v>0</v>
      </c>
      <c r="Y749" s="15">
        <f t="shared" si="335"/>
        <v>24</v>
      </c>
      <c r="Z749">
        <f t="shared" si="336"/>
        <v>6</v>
      </c>
      <c r="AA749">
        <f t="shared" si="337"/>
        <v>0</v>
      </c>
    </row>
    <row r="750" spans="1:27" hidden="1">
      <c r="A750" t="str">
        <f t="shared" si="317"/>
        <v>508530-553</v>
      </c>
      <c r="B750" s="1" t="s">
        <v>875</v>
      </c>
      <c r="C750" s="1" t="s">
        <v>33</v>
      </c>
      <c r="D750" s="1" t="s">
        <v>44</v>
      </c>
      <c r="E750" s="1" t="s">
        <v>28</v>
      </c>
      <c r="F750" s="1" t="s">
        <v>29</v>
      </c>
      <c r="G750" s="2">
        <v>1150708</v>
      </c>
      <c r="H750" s="1" t="s">
        <v>18</v>
      </c>
      <c r="I750" s="1" t="s">
        <v>386</v>
      </c>
      <c r="J750" s="1" t="s">
        <v>101</v>
      </c>
      <c r="K750" s="1" t="s">
        <v>387</v>
      </c>
      <c r="L750" s="2">
        <v>5</v>
      </c>
      <c r="M750" s="2">
        <v>34</v>
      </c>
      <c r="N750" s="2">
        <v>87</v>
      </c>
      <c r="O750" s="2">
        <v>39</v>
      </c>
      <c r="P750">
        <v>10</v>
      </c>
      <c r="Q750">
        <f>VLOOKUP(A750,'[1]1150708M10'!$A:$M,13,FALSE)</f>
        <v>19</v>
      </c>
      <c r="R750">
        <f>VLOOKUP(A750,'[2]1150708Midi'!$A:$M,13,FALSE)</f>
        <v>19</v>
      </c>
      <c r="S750" s="5">
        <v>-1.0526315789473684</v>
      </c>
      <c r="T750" s="6">
        <v>-0.47368421052631576</v>
      </c>
      <c r="U750" s="6"/>
      <c r="V750" s="6">
        <f t="shared" si="334"/>
        <v>1.0526315789473684</v>
      </c>
      <c r="W750" s="6">
        <f t="shared" si="334"/>
        <v>0.47368421052631576</v>
      </c>
      <c r="X750" s="6">
        <f t="shared" si="334"/>
        <v>0</v>
      </c>
      <c r="Y750" s="15">
        <f t="shared" si="335"/>
        <v>20</v>
      </c>
      <c r="Z750">
        <f t="shared" si="336"/>
        <v>9</v>
      </c>
      <c r="AA750">
        <f t="shared" si="337"/>
        <v>0</v>
      </c>
    </row>
    <row r="751" spans="1:27" hidden="1">
      <c r="A751" t="str">
        <f t="shared" si="317"/>
        <v>575040-523</v>
      </c>
      <c r="B751" s="1" t="s">
        <v>2146</v>
      </c>
      <c r="C751" s="1" t="s">
        <v>33</v>
      </c>
      <c r="D751" s="1" t="s">
        <v>193</v>
      </c>
      <c r="E751" s="1" t="s">
        <v>129</v>
      </c>
      <c r="F751" s="1" t="s">
        <v>29</v>
      </c>
      <c r="G751" s="2">
        <v>1150708</v>
      </c>
      <c r="H751" s="1" t="s">
        <v>18</v>
      </c>
      <c r="I751" s="1" t="s">
        <v>1283</v>
      </c>
      <c r="J751" s="1" t="s">
        <v>158</v>
      </c>
      <c r="K751" s="1" t="s">
        <v>1284</v>
      </c>
      <c r="L751" s="2" t="s">
        <v>20</v>
      </c>
      <c r="M751" s="2" t="s">
        <v>20</v>
      </c>
      <c r="N751" s="2">
        <v>0</v>
      </c>
      <c r="O751" s="2">
        <v>0</v>
      </c>
      <c r="P751">
        <v>0</v>
      </c>
      <c r="Q751">
        <f>VLOOKUP(A751,'[1]1150708M10'!$A:$M,13,FALSE)</f>
        <v>0</v>
      </c>
      <c r="R751">
        <f>VLOOKUP(A751,'[2]1150708Midi'!$A:$M,13,FALSE)</f>
        <v>0</v>
      </c>
      <c r="S751" s="5"/>
      <c r="T751" s="6"/>
      <c r="U751" s="6"/>
      <c r="V751" s="6"/>
      <c r="W751" s="6"/>
      <c r="X751" s="6"/>
      <c r="Y751" s="6"/>
    </row>
    <row r="752" spans="1:27" hidden="1">
      <c r="A752" t="str">
        <f t="shared" si="317"/>
        <v>575040-553</v>
      </c>
      <c r="B752" s="1" t="s">
        <v>875</v>
      </c>
      <c r="C752" s="1" t="s">
        <v>33</v>
      </c>
      <c r="D752" s="1" t="s">
        <v>193</v>
      </c>
      <c r="E752" s="1" t="s">
        <v>129</v>
      </c>
      <c r="F752" s="1" t="s">
        <v>29</v>
      </c>
      <c r="G752" s="2">
        <v>1150708</v>
      </c>
      <c r="H752" s="1" t="s">
        <v>18</v>
      </c>
      <c r="I752" s="1" t="s">
        <v>1283</v>
      </c>
      <c r="J752" s="1" t="s">
        <v>158</v>
      </c>
      <c r="K752" s="1" t="s">
        <v>1284</v>
      </c>
      <c r="L752" s="2" t="s">
        <v>20</v>
      </c>
      <c r="M752" s="2" t="s">
        <v>20</v>
      </c>
      <c r="N752" s="2">
        <v>0</v>
      </c>
      <c r="O752" s="2">
        <v>0</v>
      </c>
      <c r="P752">
        <v>0</v>
      </c>
      <c r="Q752">
        <f>VLOOKUP(A752,'[1]1150708M10'!$A:$M,13,FALSE)</f>
        <v>0</v>
      </c>
      <c r="R752">
        <f>VLOOKUP(A752,'[2]1150708Midi'!$A:$M,13,FALSE)</f>
        <v>0</v>
      </c>
      <c r="S752" s="5"/>
      <c r="T752" s="6"/>
      <c r="U752" s="6"/>
      <c r="V752" s="6"/>
      <c r="W752" s="6"/>
      <c r="X752" s="6"/>
      <c r="Y752" s="6"/>
    </row>
    <row r="753" spans="1:27" hidden="1">
      <c r="A753" t="str">
        <f t="shared" si="317"/>
        <v>777670-523</v>
      </c>
      <c r="B753" s="1" t="s">
        <v>2146</v>
      </c>
      <c r="C753" s="1" t="s">
        <v>33</v>
      </c>
      <c r="D753" s="1" t="s">
        <v>193</v>
      </c>
      <c r="E753" s="1" t="s">
        <v>129</v>
      </c>
      <c r="F753" s="1" t="s">
        <v>29</v>
      </c>
      <c r="G753" s="2">
        <v>1150708</v>
      </c>
      <c r="H753" s="1" t="s">
        <v>18</v>
      </c>
      <c r="I753" s="1" t="s">
        <v>1502</v>
      </c>
      <c r="J753" s="1" t="s">
        <v>158</v>
      </c>
      <c r="K753" s="1" t="s">
        <v>1503</v>
      </c>
      <c r="L753" s="2" t="s">
        <v>20</v>
      </c>
      <c r="M753" s="2" t="s">
        <v>20</v>
      </c>
      <c r="N753" s="2">
        <v>0</v>
      </c>
      <c r="O753" s="2">
        <v>0</v>
      </c>
      <c r="P753">
        <v>0</v>
      </c>
      <c r="Q753">
        <f>VLOOKUP(A753,'[1]1150708M10'!$A:$M,13,FALSE)</f>
        <v>0</v>
      </c>
      <c r="R753">
        <f>VLOOKUP(A753,'[2]1150708Midi'!$A:$M,13,FALSE)</f>
        <v>0</v>
      </c>
      <c r="S753" s="5"/>
      <c r="T753" s="6"/>
      <c r="U753" s="6"/>
      <c r="V753" s="6"/>
      <c r="W753" s="6"/>
      <c r="X753" s="6"/>
      <c r="Y753" s="6"/>
    </row>
    <row r="754" spans="1:27" hidden="1">
      <c r="A754" t="str">
        <f t="shared" si="317"/>
        <v>777670-553</v>
      </c>
      <c r="B754" s="1" t="s">
        <v>875</v>
      </c>
      <c r="C754" s="1" t="s">
        <v>33</v>
      </c>
      <c r="D754" s="1" t="s">
        <v>193</v>
      </c>
      <c r="E754" s="1" t="s">
        <v>129</v>
      </c>
      <c r="F754" s="1" t="s">
        <v>29</v>
      </c>
      <c r="G754" s="2">
        <v>1150708</v>
      </c>
      <c r="H754" s="1" t="s">
        <v>18</v>
      </c>
      <c r="I754" s="1" t="s">
        <v>1502</v>
      </c>
      <c r="J754" s="1" t="s">
        <v>158</v>
      </c>
      <c r="K754" s="1" t="s">
        <v>1503</v>
      </c>
      <c r="L754" s="2" t="s">
        <v>20</v>
      </c>
      <c r="M754" s="2" t="s">
        <v>20</v>
      </c>
      <c r="N754" s="2">
        <v>0</v>
      </c>
      <c r="O754" s="2">
        <v>0</v>
      </c>
      <c r="P754">
        <v>0</v>
      </c>
      <c r="Q754">
        <f>VLOOKUP(A754,'[1]1150708M10'!$A:$M,13,FALSE)</f>
        <v>0</v>
      </c>
      <c r="R754">
        <f>VLOOKUP(A754,'[2]1150708Midi'!$A:$M,13,FALSE)</f>
        <v>0</v>
      </c>
      <c r="S754" s="5"/>
      <c r="T754" s="6"/>
      <c r="U754" s="6"/>
      <c r="V754" s="6"/>
      <c r="W754" s="6"/>
      <c r="X754" s="6"/>
      <c r="Y754" s="6"/>
    </row>
    <row r="755" spans="1:27" hidden="1">
      <c r="A755" t="str">
        <f t="shared" si="317"/>
        <v>210568-523</v>
      </c>
      <c r="B755" s="1" t="s">
        <v>2146</v>
      </c>
      <c r="C755" s="1" t="s">
        <v>33</v>
      </c>
      <c r="D755" s="1" t="s">
        <v>90</v>
      </c>
      <c r="E755" s="1" t="s">
        <v>22</v>
      </c>
      <c r="F755" s="1" t="s">
        <v>29</v>
      </c>
      <c r="G755" s="2">
        <v>1150708</v>
      </c>
      <c r="H755" s="1" t="s">
        <v>18</v>
      </c>
      <c r="I755" s="1" t="s">
        <v>2182</v>
      </c>
      <c r="J755" s="1" t="s">
        <v>49</v>
      </c>
      <c r="K755" s="1" t="s">
        <v>2183</v>
      </c>
      <c r="L755" s="2">
        <v>5</v>
      </c>
      <c r="M755" s="2" t="s">
        <v>20</v>
      </c>
      <c r="N755" s="2">
        <v>5</v>
      </c>
      <c r="O755" s="2">
        <v>5</v>
      </c>
      <c r="P755">
        <v>5</v>
      </c>
      <c r="Q755">
        <f>VLOOKUP(A755,'[1]1150708M10'!$A:$M,13,FALSE)</f>
        <v>5</v>
      </c>
      <c r="R755">
        <f>VLOOKUP(A755,'[2]1150708Midi'!$A:$M,13,FALSE)</f>
        <v>5</v>
      </c>
      <c r="S755" s="5">
        <v>0</v>
      </c>
      <c r="T755" s="6">
        <v>0</v>
      </c>
      <c r="U755" s="6"/>
      <c r="V755" s="6">
        <f t="shared" ref="V755:X758" si="338">ABS(S755)</f>
        <v>0</v>
      </c>
      <c r="W755" s="6">
        <f t="shared" si="338"/>
        <v>0</v>
      </c>
      <c r="X755" s="6">
        <f t="shared" si="338"/>
        <v>0</v>
      </c>
      <c r="Y755" s="15">
        <f t="shared" ref="Y755:Y758" si="339">+Q755*V755</f>
        <v>0</v>
      </c>
      <c r="Z755">
        <f t="shared" ref="Z755:Z758" si="340">+W755*Q755</f>
        <v>0</v>
      </c>
      <c r="AA755">
        <f t="shared" ref="AA755:AA758" si="341">+X755*R755</f>
        <v>0</v>
      </c>
    </row>
    <row r="756" spans="1:27" hidden="1">
      <c r="A756" t="str">
        <f t="shared" si="317"/>
        <v>808531-374</v>
      </c>
      <c r="B756" s="1" t="s">
        <v>2354</v>
      </c>
      <c r="C756" s="1" t="s">
        <v>33</v>
      </c>
      <c r="D756" s="1" t="s">
        <v>34</v>
      </c>
      <c r="E756" s="1" t="s">
        <v>76</v>
      </c>
      <c r="F756" s="1" t="s">
        <v>29</v>
      </c>
      <c r="G756" s="2">
        <v>1150708</v>
      </c>
      <c r="H756" s="1" t="s">
        <v>18</v>
      </c>
      <c r="I756" s="1" t="s">
        <v>431</v>
      </c>
      <c r="J756" s="1" t="s">
        <v>181</v>
      </c>
      <c r="K756" s="1" t="s">
        <v>432</v>
      </c>
      <c r="L756" s="2">
        <v>5</v>
      </c>
      <c r="M756" s="2">
        <v>2</v>
      </c>
      <c r="N756" s="2">
        <v>12</v>
      </c>
      <c r="O756" s="2">
        <v>7</v>
      </c>
      <c r="P756">
        <v>5</v>
      </c>
      <c r="Q756">
        <f>VLOOKUP(A756,'[1]1150708M10'!$A:$M,13,FALSE)</f>
        <v>5</v>
      </c>
      <c r="R756">
        <f>VLOOKUP(A756,'[2]1150708Midi'!$A:$M,13,FALSE)</f>
        <v>5</v>
      </c>
      <c r="S756" s="5">
        <v>-0.4</v>
      </c>
      <c r="T756" s="6">
        <v>0</v>
      </c>
      <c r="U756" s="6"/>
      <c r="V756" s="6">
        <f t="shared" si="338"/>
        <v>0.4</v>
      </c>
      <c r="W756" s="6">
        <f t="shared" si="338"/>
        <v>0</v>
      </c>
      <c r="X756" s="6">
        <f t="shared" si="338"/>
        <v>0</v>
      </c>
      <c r="Y756" s="15">
        <f t="shared" si="339"/>
        <v>2</v>
      </c>
      <c r="Z756">
        <f t="shared" si="340"/>
        <v>0</v>
      </c>
      <c r="AA756">
        <f t="shared" si="341"/>
        <v>0</v>
      </c>
    </row>
    <row r="757" spans="1:27" hidden="1">
      <c r="A757" t="str">
        <f t="shared" si="317"/>
        <v>808531-523</v>
      </c>
      <c r="B757" s="1" t="s">
        <v>2146</v>
      </c>
      <c r="C757" s="1" t="s">
        <v>33</v>
      </c>
      <c r="D757" s="1" t="s">
        <v>34</v>
      </c>
      <c r="E757" s="1" t="s">
        <v>76</v>
      </c>
      <c r="F757" s="1" t="s">
        <v>29</v>
      </c>
      <c r="G757" s="2">
        <v>1150708</v>
      </c>
      <c r="H757" s="1" t="s">
        <v>18</v>
      </c>
      <c r="I757" s="1" t="s">
        <v>431</v>
      </c>
      <c r="J757" s="1" t="s">
        <v>181</v>
      </c>
      <c r="K757" s="1" t="s">
        <v>432</v>
      </c>
      <c r="L757" s="2">
        <v>6</v>
      </c>
      <c r="M757" s="2">
        <v>3</v>
      </c>
      <c r="N757" s="2">
        <v>21</v>
      </c>
      <c r="O757" s="2">
        <v>9</v>
      </c>
      <c r="P757">
        <v>8</v>
      </c>
      <c r="Q757">
        <f>VLOOKUP(A757,'[1]1150708M10'!$A:$M,13,FALSE)</f>
        <v>8</v>
      </c>
      <c r="R757">
        <f>VLOOKUP(A757,'[2]1150708Midi'!$A:$M,13,FALSE)</f>
        <v>8</v>
      </c>
      <c r="S757" s="5">
        <v>-0.125</v>
      </c>
      <c r="T757" s="6">
        <v>0</v>
      </c>
      <c r="U757" s="6"/>
      <c r="V757" s="6">
        <f t="shared" si="338"/>
        <v>0.125</v>
      </c>
      <c r="W757" s="6">
        <f t="shared" si="338"/>
        <v>0</v>
      </c>
      <c r="X757" s="6">
        <f t="shared" si="338"/>
        <v>0</v>
      </c>
      <c r="Y757" s="15">
        <f t="shared" si="339"/>
        <v>1</v>
      </c>
      <c r="Z757">
        <f t="shared" si="340"/>
        <v>0</v>
      </c>
      <c r="AA757">
        <f t="shared" si="341"/>
        <v>0</v>
      </c>
    </row>
    <row r="758" spans="1:27" hidden="1">
      <c r="A758" t="str">
        <f t="shared" si="317"/>
        <v>808531-553</v>
      </c>
      <c r="B758" s="1" t="s">
        <v>875</v>
      </c>
      <c r="C758" s="1" t="s">
        <v>33</v>
      </c>
      <c r="D758" s="1" t="s">
        <v>34</v>
      </c>
      <c r="E758" s="1" t="s">
        <v>76</v>
      </c>
      <c r="F758" s="1" t="s">
        <v>29</v>
      </c>
      <c r="G758" s="2">
        <v>1150708</v>
      </c>
      <c r="H758" s="1" t="s">
        <v>18</v>
      </c>
      <c r="I758" s="1" t="s">
        <v>431</v>
      </c>
      <c r="J758" s="1" t="s">
        <v>181</v>
      </c>
      <c r="K758" s="1" t="s">
        <v>432</v>
      </c>
      <c r="L758" s="2">
        <v>2</v>
      </c>
      <c r="M758" s="2">
        <v>1</v>
      </c>
      <c r="N758" s="2">
        <v>15</v>
      </c>
      <c r="O758" s="2">
        <v>3</v>
      </c>
      <c r="P758">
        <v>3</v>
      </c>
      <c r="Q758">
        <f>VLOOKUP(A758,'[1]1150708M10'!$A:$M,13,FALSE)</f>
        <v>4</v>
      </c>
      <c r="R758">
        <f>VLOOKUP(A758,'[2]1150708Midi'!$A:$M,13,FALSE)</f>
        <v>4</v>
      </c>
      <c r="S758" s="5">
        <v>0.25</v>
      </c>
      <c r="T758" s="6">
        <v>-0.25</v>
      </c>
      <c r="U758" s="6"/>
      <c r="V758" s="6">
        <f t="shared" si="338"/>
        <v>0.25</v>
      </c>
      <c r="W758" s="6">
        <f t="shared" si="338"/>
        <v>0.25</v>
      </c>
      <c r="X758" s="6">
        <f t="shared" si="338"/>
        <v>0</v>
      </c>
      <c r="Y758" s="15">
        <f t="shared" si="339"/>
        <v>1</v>
      </c>
      <c r="Z758">
        <f t="shared" si="340"/>
        <v>1</v>
      </c>
      <c r="AA758">
        <f t="shared" si="341"/>
        <v>0</v>
      </c>
    </row>
    <row r="759" spans="1:27" hidden="1">
      <c r="A759" t="str">
        <f t="shared" si="317"/>
        <v>518615-523</v>
      </c>
      <c r="B759" s="1" t="s">
        <v>2146</v>
      </c>
      <c r="C759" s="1" t="s">
        <v>14</v>
      </c>
      <c r="D759" s="1" t="s">
        <v>77</v>
      </c>
      <c r="E759" s="1" t="s">
        <v>150</v>
      </c>
      <c r="F759" s="1" t="s">
        <v>29</v>
      </c>
      <c r="G759" s="2">
        <v>1150708</v>
      </c>
      <c r="H759" s="1" t="s">
        <v>18</v>
      </c>
      <c r="I759" s="1" t="s">
        <v>2266</v>
      </c>
      <c r="J759" s="1" t="s">
        <v>762</v>
      </c>
      <c r="K759" s="1" t="s">
        <v>2267</v>
      </c>
      <c r="L759" s="2" t="s">
        <v>20</v>
      </c>
      <c r="M759" s="2" t="s">
        <v>20</v>
      </c>
      <c r="N759" s="2">
        <v>0</v>
      </c>
      <c r="O759" s="2">
        <v>0</v>
      </c>
      <c r="P759">
        <v>0</v>
      </c>
      <c r="Q759">
        <f>VLOOKUP(A759,'[1]1150708M10'!$A:$M,13,FALSE)</f>
        <v>0</v>
      </c>
      <c r="R759">
        <f>VLOOKUP(A759,'[2]1150708Midi'!$A:$M,13,FALSE)</f>
        <v>0</v>
      </c>
      <c r="S759" s="5"/>
      <c r="T759" s="6"/>
      <c r="U759" s="6"/>
      <c r="V759" s="6"/>
      <c r="W759" s="6"/>
      <c r="X759" s="6"/>
      <c r="Y759" s="6"/>
    </row>
    <row r="760" spans="1:27" hidden="1">
      <c r="A760" t="str">
        <f t="shared" si="317"/>
        <v>489576-374</v>
      </c>
      <c r="B760" s="1" t="s">
        <v>2354</v>
      </c>
      <c r="C760" s="1" t="s">
        <v>14</v>
      </c>
      <c r="D760" s="1" t="s">
        <v>77</v>
      </c>
      <c r="E760" s="1" t="s">
        <v>70</v>
      </c>
      <c r="F760" s="1" t="s">
        <v>29</v>
      </c>
      <c r="G760" s="2">
        <v>1150708</v>
      </c>
      <c r="H760" s="1" t="s">
        <v>18</v>
      </c>
      <c r="I760" s="1" t="s">
        <v>1215</v>
      </c>
      <c r="J760" s="1" t="s">
        <v>61</v>
      </c>
      <c r="K760" s="1" t="s">
        <v>277</v>
      </c>
      <c r="L760" s="2">
        <v>42</v>
      </c>
      <c r="M760" s="2">
        <v>107</v>
      </c>
      <c r="N760" s="2">
        <v>18</v>
      </c>
      <c r="O760" s="2">
        <v>149</v>
      </c>
      <c r="P760">
        <v>60</v>
      </c>
      <c r="Q760">
        <f>VLOOKUP(A760,'[1]1150708M10'!$A:$M,13,FALSE)</f>
        <v>83</v>
      </c>
      <c r="R760">
        <f>VLOOKUP(A760,'[2]1150708Midi'!$A:$M,13,FALSE)</f>
        <v>84</v>
      </c>
      <c r="S760" s="5">
        <v>-0.77380952380952384</v>
      </c>
      <c r="T760" s="6">
        <v>-0.2857142857142857</v>
      </c>
      <c r="U760" s="6"/>
      <c r="V760" s="6">
        <f t="shared" ref="V760:X762" si="342">ABS(S760)</f>
        <v>0.77380952380952384</v>
      </c>
      <c r="W760" s="6">
        <f t="shared" si="342"/>
        <v>0.2857142857142857</v>
      </c>
      <c r="X760" s="6">
        <f t="shared" si="342"/>
        <v>0</v>
      </c>
      <c r="Y760" s="15">
        <f t="shared" ref="Y760:Y762" si="343">+Q760*V760</f>
        <v>64.226190476190482</v>
      </c>
      <c r="Z760">
        <f t="shared" ref="Z760:Z762" si="344">+W760*Q760</f>
        <v>23.714285714285712</v>
      </c>
      <c r="AA760">
        <f t="shared" ref="AA760:AA762" si="345">+X760*R760</f>
        <v>0</v>
      </c>
    </row>
    <row r="761" spans="1:27" hidden="1">
      <c r="A761" t="str">
        <f t="shared" si="317"/>
        <v>489576-523</v>
      </c>
      <c r="B761" s="1" t="s">
        <v>2146</v>
      </c>
      <c r="C761" s="1" t="s">
        <v>14</v>
      </c>
      <c r="D761" s="1" t="s">
        <v>77</v>
      </c>
      <c r="E761" s="1" t="s">
        <v>70</v>
      </c>
      <c r="F761" s="1" t="s">
        <v>29</v>
      </c>
      <c r="G761" s="2">
        <v>1150708</v>
      </c>
      <c r="H761" s="1" t="s">
        <v>18</v>
      </c>
      <c r="I761" s="1" t="s">
        <v>1215</v>
      </c>
      <c r="J761" s="1" t="s">
        <v>61</v>
      </c>
      <c r="K761" s="1" t="s">
        <v>277</v>
      </c>
      <c r="L761" s="2">
        <v>16</v>
      </c>
      <c r="M761" s="2">
        <v>53</v>
      </c>
      <c r="N761" s="2">
        <v>40</v>
      </c>
      <c r="O761" s="2">
        <v>69</v>
      </c>
      <c r="P761">
        <v>39</v>
      </c>
      <c r="Q761">
        <f>VLOOKUP(A761,'[1]1150708M10'!$A:$M,13,FALSE)</f>
        <v>55</v>
      </c>
      <c r="R761">
        <f>VLOOKUP(A761,'[2]1150708Midi'!$A:$M,13,FALSE)</f>
        <v>55</v>
      </c>
      <c r="S761" s="5">
        <v>-0.25454545454545452</v>
      </c>
      <c r="T761" s="6">
        <v>-0.29090909090909089</v>
      </c>
      <c r="U761" s="6"/>
      <c r="V761" s="6">
        <f t="shared" si="342"/>
        <v>0.25454545454545452</v>
      </c>
      <c r="W761" s="6">
        <f t="shared" si="342"/>
        <v>0.29090909090909089</v>
      </c>
      <c r="X761" s="6">
        <f t="shared" si="342"/>
        <v>0</v>
      </c>
      <c r="Y761" s="15">
        <f t="shared" si="343"/>
        <v>13.999999999999998</v>
      </c>
      <c r="Z761">
        <f t="shared" si="344"/>
        <v>16</v>
      </c>
      <c r="AA761">
        <f t="shared" si="345"/>
        <v>0</v>
      </c>
    </row>
    <row r="762" spans="1:27" hidden="1">
      <c r="A762" t="str">
        <f t="shared" si="317"/>
        <v>489576-553</v>
      </c>
      <c r="B762" s="1" t="s">
        <v>875</v>
      </c>
      <c r="C762" s="1" t="s">
        <v>14</v>
      </c>
      <c r="D762" s="1" t="s">
        <v>77</v>
      </c>
      <c r="E762" s="1" t="s">
        <v>70</v>
      </c>
      <c r="F762" s="1" t="s">
        <v>29</v>
      </c>
      <c r="G762" s="2">
        <v>1150708</v>
      </c>
      <c r="H762" s="1" t="s">
        <v>18</v>
      </c>
      <c r="I762" s="1" t="s">
        <v>1215</v>
      </c>
      <c r="J762" s="1" t="s">
        <v>61</v>
      </c>
      <c r="K762" s="1" t="s">
        <v>277</v>
      </c>
      <c r="L762" s="2">
        <v>37</v>
      </c>
      <c r="M762" s="2">
        <v>55</v>
      </c>
      <c r="N762" s="2">
        <v>116</v>
      </c>
      <c r="O762" s="2">
        <v>92</v>
      </c>
      <c r="P762">
        <v>59</v>
      </c>
      <c r="Q762">
        <f>VLOOKUP(A762,'[1]1150708M10'!$A:$M,13,FALSE)</f>
        <v>73</v>
      </c>
      <c r="R762">
        <f>VLOOKUP(A762,'[2]1150708Midi'!$A:$M,13,FALSE)</f>
        <v>73</v>
      </c>
      <c r="S762" s="5">
        <v>-0.26027397260273971</v>
      </c>
      <c r="T762" s="6">
        <v>-0.19178082191780821</v>
      </c>
      <c r="U762" s="6"/>
      <c r="V762" s="6">
        <f t="shared" si="342"/>
        <v>0.26027397260273971</v>
      </c>
      <c r="W762" s="6">
        <f t="shared" si="342"/>
        <v>0.19178082191780821</v>
      </c>
      <c r="X762" s="6">
        <f t="shared" si="342"/>
        <v>0</v>
      </c>
      <c r="Y762" s="15">
        <f t="shared" si="343"/>
        <v>19</v>
      </c>
      <c r="Z762">
        <f t="shared" si="344"/>
        <v>14</v>
      </c>
      <c r="AA762">
        <f t="shared" si="345"/>
        <v>0</v>
      </c>
    </row>
    <row r="763" spans="1:27" hidden="1">
      <c r="A763" t="str">
        <f t="shared" si="317"/>
        <v>489579-553</v>
      </c>
      <c r="B763" s="1" t="s">
        <v>875</v>
      </c>
      <c r="C763" s="1" t="s">
        <v>14</v>
      </c>
      <c r="D763" s="1" t="s">
        <v>77</v>
      </c>
      <c r="E763" s="1" t="s">
        <v>70</v>
      </c>
      <c r="F763" s="1" t="s">
        <v>29</v>
      </c>
      <c r="G763" s="2">
        <v>1150708</v>
      </c>
      <c r="H763" s="1" t="s">
        <v>18</v>
      </c>
      <c r="I763" s="1" t="s">
        <v>1216</v>
      </c>
      <c r="J763" s="1" t="s">
        <v>61</v>
      </c>
      <c r="K763" s="1" t="s">
        <v>1217</v>
      </c>
      <c r="L763" s="2" t="s">
        <v>20</v>
      </c>
      <c r="M763" s="2" t="s">
        <v>20</v>
      </c>
      <c r="N763" s="2">
        <v>0</v>
      </c>
      <c r="O763" s="2">
        <v>0</v>
      </c>
      <c r="P763">
        <v>0</v>
      </c>
      <c r="Q763">
        <f>VLOOKUP(A763,'[1]1150708M10'!$A:$M,13,FALSE)</f>
        <v>0</v>
      </c>
      <c r="R763">
        <f>VLOOKUP(A763,'[2]1150708Midi'!$A:$M,13,FALSE)</f>
        <v>0</v>
      </c>
      <c r="S763" s="5"/>
      <c r="T763" s="6"/>
      <c r="U763" s="6"/>
      <c r="V763" s="6"/>
      <c r="W763" s="6"/>
      <c r="X763" s="6"/>
      <c r="Y763" s="6"/>
    </row>
    <row r="764" spans="1:27" hidden="1">
      <c r="A764" t="str">
        <f t="shared" si="317"/>
        <v>508676-374</v>
      </c>
      <c r="B764" s="1" t="s">
        <v>2354</v>
      </c>
      <c r="C764" s="1" t="s">
        <v>14</v>
      </c>
      <c r="D764" s="1" t="s">
        <v>77</v>
      </c>
      <c r="E764" s="1" t="s">
        <v>70</v>
      </c>
      <c r="F764" s="1" t="s">
        <v>29</v>
      </c>
      <c r="G764" s="2">
        <v>1150708</v>
      </c>
      <c r="H764" s="1" t="s">
        <v>18</v>
      </c>
      <c r="I764" s="1" t="s">
        <v>1234</v>
      </c>
      <c r="J764" s="1" t="s">
        <v>25</v>
      </c>
      <c r="K764" s="1" t="s">
        <v>1235</v>
      </c>
      <c r="L764" s="2" t="s">
        <v>20</v>
      </c>
      <c r="M764" s="2">
        <v>2</v>
      </c>
      <c r="N764" s="2">
        <v>4</v>
      </c>
      <c r="O764" s="2">
        <v>2</v>
      </c>
      <c r="P764">
        <v>4</v>
      </c>
      <c r="Q764">
        <f>VLOOKUP(A764,'[1]1150708M10'!$A:$M,13,FALSE)</f>
        <v>12</v>
      </c>
      <c r="R764">
        <f>VLOOKUP(A764,'[2]1150708Midi'!$A:$M,13,FALSE)</f>
        <v>12</v>
      </c>
      <c r="S764" s="5">
        <v>0.83333333333333337</v>
      </c>
      <c r="T764" s="6">
        <v>-0.66666666666666663</v>
      </c>
      <c r="U764" s="6"/>
      <c r="V764" s="6">
        <f t="shared" ref="V764:X779" si="346">ABS(S764)</f>
        <v>0.83333333333333337</v>
      </c>
      <c r="W764" s="6">
        <f t="shared" si="346"/>
        <v>0.66666666666666663</v>
      </c>
      <c r="X764" s="6">
        <f t="shared" si="346"/>
        <v>0</v>
      </c>
      <c r="Y764" s="15">
        <f t="shared" ref="Y764:Y779" si="347">+Q764*V764</f>
        <v>10</v>
      </c>
      <c r="Z764">
        <f t="shared" ref="Z764:Z779" si="348">+W764*Q764</f>
        <v>8</v>
      </c>
      <c r="AA764">
        <f t="shared" ref="AA764:AA779" si="349">+X764*R764</f>
        <v>0</v>
      </c>
    </row>
    <row r="765" spans="1:27" hidden="1">
      <c r="A765" t="str">
        <f t="shared" si="317"/>
        <v>508676-523</v>
      </c>
      <c r="B765" s="1" t="s">
        <v>2146</v>
      </c>
      <c r="C765" s="1" t="s">
        <v>14</v>
      </c>
      <c r="D765" s="1" t="s">
        <v>77</v>
      </c>
      <c r="E765" s="1" t="s">
        <v>70</v>
      </c>
      <c r="F765" s="1" t="s">
        <v>29</v>
      </c>
      <c r="G765" s="2">
        <v>1150708</v>
      </c>
      <c r="H765" s="1" t="s">
        <v>18</v>
      </c>
      <c r="I765" s="1" t="s">
        <v>1234</v>
      </c>
      <c r="J765" s="1" t="s">
        <v>25</v>
      </c>
      <c r="K765" s="1" t="s">
        <v>1235</v>
      </c>
      <c r="L765" s="2" t="s">
        <v>20</v>
      </c>
      <c r="M765" s="2">
        <v>26</v>
      </c>
      <c r="N765" s="2">
        <v>43</v>
      </c>
      <c r="O765" s="2">
        <v>26</v>
      </c>
      <c r="P765">
        <v>15</v>
      </c>
      <c r="Q765">
        <f>VLOOKUP(A765,'[1]1150708M10'!$A:$M,13,FALSE)</f>
        <v>20</v>
      </c>
      <c r="R765">
        <f>VLOOKUP(A765,'[2]1150708Midi'!$A:$M,13,FALSE)</f>
        <v>20</v>
      </c>
      <c r="S765" s="5">
        <v>-0.3</v>
      </c>
      <c r="T765" s="6">
        <v>-0.25</v>
      </c>
      <c r="U765" s="6"/>
      <c r="V765" s="6">
        <f t="shared" si="346"/>
        <v>0.3</v>
      </c>
      <c r="W765" s="6">
        <f t="shared" si="346"/>
        <v>0.25</v>
      </c>
      <c r="X765" s="6">
        <f t="shared" si="346"/>
        <v>0</v>
      </c>
      <c r="Y765" s="15">
        <f t="shared" si="347"/>
        <v>6</v>
      </c>
      <c r="Z765">
        <f t="shared" si="348"/>
        <v>5</v>
      </c>
      <c r="AA765">
        <f t="shared" si="349"/>
        <v>0</v>
      </c>
    </row>
    <row r="766" spans="1:27" hidden="1">
      <c r="A766" t="str">
        <f t="shared" si="317"/>
        <v>508676-553</v>
      </c>
      <c r="B766" s="1" t="s">
        <v>875</v>
      </c>
      <c r="C766" s="1" t="s">
        <v>14</v>
      </c>
      <c r="D766" s="1" t="s">
        <v>77</v>
      </c>
      <c r="E766" s="1" t="s">
        <v>70</v>
      </c>
      <c r="F766" s="1" t="s">
        <v>29</v>
      </c>
      <c r="G766" s="2">
        <v>1150708</v>
      </c>
      <c r="H766" s="1" t="s">
        <v>18</v>
      </c>
      <c r="I766" s="1" t="s">
        <v>1234</v>
      </c>
      <c r="J766" s="1" t="s">
        <v>25</v>
      </c>
      <c r="K766" s="1" t="s">
        <v>1235</v>
      </c>
      <c r="L766" s="2" t="s">
        <v>20</v>
      </c>
      <c r="M766" s="2">
        <v>46</v>
      </c>
      <c r="N766" s="2">
        <v>27</v>
      </c>
      <c r="O766" s="2">
        <v>46</v>
      </c>
      <c r="P766">
        <v>56</v>
      </c>
      <c r="Q766">
        <f>VLOOKUP(A766,'[1]1150708M10'!$A:$M,13,FALSE)</f>
        <v>67</v>
      </c>
      <c r="R766">
        <f>VLOOKUP(A766,'[2]1150708Midi'!$A:$M,13,FALSE)</f>
        <v>67</v>
      </c>
      <c r="S766" s="5">
        <v>0.31343283582089554</v>
      </c>
      <c r="T766" s="6">
        <v>-0.16417910447761194</v>
      </c>
      <c r="U766" s="6"/>
      <c r="V766" s="6">
        <f t="shared" si="346"/>
        <v>0.31343283582089554</v>
      </c>
      <c r="W766" s="6">
        <f t="shared" si="346"/>
        <v>0.16417910447761194</v>
      </c>
      <c r="X766" s="6">
        <f t="shared" si="346"/>
        <v>0</v>
      </c>
      <c r="Y766" s="15">
        <f t="shared" si="347"/>
        <v>21</v>
      </c>
      <c r="Z766">
        <f t="shared" si="348"/>
        <v>11</v>
      </c>
      <c r="AA766">
        <f t="shared" si="349"/>
        <v>0</v>
      </c>
    </row>
    <row r="767" spans="1:27" hidden="1">
      <c r="A767" t="str">
        <f t="shared" si="317"/>
        <v>216124-374</v>
      </c>
      <c r="B767" s="1" t="s">
        <v>2354</v>
      </c>
      <c r="C767" s="1" t="s">
        <v>14</v>
      </c>
      <c r="D767" s="1" t="s">
        <v>77</v>
      </c>
      <c r="E767" s="1" t="s">
        <v>46</v>
      </c>
      <c r="F767" s="1" t="s">
        <v>29</v>
      </c>
      <c r="G767" s="2">
        <v>1150708</v>
      </c>
      <c r="H767" s="1" t="s">
        <v>18</v>
      </c>
      <c r="I767" s="1" t="s">
        <v>1099</v>
      </c>
      <c r="J767" s="1" t="s">
        <v>110</v>
      </c>
      <c r="K767" s="1" t="s">
        <v>1100</v>
      </c>
      <c r="L767" s="2">
        <v>13</v>
      </c>
      <c r="M767" s="2">
        <v>21</v>
      </c>
      <c r="N767" s="2">
        <v>10</v>
      </c>
      <c r="O767" s="2">
        <v>34</v>
      </c>
      <c r="P767">
        <v>22</v>
      </c>
      <c r="Q767">
        <f>VLOOKUP(A767,'[1]1150708M10'!$A:$M,13,FALSE)</f>
        <v>32</v>
      </c>
      <c r="R767">
        <f>VLOOKUP(A767,'[2]1150708Midi'!$A:$M,13,FALSE)</f>
        <v>32</v>
      </c>
      <c r="S767" s="5">
        <v>-6.25E-2</v>
      </c>
      <c r="T767" s="6">
        <v>-0.3125</v>
      </c>
      <c r="U767" s="6"/>
      <c r="V767" s="6">
        <f t="shared" si="346"/>
        <v>6.25E-2</v>
      </c>
      <c r="W767" s="6">
        <f t="shared" si="346"/>
        <v>0.3125</v>
      </c>
      <c r="X767" s="6">
        <f t="shared" si="346"/>
        <v>0</v>
      </c>
      <c r="Y767" s="15">
        <f t="shared" si="347"/>
        <v>2</v>
      </c>
      <c r="Z767">
        <f t="shared" si="348"/>
        <v>10</v>
      </c>
      <c r="AA767">
        <f t="shared" si="349"/>
        <v>0</v>
      </c>
    </row>
    <row r="768" spans="1:27" hidden="1">
      <c r="A768" t="str">
        <f t="shared" si="317"/>
        <v>216124-523</v>
      </c>
      <c r="B768" s="1" t="s">
        <v>2146</v>
      </c>
      <c r="C768" s="1" t="s">
        <v>14</v>
      </c>
      <c r="D768" s="1" t="s">
        <v>77</v>
      </c>
      <c r="E768" s="1" t="s">
        <v>46</v>
      </c>
      <c r="F768" s="1" t="s">
        <v>29</v>
      </c>
      <c r="G768" s="2">
        <v>1150708</v>
      </c>
      <c r="H768" s="1" t="s">
        <v>18</v>
      </c>
      <c r="I768" s="1" t="s">
        <v>1099</v>
      </c>
      <c r="J768" s="1" t="s">
        <v>110</v>
      </c>
      <c r="K768" s="1" t="s">
        <v>1100</v>
      </c>
      <c r="L768" s="2">
        <v>7</v>
      </c>
      <c r="M768" s="2">
        <v>11</v>
      </c>
      <c r="N768" s="2">
        <v>12</v>
      </c>
      <c r="O768" s="2">
        <v>18</v>
      </c>
      <c r="P768">
        <v>9</v>
      </c>
      <c r="Q768">
        <f>VLOOKUP(A768,'[1]1150708M10'!$A:$M,13,FALSE)</f>
        <v>12</v>
      </c>
      <c r="R768">
        <f>VLOOKUP(A768,'[2]1150708Midi'!$A:$M,13,FALSE)</f>
        <v>12</v>
      </c>
      <c r="S768" s="5">
        <v>-0.5</v>
      </c>
      <c r="T768" s="6">
        <v>-0.25</v>
      </c>
      <c r="U768" s="6"/>
      <c r="V768" s="6">
        <f t="shared" si="346"/>
        <v>0.5</v>
      </c>
      <c r="W768" s="6">
        <f t="shared" si="346"/>
        <v>0.25</v>
      </c>
      <c r="X768" s="6">
        <f t="shared" si="346"/>
        <v>0</v>
      </c>
      <c r="Y768" s="15">
        <f t="shared" si="347"/>
        <v>6</v>
      </c>
      <c r="Z768">
        <f t="shared" si="348"/>
        <v>3</v>
      </c>
      <c r="AA768">
        <f t="shared" si="349"/>
        <v>0</v>
      </c>
    </row>
    <row r="769" spans="1:27" hidden="1">
      <c r="A769" t="str">
        <f t="shared" si="317"/>
        <v>216124-553</v>
      </c>
      <c r="B769" s="1" t="s">
        <v>875</v>
      </c>
      <c r="C769" s="1" t="s">
        <v>14</v>
      </c>
      <c r="D769" s="1" t="s">
        <v>77</v>
      </c>
      <c r="E769" s="1" t="s">
        <v>46</v>
      </c>
      <c r="F769" s="1" t="s">
        <v>29</v>
      </c>
      <c r="G769" s="2">
        <v>1150708</v>
      </c>
      <c r="H769" s="1" t="s">
        <v>18</v>
      </c>
      <c r="I769" s="1" t="s">
        <v>1099</v>
      </c>
      <c r="J769" s="1" t="s">
        <v>110</v>
      </c>
      <c r="K769" s="1" t="s">
        <v>1100</v>
      </c>
      <c r="L769" s="2">
        <v>8</v>
      </c>
      <c r="M769" s="2">
        <v>13</v>
      </c>
      <c r="N769" s="2">
        <v>26</v>
      </c>
      <c r="O769" s="2">
        <v>21</v>
      </c>
      <c r="P769">
        <v>13</v>
      </c>
      <c r="Q769">
        <f>VLOOKUP(A769,'[1]1150708M10'!$A:$M,13,FALSE)</f>
        <v>20</v>
      </c>
      <c r="R769">
        <f>VLOOKUP(A769,'[2]1150708Midi'!$A:$M,13,FALSE)</f>
        <v>20</v>
      </c>
      <c r="S769" s="5">
        <v>-0.05</v>
      </c>
      <c r="T769" s="6">
        <v>-0.35</v>
      </c>
      <c r="U769" s="6"/>
      <c r="V769" s="6">
        <f t="shared" si="346"/>
        <v>0.05</v>
      </c>
      <c r="W769" s="6">
        <f t="shared" si="346"/>
        <v>0.35</v>
      </c>
      <c r="X769" s="6">
        <f t="shared" si="346"/>
        <v>0</v>
      </c>
      <c r="Y769" s="15">
        <f t="shared" si="347"/>
        <v>1</v>
      </c>
      <c r="Z769">
        <f t="shared" si="348"/>
        <v>7</v>
      </c>
      <c r="AA769">
        <f t="shared" si="349"/>
        <v>0</v>
      </c>
    </row>
    <row r="770" spans="1:27" hidden="1">
      <c r="A770" t="str">
        <f t="shared" si="317"/>
        <v>342108-374</v>
      </c>
      <c r="B770" s="1" t="s">
        <v>2354</v>
      </c>
      <c r="C770" s="1" t="s">
        <v>14</v>
      </c>
      <c r="D770" s="1" t="s">
        <v>77</v>
      </c>
      <c r="E770" s="1" t="s">
        <v>283</v>
      </c>
      <c r="F770" s="1" t="s">
        <v>29</v>
      </c>
      <c r="G770" s="2">
        <v>1150708</v>
      </c>
      <c r="H770" s="1" t="s">
        <v>18</v>
      </c>
      <c r="I770" s="1" t="s">
        <v>1457</v>
      </c>
      <c r="J770" s="1" t="s">
        <v>61</v>
      </c>
      <c r="K770" s="1" t="s">
        <v>1458</v>
      </c>
      <c r="L770" s="2">
        <v>7</v>
      </c>
      <c r="M770" s="2">
        <v>1</v>
      </c>
      <c r="N770" s="2">
        <v>0</v>
      </c>
      <c r="O770" s="2">
        <v>8</v>
      </c>
      <c r="P770">
        <v>7</v>
      </c>
      <c r="Q770">
        <f>VLOOKUP(A770,'[1]1150708M10'!$A:$M,13,FALSE)</f>
        <v>9</v>
      </c>
      <c r="R770">
        <f>VLOOKUP(A770,'[2]1150708Midi'!$A:$M,13,FALSE)</f>
        <v>9</v>
      </c>
      <c r="S770" s="5">
        <v>0.1111111111111111</v>
      </c>
      <c r="T770" s="6">
        <v>-0.22222222222222221</v>
      </c>
      <c r="U770" s="6"/>
      <c r="V770" s="6">
        <f t="shared" si="346"/>
        <v>0.1111111111111111</v>
      </c>
      <c r="W770" s="6">
        <f t="shared" si="346"/>
        <v>0.22222222222222221</v>
      </c>
      <c r="X770" s="6">
        <f t="shared" si="346"/>
        <v>0</v>
      </c>
      <c r="Y770" s="15">
        <f t="shared" si="347"/>
        <v>1</v>
      </c>
      <c r="Z770">
        <f t="shared" si="348"/>
        <v>2</v>
      </c>
      <c r="AA770">
        <f t="shared" si="349"/>
        <v>0</v>
      </c>
    </row>
    <row r="771" spans="1:27" hidden="1">
      <c r="A771" t="str">
        <f t="shared" si="317"/>
        <v>342108-523</v>
      </c>
      <c r="B771" s="1" t="s">
        <v>2146</v>
      </c>
      <c r="C771" s="1" t="s">
        <v>14</v>
      </c>
      <c r="D771" s="1" t="s">
        <v>77</v>
      </c>
      <c r="E771" s="1" t="s">
        <v>283</v>
      </c>
      <c r="F771" s="1" t="s">
        <v>29</v>
      </c>
      <c r="G771" s="2">
        <v>1150708</v>
      </c>
      <c r="H771" s="1" t="s">
        <v>18</v>
      </c>
      <c r="I771" s="1" t="s">
        <v>1457</v>
      </c>
      <c r="J771" s="1" t="s">
        <v>61</v>
      </c>
      <c r="K771" s="1" t="s">
        <v>1458</v>
      </c>
      <c r="L771" s="2">
        <v>9</v>
      </c>
      <c r="M771" s="2">
        <v>3</v>
      </c>
      <c r="N771" s="2">
        <v>0</v>
      </c>
      <c r="O771" s="2">
        <v>12</v>
      </c>
      <c r="P771">
        <v>9</v>
      </c>
      <c r="Q771">
        <f>VLOOKUP(A771,'[1]1150708M10'!$A:$M,13,FALSE)</f>
        <v>10</v>
      </c>
      <c r="R771">
        <f>VLOOKUP(A771,'[2]1150708Midi'!$A:$M,13,FALSE)</f>
        <v>10</v>
      </c>
      <c r="S771" s="5">
        <v>-0.2</v>
      </c>
      <c r="T771" s="6">
        <v>-0.1</v>
      </c>
      <c r="U771" s="6"/>
      <c r="V771" s="6">
        <f t="shared" si="346"/>
        <v>0.2</v>
      </c>
      <c r="W771" s="6">
        <f t="shared" si="346"/>
        <v>0.1</v>
      </c>
      <c r="X771" s="6">
        <f t="shared" si="346"/>
        <v>0</v>
      </c>
      <c r="Y771" s="15">
        <f t="shared" si="347"/>
        <v>2</v>
      </c>
      <c r="Z771">
        <f t="shared" si="348"/>
        <v>1</v>
      </c>
      <c r="AA771">
        <f t="shared" si="349"/>
        <v>0</v>
      </c>
    </row>
    <row r="772" spans="1:27" hidden="1">
      <c r="A772" t="str">
        <f t="shared" ref="A772:A835" si="350">CONCATENATE(I772,"-",B772)</f>
        <v>342108-553</v>
      </c>
      <c r="B772" s="1" t="s">
        <v>875</v>
      </c>
      <c r="C772" s="1" t="s">
        <v>14</v>
      </c>
      <c r="D772" s="1" t="s">
        <v>77</v>
      </c>
      <c r="E772" s="1" t="s">
        <v>283</v>
      </c>
      <c r="F772" s="1" t="s">
        <v>29</v>
      </c>
      <c r="G772" s="2">
        <v>1150708</v>
      </c>
      <c r="H772" s="1" t="s">
        <v>18</v>
      </c>
      <c r="I772" s="1" t="s">
        <v>1457</v>
      </c>
      <c r="J772" s="1" t="s">
        <v>61</v>
      </c>
      <c r="K772" s="1" t="s">
        <v>1458</v>
      </c>
      <c r="L772" s="2">
        <v>2</v>
      </c>
      <c r="M772" s="2">
        <v>2</v>
      </c>
      <c r="N772" s="2">
        <v>1</v>
      </c>
      <c r="O772" s="2">
        <v>4</v>
      </c>
      <c r="P772">
        <v>2</v>
      </c>
      <c r="Q772">
        <f>VLOOKUP(A772,'[1]1150708M10'!$A:$M,13,FALSE)</f>
        <v>4</v>
      </c>
      <c r="R772">
        <f>VLOOKUP(A772,'[2]1150708Midi'!$A:$M,13,FALSE)</f>
        <v>4</v>
      </c>
      <c r="S772" s="5">
        <v>0</v>
      </c>
      <c r="T772" s="6">
        <v>-0.5</v>
      </c>
      <c r="U772" s="6"/>
      <c r="V772" s="6">
        <f t="shared" si="346"/>
        <v>0</v>
      </c>
      <c r="W772" s="6">
        <f t="shared" si="346"/>
        <v>0.5</v>
      </c>
      <c r="X772" s="6">
        <f t="shared" si="346"/>
        <v>0</v>
      </c>
      <c r="Y772" s="15">
        <f t="shared" si="347"/>
        <v>0</v>
      </c>
      <c r="Z772">
        <f t="shared" si="348"/>
        <v>2</v>
      </c>
      <c r="AA772">
        <f t="shared" si="349"/>
        <v>0</v>
      </c>
    </row>
    <row r="773" spans="1:27" hidden="1">
      <c r="A773" t="str">
        <f t="shared" si="350"/>
        <v>356473-374</v>
      </c>
      <c r="B773" s="1" t="s">
        <v>2354</v>
      </c>
      <c r="C773" s="1" t="s">
        <v>14</v>
      </c>
      <c r="D773" s="1" t="s">
        <v>77</v>
      </c>
      <c r="E773" s="1" t="s">
        <v>283</v>
      </c>
      <c r="F773" s="1" t="s">
        <v>29</v>
      </c>
      <c r="G773" s="2">
        <v>1150708</v>
      </c>
      <c r="H773" s="1" t="s">
        <v>18</v>
      </c>
      <c r="I773" s="1" t="s">
        <v>284</v>
      </c>
      <c r="J773" s="1" t="s">
        <v>61</v>
      </c>
      <c r="K773" s="1" t="s">
        <v>285</v>
      </c>
      <c r="L773" s="2">
        <v>10</v>
      </c>
      <c r="M773" s="2">
        <v>10</v>
      </c>
      <c r="N773" s="2">
        <v>1</v>
      </c>
      <c r="O773" s="2">
        <v>20</v>
      </c>
      <c r="P773">
        <v>13</v>
      </c>
      <c r="Q773">
        <f>VLOOKUP(A773,'[1]1150708M10'!$A:$M,13,FALSE)</f>
        <v>14</v>
      </c>
      <c r="R773">
        <f>VLOOKUP(A773,'[2]1150708Midi'!$A:$M,13,FALSE)</f>
        <v>14</v>
      </c>
      <c r="S773" s="5">
        <v>-0.42857142857142855</v>
      </c>
      <c r="T773" s="6">
        <v>-7.1428571428571425E-2</v>
      </c>
      <c r="U773" s="6"/>
      <c r="V773" s="6">
        <f t="shared" si="346"/>
        <v>0.42857142857142855</v>
      </c>
      <c r="W773" s="6">
        <f t="shared" si="346"/>
        <v>7.1428571428571425E-2</v>
      </c>
      <c r="X773" s="6">
        <f t="shared" si="346"/>
        <v>0</v>
      </c>
      <c r="Y773" s="15">
        <f t="shared" si="347"/>
        <v>6</v>
      </c>
      <c r="Z773">
        <f t="shared" si="348"/>
        <v>1</v>
      </c>
      <c r="AA773">
        <f t="shared" si="349"/>
        <v>0</v>
      </c>
    </row>
    <row r="774" spans="1:27" hidden="1">
      <c r="A774" t="str">
        <f t="shared" si="350"/>
        <v>356473-523</v>
      </c>
      <c r="B774" s="1" t="s">
        <v>2146</v>
      </c>
      <c r="C774" s="1" t="s">
        <v>14</v>
      </c>
      <c r="D774" s="1" t="s">
        <v>77</v>
      </c>
      <c r="E774" s="1" t="s">
        <v>283</v>
      </c>
      <c r="F774" s="1" t="s">
        <v>29</v>
      </c>
      <c r="G774" s="2">
        <v>1150708</v>
      </c>
      <c r="H774" s="1" t="s">
        <v>18</v>
      </c>
      <c r="I774" s="1" t="s">
        <v>284</v>
      </c>
      <c r="J774" s="1" t="s">
        <v>61</v>
      </c>
      <c r="K774" s="1" t="s">
        <v>285</v>
      </c>
      <c r="L774" s="2">
        <v>1</v>
      </c>
      <c r="M774" s="2">
        <v>4</v>
      </c>
      <c r="N774" s="2">
        <v>11</v>
      </c>
      <c r="O774" s="2">
        <v>5</v>
      </c>
      <c r="P774">
        <v>1</v>
      </c>
      <c r="Q774">
        <f>VLOOKUP(A774,'[1]1150708M10'!$A:$M,13,FALSE)</f>
        <v>2</v>
      </c>
      <c r="R774">
        <f>VLOOKUP(A774,'[2]1150708Midi'!$A:$M,13,FALSE)</f>
        <v>2</v>
      </c>
      <c r="S774" s="5">
        <v>-1.5</v>
      </c>
      <c r="T774" s="6">
        <v>-0.5</v>
      </c>
      <c r="U774" s="6"/>
      <c r="V774" s="6">
        <f t="shared" si="346"/>
        <v>1.5</v>
      </c>
      <c r="W774" s="6">
        <f t="shared" si="346"/>
        <v>0.5</v>
      </c>
      <c r="X774" s="6">
        <f t="shared" si="346"/>
        <v>0</v>
      </c>
      <c r="Y774" s="15">
        <f t="shared" si="347"/>
        <v>3</v>
      </c>
      <c r="Z774">
        <f t="shared" si="348"/>
        <v>1</v>
      </c>
      <c r="AA774">
        <f t="shared" si="349"/>
        <v>0</v>
      </c>
    </row>
    <row r="775" spans="1:27" hidden="1">
      <c r="A775" t="str">
        <f t="shared" si="350"/>
        <v>356473-553</v>
      </c>
      <c r="B775" s="1" t="s">
        <v>875</v>
      </c>
      <c r="C775" s="1" t="s">
        <v>14</v>
      </c>
      <c r="D775" s="1" t="s">
        <v>77</v>
      </c>
      <c r="E775" s="1" t="s">
        <v>283</v>
      </c>
      <c r="F775" s="1" t="s">
        <v>29</v>
      </c>
      <c r="G775" s="2">
        <v>1150708</v>
      </c>
      <c r="H775" s="1" t="s">
        <v>18</v>
      </c>
      <c r="I775" s="1" t="s">
        <v>284</v>
      </c>
      <c r="J775" s="1" t="s">
        <v>61</v>
      </c>
      <c r="K775" s="1" t="s">
        <v>285</v>
      </c>
      <c r="L775" s="2" t="s">
        <v>20</v>
      </c>
      <c r="M775" s="2">
        <v>2</v>
      </c>
      <c r="N775" s="2">
        <v>19</v>
      </c>
      <c r="O775" s="2">
        <v>2</v>
      </c>
      <c r="P775">
        <v>5</v>
      </c>
      <c r="Q775">
        <f>VLOOKUP(A775,'[1]1150708M10'!$A:$M,13,FALSE)</f>
        <v>9</v>
      </c>
      <c r="R775">
        <f>VLOOKUP(A775,'[2]1150708Midi'!$A:$M,13,FALSE)</f>
        <v>9</v>
      </c>
      <c r="S775" s="5">
        <v>0.77777777777777779</v>
      </c>
      <c r="T775" s="6">
        <v>-0.44444444444444442</v>
      </c>
      <c r="U775" s="6"/>
      <c r="V775" s="6">
        <f t="shared" si="346"/>
        <v>0.77777777777777779</v>
      </c>
      <c r="W775" s="6">
        <f t="shared" si="346"/>
        <v>0.44444444444444442</v>
      </c>
      <c r="X775" s="6">
        <f t="shared" si="346"/>
        <v>0</v>
      </c>
      <c r="Y775" s="15">
        <f t="shared" si="347"/>
        <v>7</v>
      </c>
      <c r="Z775">
        <f t="shared" si="348"/>
        <v>4</v>
      </c>
      <c r="AA775">
        <f t="shared" si="349"/>
        <v>0</v>
      </c>
    </row>
    <row r="776" spans="1:27" hidden="1">
      <c r="A776" t="str">
        <f t="shared" si="350"/>
        <v>356486-374</v>
      </c>
      <c r="B776" s="1" t="s">
        <v>2354</v>
      </c>
      <c r="C776" s="1" t="s">
        <v>14</v>
      </c>
      <c r="D776" s="1" t="s">
        <v>77</v>
      </c>
      <c r="E776" s="1" t="s">
        <v>259</v>
      </c>
      <c r="F776" s="1" t="s">
        <v>29</v>
      </c>
      <c r="G776" s="2">
        <v>1150708</v>
      </c>
      <c r="H776" s="1" t="s">
        <v>18</v>
      </c>
      <c r="I776" s="1" t="s">
        <v>288</v>
      </c>
      <c r="J776" s="1" t="s">
        <v>61</v>
      </c>
      <c r="K776" s="1" t="s">
        <v>260</v>
      </c>
      <c r="L776" s="2">
        <v>2</v>
      </c>
      <c r="M776" s="2">
        <v>1</v>
      </c>
      <c r="N776" s="2">
        <v>0</v>
      </c>
      <c r="O776" s="2">
        <v>3</v>
      </c>
      <c r="P776">
        <v>1</v>
      </c>
      <c r="Q776">
        <f>VLOOKUP(A776,'[1]1150708M10'!$A:$M,13,FALSE)</f>
        <v>2</v>
      </c>
      <c r="R776">
        <f>VLOOKUP(A776,'[2]1150708Midi'!$A:$M,13,FALSE)</f>
        <v>2</v>
      </c>
      <c r="S776" s="5">
        <v>-0.5</v>
      </c>
      <c r="T776" s="6">
        <v>-0.5</v>
      </c>
      <c r="U776" s="6"/>
      <c r="V776" s="6">
        <f t="shared" si="346"/>
        <v>0.5</v>
      </c>
      <c r="W776" s="6">
        <f t="shared" si="346"/>
        <v>0.5</v>
      </c>
      <c r="X776" s="6">
        <f t="shared" si="346"/>
        <v>0</v>
      </c>
      <c r="Y776" s="15">
        <f t="shared" si="347"/>
        <v>1</v>
      </c>
      <c r="Z776">
        <f t="shared" si="348"/>
        <v>1</v>
      </c>
      <c r="AA776">
        <f t="shared" si="349"/>
        <v>0</v>
      </c>
    </row>
    <row r="777" spans="1:27" hidden="1">
      <c r="A777" t="str">
        <f t="shared" si="350"/>
        <v>356486-523</v>
      </c>
      <c r="B777" s="1" t="s">
        <v>2146</v>
      </c>
      <c r="C777" s="1" t="s">
        <v>14</v>
      </c>
      <c r="D777" s="1" t="s">
        <v>77</v>
      </c>
      <c r="E777" s="1" t="s">
        <v>259</v>
      </c>
      <c r="F777" s="1" t="s">
        <v>29</v>
      </c>
      <c r="G777" s="2">
        <v>1150708</v>
      </c>
      <c r="H777" s="1" t="s">
        <v>18</v>
      </c>
      <c r="I777" s="1" t="s">
        <v>288</v>
      </c>
      <c r="J777" s="1" t="s">
        <v>61</v>
      </c>
      <c r="K777" s="1" t="s">
        <v>260</v>
      </c>
      <c r="L777" s="2">
        <v>3</v>
      </c>
      <c r="M777" s="2">
        <v>5</v>
      </c>
      <c r="N777" s="2">
        <v>0</v>
      </c>
      <c r="O777" s="2">
        <v>8</v>
      </c>
      <c r="P777">
        <v>4</v>
      </c>
      <c r="Q777">
        <f>VLOOKUP(A777,'[1]1150708M10'!$A:$M,13,FALSE)</f>
        <v>5</v>
      </c>
      <c r="R777">
        <f>VLOOKUP(A777,'[2]1150708Midi'!$A:$M,13,FALSE)</f>
        <v>5</v>
      </c>
      <c r="S777" s="5">
        <v>-0.6</v>
      </c>
      <c r="T777" s="6">
        <v>-0.2</v>
      </c>
      <c r="U777" s="6"/>
      <c r="V777" s="6">
        <f t="shared" si="346"/>
        <v>0.6</v>
      </c>
      <c r="W777" s="6">
        <f t="shared" si="346"/>
        <v>0.2</v>
      </c>
      <c r="X777" s="6">
        <f t="shared" si="346"/>
        <v>0</v>
      </c>
      <c r="Y777" s="15">
        <f t="shared" si="347"/>
        <v>3</v>
      </c>
      <c r="Z777">
        <f t="shared" si="348"/>
        <v>1</v>
      </c>
      <c r="AA777">
        <f t="shared" si="349"/>
        <v>0</v>
      </c>
    </row>
    <row r="778" spans="1:27" hidden="1">
      <c r="A778" t="str">
        <f t="shared" si="350"/>
        <v>356486-553</v>
      </c>
      <c r="B778" s="1" t="s">
        <v>875</v>
      </c>
      <c r="C778" s="1" t="s">
        <v>14</v>
      </c>
      <c r="D778" s="1" t="s">
        <v>77</v>
      </c>
      <c r="E778" s="1" t="s">
        <v>259</v>
      </c>
      <c r="F778" s="1" t="s">
        <v>29</v>
      </c>
      <c r="G778" s="2">
        <v>1150708</v>
      </c>
      <c r="H778" s="1" t="s">
        <v>18</v>
      </c>
      <c r="I778" s="1" t="s">
        <v>288</v>
      </c>
      <c r="J778" s="1" t="s">
        <v>61</v>
      </c>
      <c r="K778" s="1" t="s">
        <v>260</v>
      </c>
      <c r="L778" s="2">
        <v>2</v>
      </c>
      <c r="M778" s="2">
        <v>7</v>
      </c>
      <c r="N778" s="2">
        <v>1</v>
      </c>
      <c r="O778" s="2">
        <v>9</v>
      </c>
      <c r="P778">
        <v>4</v>
      </c>
      <c r="Q778">
        <f>VLOOKUP(A778,'[1]1150708M10'!$A:$M,13,FALSE)</f>
        <v>6</v>
      </c>
      <c r="R778">
        <f>VLOOKUP(A778,'[2]1150708Midi'!$A:$M,13,FALSE)</f>
        <v>6</v>
      </c>
      <c r="S778" s="5">
        <v>-0.5</v>
      </c>
      <c r="T778" s="6">
        <v>-0.33333333333333331</v>
      </c>
      <c r="U778" s="6"/>
      <c r="V778" s="6">
        <f t="shared" si="346"/>
        <v>0.5</v>
      </c>
      <c r="W778" s="6">
        <f t="shared" si="346"/>
        <v>0.33333333333333331</v>
      </c>
      <c r="X778" s="6">
        <f t="shared" si="346"/>
        <v>0</v>
      </c>
      <c r="Y778" s="15">
        <f t="shared" si="347"/>
        <v>3</v>
      </c>
      <c r="Z778">
        <f t="shared" si="348"/>
        <v>2</v>
      </c>
      <c r="AA778">
        <f t="shared" si="349"/>
        <v>0</v>
      </c>
    </row>
    <row r="779" spans="1:27" hidden="1">
      <c r="A779" t="str">
        <f t="shared" si="350"/>
        <v>217258-553</v>
      </c>
      <c r="B779" s="1" t="s">
        <v>875</v>
      </c>
      <c r="C779" s="1" t="s">
        <v>14</v>
      </c>
      <c r="D779" s="1" t="s">
        <v>77</v>
      </c>
      <c r="E779" s="1" t="s">
        <v>286</v>
      </c>
      <c r="F779" s="1" t="s">
        <v>29</v>
      </c>
      <c r="G779" s="2">
        <v>1150708</v>
      </c>
      <c r="H779" s="1" t="s">
        <v>18</v>
      </c>
      <c r="I779" s="1" t="s">
        <v>1107</v>
      </c>
      <c r="J779" s="1" t="s">
        <v>25</v>
      </c>
      <c r="K779" s="1" t="s">
        <v>287</v>
      </c>
      <c r="L779" s="2" t="s">
        <v>20</v>
      </c>
      <c r="M779" s="2">
        <v>71</v>
      </c>
      <c r="N779" s="2">
        <v>0</v>
      </c>
      <c r="O779" s="2">
        <v>71</v>
      </c>
      <c r="P779">
        <v>16</v>
      </c>
      <c r="Q779">
        <f>VLOOKUP(A779,'[1]1150708M10'!$A:$M,13,FALSE)</f>
        <v>72</v>
      </c>
      <c r="R779">
        <f>VLOOKUP(A779,'[2]1150708Midi'!$A:$M,13,FALSE)</f>
        <v>74</v>
      </c>
      <c r="S779" s="5">
        <v>1.3888888888888888E-2</v>
      </c>
      <c r="T779" s="6">
        <v>-0.77777777777777779</v>
      </c>
      <c r="U779" s="6"/>
      <c r="V779" s="6">
        <f t="shared" si="346"/>
        <v>1.3888888888888888E-2</v>
      </c>
      <c r="W779" s="6">
        <f t="shared" si="346"/>
        <v>0.77777777777777779</v>
      </c>
      <c r="X779" s="6">
        <f t="shared" si="346"/>
        <v>0</v>
      </c>
      <c r="Y779" s="15">
        <f t="shared" si="347"/>
        <v>1</v>
      </c>
      <c r="Z779">
        <f t="shared" si="348"/>
        <v>56</v>
      </c>
      <c r="AA779">
        <f t="shared" si="349"/>
        <v>0</v>
      </c>
    </row>
    <row r="780" spans="1:27" hidden="1">
      <c r="A780" t="str">
        <f t="shared" si="350"/>
        <v>489573-374</v>
      </c>
      <c r="B780" s="1" t="s">
        <v>2354</v>
      </c>
      <c r="C780" s="1" t="s">
        <v>14</v>
      </c>
      <c r="D780" s="1" t="s">
        <v>77</v>
      </c>
      <c r="E780" s="1" t="s">
        <v>286</v>
      </c>
      <c r="F780" s="1" t="s">
        <v>29</v>
      </c>
      <c r="G780" s="2">
        <v>1150708</v>
      </c>
      <c r="H780" s="1" t="s">
        <v>18</v>
      </c>
      <c r="I780" s="1" t="s">
        <v>1214</v>
      </c>
      <c r="J780" s="1" t="s">
        <v>61</v>
      </c>
      <c r="K780" s="1" t="s">
        <v>287</v>
      </c>
      <c r="L780" s="2" t="s">
        <v>20</v>
      </c>
      <c r="M780" s="2" t="s">
        <v>20</v>
      </c>
      <c r="N780" s="2">
        <v>0</v>
      </c>
      <c r="O780" s="2">
        <v>0</v>
      </c>
      <c r="P780">
        <v>0</v>
      </c>
      <c r="Q780">
        <f>VLOOKUP(A780,'[1]1150708M10'!$A:$M,13,FALSE)</f>
        <v>0</v>
      </c>
      <c r="R780">
        <f>VLOOKUP(A780,'[2]1150708Midi'!$A:$M,13,FALSE)</f>
        <v>0</v>
      </c>
      <c r="S780" s="5"/>
      <c r="T780" s="6"/>
      <c r="U780" s="6"/>
      <c r="V780" s="6"/>
      <c r="W780" s="6"/>
      <c r="X780" s="6"/>
      <c r="Y780" s="6"/>
    </row>
    <row r="781" spans="1:27" hidden="1">
      <c r="A781" t="str">
        <f t="shared" si="350"/>
        <v>489573-523</v>
      </c>
      <c r="B781" s="1" t="s">
        <v>2146</v>
      </c>
      <c r="C781" s="1" t="s">
        <v>14</v>
      </c>
      <c r="D781" s="1" t="s">
        <v>77</v>
      </c>
      <c r="E781" s="1" t="s">
        <v>286</v>
      </c>
      <c r="F781" s="1" t="s">
        <v>29</v>
      </c>
      <c r="G781" s="2">
        <v>1150708</v>
      </c>
      <c r="H781" s="1" t="s">
        <v>18</v>
      </c>
      <c r="I781" s="1" t="s">
        <v>1214</v>
      </c>
      <c r="J781" s="1" t="s">
        <v>61</v>
      </c>
      <c r="K781" s="1" t="s">
        <v>287</v>
      </c>
      <c r="L781" s="2" t="s">
        <v>20</v>
      </c>
      <c r="M781" s="2" t="s">
        <v>20</v>
      </c>
      <c r="N781" s="2">
        <v>0</v>
      </c>
      <c r="O781" s="2">
        <v>0</v>
      </c>
      <c r="P781">
        <v>0</v>
      </c>
      <c r="Q781">
        <f>VLOOKUP(A781,'[1]1150708M10'!$A:$M,13,FALSE)</f>
        <v>0</v>
      </c>
      <c r="R781">
        <f>VLOOKUP(A781,'[2]1150708Midi'!$A:$M,13,FALSE)</f>
        <v>0</v>
      </c>
      <c r="S781" s="5"/>
      <c r="T781" s="6"/>
      <c r="U781" s="6"/>
      <c r="V781" s="6"/>
      <c r="W781" s="6"/>
      <c r="X781" s="6"/>
      <c r="Y781" s="6"/>
    </row>
    <row r="782" spans="1:27" hidden="1">
      <c r="A782" t="str">
        <f t="shared" si="350"/>
        <v>489573-553</v>
      </c>
      <c r="B782" s="1" t="s">
        <v>875</v>
      </c>
      <c r="C782" s="1" t="s">
        <v>14</v>
      </c>
      <c r="D782" s="1" t="s">
        <v>77</v>
      </c>
      <c r="E782" s="1" t="s">
        <v>286</v>
      </c>
      <c r="F782" s="1" t="s">
        <v>29</v>
      </c>
      <c r="G782" s="2">
        <v>1150708</v>
      </c>
      <c r="H782" s="1" t="s">
        <v>18</v>
      </c>
      <c r="I782" s="1" t="s">
        <v>1214</v>
      </c>
      <c r="J782" s="1" t="s">
        <v>61</v>
      </c>
      <c r="K782" s="1" t="s">
        <v>287</v>
      </c>
      <c r="L782" s="2" t="s">
        <v>20</v>
      </c>
      <c r="M782" s="2" t="s">
        <v>20</v>
      </c>
      <c r="N782" s="2">
        <v>0</v>
      </c>
      <c r="O782" s="2">
        <v>0</v>
      </c>
      <c r="P782">
        <v>0</v>
      </c>
      <c r="Q782">
        <f>VLOOKUP(A782,'[1]1150708M10'!$A:$M,13,FALSE)</f>
        <v>0</v>
      </c>
      <c r="R782">
        <f>VLOOKUP(A782,'[2]1150708Midi'!$A:$M,13,FALSE)</f>
        <v>0</v>
      </c>
      <c r="S782" s="5"/>
      <c r="T782" s="6"/>
      <c r="U782" s="6"/>
      <c r="V782" s="6"/>
      <c r="W782" s="6"/>
      <c r="X782" s="6"/>
      <c r="Y782" s="6"/>
    </row>
    <row r="783" spans="1:27" hidden="1">
      <c r="A783" t="str">
        <f t="shared" si="350"/>
        <v>508849-374</v>
      </c>
      <c r="B783" s="1" t="s">
        <v>2354</v>
      </c>
      <c r="C783" s="1" t="s">
        <v>14</v>
      </c>
      <c r="D783" s="1" t="s">
        <v>77</v>
      </c>
      <c r="E783" s="1" t="s">
        <v>286</v>
      </c>
      <c r="F783" s="1" t="s">
        <v>29</v>
      </c>
      <c r="G783" s="2">
        <v>1150708</v>
      </c>
      <c r="H783" s="1" t="s">
        <v>18</v>
      </c>
      <c r="I783" s="1" t="s">
        <v>1236</v>
      </c>
      <c r="J783" s="1" t="s">
        <v>61</v>
      </c>
      <c r="K783" s="1" t="s">
        <v>287</v>
      </c>
      <c r="L783" s="2">
        <v>22</v>
      </c>
      <c r="M783" s="2">
        <v>23</v>
      </c>
      <c r="N783" s="2">
        <v>38</v>
      </c>
      <c r="O783" s="2">
        <v>45</v>
      </c>
      <c r="P783">
        <v>30</v>
      </c>
      <c r="Q783">
        <f>VLOOKUP(A783,'[1]1150708M10'!$A:$M,13,FALSE)</f>
        <v>38</v>
      </c>
      <c r="R783">
        <f>VLOOKUP(A783,'[2]1150708Midi'!$A:$M,13,FALSE)</f>
        <v>40</v>
      </c>
      <c r="S783" s="5">
        <v>-0.125</v>
      </c>
      <c r="T783" s="6">
        <v>-0.25</v>
      </c>
      <c r="U783" s="6"/>
      <c r="V783" s="6">
        <f t="shared" ref="V783:X788" si="351">ABS(S783)</f>
        <v>0.125</v>
      </c>
      <c r="W783" s="6">
        <f t="shared" si="351"/>
        <v>0.25</v>
      </c>
      <c r="X783" s="6">
        <f t="shared" si="351"/>
        <v>0</v>
      </c>
      <c r="Y783" s="15">
        <f t="shared" ref="Y783:Y788" si="352">+Q783*V783</f>
        <v>4.75</v>
      </c>
      <c r="Z783">
        <f t="shared" ref="Z783:Z788" si="353">+W783*Q783</f>
        <v>9.5</v>
      </c>
      <c r="AA783">
        <f t="shared" ref="AA783:AA788" si="354">+X783*R783</f>
        <v>0</v>
      </c>
    </row>
    <row r="784" spans="1:27" hidden="1">
      <c r="A784" t="str">
        <f t="shared" si="350"/>
        <v>508849-523</v>
      </c>
      <c r="B784" s="1" t="s">
        <v>2146</v>
      </c>
      <c r="C784" s="1" t="s">
        <v>14</v>
      </c>
      <c r="D784" s="1" t="s">
        <v>77</v>
      </c>
      <c r="E784" s="1" t="s">
        <v>286</v>
      </c>
      <c r="F784" s="1" t="s">
        <v>29</v>
      </c>
      <c r="G784" s="2">
        <v>1150708</v>
      </c>
      <c r="H784" s="1" t="s">
        <v>18</v>
      </c>
      <c r="I784" s="1" t="s">
        <v>1236</v>
      </c>
      <c r="J784" s="1" t="s">
        <v>61</v>
      </c>
      <c r="K784" s="1" t="s">
        <v>287</v>
      </c>
      <c r="L784" s="2">
        <v>18</v>
      </c>
      <c r="M784" s="2">
        <v>67</v>
      </c>
      <c r="N784" s="2">
        <v>34</v>
      </c>
      <c r="O784" s="2">
        <v>85</v>
      </c>
      <c r="P784">
        <v>38</v>
      </c>
      <c r="Q784">
        <f>VLOOKUP(A784,'[1]1150708M10'!$A:$M,13,FALSE)</f>
        <v>47</v>
      </c>
      <c r="R784">
        <f>VLOOKUP(A784,'[2]1150708Midi'!$A:$M,13,FALSE)</f>
        <v>47</v>
      </c>
      <c r="S784" s="5">
        <v>-0.80851063829787229</v>
      </c>
      <c r="T784" s="6">
        <v>-0.19148936170212766</v>
      </c>
      <c r="U784" s="6"/>
      <c r="V784" s="6">
        <f t="shared" si="351"/>
        <v>0.80851063829787229</v>
      </c>
      <c r="W784" s="6">
        <f t="shared" si="351"/>
        <v>0.19148936170212766</v>
      </c>
      <c r="X784" s="6">
        <f t="shared" si="351"/>
        <v>0</v>
      </c>
      <c r="Y784" s="15">
        <f t="shared" si="352"/>
        <v>38</v>
      </c>
      <c r="Z784">
        <f t="shared" si="353"/>
        <v>9</v>
      </c>
      <c r="AA784">
        <f t="shared" si="354"/>
        <v>0</v>
      </c>
    </row>
    <row r="785" spans="1:27" hidden="1">
      <c r="A785" t="str">
        <f t="shared" si="350"/>
        <v>508849-553</v>
      </c>
      <c r="B785" s="1" t="s">
        <v>875</v>
      </c>
      <c r="C785" s="1" t="s">
        <v>14</v>
      </c>
      <c r="D785" s="1" t="s">
        <v>77</v>
      </c>
      <c r="E785" s="1" t="s">
        <v>286</v>
      </c>
      <c r="F785" s="1" t="s">
        <v>29</v>
      </c>
      <c r="G785" s="2">
        <v>1150708</v>
      </c>
      <c r="H785" s="1" t="s">
        <v>18</v>
      </c>
      <c r="I785" s="1" t="s">
        <v>1236</v>
      </c>
      <c r="J785" s="1" t="s">
        <v>61</v>
      </c>
      <c r="K785" s="1" t="s">
        <v>287</v>
      </c>
      <c r="L785" s="2">
        <v>32</v>
      </c>
      <c r="M785" s="2">
        <v>50</v>
      </c>
      <c r="N785" s="2">
        <v>91</v>
      </c>
      <c r="O785" s="2">
        <v>82</v>
      </c>
      <c r="P785">
        <v>58</v>
      </c>
      <c r="Q785">
        <f>VLOOKUP(A785,'[1]1150708M10'!$A:$M,13,FALSE)</f>
        <v>80</v>
      </c>
      <c r="R785">
        <f>VLOOKUP(A785,'[2]1150708Midi'!$A:$M,13,FALSE)</f>
        <v>80</v>
      </c>
      <c r="S785" s="5">
        <v>-2.5000000000000001E-2</v>
      </c>
      <c r="T785" s="6">
        <v>-0.27500000000000002</v>
      </c>
      <c r="U785" s="6"/>
      <c r="V785" s="6">
        <f t="shared" si="351"/>
        <v>2.5000000000000001E-2</v>
      </c>
      <c r="W785" s="6">
        <f t="shared" si="351"/>
        <v>0.27500000000000002</v>
      </c>
      <c r="X785" s="6">
        <f t="shared" si="351"/>
        <v>0</v>
      </c>
      <c r="Y785" s="15">
        <f t="shared" si="352"/>
        <v>2</v>
      </c>
      <c r="Z785">
        <f t="shared" si="353"/>
        <v>22</v>
      </c>
      <c r="AA785">
        <f t="shared" si="354"/>
        <v>0</v>
      </c>
    </row>
    <row r="786" spans="1:27" hidden="1">
      <c r="A786" t="str">
        <f t="shared" si="350"/>
        <v>508853-374</v>
      </c>
      <c r="B786" s="1" t="s">
        <v>2354</v>
      </c>
      <c r="C786" s="1" t="s">
        <v>14</v>
      </c>
      <c r="D786" s="1" t="s">
        <v>77</v>
      </c>
      <c r="E786" s="1" t="s">
        <v>286</v>
      </c>
      <c r="F786" s="1" t="s">
        <v>29</v>
      </c>
      <c r="G786" s="2">
        <v>1150708</v>
      </c>
      <c r="H786" s="1" t="s">
        <v>18</v>
      </c>
      <c r="I786" s="1" t="s">
        <v>1237</v>
      </c>
      <c r="J786" s="1" t="s">
        <v>25</v>
      </c>
      <c r="K786" s="1" t="s">
        <v>1238</v>
      </c>
      <c r="L786" s="2" t="s">
        <v>20</v>
      </c>
      <c r="M786" s="2">
        <v>10</v>
      </c>
      <c r="N786" s="2">
        <v>6</v>
      </c>
      <c r="O786" s="2">
        <v>10</v>
      </c>
      <c r="P786">
        <v>5</v>
      </c>
      <c r="Q786">
        <f>VLOOKUP(A786,'[1]1150708M10'!$A:$M,13,FALSE)</f>
        <v>11</v>
      </c>
      <c r="R786">
        <f>VLOOKUP(A786,'[2]1150708Midi'!$A:$M,13,FALSE)</f>
        <v>11</v>
      </c>
      <c r="S786" s="5">
        <v>9.0909090909090912E-2</v>
      </c>
      <c r="T786" s="6">
        <v>-0.54545454545454541</v>
      </c>
      <c r="U786" s="6"/>
      <c r="V786" s="6">
        <f t="shared" si="351"/>
        <v>9.0909090909090912E-2</v>
      </c>
      <c r="W786" s="6">
        <f t="shared" si="351"/>
        <v>0.54545454545454541</v>
      </c>
      <c r="X786" s="6">
        <f t="shared" si="351"/>
        <v>0</v>
      </c>
      <c r="Y786" s="15">
        <f t="shared" si="352"/>
        <v>1</v>
      </c>
      <c r="Z786">
        <f t="shared" si="353"/>
        <v>6</v>
      </c>
      <c r="AA786">
        <f t="shared" si="354"/>
        <v>0</v>
      </c>
    </row>
    <row r="787" spans="1:27" hidden="1">
      <c r="A787" t="str">
        <f t="shared" si="350"/>
        <v>508853-523</v>
      </c>
      <c r="B787" s="1" t="s">
        <v>2146</v>
      </c>
      <c r="C787" s="1" t="s">
        <v>14</v>
      </c>
      <c r="D787" s="1" t="s">
        <v>77</v>
      </c>
      <c r="E787" s="1" t="s">
        <v>286</v>
      </c>
      <c r="F787" s="1" t="s">
        <v>29</v>
      </c>
      <c r="G787" s="2">
        <v>1150708</v>
      </c>
      <c r="H787" s="1" t="s">
        <v>18</v>
      </c>
      <c r="I787" s="1" t="s">
        <v>1237</v>
      </c>
      <c r="J787" s="1" t="s">
        <v>25</v>
      </c>
      <c r="K787" s="1" t="s">
        <v>1238</v>
      </c>
      <c r="L787" s="2" t="s">
        <v>20</v>
      </c>
      <c r="M787" s="2">
        <v>24</v>
      </c>
      <c r="N787" s="2">
        <v>25</v>
      </c>
      <c r="O787" s="2">
        <v>24</v>
      </c>
      <c r="P787">
        <v>15</v>
      </c>
      <c r="Q787">
        <f>VLOOKUP(A787,'[1]1150708M10'!$A:$M,13,FALSE)</f>
        <v>24</v>
      </c>
      <c r="R787">
        <f>VLOOKUP(A787,'[2]1150708Midi'!$A:$M,13,FALSE)</f>
        <v>24</v>
      </c>
      <c r="S787" s="5">
        <v>0</v>
      </c>
      <c r="T787" s="6">
        <v>-0.375</v>
      </c>
      <c r="U787" s="6"/>
      <c r="V787" s="6">
        <f t="shared" si="351"/>
        <v>0</v>
      </c>
      <c r="W787" s="6">
        <f t="shared" si="351"/>
        <v>0.375</v>
      </c>
      <c r="X787" s="6">
        <f t="shared" si="351"/>
        <v>0</v>
      </c>
      <c r="Y787" s="15">
        <f t="shared" si="352"/>
        <v>0</v>
      </c>
      <c r="Z787">
        <f t="shared" si="353"/>
        <v>9</v>
      </c>
      <c r="AA787">
        <f t="shared" si="354"/>
        <v>0</v>
      </c>
    </row>
    <row r="788" spans="1:27" hidden="1">
      <c r="A788" t="str">
        <f t="shared" si="350"/>
        <v>508853-553</v>
      </c>
      <c r="B788" s="1" t="s">
        <v>875</v>
      </c>
      <c r="C788" s="1" t="s">
        <v>14</v>
      </c>
      <c r="D788" s="1" t="s">
        <v>77</v>
      </c>
      <c r="E788" s="1" t="s">
        <v>286</v>
      </c>
      <c r="F788" s="1" t="s">
        <v>29</v>
      </c>
      <c r="G788" s="2">
        <v>1150708</v>
      </c>
      <c r="H788" s="1" t="s">
        <v>18</v>
      </c>
      <c r="I788" s="1" t="s">
        <v>1237</v>
      </c>
      <c r="J788" s="1" t="s">
        <v>25</v>
      </c>
      <c r="K788" s="1" t="s">
        <v>1238</v>
      </c>
      <c r="L788" s="2" t="s">
        <v>20</v>
      </c>
      <c r="M788" s="2">
        <v>86</v>
      </c>
      <c r="N788" s="2">
        <v>0</v>
      </c>
      <c r="O788" s="2">
        <v>86</v>
      </c>
      <c r="P788">
        <v>69</v>
      </c>
      <c r="Q788">
        <f>VLOOKUP(A788,'[1]1150708M10'!$A:$M,13,FALSE)</f>
        <v>87</v>
      </c>
      <c r="R788">
        <f>VLOOKUP(A788,'[2]1150708Midi'!$A:$M,13,FALSE)</f>
        <v>87</v>
      </c>
      <c r="S788" s="5">
        <v>1.1494252873563218E-2</v>
      </c>
      <c r="T788" s="6">
        <v>-0.20689655172413793</v>
      </c>
      <c r="U788" s="6"/>
      <c r="V788" s="6">
        <f t="shared" si="351"/>
        <v>1.1494252873563218E-2</v>
      </c>
      <c r="W788" s="6">
        <f t="shared" si="351"/>
        <v>0.20689655172413793</v>
      </c>
      <c r="X788" s="6">
        <f t="shared" si="351"/>
        <v>0</v>
      </c>
      <c r="Y788" s="15">
        <f t="shared" si="352"/>
        <v>1</v>
      </c>
      <c r="Z788">
        <f t="shared" si="353"/>
        <v>18</v>
      </c>
      <c r="AA788">
        <f t="shared" si="354"/>
        <v>0</v>
      </c>
    </row>
    <row r="789" spans="1:27" hidden="1">
      <c r="A789" t="str">
        <f t="shared" si="350"/>
        <v>217133-523</v>
      </c>
      <c r="B789" s="1" t="s">
        <v>2146</v>
      </c>
      <c r="C789" s="1" t="s">
        <v>14</v>
      </c>
      <c r="D789" s="1" t="s">
        <v>77</v>
      </c>
      <c r="E789" s="1" t="s">
        <v>280</v>
      </c>
      <c r="F789" s="1" t="s">
        <v>29</v>
      </c>
      <c r="G789" s="2">
        <v>1150708</v>
      </c>
      <c r="H789" s="1" t="s">
        <v>18</v>
      </c>
      <c r="I789" s="1" t="s">
        <v>2188</v>
      </c>
      <c r="J789" s="1" t="s">
        <v>25</v>
      </c>
      <c r="K789" s="1" t="s">
        <v>282</v>
      </c>
      <c r="L789" s="2" t="s">
        <v>20</v>
      </c>
      <c r="M789" s="2" t="s">
        <v>20</v>
      </c>
      <c r="N789" s="2">
        <v>0</v>
      </c>
      <c r="O789" s="2">
        <v>0</v>
      </c>
      <c r="P789">
        <v>0</v>
      </c>
      <c r="Q789">
        <f>VLOOKUP(A789,'[1]1150708M10'!$A:$M,13,FALSE)</f>
        <v>0</v>
      </c>
      <c r="R789">
        <f>VLOOKUP(A789,'[2]1150708Midi'!$A:$M,13,FALSE)</f>
        <v>0</v>
      </c>
      <c r="S789" s="5"/>
      <c r="T789" s="6"/>
      <c r="U789" s="6"/>
      <c r="V789" s="6"/>
      <c r="W789" s="6"/>
      <c r="X789" s="6"/>
      <c r="Y789" s="6"/>
    </row>
    <row r="790" spans="1:27" hidden="1">
      <c r="A790" t="str">
        <f t="shared" si="350"/>
        <v>217183-374</v>
      </c>
      <c r="B790" s="1" t="s">
        <v>2354</v>
      </c>
      <c r="C790" s="1" t="s">
        <v>14</v>
      </c>
      <c r="D790" s="1" t="s">
        <v>77</v>
      </c>
      <c r="E790" s="1" t="s">
        <v>280</v>
      </c>
      <c r="F790" s="1" t="s">
        <v>29</v>
      </c>
      <c r="G790" s="2">
        <v>1150708</v>
      </c>
      <c r="H790" s="1" t="s">
        <v>18</v>
      </c>
      <c r="I790" s="1" t="s">
        <v>1105</v>
      </c>
      <c r="J790" s="1" t="s">
        <v>110</v>
      </c>
      <c r="K790" s="1" t="s">
        <v>1106</v>
      </c>
      <c r="L790" s="2" t="s">
        <v>20</v>
      </c>
      <c r="M790" s="2">
        <v>13</v>
      </c>
      <c r="N790" s="2">
        <v>3</v>
      </c>
      <c r="O790" s="2">
        <v>13</v>
      </c>
      <c r="P790">
        <v>2</v>
      </c>
      <c r="Q790">
        <f>VLOOKUP(A790,'[1]1150708M10'!$A:$M,13,FALSE)</f>
        <v>7</v>
      </c>
      <c r="R790">
        <f>VLOOKUP(A790,'[2]1150708Midi'!$A:$M,13,FALSE)</f>
        <v>7</v>
      </c>
      <c r="S790" s="5">
        <v>-0.8571428571428571</v>
      </c>
      <c r="T790" s="6">
        <v>-0.7142857142857143</v>
      </c>
      <c r="U790" s="6"/>
      <c r="V790" s="6">
        <f t="shared" ref="V790:X795" si="355">ABS(S790)</f>
        <v>0.8571428571428571</v>
      </c>
      <c r="W790" s="6">
        <f t="shared" si="355"/>
        <v>0.7142857142857143</v>
      </c>
      <c r="X790" s="6">
        <f t="shared" si="355"/>
        <v>0</v>
      </c>
      <c r="Y790" s="15">
        <f t="shared" ref="Y790:Y795" si="356">+Q790*V790</f>
        <v>6</v>
      </c>
      <c r="Z790">
        <f t="shared" ref="Z790:Z795" si="357">+W790*Q790</f>
        <v>5</v>
      </c>
      <c r="AA790">
        <f t="shared" ref="AA790:AA795" si="358">+X790*R790</f>
        <v>0</v>
      </c>
    </row>
    <row r="791" spans="1:27" hidden="1">
      <c r="A791" t="str">
        <f t="shared" si="350"/>
        <v>217183-523</v>
      </c>
      <c r="B791" s="1" t="s">
        <v>2146</v>
      </c>
      <c r="C791" s="1" t="s">
        <v>14</v>
      </c>
      <c r="D791" s="1" t="s">
        <v>77</v>
      </c>
      <c r="E791" s="1" t="s">
        <v>280</v>
      </c>
      <c r="F791" s="1" t="s">
        <v>29</v>
      </c>
      <c r="G791" s="2">
        <v>1150708</v>
      </c>
      <c r="H791" s="1" t="s">
        <v>18</v>
      </c>
      <c r="I791" s="1" t="s">
        <v>1105</v>
      </c>
      <c r="J791" s="1" t="s">
        <v>110</v>
      </c>
      <c r="K791" s="1" t="s">
        <v>1106</v>
      </c>
      <c r="L791" s="2">
        <v>4</v>
      </c>
      <c r="M791" s="2">
        <v>29</v>
      </c>
      <c r="N791" s="2">
        <v>31</v>
      </c>
      <c r="O791" s="2">
        <v>33</v>
      </c>
      <c r="P791">
        <v>20</v>
      </c>
      <c r="Q791">
        <f>VLOOKUP(A791,'[1]1150708M10'!$A:$M,13,FALSE)</f>
        <v>27</v>
      </c>
      <c r="R791">
        <f>VLOOKUP(A791,'[2]1150708Midi'!$A:$M,13,FALSE)</f>
        <v>27</v>
      </c>
      <c r="S791" s="5">
        <v>-0.22222222222222221</v>
      </c>
      <c r="T791" s="6">
        <v>-0.25925925925925924</v>
      </c>
      <c r="U791" s="6"/>
      <c r="V791" s="6">
        <f t="shared" si="355"/>
        <v>0.22222222222222221</v>
      </c>
      <c r="W791" s="6">
        <f t="shared" si="355"/>
        <v>0.25925925925925924</v>
      </c>
      <c r="X791" s="6">
        <f t="shared" si="355"/>
        <v>0</v>
      </c>
      <c r="Y791" s="15">
        <f t="shared" si="356"/>
        <v>6</v>
      </c>
      <c r="Z791">
        <f t="shared" si="357"/>
        <v>7</v>
      </c>
      <c r="AA791">
        <f t="shared" si="358"/>
        <v>0</v>
      </c>
    </row>
    <row r="792" spans="1:27" hidden="1">
      <c r="A792" t="str">
        <f t="shared" si="350"/>
        <v>217183-553</v>
      </c>
      <c r="B792" s="1" t="s">
        <v>875</v>
      </c>
      <c r="C792" s="1" t="s">
        <v>14</v>
      </c>
      <c r="D792" s="1" t="s">
        <v>77</v>
      </c>
      <c r="E792" s="1" t="s">
        <v>280</v>
      </c>
      <c r="F792" s="1" t="s">
        <v>29</v>
      </c>
      <c r="G792" s="2">
        <v>1150708</v>
      </c>
      <c r="H792" s="1" t="s">
        <v>18</v>
      </c>
      <c r="I792" s="1" t="s">
        <v>1105</v>
      </c>
      <c r="J792" s="1" t="s">
        <v>110</v>
      </c>
      <c r="K792" s="1" t="s">
        <v>1106</v>
      </c>
      <c r="L792" s="2">
        <v>4</v>
      </c>
      <c r="M792" s="2">
        <v>56</v>
      </c>
      <c r="N792" s="2">
        <v>53</v>
      </c>
      <c r="O792" s="2">
        <v>60</v>
      </c>
      <c r="P792">
        <v>53</v>
      </c>
      <c r="Q792">
        <f>VLOOKUP(A792,'[1]1150708M10'!$A:$M,13,FALSE)</f>
        <v>58</v>
      </c>
      <c r="R792">
        <f>VLOOKUP(A792,'[2]1150708Midi'!$A:$M,13,FALSE)</f>
        <v>58</v>
      </c>
      <c r="S792" s="5">
        <v>-3.4482758620689655E-2</v>
      </c>
      <c r="T792" s="6">
        <v>-8.6206896551724144E-2</v>
      </c>
      <c r="U792" s="6"/>
      <c r="V792" s="6">
        <f t="shared" si="355"/>
        <v>3.4482758620689655E-2</v>
      </c>
      <c r="W792" s="6">
        <f t="shared" si="355"/>
        <v>8.6206896551724144E-2</v>
      </c>
      <c r="X792" s="6">
        <f t="shared" si="355"/>
        <v>0</v>
      </c>
      <c r="Y792" s="15">
        <f t="shared" si="356"/>
        <v>2</v>
      </c>
      <c r="Z792">
        <f t="shared" si="357"/>
        <v>5</v>
      </c>
      <c r="AA792">
        <f t="shared" si="358"/>
        <v>0</v>
      </c>
    </row>
    <row r="793" spans="1:27" hidden="1">
      <c r="A793" t="str">
        <f t="shared" si="350"/>
        <v>356498-374</v>
      </c>
      <c r="B793" s="1" t="s">
        <v>2354</v>
      </c>
      <c r="C793" s="1" t="s">
        <v>14</v>
      </c>
      <c r="D793" s="1" t="s">
        <v>77</v>
      </c>
      <c r="E793" s="1" t="s">
        <v>280</v>
      </c>
      <c r="F793" s="1" t="s">
        <v>29</v>
      </c>
      <c r="G793" s="2">
        <v>1150708</v>
      </c>
      <c r="H793" s="1" t="s">
        <v>18</v>
      </c>
      <c r="I793" s="1" t="s">
        <v>281</v>
      </c>
      <c r="J793" s="1" t="s">
        <v>61</v>
      </c>
      <c r="K793" s="1" t="s">
        <v>282</v>
      </c>
      <c r="L793" s="2">
        <v>19</v>
      </c>
      <c r="M793" s="2">
        <v>33</v>
      </c>
      <c r="N793" s="2">
        <v>4</v>
      </c>
      <c r="O793" s="2">
        <v>52</v>
      </c>
      <c r="P793">
        <v>27</v>
      </c>
      <c r="Q793">
        <f>VLOOKUP(A793,'[1]1150708M10'!$A:$M,13,FALSE)</f>
        <v>37</v>
      </c>
      <c r="R793">
        <f>VLOOKUP(A793,'[2]1150708Midi'!$A:$M,13,FALSE)</f>
        <v>37</v>
      </c>
      <c r="S793" s="5">
        <v>-0.40540540540540543</v>
      </c>
      <c r="T793" s="6">
        <v>-0.27027027027027029</v>
      </c>
      <c r="U793" s="6"/>
      <c r="V793" s="6">
        <f t="shared" si="355"/>
        <v>0.40540540540540543</v>
      </c>
      <c r="W793" s="6">
        <f t="shared" si="355"/>
        <v>0.27027027027027029</v>
      </c>
      <c r="X793" s="6">
        <f t="shared" si="355"/>
        <v>0</v>
      </c>
      <c r="Y793" s="15">
        <f t="shared" si="356"/>
        <v>15</v>
      </c>
      <c r="Z793">
        <f t="shared" si="357"/>
        <v>10</v>
      </c>
      <c r="AA793">
        <f t="shared" si="358"/>
        <v>0</v>
      </c>
    </row>
    <row r="794" spans="1:27" hidden="1">
      <c r="A794" t="str">
        <f t="shared" si="350"/>
        <v>356498-523</v>
      </c>
      <c r="B794" s="1" t="s">
        <v>2146</v>
      </c>
      <c r="C794" s="1" t="s">
        <v>14</v>
      </c>
      <c r="D794" s="1" t="s">
        <v>77</v>
      </c>
      <c r="E794" s="1" t="s">
        <v>280</v>
      </c>
      <c r="F794" s="1" t="s">
        <v>29</v>
      </c>
      <c r="G794" s="2">
        <v>1150708</v>
      </c>
      <c r="H794" s="1" t="s">
        <v>18</v>
      </c>
      <c r="I794" s="1" t="s">
        <v>281</v>
      </c>
      <c r="J794" s="1" t="s">
        <v>61</v>
      </c>
      <c r="K794" s="1" t="s">
        <v>282</v>
      </c>
      <c r="L794" s="2">
        <v>12</v>
      </c>
      <c r="M794" s="2">
        <v>55</v>
      </c>
      <c r="N794" s="2">
        <v>25</v>
      </c>
      <c r="O794" s="2">
        <v>67</v>
      </c>
      <c r="P794">
        <v>40</v>
      </c>
      <c r="Q794">
        <f>VLOOKUP(A794,'[1]1150708M10'!$A:$M,13,FALSE)</f>
        <v>59</v>
      </c>
      <c r="R794">
        <f>VLOOKUP(A794,'[2]1150708Midi'!$A:$M,13,FALSE)</f>
        <v>59</v>
      </c>
      <c r="S794" s="5">
        <v>-0.13559322033898305</v>
      </c>
      <c r="T794" s="6">
        <v>-0.32203389830508472</v>
      </c>
      <c r="U794" s="6"/>
      <c r="V794" s="6">
        <f t="shared" si="355"/>
        <v>0.13559322033898305</v>
      </c>
      <c r="W794" s="6">
        <f t="shared" si="355"/>
        <v>0.32203389830508472</v>
      </c>
      <c r="X794" s="6">
        <f t="shared" si="355"/>
        <v>0</v>
      </c>
      <c r="Y794" s="15">
        <f t="shared" si="356"/>
        <v>8</v>
      </c>
      <c r="Z794">
        <f t="shared" si="357"/>
        <v>19</v>
      </c>
      <c r="AA794">
        <f t="shared" si="358"/>
        <v>0</v>
      </c>
    </row>
    <row r="795" spans="1:27" hidden="1">
      <c r="A795" t="str">
        <f t="shared" si="350"/>
        <v>356498-553</v>
      </c>
      <c r="B795" s="1" t="s">
        <v>875</v>
      </c>
      <c r="C795" s="1" t="s">
        <v>14</v>
      </c>
      <c r="D795" s="1" t="s">
        <v>77</v>
      </c>
      <c r="E795" s="1" t="s">
        <v>280</v>
      </c>
      <c r="F795" s="1" t="s">
        <v>29</v>
      </c>
      <c r="G795" s="2">
        <v>1150708</v>
      </c>
      <c r="H795" s="1" t="s">
        <v>18</v>
      </c>
      <c r="I795" s="1" t="s">
        <v>281</v>
      </c>
      <c r="J795" s="1" t="s">
        <v>61</v>
      </c>
      <c r="K795" s="1" t="s">
        <v>282</v>
      </c>
      <c r="L795" s="2">
        <v>24</v>
      </c>
      <c r="M795" s="2">
        <v>74</v>
      </c>
      <c r="N795" s="2">
        <v>46</v>
      </c>
      <c r="O795" s="2">
        <v>98</v>
      </c>
      <c r="P795">
        <v>44</v>
      </c>
      <c r="Q795">
        <f>VLOOKUP(A795,'[1]1150708M10'!$A:$M,13,FALSE)</f>
        <v>66</v>
      </c>
      <c r="R795">
        <f>VLOOKUP(A795,'[2]1150708Midi'!$A:$M,13,FALSE)</f>
        <v>67</v>
      </c>
      <c r="S795" s="5">
        <v>-0.48484848484848486</v>
      </c>
      <c r="T795" s="6">
        <v>-0.33333333333333331</v>
      </c>
      <c r="U795" s="6"/>
      <c r="V795" s="6">
        <f t="shared" si="355"/>
        <v>0.48484848484848486</v>
      </c>
      <c r="W795" s="6">
        <f t="shared" si="355"/>
        <v>0.33333333333333331</v>
      </c>
      <c r="X795" s="6">
        <f t="shared" si="355"/>
        <v>0</v>
      </c>
      <c r="Y795" s="15">
        <f t="shared" si="356"/>
        <v>32</v>
      </c>
      <c r="Z795">
        <f t="shared" si="357"/>
        <v>22</v>
      </c>
      <c r="AA795">
        <f t="shared" si="358"/>
        <v>0</v>
      </c>
    </row>
    <row r="796" spans="1:27" hidden="1">
      <c r="A796" t="str">
        <f t="shared" si="350"/>
        <v>508873-374</v>
      </c>
      <c r="B796" s="1" t="s">
        <v>2354</v>
      </c>
      <c r="C796" s="1" t="s">
        <v>14</v>
      </c>
      <c r="D796" s="1" t="s">
        <v>77</v>
      </c>
      <c r="E796" s="1" t="s">
        <v>280</v>
      </c>
      <c r="F796" s="1" t="s">
        <v>29</v>
      </c>
      <c r="G796" s="2">
        <v>1150708</v>
      </c>
      <c r="H796" s="1" t="s">
        <v>18</v>
      </c>
      <c r="I796" s="1" t="s">
        <v>380</v>
      </c>
      <c r="J796" s="1" t="s">
        <v>61</v>
      </c>
      <c r="K796" s="1" t="s">
        <v>282</v>
      </c>
      <c r="L796" s="2" t="s">
        <v>20</v>
      </c>
      <c r="M796" s="2" t="s">
        <v>20</v>
      </c>
      <c r="N796" s="2">
        <v>0</v>
      </c>
      <c r="O796" s="2">
        <v>0</v>
      </c>
      <c r="P796">
        <v>0</v>
      </c>
      <c r="Q796">
        <f>VLOOKUP(A796,'[1]1150708M10'!$A:$M,13,FALSE)</f>
        <v>0</v>
      </c>
      <c r="R796">
        <f>VLOOKUP(A796,'[2]1150708Midi'!$A:$M,13,FALSE)</f>
        <v>0</v>
      </c>
      <c r="S796" s="5"/>
      <c r="T796" s="6"/>
      <c r="U796" s="6"/>
      <c r="V796" s="6"/>
      <c r="W796" s="6"/>
      <c r="X796" s="6"/>
      <c r="Y796" s="6"/>
    </row>
    <row r="797" spans="1:27" hidden="1">
      <c r="A797" t="str">
        <f t="shared" si="350"/>
        <v>508873-523</v>
      </c>
      <c r="B797" s="1" t="s">
        <v>2146</v>
      </c>
      <c r="C797" s="1" t="s">
        <v>14</v>
      </c>
      <c r="D797" s="1" t="s">
        <v>77</v>
      </c>
      <c r="E797" s="1" t="s">
        <v>280</v>
      </c>
      <c r="F797" s="1" t="s">
        <v>29</v>
      </c>
      <c r="G797" s="2">
        <v>1150708</v>
      </c>
      <c r="H797" s="1" t="s">
        <v>18</v>
      </c>
      <c r="I797" s="1" t="s">
        <v>380</v>
      </c>
      <c r="J797" s="1" t="s">
        <v>61</v>
      </c>
      <c r="K797" s="1" t="s">
        <v>282</v>
      </c>
      <c r="L797" s="2" t="s">
        <v>20</v>
      </c>
      <c r="M797" s="2" t="s">
        <v>20</v>
      </c>
      <c r="N797" s="2">
        <v>0</v>
      </c>
      <c r="O797" s="2">
        <v>0</v>
      </c>
      <c r="P797">
        <v>0</v>
      </c>
      <c r="Q797">
        <f>VLOOKUP(A797,'[1]1150708M10'!$A:$M,13,FALSE)</f>
        <v>0</v>
      </c>
      <c r="R797">
        <f>VLOOKUP(A797,'[2]1150708Midi'!$A:$M,13,FALSE)</f>
        <v>0</v>
      </c>
      <c r="S797" s="5"/>
      <c r="T797" s="6"/>
      <c r="U797" s="6"/>
      <c r="V797" s="6"/>
      <c r="W797" s="6"/>
      <c r="X797" s="6"/>
      <c r="Y797" s="6"/>
    </row>
    <row r="798" spans="1:27" hidden="1">
      <c r="A798" t="str">
        <f t="shared" si="350"/>
        <v>508873-553</v>
      </c>
      <c r="B798" s="1" t="s">
        <v>875</v>
      </c>
      <c r="C798" s="1" t="s">
        <v>14</v>
      </c>
      <c r="D798" s="1" t="s">
        <v>77</v>
      </c>
      <c r="E798" s="1" t="s">
        <v>280</v>
      </c>
      <c r="F798" s="1" t="s">
        <v>29</v>
      </c>
      <c r="G798" s="2">
        <v>1150708</v>
      </c>
      <c r="H798" s="1" t="s">
        <v>18</v>
      </c>
      <c r="I798" s="1" t="s">
        <v>380</v>
      </c>
      <c r="J798" s="1" t="s">
        <v>61</v>
      </c>
      <c r="K798" s="1" t="s">
        <v>282</v>
      </c>
      <c r="L798" s="2" t="s">
        <v>20</v>
      </c>
      <c r="M798" s="2" t="s">
        <v>20</v>
      </c>
      <c r="N798" s="2">
        <v>0</v>
      </c>
      <c r="O798" s="2">
        <v>0</v>
      </c>
      <c r="P798">
        <v>0</v>
      </c>
      <c r="Q798">
        <f>VLOOKUP(A798,'[1]1150708M10'!$A:$M,13,FALSE)</f>
        <v>0</v>
      </c>
      <c r="R798">
        <f>VLOOKUP(A798,'[2]1150708Midi'!$A:$M,13,FALSE)</f>
        <v>0</v>
      </c>
      <c r="S798" s="5"/>
      <c r="T798" s="6"/>
      <c r="U798" s="6"/>
      <c r="V798" s="6"/>
      <c r="W798" s="6"/>
      <c r="X798" s="6"/>
      <c r="Y798" s="6"/>
    </row>
    <row r="799" spans="1:27" hidden="1">
      <c r="A799" t="str">
        <f t="shared" si="350"/>
        <v>217124-374</v>
      </c>
      <c r="B799" s="1" t="s">
        <v>2354</v>
      </c>
      <c r="C799" s="1" t="s">
        <v>14</v>
      </c>
      <c r="D799" s="1" t="s">
        <v>77</v>
      </c>
      <c r="E799" s="1" t="s">
        <v>43</v>
      </c>
      <c r="F799" s="1" t="s">
        <v>29</v>
      </c>
      <c r="G799" s="2">
        <v>1150708</v>
      </c>
      <c r="H799" s="1" t="s">
        <v>18</v>
      </c>
      <c r="I799" s="1" t="s">
        <v>1101</v>
      </c>
      <c r="J799" s="1" t="s">
        <v>110</v>
      </c>
      <c r="K799" s="1" t="s">
        <v>1102</v>
      </c>
      <c r="L799" s="2" t="s">
        <v>20</v>
      </c>
      <c r="M799" s="2">
        <v>14</v>
      </c>
      <c r="N799" s="2">
        <v>5</v>
      </c>
      <c r="O799" s="2">
        <v>14</v>
      </c>
      <c r="P799">
        <v>5</v>
      </c>
      <c r="Q799">
        <f>VLOOKUP(A799,'[1]1150708M10'!$A:$M,13,FALSE)</f>
        <v>10</v>
      </c>
      <c r="R799">
        <f>VLOOKUP(A799,'[2]1150708Midi'!$A:$M,13,FALSE)</f>
        <v>10</v>
      </c>
      <c r="S799" s="5">
        <v>-0.4</v>
      </c>
      <c r="T799" s="6">
        <v>-0.5</v>
      </c>
      <c r="U799" s="6"/>
      <c r="V799" s="6">
        <f t="shared" ref="V799:X807" si="359">ABS(S799)</f>
        <v>0.4</v>
      </c>
      <c r="W799" s="6">
        <f t="shared" si="359"/>
        <v>0.5</v>
      </c>
      <c r="X799" s="6">
        <f t="shared" si="359"/>
        <v>0</v>
      </c>
      <c r="Y799" s="15">
        <f t="shared" ref="Y799:Y807" si="360">+Q799*V799</f>
        <v>4</v>
      </c>
      <c r="Z799">
        <f t="shared" ref="Z799:Z807" si="361">+W799*Q799</f>
        <v>5</v>
      </c>
      <c r="AA799">
        <f t="shared" ref="AA799:AA807" si="362">+X799*R799</f>
        <v>0</v>
      </c>
    </row>
    <row r="800" spans="1:27" hidden="1">
      <c r="A800" t="str">
        <f t="shared" si="350"/>
        <v>217124-523</v>
      </c>
      <c r="B800" s="1" t="s">
        <v>2146</v>
      </c>
      <c r="C800" s="1" t="s">
        <v>14</v>
      </c>
      <c r="D800" s="1" t="s">
        <v>77</v>
      </c>
      <c r="E800" s="1" t="s">
        <v>43</v>
      </c>
      <c r="F800" s="1" t="s">
        <v>29</v>
      </c>
      <c r="G800" s="2">
        <v>1150708</v>
      </c>
      <c r="H800" s="1" t="s">
        <v>18</v>
      </c>
      <c r="I800" s="1" t="s">
        <v>1101</v>
      </c>
      <c r="J800" s="1" t="s">
        <v>110</v>
      </c>
      <c r="K800" s="1" t="s">
        <v>1102</v>
      </c>
      <c r="L800" s="2">
        <v>3</v>
      </c>
      <c r="M800" s="2">
        <v>24</v>
      </c>
      <c r="N800" s="2">
        <v>28</v>
      </c>
      <c r="O800" s="2">
        <v>27</v>
      </c>
      <c r="P800">
        <v>16</v>
      </c>
      <c r="Q800">
        <f>VLOOKUP(A800,'[1]1150708M10'!$A:$M,13,FALSE)</f>
        <v>24</v>
      </c>
      <c r="R800">
        <f>VLOOKUP(A800,'[2]1150708Midi'!$A:$M,13,FALSE)</f>
        <v>24</v>
      </c>
      <c r="S800" s="5">
        <v>-0.125</v>
      </c>
      <c r="T800" s="6">
        <v>-0.33333333333333331</v>
      </c>
      <c r="U800" s="6"/>
      <c r="V800" s="6">
        <f t="shared" si="359"/>
        <v>0.125</v>
      </c>
      <c r="W800" s="6">
        <f t="shared" si="359"/>
        <v>0.33333333333333331</v>
      </c>
      <c r="X800" s="6">
        <f t="shared" si="359"/>
        <v>0</v>
      </c>
      <c r="Y800" s="15">
        <f t="shared" si="360"/>
        <v>3</v>
      </c>
      <c r="Z800">
        <f t="shared" si="361"/>
        <v>8</v>
      </c>
      <c r="AA800">
        <f t="shared" si="362"/>
        <v>0</v>
      </c>
    </row>
    <row r="801" spans="1:27" hidden="1">
      <c r="A801" t="str">
        <f t="shared" si="350"/>
        <v>217124-553</v>
      </c>
      <c r="B801" s="1" t="s">
        <v>875</v>
      </c>
      <c r="C801" s="1" t="s">
        <v>14</v>
      </c>
      <c r="D801" s="1" t="s">
        <v>77</v>
      </c>
      <c r="E801" s="1" t="s">
        <v>43</v>
      </c>
      <c r="F801" s="1" t="s">
        <v>29</v>
      </c>
      <c r="G801" s="2">
        <v>1150708</v>
      </c>
      <c r="H801" s="1" t="s">
        <v>18</v>
      </c>
      <c r="I801" s="1" t="s">
        <v>1101</v>
      </c>
      <c r="J801" s="1" t="s">
        <v>110</v>
      </c>
      <c r="K801" s="1" t="s">
        <v>1102</v>
      </c>
      <c r="L801" s="2" t="s">
        <v>20</v>
      </c>
      <c r="M801" s="2">
        <v>66</v>
      </c>
      <c r="N801" s="2">
        <v>58</v>
      </c>
      <c r="O801" s="2">
        <v>66</v>
      </c>
      <c r="P801">
        <v>43</v>
      </c>
      <c r="Q801">
        <f>VLOOKUP(A801,'[1]1150708M10'!$A:$M,13,FALSE)</f>
        <v>56</v>
      </c>
      <c r="R801">
        <f>VLOOKUP(A801,'[2]1150708Midi'!$A:$M,13,FALSE)</f>
        <v>56</v>
      </c>
      <c r="S801" s="5">
        <v>-0.17857142857142858</v>
      </c>
      <c r="T801" s="6">
        <v>-0.23214285714285715</v>
      </c>
      <c r="U801" s="6"/>
      <c r="V801" s="6">
        <f t="shared" si="359"/>
        <v>0.17857142857142858</v>
      </c>
      <c r="W801" s="6">
        <f t="shared" si="359"/>
        <v>0.23214285714285715</v>
      </c>
      <c r="X801" s="6">
        <f t="shared" si="359"/>
        <v>0</v>
      </c>
      <c r="Y801" s="15">
        <f t="shared" si="360"/>
        <v>10</v>
      </c>
      <c r="Z801">
        <f t="shared" si="361"/>
        <v>13</v>
      </c>
      <c r="AA801">
        <f t="shared" si="362"/>
        <v>0</v>
      </c>
    </row>
    <row r="802" spans="1:27" hidden="1">
      <c r="A802" t="str">
        <f t="shared" si="350"/>
        <v>356516-374</v>
      </c>
      <c r="B802" s="1" t="s">
        <v>2354</v>
      </c>
      <c r="C802" s="1" t="s">
        <v>14</v>
      </c>
      <c r="D802" s="1" t="s">
        <v>77</v>
      </c>
      <c r="E802" s="1" t="s">
        <v>43</v>
      </c>
      <c r="F802" s="1" t="s">
        <v>29</v>
      </c>
      <c r="G802" s="2">
        <v>1150708</v>
      </c>
      <c r="H802" s="1" t="s">
        <v>18</v>
      </c>
      <c r="I802" s="1" t="s">
        <v>278</v>
      </c>
      <c r="J802" s="1" t="s">
        <v>61</v>
      </c>
      <c r="K802" s="1" t="s">
        <v>279</v>
      </c>
      <c r="L802" s="2">
        <v>19</v>
      </c>
      <c r="M802" s="2">
        <v>25</v>
      </c>
      <c r="N802" s="2">
        <v>32</v>
      </c>
      <c r="O802" s="2">
        <v>44</v>
      </c>
      <c r="P802">
        <v>27</v>
      </c>
      <c r="Q802">
        <f>VLOOKUP(A802,'[1]1150708M10'!$A:$M,13,FALSE)</f>
        <v>34</v>
      </c>
      <c r="R802">
        <f>VLOOKUP(A802,'[2]1150708Midi'!$A:$M,13,FALSE)</f>
        <v>35</v>
      </c>
      <c r="S802" s="5">
        <v>-0.29411764705882354</v>
      </c>
      <c r="T802" s="6">
        <v>-0.20588235294117646</v>
      </c>
      <c r="U802" s="6"/>
      <c r="V802" s="6">
        <f t="shared" si="359"/>
        <v>0.29411764705882354</v>
      </c>
      <c r="W802" s="6">
        <f t="shared" si="359"/>
        <v>0.20588235294117646</v>
      </c>
      <c r="X802" s="6">
        <f t="shared" si="359"/>
        <v>0</v>
      </c>
      <c r="Y802" s="15">
        <f t="shared" si="360"/>
        <v>10</v>
      </c>
      <c r="Z802">
        <f t="shared" si="361"/>
        <v>7</v>
      </c>
      <c r="AA802">
        <f t="shared" si="362"/>
        <v>0</v>
      </c>
    </row>
    <row r="803" spans="1:27" hidden="1">
      <c r="A803" t="str">
        <f t="shared" si="350"/>
        <v>356516-523</v>
      </c>
      <c r="B803" s="1" t="s">
        <v>2146</v>
      </c>
      <c r="C803" s="1" t="s">
        <v>14</v>
      </c>
      <c r="D803" s="1" t="s">
        <v>77</v>
      </c>
      <c r="E803" s="1" t="s">
        <v>43</v>
      </c>
      <c r="F803" s="1" t="s">
        <v>29</v>
      </c>
      <c r="G803" s="2">
        <v>1150708</v>
      </c>
      <c r="H803" s="1" t="s">
        <v>18</v>
      </c>
      <c r="I803" s="1" t="s">
        <v>278</v>
      </c>
      <c r="J803" s="1" t="s">
        <v>61</v>
      </c>
      <c r="K803" s="1" t="s">
        <v>279</v>
      </c>
      <c r="L803" s="2">
        <v>18</v>
      </c>
      <c r="M803" s="2">
        <v>45</v>
      </c>
      <c r="N803" s="2">
        <v>18</v>
      </c>
      <c r="O803" s="2">
        <v>63</v>
      </c>
      <c r="P803">
        <v>33</v>
      </c>
      <c r="Q803">
        <f>VLOOKUP(A803,'[1]1150708M10'!$A:$M,13,FALSE)</f>
        <v>47</v>
      </c>
      <c r="R803">
        <f>VLOOKUP(A803,'[2]1150708Midi'!$A:$M,13,FALSE)</f>
        <v>47</v>
      </c>
      <c r="S803" s="5">
        <v>-0.34042553191489361</v>
      </c>
      <c r="T803" s="6">
        <v>-0.2978723404255319</v>
      </c>
      <c r="U803" s="6"/>
      <c r="V803" s="6">
        <f t="shared" si="359"/>
        <v>0.34042553191489361</v>
      </c>
      <c r="W803" s="6">
        <f t="shared" si="359"/>
        <v>0.2978723404255319</v>
      </c>
      <c r="X803" s="6">
        <f t="shared" si="359"/>
        <v>0</v>
      </c>
      <c r="Y803" s="15">
        <f t="shared" si="360"/>
        <v>16</v>
      </c>
      <c r="Z803">
        <f t="shared" si="361"/>
        <v>14</v>
      </c>
      <c r="AA803">
        <f t="shared" si="362"/>
        <v>0</v>
      </c>
    </row>
    <row r="804" spans="1:27" hidden="1">
      <c r="A804" t="str">
        <f t="shared" si="350"/>
        <v>356516-553</v>
      </c>
      <c r="B804" s="1" t="s">
        <v>875</v>
      </c>
      <c r="C804" s="1" t="s">
        <v>14</v>
      </c>
      <c r="D804" s="1" t="s">
        <v>77</v>
      </c>
      <c r="E804" s="1" t="s">
        <v>43</v>
      </c>
      <c r="F804" s="1" t="s">
        <v>29</v>
      </c>
      <c r="G804" s="2">
        <v>1150708</v>
      </c>
      <c r="H804" s="1" t="s">
        <v>18</v>
      </c>
      <c r="I804" s="1" t="s">
        <v>278</v>
      </c>
      <c r="J804" s="1" t="s">
        <v>61</v>
      </c>
      <c r="K804" s="1" t="s">
        <v>279</v>
      </c>
      <c r="L804" s="2">
        <v>13</v>
      </c>
      <c r="M804" s="2">
        <v>55</v>
      </c>
      <c r="N804" s="2">
        <v>25</v>
      </c>
      <c r="O804" s="2">
        <v>68</v>
      </c>
      <c r="P804">
        <v>37</v>
      </c>
      <c r="Q804">
        <f>VLOOKUP(A804,'[1]1150708M10'!$A:$M,13,FALSE)</f>
        <v>68</v>
      </c>
      <c r="R804">
        <f>VLOOKUP(A804,'[2]1150708Midi'!$A:$M,13,FALSE)</f>
        <v>68</v>
      </c>
      <c r="S804" s="5">
        <v>0</v>
      </c>
      <c r="T804" s="6">
        <v>-0.45588235294117646</v>
      </c>
      <c r="U804" s="6"/>
      <c r="V804" s="6">
        <f t="shared" si="359"/>
        <v>0</v>
      </c>
      <c r="W804" s="6">
        <f t="shared" si="359"/>
        <v>0.45588235294117646</v>
      </c>
      <c r="X804" s="6">
        <f t="shared" si="359"/>
        <v>0</v>
      </c>
      <c r="Y804" s="15">
        <f t="shared" si="360"/>
        <v>0</v>
      </c>
      <c r="Z804">
        <f t="shared" si="361"/>
        <v>31</v>
      </c>
      <c r="AA804">
        <f t="shared" si="362"/>
        <v>0</v>
      </c>
    </row>
    <row r="805" spans="1:27" hidden="1">
      <c r="A805" t="str">
        <f t="shared" si="350"/>
        <v>172320-374</v>
      </c>
      <c r="B805" s="1" t="s">
        <v>2354</v>
      </c>
      <c r="C805" s="1" t="s">
        <v>14</v>
      </c>
      <c r="D805" s="1" t="s">
        <v>34</v>
      </c>
      <c r="E805" s="1" t="s">
        <v>22</v>
      </c>
      <c r="F805" s="1" t="s">
        <v>29</v>
      </c>
      <c r="G805" s="2">
        <v>1150708</v>
      </c>
      <c r="H805" s="1" t="s">
        <v>18</v>
      </c>
      <c r="I805" s="1" t="s">
        <v>1061</v>
      </c>
      <c r="J805" s="1" t="s">
        <v>1062</v>
      </c>
      <c r="K805" s="1" t="s">
        <v>1063</v>
      </c>
      <c r="L805" s="2">
        <v>6</v>
      </c>
      <c r="M805" s="2">
        <v>4</v>
      </c>
      <c r="N805" s="2">
        <v>20</v>
      </c>
      <c r="O805" s="2">
        <v>10</v>
      </c>
      <c r="P805">
        <v>8</v>
      </c>
      <c r="Q805">
        <f>VLOOKUP(A805,'[1]1150708M10'!$A:$M,13,FALSE)</f>
        <v>11</v>
      </c>
      <c r="R805">
        <f>VLOOKUP(A805,'[2]1150708Midi'!$A:$M,13,FALSE)</f>
        <v>11</v>
      </c>
      <c r="S805" s="5">
        <v>9.0909090909090912E-2</v>
      </c>
      <c r="T805" s="6">
        <v>-0.27272727272727271</v>
      </c>
      <c r="U805" s="6"/>
      <c r="V805" s="6">
        <f t="shared" si="359"/>
        <v>9.0909090909090912E-2</v>
      </c>
      <c r="W805" s="6">
        <f t="shared" si="359"/>
        <v>0.27272727272727271</v>
      </c>
      <c r="X805" s="6">
        <f t="shared" si="359"/>
        <v>0</v>
      </c>
      <c r="Y805" s="15">
        <f t="shared" si="360"/>
        <v>1</v>
      </c>
      <c r="Z805">
        <f t="shared" si="361"/>
        <v>3</v>
      </c>
      <c r="AA805">
        <f t="shared" si="362"/>
        <v>0</v>
      </c>
    </row>
    <row r="806" spans="1:27" hidden="1">
      <c r="A806" t="str">
        <f t="shared" si="350"/>
        <v>172320-523</v>
      </c>
      <c r="B806" s="1" t="s">
        <v>2146</v>
      </c>
      <c r="C806" s="1" t="s">
        <v>14</v>
      </c>
      <c r="D806" s="1" t="s">
        <v>34</v>
      </c>
      <c r="E806" s="1" t="s">
        <v>22</v>
      </c>
      <c r="F806" s="1" t="s">
        <v>29</v>
      </c>
      <c r="G806" s="2">
        <v>1150708</v>
      </c>
      <c r="H806" s="1" t="s">
        <v>18</v>
      </c>
      <c r="I806" s="1" t="s">
        <v>1061</v>
      </c>
      <c r="J806" s="1" t="s">
        <v>1062</v>
      </c>
      <c r="K806" s="1" t="s">
        <v>1063</v>
      </c>
      <c r="L806" s="2">
        <v>4</v>
      </c>
      <c r="M806" s="2">
        <v>11</v>
      </c>
      <c r="N806" s="2">
        <v>16</v>
      </c>
      <c r="O806" s="2">
        <v>15</v>
      </c>
      <c r="P806">
        <v>5</v>
      </c>
      <c r="Q806">
        <f>VLOOKUP(A806,'[1]1150708M10'!$A:$M,13,FALSE)</f>
        <v>13</v>
      </c>
      <c r="R806">
        <f>VLOOKUP(A806,'[2]1150708Midi'!$A:$M,13,FALSE)</f>
        <v>13</v>
      </c>
      <c r="S806" s="5">
        <v>-0.15384615384615385</v>
      </c>
      <c r="T806" s="6">
        <v>-0.61538461538461542</v>
      </c>
      <c r="U806" s="6"/>
      <c r="V806" s="6">
        <f t="shared" si="359"/>
        <v>0.15384615384615385</v>
      </c>
      <c r="W806" s="6">
        <f t="shared" si="359"/>
        <v>0.61538461538461542</v>
      </c>
      <c r="X806" s="6">
        <f t="shared" si="359"/>
        <v>0</v>
      </c>
      <c r="Y806" s="15">
        <f t="shared" si="360"/>
        <v>2</v>
      </c>
      <c r="Z806">
        <f t="shared" si="361"/>
        <v>8</v>
      </c>
      <c r="AA806">
        <f t="shared" si="362"/>
        <v>0</v>
      </c>
    </row>
    <row r="807" spans="1:27" hidden="1">
      <c r="A807" t="str">
        <f t="shared" si="350"/>
        <v>172320-553</v>
      </c>
      <c r="B807" s="1" t="s">
        <v>875</v>
      </c>
      <c r="C807" s="1" t="s">
        <v>14</v>
      </c>
      <c r="D807" s="1" t="s">
        <v>34</v>
      </c>
      <c r="E807" s="1" t="s">
        <v>22</v>
      </c>
      <c r="F807" s="1" t="s">
        <v>29</v>
      </c>
      <c r="G807" s="2">
        <v>1150708</v>
      </c>
      <c r="H807" s="1" t="s">
        <v>18</v>
      </c>
      <c r="I807" s="1" t="s">
        <v>1061</v>
      </c>
      <c r="J807" s="1" t="s">
        <v>1062</v>
      </c>
      <c r="K807" s="1" t="s">
        <v>1063</v>
      </c>
      <c r="L807" s="2">
        <v>4</v>
      </c>
      <c r="M807" s="2">
        <v>14</v>
      </c>
      <c r="N807" s="2">
        <v>39</v>
      </c>
      <c r="O807" s="2">
        <v>18</v>
      </c>
      <c r="P807">
        <v>9</v>
      </c>
      <c r="Q807">
        <f>VLOOKUP(A807,'[1]1150708M10'!$A:$M,13,FALSE)</f>
        <v>15</v>
      </c>
      <c r="R807">
        <f>VLOOKUP(A807,'[2]1150708Midi'!$A:$M,13,FALSE)</f>
        <v>15</v>
      </c>
      <c r="S807" s="5">
        <v>-0.2</v>
      </c>
      <c r="T807" s="6">
        <v>-0.4</v>
      </c>
      <c r="U807" s="6"/>
      <c r="V807" s="6">
        <f t="shared" si="359"/>
        <v>0.2</v>
      </c>
      <c r="W807" s="6">
        <f t="shared" si="359"/>
        <v>0.4</v>
      </c>
      <c r="X807" s="6">
        <f t="shared" si="359"/>
        <v>0</v>
      </c>
      <c r="Y807" s="15">
        <f t="shared" si="360"/>
        <v>3</v>
      </c>
      <c r="Z807">
        <f t="shared" si="361"/>
        <v>6</v>
      </c>
      <c r="AA807">
        <f t="shared" si="362"/>
        <v>0</v>
      </c>
    </row>
    <row r="808" spans="1:27" hidden="1">
      <c r="A808" t="str">
        <f t="shared" si="350"/>
        <v>982302-523</v>
      </c>
      <c r="B808" s="1" t="s">
        <v>2146</v>
      </c>
      <c r="C808" s="1" t="s">
        <v>14</v>
      </c>
      <c r="D808" s="1" t="s">
        <v>34</v>
      </c>
      <c r="E808" s="1" t="s">
        <v>22</v>
      </c>
      <c r="F808" s="1" t="s">
        <v>29</v>
      </c>
      <c r="G808" s="2">
        <v>1150708</v>
      </c>
      <c r="H808" s="1" t="s">
        <v>18</v>
      </c>
      <c r="I808" s="1" t="s">
        <v>2292</v>
      </c>
      <c r="J808" s="1" t="s">
        <v>110</v>
      </c>
      <c r="K808" s="1" t="s">
        <v>2293</v>
      </c>
      <c r="L808" s="2" t="s">
        <v>20</v>
      </c>
      <c r="M808" s="2" t="s">
        <v>20</v>
      </c>
      <c r="N808" s="2">
        <v>0</v>
      </c>
      <c r="O808" s="2">
        <v>0</v>
      </c>
      <c r="P808">
        <v>0</v>
      </c>
      <c r="Q808">
        <f>VLOOKUP(A808,'[1]1150708M10'!$A:$M,13,FALSE)</f>
        <v>0</v>
      </c>
      <c r="R808">
        <f>VLOOKUP(A808,'[2]1150708Midi'!$A:$M,13,FALSE)</f>
        <v>0</v>
      </c>
      <c r="S808" s="5"/>
      <c r="T808" s="6"/>
      <c r="U808" s="6"/>
      <c r="V808" s="6"/>
      <c r="W808" s="6"/>
      <c r="X808" s="6"/>
      <c r="Y808" s="6"/>
    </row>
    <row r="809" spans="1:27" hidden="1">
      <c r="A809" t="str">
        <f t="shared" si="350"/>
        <v>173220-374</v>
      </c>
      <c r="B809" s="1" t="s">
        <v>2354</v>
      </c>
      <c r="C809" s="1" t="s">
        <v>14</v>
      </c>
      <c r="D809" s="1" t="s">
        <v>34</v>
      </c>
      <c r="E809" s="1" t="s">
        <v>129</v>
      </c>
      <c r="F809" s="1" t="s">
        <v>29</v>
      </c>
      <c r="G809" s="2">
        <v>1150708</v>
      </c>
      <c r="H809" s="1" t="s">
        <v>18</v>
      </c>
      <c r="I809" s="1" t="s">
        <v>1066</v>
      </c>
      <c r="J809" s="1" t="s">
        <v>110</v>
      </c>
      <c r="K809" s="1" t="s">
        <v>1067</v>
      </c>
      <c r="L809" s="2" t="s">
        <v>20</v>
      </c>
      <c r="M809" s="2" t="s">
        <v>20</v>
      </c>
      <c r="N809" s="2">
        <v>0</v>
      </c>
      <c r="O809" s="2">
        <v>0</v>
      </c>
      <c r="P809">
        <v>0</v>
      </c>
      <c r="Q809">
        <f>VLOOKUP(A809,'[1]1150708M10'!$A:$M,13,FALSE)</f>
        <v>0</v>
      </c>
      <c r="R809">
        <f>VLOOKUP(A809,'[2]1150708Midi'!$A:$M,13,FALSE)</f>
        <v>0</v>
      </c>
      <c r="S809" s="5"/>
      <c r="T809" s="6"/>
      <c r="U809" s="6"/>
      <c r="V809" s="6"/>
      <c r="W809" s="6"/>
      <c r="X809" s="6"/>
      <c r="Y809" s="6"/>
    </row>
    <row r="810" spans="1:27" hidden="1">
      <c r="A810" t="str">
        <f t="shared" si="350"/>
        <v>173220-523</v>
      </c>
      <c r="B810" s="1" t="s">
        <v>2146</v>
      </c>
      <c r="C810" s="1" t="s">
        <v>14</v>
      </c>
      <c r="D810" s="1" t="s">
        <v>34</v>
      </c>
      <c r="E810" s="1" t="s">
        <v>129</v>
      </c>
      <c r="F810" s="1" t="s">
        <v>29</v>
      </c>
      <c r="G810" s="2">
        <v>1150708</v>
      </c>
      <c r="H810" s="1" t="s">
        <v>18</v>
      </c>
      <c r="I810" s="1" t="s">
        <v>1066</v>
      </c>
      <c r="J810" s="1" t="s">
        <v>110</v>
      </c>
      <c r="K810" s="1" t="s">
        <v>1067</v>
      </c>
      <c r="L810" s="2" t="s">
        <v>20</v>
      </c>
      <c r="M810" s="2" t="s">
        <v>20</v>
      </c>
      <c r="N810" s="2">
        <v>0</v>
      </c>
      <c r="O810" s="2">
        <v>0</v>
      </c>
      <c r="P810">
        <v>0</v>
      </c>
      <c r="Q810">
        <f>VLOOKUP(A810,'[1]1150708M10'!$A:$M,13,FALSE)</f>
        <v>0</v>
      </c>
      <c r="R810">
        <f>VLOOKUP(A810,'[2]1150708Midi'!$A:$M,13,FALSE)</f>
        <v>0</v>
      </c>
      <c r="S810" s="5"/>
      <c r="T810" s="6"/>
      <c r="U810" s="6"/>
      <c r="V810" s="6"/>
      <c r="W810" s="6"/>
      <c r="X810" s="6"/>
      <c r="Y810" s="6"/>
    </row>
    <row r="811" spans="1:27" hidden="1">
      <c r="A811" t="str">
        <f t="shared" si="350"/>
        <v>173220-553</v>
      </c>
      <c r="B811" s="1" t="s">
        <v>875</v>
      </c>
      <c r="C811" s="1" t="s">
        <v>14</v>
      </c>
      <c r="D811" s="1" t="s">
        <v>34</v>
      </c>
      <c r="E811" s="1" t="s">
        <v>129</v>
      </c>
      <c r="F811" s="1" t="s">
        <v>29</v>
      </c>
      <c r="G811" s="2">
        <v>1150708</v>
      </c>
      <c r="H811" s="1" t="s">
        <v>18</v>
      </c>
      <c r="I811" s="1" t="s">
        <v>1066</v>
      </c>
      <c r="J811" s="1" t="s">
        <v>110</v>
      </c>
      <c r="K811" s="1" t="s">
        <v>1067</v>
      </c>
      <c r="L811" s="2" t="s">
        <v>20</v>
      </c>
      <c r="M811" s="2" t="s">
        <v>20</v>
      </c>
      <c r="N811" s="2">
        <v>0</v>
      </c>
      <c r="O811" s="2">
        <v>0</v>
      </c>
      <c r="P811">
        <v>0</v>
      </c>
      <c r="Q811">
        <f>VLOOKUP(A811,'[1]1150708M10'!$A:$M,13,FALSE)</f>
        <v>0</v>
      </c>
      <c r="R811">
        <f>VLOOKUP(A811,'[2]1150708Midi'!$A:$M,13,FALSE)</f>
        <v>0</v>
      </c>
      <c r="S811" s="5"/>
      <c r="T811" s="6"/>
      <c r="U811" s="6"/>
      <c r="V811" s="6"/>
      <c r="W811" s="6"/>
      <c r="X811" s="6"/>
      <c r="Y811" s="6"/>
    </row>
    <row r="812" spans="1:27" hidden="1">
      <c r="A812" t="str">
        <f t="shared" si="350"/>
        <v>414967-374</v>
      </c>
      <c r="B812" s="1" t="s">
        <v>2354</v>
      </c>
      <c r="C812" s="1" t="s">
        <v>14</v>
      </c>
      <c r="D812" s="1" t="s">
        <v>34</v>
      </c>
      <c r="E812" s="1" t="s">
        <v>129</v>
      </c>
      <c r="F812" s="1" t="s">
        <v>29</v>
      </c>
      <c r="G812" s="2">
        <v>1150708</v>
      </c>
      <c r="H812" s="1" t="s">
        <v>18</v>
      </c>
      <c r="I812" s="1" t="s">
        <v>1143</v>
      </c>
      <c r="J812" s="1" t="s">
        <v>61</v>
      </c>
      <c r="K812" s="1" t="s">
        <v>1144</v>
      </c>
      <c r="L812" s="2" t="s">
        <v>20</v>
      </c>
      <c r="M812" s="2" t="s">
        <v>20</v>
      </c>
      <c r="N812" s="2">
        <v>0</v>
      </c>
      <c r="O812" s="2">
        <v>0</v>
      </c>
      <c r="P812">
        <v>0</v>
      </c>
      <c r="Q812">
        <f>VLOOKUP(A812,'[1]1150708M10'!$A:$M,13,FALSE)</f>
        <v>0</v>
      </c>
      <c r="R812">
        <f>VLOOKUP(A812,'[2]1150708Midi'!$A:$M,13,FALSE)</f>
        <v>0</v>
      </c>
      <c r="S812" s="5"/>
      <c r="T812" s="6"/>
      <c r="U812" s="6"/>
      <c r="V812" s="6"/>
      <c r="W812" s="6"/>
      <c r="X812" s="6"/>
      <c r="Y812" s="6"/>
    </row>
    <row r="813" spans="1:27" hidden="1">
      <c r="A813" t="str">
        <f t="shared" si="350"/>
        <v>414967-523</v>
      </c>
      <c r="B813" s="1" t="s">
        <v>2146</v>
      </c>
      <c r="C813" s="1" t="s">
        <v>14</v>
      </c>
      <c r="D813" s="1" t="s">
        <v>34</v>
      </c>
      <c r="E813" s="1" t="s">
        <v>129</v>
      </c>
      <c r="F813" s="1" t="s">
        <v>29</v>
      </c>
      <c r="G813" s="2">
        <v>1150708</v>
      </c>
      <c r="H813" s="1" t="s">
        <v>18</v>
      </c>
      <c r="I813" s="1" t="s">
        <v>1143</v>
      </c>
      <c r="J813" s="1" t="s">
        <v>61</v>
      </c>
      <c r="K813" s="1" t="s">
        <v>1144</v>
      </c>
      <c r="L813" s="2" t="s">
        <v>20</v>
      </c>
      <c r="M813" s="2" t="s">
        <v>20</v>
      </c>
      <c r="N813" s="2">
        <v>0</v>
      </c>
      <c r="O813" s="2">
        <v>0</v>
      </c>
      <c r="P813">
        <v>0</v>
      </c>
      <c r="Q813">
        <f>VLOOKUP(A813,'[1]1150708M10'!$A:$M,13,FALSE)</f>
        <v>0</v>
      </c>
      <c r="R813">
        <f>VLOOKUP(A813,'[2]1150708Midi'!$A:$M,13,FALSE)</f>
        <v>0</v>
      </c>
      <c r="S813" s="5"/>
      <c r="T813" s="6"/>
      <c r="U813" s="6"/>
      <c r="V813" s="6"/>
      <c r="W813" s="6"/>
      <c r="X813" s="6"/>
      <c r="Y813" s="6"/>
    </row>
    <row r="814" spans="1:27" hidden="1">
      <c r="A814" t="str">
        <f t="shared" si="350"/>
        <v>414967-553</v>
      </c>
      <c r="B814" s="1" t="s">
        <v>875</v>
      </c>
      <c r="C814" s="1" t="s">
        <v>14</v>
      </c>
      <c r="D814" s="1" t="s">
        <v>34</v>
      </c>
      <c r="E814" s="1" t="s">
        <v>129</v>
      </c>
      <c r="F814" s="1" t="s">
        <v>29</v>
      </c>
      <c r="G814" s="2">
        <v>1150708</v>
      </c>
      <c r="H814" s="1" t="s">
        <v>18</v>
      </c>
      <c r="I814" s="1" t="s">
        <v>1143</v>
      </c>
      <c r="J814" s="1" t="s">
        <v>61</v>
      </c>
      <c r="K814" s="1" t="s">
        <v>1144</v>
      </c>
      <c r="L814" s="2" t="s">
        <v>20</v>
      </c>
      <c r="M814" s="2" t="s">
        <v>20</v>
      </c>
      <c r="N814" s="2">
        <v>0</v>
      </c>
      <c r="O814" s="2">
        <v>0</v>
      </c>
      <c r="P814">
        <v>0</v>
      </c>
      <c r="Q814">
        <f>VLOOKUP(A814,'[1]1150708M10'!$A:$M,13,FALSE)</f>
        <v>0</v>
      </c>
      <c r="R814">
        <f>VLOOKUP(A814,'[2]1150708Midi'!$A:$M,13,FALSE)</f>
        <v>0</v>
      </c>
      <c r="S814" s="5"/>
      <c r="T814" s="6"/>
      <c r="U814" s="6"/>
      <c r="V814" s="6"/>
      <c r="W814" s="6"/>
      <c r="X814" s="6"/>
      <c r="Y814" s="6"/>
    </row>
    <row r="815" spans="1:27" hidden="1">
      <c r="A815" t="str">
        <f t="shared" si="350"/>
        <v>414973-374</v>
      </c>
      <c r="B815" s="1" t="s">
        <v>2354</v>
      </c>
      <c r="C815" s="1" t="s">
        <v>14</v>
      </c>
      <c r="D815" s="1" t="s">
        <v>34</v>
      </c>
      <c r="E815" s="1" t="s">
        <v>129</v>
      </c>
      <c r="F815" s="1" t="s">
        <v>29</v>
      </c>
      <c r="G815" s="2">
        <v>1150708</v>
      </c>
      <c r="H815" s="1" t="s">
        <v>18</v>
      </c>
      <c r="I815" s="1" t="s">
        <v>1188</v>
      </c>
      <c r="J815" s="1" t="s">
        <v>61</v>
      </c>
      <c r="K815" s="1" t="s">
        <v>316</v>
      </c>
      <c r="L815" s="2">
        <v>11</v>
      </c>
      <c r="M815" s="2" t="s">
        <v>20</v>
      </c>
      <c r="N815" s="2">
        <v>15</v>
      </c>
      <c r="O815" s="2">
        <v>11</v>
      </c>
      <c r="P815">
        <v>11</v>
      </c>
      <c r="Q815">
        <f>VLOOKUP(A815,'[1]1150708M10'!$A:$M,13,FALSE)</f>
        <v>12</v>
      </c>
      <c r="R815">
        <f>VLOOKUP(A815,'[2]1150708Midi'!$A:$M,13,FALSE)</f>
        <v>12</v>
      </c>
      <c r="S815" s="5">
        <v>8.3333333333333329E-2</v>
      </c>
      <c r="T815" s="6">
        <v>-8.3333333333333329E-2</v>
      </c>
      <c r="U815" s="6"/>
      <c r="V815" s="6">
        <f t="shared" ref="V815:X817" si="363">ABS(S815)</f>
        <v>8.3333333333333329E-2</v>
      </c>
      <c r="W815" s="6">
        <f t="shared" si="363"/>
        <v>8.3333333333333329E-2</v>
      </c>
      <c r="X815" s="6">
        <f t="shared" si="363"/>
        <v>0</v>
      </c>
      <c r="Y815" s="15">
        <f t="shared" ref="Y815:Y817" si="364">+Q815*V815</f>
        <v>1</v>
      </c>
      <c r="Z815">
        <f t="shared" ref="Z815:Z817" si="365">+W815*Q815</f>
        <v>1</v>
      </c>
      <c r="AA815">
        <f t="shared" ref="AA815:AA817" si="366">+X815*R815</f>
        <v>0</v>
      </c>
    </row>
    <row r="816" spans="1:27" hidden="1">
      <c r="A816" t="str">
        <f t="shared" si="350"/>
        <v>414973-523</v>
      </c>
      <c r="B816" s="1" t="s">
        <v>2146</v>
      </c>
      <c r="C816" s="1" t="s">
        <v>14</v>
      </c>
      <c r="D816" s="1" t="s">
        <v>34</v>
      </c>
      <c r="E816" s="1" t="s">
        <v>129</v>
      </c>
      <c r="F816" s="1" t="s">
        <v>29</v>
      </c>
      <c r="G816" s="2">
        <v>1150708</v>
      </c>
      <c r="H816" s="1" t="s">
        <v>18</v>
      </c>
      <c r="I816" s="1" t="s">
        <v>1188</v>
      </c>
      <c r="J816" s="1" t="s">
        <v>61</v>
      </c>
      <c r="K816" s="1" t="s">
        <v>316</v>
      </c>
      <c r="L816" s="2">
        <v>3</v>
      </c>
      <c r="M816" s="2" t="s">
        <v>20</v>
      </c>
      <c r="N816" s="2">
        <v>8</v>
      </c>
      <c r="O816" s="2">
        <v>3</v>
      </c>
      <c r="P816">
        <v>1</v>
      </c>
      <c r="Q816">
        <f>VLOOKUP(A816,'[1]1150708M10'!$A:$M,13,FALSE)</f>
        <v>3</v>
      </c>
      <c r="R816">
        <f>VLOOKUP(A816,'[2]1150708Midi'!$A:$M,13,FALSE)</f>
        <v>3</v>
      </c>
      <c r="S816" s="5">
        <v>0</v>
      </c>
      <c r="T816" s="6">
        <v>-0.66666666666666663</v>
      </c>
      <c r="U816" s="6"/>
      <c r="V816" s="6">
        <f t="shared" si="363"/>
        <v>0</v>
      </c>
      <c r="W816" s="6">
        <f t="shared" si="363"/>
        <v>0.66666666666666663</v>
      </c>
      <c r="X816" s="6">
        <f t="shared" si="363"/>
        <v>0</v>
      </c>
      <c r="Y816" s="15">
        <f t="shared" si="364"/>
        <v>0</v>
      </c>
      <c r="Z816">
        <f t="shared" si="365"/>
        <v>2</v>
      </c>
      <c r="AA816">
        <f t="shared" si="366"/>
        <v>0</v>
      </c>
    </row>
    <row r="817" spans="1:27" hidden="1">
      <c r="A817" t="str">
        <f t="shared" si="350"/>
        <v>414973-553</v>
      </c>
      <c r="B817" s="1" t="s">
        <v>875</v>
      </c>
      <c r="C817" s="1" t="s">
        <v>14</v>
      </c>
      <c r="D817" s="1" t="s">
        <v>34</v>
      </c>
      <c r="E817" s="1" t="s">
        <v>129</v>
      </c>
      <c r="F817" s="1" t="s">
        <v>29</v>
      </c>
      <c r="G817" s="2">
        <v>1150708</v>
      </c>
      <c r="H817" s="1" t="s">
        <v>18</v>
      </c>
      <c r="I817" s="1" t="s">
        <v>1188</v>
      </c>
      <c r="J817" s="1" t="s">
        <v>61</v>
      </c>
      <c r="K817" s="1" t="s">
        <v>316</v>
      </c>
      <c r="L817" s="2">
        <v>7</v>
      </c>
      <c r="M817" s="2">
        <v>2</v>
      </c>
      <c r="N817" s="2">
        <v>14</v>
      </c>
      <c r="O817" s="2">
        <v>9</v>
      </c>
      <c r="P817">
        <v>7</v>
      </c>
      <c r="Q817">
        <f>VLOOKUP(A817,'[1]1150708M10'!$A:$M,13,FALSE)</f>
        <v>10</v>
      </c>
      <c r="R817">
        <f>VLOOKUP(A817,'[2]1150708Midi'!$A:$M,13,FALSE)</f>
        <v>10</v>
      </c>
      <c r="S817" s="5">
        <v>0.1</v>
      </c>
      <c r="T817" s="6">
        <v>-0.3</v>
      </c>
      <c r="U817" s="6"/>
      <c r="V817" s="6">
        <f t="shared" si="363"/>
        <v>0.1</v>
      </c>
      <c r="W817" s="6">
        <f t="shared" si="363"/>
        <v>0.3</v>
      </c>
      <c r="X817" s="6">
        <f t="shared" si="363"/>
        <v>0</v>
      </c>
      <c r="Y817" s="15">
        <f t="shared" si="364"/>
        <v>1</v>
      </c>
      <c r="Z817">
        <f t="shared" si="365"/>
        <v>3</v>
      </c>
      <c r="AA817">
        <f t="shared" si="366"/>
        <v>0</v>
      </c>
    </row>
    <row r="818" spans="1:27" hidden="1">
      <c r="A818" t="str">
        <f t="shared" si="350"/>
        <v>445067-374</v>
      </c>
      <c r="B818" s="1" t="s">
        <v>2354</v>
      </c>
      <c r="C818" s="1" t="s">
        <v>14</v>
      </c>
      <c r="D818" s="1" t="s">
        <v>34</v>
      </c>
      <c r="E818" s="1" t="s">
        <v>129</v>
      </c>
      <c r="F818" s="1" t="s">
        <v>29</v>
      </c>
      <c r="G818" s="2">
        <v>1150708</v>
      </c>
      <c r="H818" s="1" t="s">
        <v>18</v>
      </c>
      <c r="I818" s="1" t="s">
        <v>1182</v>
      </c>
      <c r="J818" s="1" t="s">
        <v>877</v>
      </c>
      <c r="K818" s="1" t="s">
        <v>1183</v>
      </c>
      <c r="L818" s="2" t="s">
        <v>20</v>
      </c>
      <c r="M818" s="2" t="s">
        <v>20</v>
      </c>
      <c r="N818" s="2">
        <v>0</v>
      </c>
      <c r="O818" s="2">
        <v>0</v>
      </c>
      <c r="P818">
        <v>0</v>
      </c>
      <c r="Q818">
        <f>VLOOKUP(A818,'[1]1150708M10'!$A:$M,13,FALSE)</f>
        <v>0</v>
      </c>
      <c r="R818">
        <f>VLOOKUP(A818,'[2]1150708Midi'!$A:$M,13,FALSE)</f>
        <v>0</v>
      </c>
      <c r="S818" s="5"/>
      <c r="T818" s="6"/>
      <c r="U818" s="6"/>
      <c r="V818" s="6"/>
      <c r="W818" s="6"/>
      <c r="X818" s="6"/>
      <c r="Y818" s="6"/>
    </row>
    <row r="819" spans="1:27" hidden="1">
      <c r="A819" t="str">
        <f t="shared" si="350"/>
        <v>445067-523</v>
      </c>
      <c r="B819" s="1" t="s">
        <v>2146</v>
      </c>
      <c r="C819" s="1" t="s">
        <v>14</v>
      </c>
      <c r="D819" s="1" t="s">
        <v>34</v>
      </c>
      <c r="E819" s="1" t="s">
        <v>129</v>
      </c>
      <c r="F819" s="1" t="s">
        <v>29</v>
      </c>
      <c r="G819" s="2">
        <v>1150708</v>
      </c>
      <c r="H819" s="1" t="s">
        <v>18</v>
      </c>
      <c r="I819" s="1" t="s">
        <v>1182</v>
      </c>
      <c r="J819" s="1" t="s">
        <v>877</v>
      </c>
      <c r="K819" s="1" t="s">
        <v>1183</v>
      </c>
      <c r="L819" s="2" t="s">
        <v>20</v>
      </c>
      <c r="M819" s="2" t="s">
        <v>20</v>
      </c>
      <c r="N819" s="2">
        <v>0</v>
      </c>
      <c r="O819" s="2">
        <v>0</v>
      </c>
      <c r="P819">
        <v>0</v>
      </c>
      <c r="Q819">
        <f>VLOOKUP(A819,'[1]1150708M10'!$A:$M,13,FALSE)</f>
        <v>0</v>
      </c>
      <c r="R819">
        <f>VLOOKUP(A819,'[2]1150708Midi'!$A:$M,13,FALSE)</f>
        <v>0</v>
      </c>
      <c r="S819" s="5"/>
      <c r="T819" s="6"/>
      <c r="U819" s="6"/>
      <c r="V819" s="6"/>
      <c r="W819" s="6"/>
      <c r="X819" s="6"/>
      <c r="Y819" s="6"/>
    </row>
    <row r="820" spans="1:27" hidden="1">
      <c r="A820" t="str">
        <f t="shared" si="350"/>
        <v>445067-553</v>
      </c>
      <c r="B820" s="1" t="s">
        <v>875</v>
      </c>
      <c r="C820" s="1" t="s">
        <v>14</v>
      </c>
      <c r="D820" s="1" t="s">
        <v>34</v>
      </c>
      <c r="E820" s="1" t="s">
        <v>129</v>
      </c>
      <c r="F820" s="1" t="s">
        <v>29</v>
      </c>
      <c r="G820" s="2">
        <v>1150708</v>
      </c>
      <c r="H820" s="1" t="s">
        <v>18</v>
      </c>
      <c r="I820" s="1" t="s">
        <v>1182</v>
      </c>
      <c r="J820" s="1" t="s">
        <v>877</v>
      </c>
      <c r="K820" s="1" t="s">
        <v>1183</v>
      </c>
      <c r="L820" s="2" t="s">
        <v>20</v>
      </c>
      <c r="M820" s="2" t="s">
        <v>20</v>
      </c>
      <c r="N820" s="2">
        <v>0</v>
      </c>
      <c r="O820" s="2">
        <v>0</v>
      </c>
      <c r="P820">
        <v>0</v>
      </c>
      <c r="Q820">
        <f>VLOOKUP(A820,'[1]1150708M10'!$A:$M,13,FALSE)</f>
        <v>0</v>
      </c>
      <c r="R820">
        <f>VLOOKUP(A820,'[2]1150708Midi'!$A:$M,13,FALSE)</f>
        <v>0</v>
      </c>
      <c r="S820" s="5"/>
      <c r="T820" s="6"/>
      <c r="U820" s="6"/>
      <c r="V820" s="6"/>
      <c r="W820" s="6"/>
      <c r="X820" s="6"/>
      <c r="Y820" s="6"/>
    </row>
    <row r="821" spans="1:27" hidden="1">
      <c r="A821" t="str">
        <f t="shared" si="350"/>
        <v>506485-374</v>
      </c>
      <c r="B821" s="1" t="s">
        <v>2354</v>
      </c>
      <c r="C821" s="1" t="s">
        <v>14</v>
      </c>
      <c r="D821" s="1" t="s">
        <v>34</v>
      </c>
      <c r="E821" s="1" t="s">
        <v>129</v>
      </c>
      <c r="F821" s="1" t="s">
        <v>29</v>
      </c>
      <c r="G821" s="2">
        <v>1150708</v>
      </c>
      <c r="H821" s="1" t="s">
        <v>18</v>
      </c>
      <c r="I821" s="1" t="s">
        <v>1228</v>
      </c>
      <c r="J821" s="1" t="s">
        <v>61</v>
      </c>
      <c r="K821" s="1" t="s">
        <v>1229</v>
      </c>
      <c r="L821" s="2" t="s">
        <v>20</v>
      </c>
      <c r="M821" s="2" t="s">
        <v>20</v>
      </c>
      <c r="N821" s="2">
        <v>0</v>
      </c>
      <c r="O821" s="2">
        <v>0</v>
      </c>
      <c r="P821">
        <v>0</v>
      </c>
      <c r="Q821">
        <f>VLOOKUP(A821,'[1]1150708M10'!$A:$M,13,FALSE)</f>
        <v>0</v>
      </c>
      <c r="R821">
        <f>VLOOKUP(A821,'[2]1150708Midi'!$A:$M,13,FALSE)</f>
        <v>0</v>
      </c>
      <c r="S821" s="5"/>
      <c r="T821" s="6"/>
      <c r="U821" s="6"/>
      <c r="V821" s="6"/>
      <c r="W821" s="6"/>
      <c r="X821" s="6"/>
      <c r="Y821" s="6"/>
    </row>
    <row r="822" spans="1:27" hidden="1">
      <c r="A822" t="str">
        <f t="shared" si="350"/>
        <v>506485-523</v>
      </c>
      <c r="B822" s="1" t="s">
        <v>2146</v>
      </c>
      <c r="C822" s="1" t="s">
        <v>14</v>
      </c>
      <c r="D822" s="1" t="s">
        <v>34</v>
      </c>
      <c r="E822" s="1" t="s">
        <v>129</v>
      </c>
      <c r="F822" s="1" t="s">
        <v>29</v>
      </c>
      <c r="G822" s="2">
        <v>1150708</v>
      </c>
      <c r="H822" s="1" t="s">
        <v>18</v>
      </c>
      <c r="I822" s="1" t="s">
        <v>1228</v>
      </c>
      <c r="J822" s="1" t="s">
        <v>61</v>
      </c>
      <c r="K822" s="1" t="s">
        <v>1229</v>
      </c>
      <c r="L822" s="2" t="s">
        <v>20</v>
      </c>
      <c r="M822" s="2" t="s">
        <v>20</v>
      </c>
      <c r="N822" s="2">
        <v>0</v>
      </c>
      <c r="O822" s="2">
        <v>0</v>
      </c>
      <c r="P822">
        <v>0</v>
      </c>
      <c r="Q822">
        <f>VLOOKUP(A822,'[1]1150708M10'!$A:$M,13,FALSE)</f>
        <v>0</v>
      </c>
      <c r="R822">
        <f>VLOOKUP(A822,'[2]1150708Midi'!$A:$M,13,FALSE)</f>
        <v>0</v>
      </c>
      <c r="S822" s="5"/>
      <c r="T822" s="6"/>
      <c r="U822" s="6"/>
      <c r="V822" s="6"/>
      <c r="W822" s="6"/>
      <c r="X822" s="6"/>
      <c r="Y822" s="6"/>
    </row>
    <row r="823" spans="1:27" hidden="1">
      <c r="A823" t="str">
        <f t="shared" si="350"/>
        <v>506485-553</v>
      </c>
      <c r="B823" s="1" t="s">
        <v>875</v>
      </c>
      <c r="C823" s="1" t="s">
        <v>14</v>
      </c>
      <c r="D823" s="1" t="s">
        <v>34</v>
      </c>
      <c r="E823" s="1" t="s">
        <v>129</v>
      </c>
      <c r="F823" s="1" t="s">
        <v>29</v>
      </c>
      <c r="G823" s="2">
        <v>1150708</v>
      </c>
      <c r="H823" s="1" t="s">
        <v>18</v>
      </c>
      <c r="I823" s="1" t="s">
        <v>1228</v>
      </c>
      <c r="J823" s="1" t="s">
        <v>61</v>
      </c>
      <c r="K823" s="1" t="s">
        <v>1229</v>
      </c>
      <c r="L823" s="2" t="s">
        <v>20</v>
      </c>
      <c r="M823" s="2" t="s">
        <v>20</v>
      </c>
      <c r="N823" s="2">
        <v>0</v>
      </c>
      <c r="O823" s="2">
        <v>0</v>
      </c>
      <c r="P823">
        <v>0</v>
      </c>
      <c r="Q823">
        <f>VLOOKUP(A823,'[1]1150708M10'!$A:$M,13,FALSE)</f>
        <v>0</v>
      </c>
      <c r="R823">
        <f>VLOOKUP(A823,'[2]1150708Midi'!$A:$M,13,FALSE)</f>
        <v>0</v>
      </c>
      <c r="S823" s="5"/>
      <c r="T823" s="6"/>
      <c r="U823" s="6"/>
      <c r="V823" s="6"/>
      <c r="W823" s="6"/>
      <c r="X823" s="6"/>
      <c r="Y823" s="6"/>
    </row>
    <row r="824" spans="1:27" hidden="1">
      <c r="A824" t="str">
        <f t="shared" si="350"/>
        <v>506493-374</v>
      </c>
      <c r="B824" s="1" t="s">
        <v>2354</v>
      </c>
      <c r="C824" s="1" t="s">
        <v>14</v>
      </c>
      <c r="D824" s="1" t="s">
        <v>34</v>
      </c>
      <c r="E824" s="1" t="s">
        <v>129</v>
      </c>
      <c r="F824" s="1" t="s">
        <v>29</v>
      </c>
      <c r="G824" s="2">
        <v>1150708</v>
      </c>
      <c r="H824" s="1" t="s">
        <v>18</v>
      </c>
      <c r="I824" s="1" t="s">
        <v>1230</v>
      </c>
      <c r="J824" s="1" t="s">
        <v>61</v>
      </c>
      <c r="K824" s="1" t="s">
        <v>1231</v>
      </c>
      <c r="L824" s="2" t="s">
        <v>20</v>
      </c>
      <c r="M824" s="2">
        <v>8</v>
      </c>
      <c r="N824" s="2">
        <v>18</v>
      </c>
      <c r="O824" s="2">
        <v>8</v>
      </c>
      <c r="P824">
        <v>5</v>
      </c>
      <c r="Q824">
        <f>VLOOKUP(A824,'[1]1150708M10'!$A:$M,13,FALSE)</f>
        <v>9</v>
      </c>
      <c r="R824">
        <f>VLOOKUP(A824,'[2]1150708Midi'!$A:$M,13,FALSE)</f>
        <v>9</v>
      </c>
      <c r="S824" s="5">
        <v>0.1111111111111111</v>
      </c>
      <c r="T824" s="6">
        <v>-0.44444444444444442</v>
      </c>
      <c r="U824" s="6"/>
      <c r="V824" s="6">
        <f t="shared" ref="V824:X826" si="367">ABS(S824)</f>
        <v>0.1111111111111111</v>
      </c>
      <c r="W824" s="6">
        <f t="shared" si="367"/>
        <v>0.44444444444444442</v>
      </c>
      <c r="X824" s="6">
        <f t="shared" si="367"/>
        <v>0</v>
      </c>
      <c r="Y824" s="15">
        <f t="shared" ref="Y824:Y826" si="368">+Q824*V824</f>
        <v>1</v>
      </c>
      <c r="Z824">
        <f t="shared" ref="Z824:Z826" si="369">+W824*Q824</f>
        <v>4</v>
      </c>
      <c r="AA824">
        <f t="shared" ref="AA824:AA826" si="370">+X824*R824</f>
        <v>0</v>
      </c>
    </row>
    <row r="825" spans="1:27" hidden="1">
      <c r="A825" t="str">
        <f t="shared" si="350"/>
        <v>506493-523</v>
      </c>
      <c r="B825" s="1" t="s">
        <v>2146</v>
      </c>
      <c r="C825" s="1" t="s">
        <v>14</v>
      </c>
      <c r="D825" s="1" t="s">
        <v>34</v>
      </c>
      <c r="E825" s="1" t="s">
        <v>129</v>
      </c>
      <c r="F825" s="1" t="s">
        <v>29</v>
      </c>
      <c r="G825" s="2">
        <v>1150708</v>
      </c>
      <c r="H825" s="1" t="s">
        <v>18</v>
      </c>
      <c r="I825" s="1" t="s">
        <v>1230</v>
      </c>
      <c r="J825" s="1" t="s">
        <v>61</v>
      </c>
      <c r="K825" s="1" t="s">
        <v>1231</v>
      </c>
      <c r="L825" s="2" t="s">
        <v>20</v>
      </c>
      <c r="M825" s="2">
        <v>23</v>
      </c>
      <c r="N825" s="2">
        <v>26</v>
      </c>
      <c r="O825" s="2">
        <v>23</v>
      </c>
      <c r="P825">
        <v>8</v>
      </c>
      <c r="Q825">
        <f>VLOOKUP(A825,'[1]1150708M10'!$A:$M,13,FALSE)</f>
        <v>20</v>
      </c>
      <c r="R825">
        <f>VLOOKUP(A825,'[2]1150708Midi'!$A:$M,13,FALSE)</f>
        <v>20</v>
      </c>
      <c r="S825" s="5">
        <v>-0.15</v>
      </c>
      <c r="T825" s="6">
        <v>-0.6</v>
      </c>
      <c r="U825" s="6"/>
      <c r="V825" s="6">
        <f t="shared" si="367"/>
        <v>0.15</v>
      </c>
      <c r="W825" s="6">
        <f t="shared" si="367"/>
        <v>0.6</v>
      </c>
      <c r="X825" s="6">
        <f t="shared" si="367"/>
        <v>0</v>
      </c>
      <c r="Y825" s="15">
        <f t="shared" si="368"/>
        <v>3</v>
      </c>
      <c r="Z825">
        <f t="shared" si="369"/>
        <v>12</v>
      </c>
      <c r="AA825">
        <f t="shared" si="370"/>
        <v>0</v>
      </c>
    </row>
    <row r="826" spans="1:27" hidden="1">
      <c r="A826" t="str">
        <f t="shared" si="350"/>
        <v>506493-553</v>
      </c>
      <c r="B826" s="1" t="s">
        <v>875</v>
      </c>
      <c r="C826" s="1" t="s">
        <v>14</v>
      </c>
      <c r="D826" s="1" t="s">
        <v>34</v>
      </c>
      <c r="E826" s="1" t="s">
        <v>129</v>
      </c>
      <c r="F826" s="1" t="s">
        <v>29</v>
      </c>
      <c r="G826" s="2">
        <v>1150708</v>
      </c>
      <c r="H826" s="1" t="s">
        <v>18</v>
      </c>
      <c r="I826" s="1" t="s">
        <v>1230</v>
      </c>
      <c r="J826" s="1" t="s">
        <v>61</v>
      </c>
      <c r="K826" s="1" t="s">
        <v>1231</v>
      </c>
      <c r="L826" s="2" t="s">
        <v>20</v>
      </c>
      <c r="M826" s="2">
        <v>14</v>
      </c>
      <c r="N826" s="2">
        <v>24</v>
      </c>
      <c r="O826" s="2">
        <v>14</v>
      </c>
      <c r="P826">
        <v>8</v>
      </c>
      <c r="Q826">
        <f>VLOOKUP(A826,'[1]1150708M10'!$A:$M,13,FALSE)</f>
        <v>17</v>
      </c>
      <c r="R826">
        <f>VLOOKUP(A826,'[2]1150708Midi'!$A:$M,13,FALSE)</f>
        <v>17</v>
      </c>
      <c r="S826" s="5">
        <v>0.17647058823529413</v>
      </c>
      <c r="T826" s="6">
        <v>-0.52941176470588236</v>
      </c>
      <c r="U826" s="6"/>
      <c r="V826" s="6">
        <f t="shared" si="367"/>
        <v>0.17647058823529413</v>
      </c>
      <c r="W826" s="6">
        <f t="shared" si="367"/>
        <v>0.52941176470588236</v>
      </c>
      <c r="X826" s="6">
        <f t="shared" si="367"/>
        <v>0</v>
      </c>
      <c r="Y826" s="15">
        <f t="shared" si="368"/>
        <v>3</v>
      </c>
      <c r="Z826">
        <f t="shared" si="369"/>
        <v>9</v>
      </c>
      <c r="AA826">
        <f t="shared" si="370"/>
        <v>0</v>
      </c>
    </row>
    <row r="827" spans="1:27" hidden="1">
      <c r="A827" t="str">
        <f t="shared" si="350"/>
        <v>555883-374</v>
      </c>
      <c r="B827" s="1" t="s">
        <v>2354</v>
      </c>
      <c r="C827" s="1" t="s">
        <v>14</v>
      </c>
      <c r="D827" s="1" t="s">
        <v>34</v>
      </c>
      <c r="E827" s="1" t="s">
        <v>129</v>
      </c>
      <c r="F827" s="1" t="s">
        <v>29</v>
      </c>
      <c r="G827" s="2">
        <v>1150708</v>
      </c>
      <c r="H827" s="1" t="s">
        <v>18</v>
      </c>
      <c r="I827" s="1" t="s">
        <v>2008</v>
      </c>
      <c r="J827" s="1" t="s">
        <v>61</v>
      </c>
      <c r="K827" s="1" t="s">
        <v>2009</v>
      </c>
      <c r="L827" s="2" t="s">
        <v>20</v>
      </c>
      <c r="M827" s="2" t="s">
        <v>20</v>
      </c>
      <c r="N827" s="2">
        <v>0</v>
      </c>
      <c r="O827" s="2">
        <v>0</v>
      </c>
      <c r="P827">
        <v>0</v>
      </c>
      <c r="Q827">
        <f>VLOOKUP(A827,'[1]1150708M10'!$A:$M,13,FALSE)</f>
        <v>0</v>
      </c>
      <c r="R827">
        <f>VLOOKUP(A827,'[2]1150708Midi'!$A:$M,13,FALSE)</f>
        <v>0</v>
      </c>
      <c r="S827" s="5"/>
      <c r="T827" s="6"/>
      <c r="U827" s="6"/>
      <c r="V827" s="6"/>
      <c r="W827" s="6"/>
      <c r="X827" s="6"/>
      <c r="Y827" s="6"/>
    </row>
    <row r="828" spans="1:27" hidden="1">
      <c r="A828" t="str">
        <f t="shared" si="350"/>
        <v>555883-523</v>
      </c>
      <c r="B828" s="1" t="s">
        <v>2146</v>
      </c>
      <c r="C828" s="1" t="s">
        <v>14</v>
      </c>
      <c r="D828" s="1" t="s">
        <v>34</v>
      </c>
      <c r="E828" s="1" t="s">
        <v>129</v>
      </c>
      <c r="F828" s="1" t="s">
        <v>29</v>
      </c>
      <c r="G828" s="2">
        <v>1150708</v>
      </c>
      <c r="H828" s="1" t="s">
        <v>18</v>
      </c>
      <c r="I828" s="1" t="s">
        <v>2008</v>
      </c>
      <c r="J828" s="1" t="s">
        <v>61</v>
      </c>
      <c r="K828" s="1" t="s">
        <v>2009</v>
      </c>
      <c r="L828" s="2" t="s">
        <v>20</v>
      </c>
      <c r="M828" s="2" t="s">
        <v>20</v>
      </c>
      <c r="N828" s="2">
        <v>0</v>
      </c>
      <c r="O828" s="2">
        <v>0</v>
      </c>
      <c r="P828">
        <v>0</v>
      </c>
      <c r="Q828">
        <f>VLOOKUP(A828,'[1]1150708M10'!$A:$M,13,FALSE)</f>
        <v>0</v>
      </c>
      <c r="R828">
        <f>VLOOKUP(A828,'[2]1150708Midi'!$A:$M,13,FALSE)</f>
        <v>0</v>
      </c>
      <c r="S828" s="5"/>
      <c r="T828" s="6"/>
      <c r="U828" s="6"/>
      <c r="V828" s="6"/>
      <c r="W828" s="6"/>
      <c r="X828" s="6"/>
      <c r="Y828" s="6"/>
    </row>
    <row r="829" spans="1:27" hidden="1">
      <c r="A829" t="str">
        <f t="shared" si="350"/>
        <v>555883-553</v>
      </c>
      <c r="B829" s="1" t="s">
        <v>875</v>
      </c>
      <c r="C829" s="1" t="s">
        <v>14</v>
      </c>
      <c r="D829" s="1" t="s">
        <v>34</v>
      </c>
      <c r="E829" s="1" t="s">
        <v>129</v>
      </c>
      <c r="F829" s="1" t="s">
        <v>29</v>
      </c>
      <c r="G829" s="2">
        <v>1150708</v>
      </c>
      <c r="H829" s="1" t="s">
        <v>18</v>
      </c>
      <c r="I829" s="1" t="s">
        <v>2008</v>
      </c>
      <c r="J829" s="1" t="s">
        <v>61</v>
      </c>
      <c r="K829" s="1" t="s">
        <v>2009</v>
      </c>
      <c r="L829" s="2" t="s">
        <v>20</v>
      </c>
      <c r="M829" s="2" t="s">
        <v>20</v>
      </c>
      <c r="N829" s="2">
        <v>0</v>
      </c>
      <c r="O829" s="2">
        <v>0</v>
      </c>
      <c r="P829">
        <v>0</v>
      </c>
      <c r="Q829">
        <f>VLOOKUP(A829,'[1]1150708M10'!$A:$M,13,FALSE)</f>
        <v>0</v>
      </c>
      <c r="R829">
        <f>VLOOKUP(A829,'[2]1150708Midi'!$A:$M,13,FALSE)</f>
        <v>0</v>
      </c>
      <c r="S829" s="5"/>
      <c r="T829" s="6"/>
      <c r="U829" s="6"/>
      <c r="V829" s="6"/>
      <c r="W829" s="6"/>
      <c r="X829" s="6"/>
      <c r="Y829" s="6"/>
    </row>
    <row r="830" spans="1:27" hidden="1">
      <c r="A830" t="str">
        <f t="shared" si="350"/>
        <v>862825-374</v>
      </c>
      <c r="B830" s="1" t="s">
        <v>2354</v>
      </c>
      <c r="C830" s="1" t="s">
        <v>14</v>
      </c>
      <c r="D830" s="1" t="s">
        <v>34</v>
      </c>
      <c r="E830" s="1" t="s">
        <v>129</v>
      </c>
      <c r="F830" s="1" t="s">
        <v>29</v>
      </c>
      <c r="G830" s="2">
        <v>1150708</v>
      </c>
      <c r="H830" s="1" t="s">
        <v>18</v>
      </c>
      <c r="I830" s="1" t="s">
        <v>2065</v>
      </c>
      <c r="J830" s="1" t="s">
        <v>61</v>
      </c>
      <c r="K830" s="1" t="s">
        <v>759</v>
      </c>
      <c r="L830" s="2">
        <v>9</v>
      </c>
      <c r="M830" s="2" t="s">
        <v>20</v>
      </c>
      <c r="N830" s="2">
        <v>12</v>
      </c>
      <c r="O830" s="2">
        <v>9</v>
      </c>
      <c r="P830">
        <v>10</v>
      </c>
      <c r="Q830">
        <f>VLOOKUP(A830,'[1]1150708M10'!$A:$M,13,FALSE)</f>
        <v>12</v>
      </c>
      <c r="R830">
        <f>VLOOKUP(A830,'[2]1150708Midi'!$A:$M,13,FALSE)</f>
        <v>12</v>
      </c>
      <c r="S830" s="5">
        <v>0.25</v>
      </c>
      <c r="T830" s="6">
        <v>-0.16666666666666666</v>
      </c>
      <c r="U830" s="6"/>
      <c r="V830" s="6">
        <f t="shared" ref="V830:X832" si="371">ABS(S830)</f>
        <v>0.25</v>
      </c>
      <c r="W830" s="6">
        <f t="shared" si="371"/>
        <v>0.16666666666666666</v>
      </c>
      <c r="X830" s="6">
        <f t="shared" si="371"/>
        <v>0</v>
      </c>
      <c r="Y830" s="15">
        <f t="shared" ref="Y830:Y832" si="372">+Q830*V830</f>
        <v>3</v>
      </c>
      <c r="Z830">
        <f t="shared" ref="Z830:Z832" si="373">+W830*Q830</f>
        <v>2</v>
      </c>
      <c r="AA830">
        <f t="shared" ref="AA830:AA832" si="374">+X830*R830</f>
        <v>0</v>
      </c>
    </row>
    <row r="831" spans="1:27" hidden="1">
      <c r="A831" t="str">
        <f t="shared" si="350"/>
        <v>862825-523</v>
      </c>
      <c r="B831" s="1" t="s">
        <v>2146</v>
      </c>
      <c r="C831" s="1" t="s">
        <v>14</v>
      </c>
      <c r="D831" s="1" t="s">
        <v>34</v>
      </c>
      <c r="E831" s="1" t="s">
        <v>129</v>
      </c>
      <c r="F831" s="1" t="s">
        <v>29</v>
      </c>
      <c r="G831" s="2">
        <v>1150708</v>
      </c>
      <c r="H831" s="1" t="s">
        <v>18</v>
      </c>
      <c r="I831" s="1" t="s">
        <v>2065</v>
      </c>
      <c r="J831" s="1" t="s">
        <v>61</v>
      </c>
      <c r="K831" s="1" t="s">
        <v>759</v>
      </c>
      <c r="L831" s="2">
        <v>7</v>
      </c>
      <c r="M831" s="2">
        <v>1</v>
      </c>
      <c r="N831" s="2">
        <v>11</v>
      </c>
      <c r="O831" s="2">
        <v>8</v>
      </c>
      <c r="P831">
        <v>7</v>
      </c>
      <c r="Q831">
        <f>VLOOKUP(A831,'[1]1150708M10'!$A:$M,13,FALSE)</f>
        <v>8</v>
      </c>
      <c r="R831">
        <f>VLOOKUP(A831,'[2]1150708Midi'!$A:$M,13,FALSE)</f>
        <v>8</v>
      </c>
      <c r="S831" s="5">
        <v>0</v>
      </c>
      <c r="T831" s="6">
        <v>-0.125</v>
      </c>
      <c r="U831" s="6"/>
      <c r="V831" s="6">
        <f t="shared" si="371"/>
        <v>0</v>
      </c>
      <c r="W831" s="6">
        <f t="shared" si="371"/>
        <v>0.125</v>
      </c>
      <c r="X831" s="6">
        <f t="shared" si="371"/>
        <v>0</v>
      </c>
      <c r="Y831" s="15">
        <f t="shared" si="372"/>
        <v>0</v>
      </c>
      <c r="Z831">
        <f t="shared" si="373"/>
        <v>1</v>
      </c>
      <c r="AA831">
        <f t="shared" si="374"/>
        <v>0</v>
      </c>
    </row>
    <row r="832" spans="1:27" hidden="1">
      <c r="A832" t="str">
        <f t="shared" si="350"/>
        <v>862825-553</v>
      </c>
      <c r="B832" s="1" t="s">
        <v>875</v>
      </c>
      <c r="C832" s="1" t="s">
        <v>14</v>
      </c>
      <c r="D832" s="1" t="s">
        <v>34</v>
      </c>
      <c r="E832" s="1" t="s">
        <v>129</v>
      </c>
      <c r="F832" s="1" t="s">
        <v>29</v>
      </c>
      <c r="G832" s="2">
        <v>1150708</v>
      </c>
      <c r="H832" s="1" t="s">
        <v>18</v>
      </c>
      <c r="I832" s="1" t="s">
        <v>2065</v>
      </c>
      <c r="J832" s="1" t="s">
        <v>61</v>
      </c>
      <c r="K832" s="1" t="s">
        <v>759</v>
      </c>
      <c r="L832" s="2">
        <v>9</v>
      </c>
      <c r="M832" s="2">
        <v>4</v>
      </c>
      <c r="N832" s="2">
        <v>8</v>
      </c>
      <c r="O832" s="2">
        <v>13</v>
      </c>
      <c r="P832">
        <v>10</v>
      </c>
      <c r="Q832">
        <f>VLOOKUP(A832,'[1]1150708M10'!$A:$M,13,FALSE)</f>
        <v>11</v>
      </c>
      <c r="R832">
        <f>VLOOKUP(A832,'[2]1150708Midi'!$A:$M,13,FALSE)</f>
        <v>11</v>
      </c>
      <c r="S832" s="5">
        <v>-0.18181818181818182</v>
      </c>
      <c r="T832" s="6">
        <v>-9.0909090909090912E-2</v>
      </c>
      <c r="U832" s="6"/>
      <c r="V832" s="6">
        <f t="shared" si="371"/>
        <v>0.18181818181818182</v>
      </c>
      <c r="W832" s="6">
        <f t="shared" si="371"/>
        <v>9.0909090909090912E-2</v>
      </c>
      <c r="X832" s="6">
        <f t="shared" si="371"/>
        <v>0</v>
      </c>
      <c r="Y832" s="15">
        <f t="shared" si="372"/>
        <v>2</v>
      </c>
      <c r="Z832">
        <f t="shared" si="373"/>
        <v>1</v>
      </c>
      <c r="AA832">
        <f t="shared" si="374"/>
        <v>0</v>
      </c>
    </row>
    <row r="833" spans="1:27" hidden="1">
      <c r="A833" t="str">
        <f t="shared" si="350"/>
        <v>982614-374</v>
      </c>
      <c r="B833" s="1" t="s">
        <v>2354</v>
      </c>
      <c r="C833" s="1" t="s">
        <v>14</v>
      </c>
      <c r="D833" s="1" t="s">
        <v>34</v>
      </c>
      <c r="E833" s="1" t="s">
        <v>129</v>
      </c>
      <c r="F833" s="1" t="s">
        <v>29</v>
      </c>
      <c r="G833" s="2">
        <v>1150708</v>
      </c>
      <c r="H833" s="1" t="s">
        <v>18</v>
      </c>
      <c r="I833" s="1" t="s">
        <v>1545</v>
      </c>
      <c r="J833" s="1" t="s">
        <v>877</v>
      </c>
      <c r="K833" s="1" t="s">
        <v>1546</v>
      </c>
      <c r="L833" s="2" t="s">
        <v>20</v>
      </c>
      <c r="M833" s="2" t="s">
        <v>20</v>
      </c>
      <c r="N833" s="2">
        <v>0</v>
      </c>
      <c r="O833" s="2">
        <v>0</v>
      </c>
      <c r="P833">
        <v>0</v>
      </c>
      <c r="Q833">
        <f>VLOOKUP(A833,'[1]1150708M10'!$A:$M,13,FALSE)</f>
        <v>0</v>
      </c>
      <c r="R833">
        <f>VLOOKUP(A833,'[2]1150708Midi'!$A:$M,13,FALSE)</f>
        <v>0</v>
      </c>
      <c r="S833" s="5"/>
      <c r="T833" s="6"/>
      <c r="U833" s="6"/>
      <c r="V833" s="6"/>
      <c r="W833" s="6"/>
      <c r="X833" s="6"/>
      <c r="Y833" s="6"/>
    </row>
    <row r="834" spans="1:27" hidden="1">
      <c r="A834" t="str">
        <f t="shared" si="350"/>
        <v>982614-523</v>
      </c>
      <c r="B834" s="1" t="s">
        <v>2146</v>
      </c>
      <c r="C834" s="1" t="s">
        <v>14</v>
      </c>
      <c r="D834" s="1" t="s">
        <v>34</v>
      </c>
      <c r="E834" s="1" t="s">
        <v>129</v>
      </c>
      <c r="F834" s="1" t="s">
        <v>29</v>
      </c>
      <c r="G834" s="2">
        <v>1150708</v>
      </c>
      <c r="H834" s="1" t="s">
        <v>18</v>
      </c>
      <c r="I834" s="1" t="s">
        <v>1545</v>
      </c>
      <c r="J834" s="1" t="s">
        <v>877</v>
      </c>
      <c r="K834" s="1" t="s">
        <v>1546</v>
      </c>
      <c r="L834" s="2" t="s">
        <v>20</v>
      </c>
      <c r="M834" s="2" t="s">
        <v>20</v>
      </c>
      <c r="N834" s="2">
        <v>0</v>
      </c>
      <c r="O834" s="2">
        <v>0</v>
      </c>
      <c r="P834">
        <v>0</v>
      </c>
      <c r="Q834">
        <f>VLOOKUP(A834,'[1]1150708M10'!$A:$M,13,FALSE)</f>
        <v>0</v>
      </c>
      <c r="R834">
        <f>VLOOKUP(A834,'[2]1150708Midi'!$A:$M,13,FALSE)</f>
        <v>0</v>
      </c>
      <c r="S834" s="5"/>
      <c r="T834" s="6"/>
      <c r="U834" s="6"/>
      <c r="V834" s="6"/>
      <c r="W834" s="6"/>
      <c r="X834" s="6"/>
      <c r="Y834" s="6"/>
    </row>
    <row r="835" spans="1:27" hidden="1">
      <c r="A835" t="str">
        <f t="shared" si="350"/>
        <v>982614-553</v>
      </c>
      <c r="B835" s="1" t="s">
        <v>875</v>
      </c>
      <c r="C835" s="1" t="s">
        <v>14</v>
      </c>
      <c r="D835" s="1" t="s">
        <v>34</v>
      </c>
      <c r="E835" s="1" t="s">
        <v>129</v>
      </c>
      <c r="F835" s="1" t="s">
        <v>29</v>
      </c>
      <c r="G835" s="2">
        <v>1150708</v>
      </c>
      <c r="H835" s="1" t="s">
        <v>18</v>
      </c>
      <c r="I835" s="1" t="s">
        <v>1545</v>
      </c>
      <c r="J835" s="1" t="s">
        <v>877</v>
      </c>
      <c r="K835" s="1" t="s">
        <v>1546</v>
      </c>
      <c r="L835" s="2" t="s">
        <v>20</v>
      </c>
      <c r="M835" s="2" t="s">
        <v>20</v>
      </c>
      <c r="N835" s="2">
        <v>0</v>
      </c>
      <c r="O835" s="2">
        <v>0</v>
      </c>
      <c r="P835">
        <v>0</v>
      </c>
      <c r="Q835">
        <f>VLOOKUP(A835,'[1]1150708M10'!$A:$M,13,FALSE)</f>
        <v>0</v>
      </c>
      <c r="R835">
        <f>VLOOKUP(A835,'[2]1150708Midi'!$A:$M,13,FALSE)</f>
        <v>0</v>
      </c>
      <c r="S835" s="5"/>
      <c r="T835" s="6"/>
      <c r="U835" s="6"/>
      <c r="V835" s="6"/>
      <c r="W835" s="6"/>
      <c r="X835" s="6"/>
      <c r="Y835" s="6"/>
    </row>
    <row r="836" spans="1:27" hidden="1">
      <c r="A836" t="str">
        <f t="shared" ref="A836:A899" si="375">CONCATENATE(I836,"-",B836)</f>
        <v>730472-374</v>
      </c>
      <c r="B836" s="1" t="s">
        <v>2354</v>
      </c>
      <c r="C836" s="1" t="s">
        <v>14</v>
      </c>
      <c r="D836" s="1" t="s">
        <v>34</v>
      </c>
      <c r="E836" s="1" t="s">
        <v>140</v>
      </c>
      <c r="F836" s="1" t="s">
        <v>29</v>
      </c>
      <c r="G836" s="2">
        <v>1150708</v>
      </c>
      <c r="H836" s="1" t="s">
        <v>18</v>
      </c>
      <c r="I836" s="1" t="s">
        <v>2044</v>
      </c>
      <c r="J836" s="1" t="s">
        <v>299</v>
      </c>
      <c r="K836" s="1" t="s">
        <v>2045</v>
      </c>
      <c r="L836" s="2" t="s">
        <v>20</v>
      </c>
      <c r="M836" s="2" t="s">
        <v>20</v>
      </c>
      <c r="N836" s="2">
        <v>0</v>
      </c>
      <c r="O836" s="2">
        <v>0</v>
      </c>
      <c r="P836">
        <v>0</v>
      </c>
      <c r="Q836">
        <f>VLOOKUP(A836,'[1]1150708M10'!$A:$M,13,FALSE)</f>
        <v>0</v>
      </c>
      <c r="R836">
        <f>VLOOKUP(A836,'[2]1150708Midi'!$A:$M,13,FALSE)</f>
        <v>0</v>
      </c>
      <c r="S836" s="5"/>
      <c r="T836" s="6"/>
      <c r="U836" s="6"/>
      <c r="V836" s="6"/>
      <c r="W836" s="6"/>
      <c r="X836" s="6"/>
      <c r="Y836" s="6"/>
    </row>
    <row r="837" spans="1:27" hidden="1">
      <c r="A837" t="str">
        <f t="shared" si="375"/>
        <v>730472-523</v>
      </c>
      <c r="B837" s="1" t="s">
        <v>2146</v>
      </c>
      <c r="C837" s="1" t="s">
        <v>14</v>
      </c>
      <c r="D837" s="1" t="s">
        <v>34</v>
      </c>
      <c r="E837" s="1" t="s">
        <v>140</v>
      </c>
      <c r="F837" s="1" t="s">
        <v>29</v>
      </c>
      <c r="G837" s="2">
        <v>1150708</v>
      </c>
      <c r="H837" s="1" t="s">
        <v>18</v>
      </c>
      <c r="I837" s="1" t="s">
        <v>2044</v>
      </c>
      <c r="J837" s="1" t="s">
        <v>299</v>
      </c>
      <c r="K837" s="1" t="s">
        <v>2045</v>
      </c>
      <c r="L837" s="2" t="s">
        <v>20</v>
      </c>
      <c r="M837" s="2" t="s">
        <v>20</v>
      </c>
      <c r="N837" s="2">
        <v>0</v>
      </c>
      <c r="O837" s="2">
        <v>0</v>
      </c>
      <c r="P837">
        <v>0</v>
      </c>
      <c r="Q837">
        <f>VLOOKUP(A837,'[1]1150708M10'!$A:$M,13,FALSE)</f>
        <v>0</v>
      </c>
      <c r="R837">
        <f>VLOOKUP(A837,'[2]1150708Midi'!$A:$M,13,FALSE)</f>
        <v>0</v>
      </c>
      <c r="S837" s="5"/>
      <c r="T837" s="6"/>
      <c r="U837" s="6"/>
      <c r="V837" s="6"/>
      <c r="W837" s="6"/>
      <c r="X837" s="6"/>
      <c r="Y837" s="6"/>
    </row>
    <row r="838" spans="1:27" hidden="1">
      <c r="A838" t="str">
        <f t="shared" si="375"/>
        <v>730472-553</v>
      </c>
      <c r="B838" s="1" t="s">
        <v>875</v>
      </c>
      <c r="C838" s="1" t="s">
        <v>14</v>
      </c>
      <c r="D838" s="1" t="s">
        <v>34</v>
      </c>
      <c r="E838" s="1" t="s">
        <v>140</v>
      </c>
      <c r="F838" s="1" t="s">
        <v>29</v>
      </c>
      <c r="G838" s="2">
        <v>1150708</v>
      </c>
      <c r="H838" s="1" t="s">
        <v>18</v>
      </c>
      <c r="I838" s="1" t="s">
        <v>2044</v>
      </c>
      <c r="J838" s="1" t="s">
        <v>299</v>
      </c>
      <c r="K838" s="1" t="s">
        <v>2045</v>
      </c>
      <c r="L838" s="2" t="s">
        <v>20</v>
      </c>
      <c r="M838" s="2" t="s">
        <v>20</v>
      </c>
      <c r="N838" s="2">
        <v>0</v>
      </c>
      <c r="O838" s="2">
        <v>0</v>
      </c>
      <c r="P838">
        <v>0</v>
      </c>
      <c r="Q838">
        <f>VLOOKUP(A838,'[1]1150708M10'!$A:$M,13,FALSE)</f>
        <v>0</v>
      </c>
      <c r="R838">
        <f>VLOOKUP(A838,'[2]1150708Midi'!$A:$M,13,FALSE)</f>
        <v>0</v>
      </c>
      <c r="S838" s="5"/>
      <c r="T838" s="6"/>
      <c r="U838" s="6"/>
      <c r="V838" s="6"/>
      <c r="W838" s="6"/>
      <c r="X838" s="6"/>
      <c r="Y838" s="6"/>
    </row>
    <row r="839" spans="1:27" hidden="1">
      <c r="A839" t="str">
        <f t="shared" si="375"/>
        <v>730565-374</v>
      </c>
      <c r="B839" s="1" t="s">
        <v>2354</v>
      </c>
      <c r="C839" s="1" t="s">
        <v>14</v>
      </c>
      <c r="D839" s="1" t="s">
        <v>34</v>
      </c>
      <c r="E839" s="1" t="s">
        <v>140</v>
      </c>
      <c r="F839" s="1" t="s">
        <v>29</v>
      </c>
      <c r="G839" s="2">
        <v>1150708</v>
      </c>
      <c r="H839" s="1" t="s">
        <v>18</v>
      </c>
      <c r="I839" s="1" t="s">
        <v>2046</v>
      </c>
      <c r="J839" s="1" t="s">
        <v>299</v>
      </c>
      <c r="K839" s="1" t="s">
        <v>2047</v>
      </c>
      <c r="L839" s="2">
        <v>6</v>
      </c>
      <c r="M839" s="2" t="s">
        <v>20</v>
      </c>
      <c r="N839" s="2">
        <v>10</v>
      </c>
      <c r="O839" s="2">
        <v>6</v>
      </c>
      <c r="P839">
        <v>6</v>
      </c>
      <c r="Q839">
        <f>VLOOKUP(A839,'[1]1150708M10'!$A:$M,13,FALSE)</f>
        <v>6</v>
      </c>
      <c r="R839">
        <f>VLOOKUP(A839,'[2]1150708Midi'!$A:$M,13,FALSE)</f>
        <v>6</v>
      </c>
      <c r="S839" s="5">
        <v>0</v>
      </c>
      <c r="T839" s="6">
        <v>0</v>
      </c>
      <c r="U839" s="6"/>
      <c r="V839" s="6">
        <f t="shared" ref="V839:X840" si="376">ABS(S839)</f>
        <v>0</v>
      </c>
      <c r="W839" s="6">
        <f t="shared" si="376"/>
        <v>0</v>
      </c>
      <c r="X839" s="6">
        <f t="shared" si="376"/>
        <v>0</v>
      </c>
      <c r="Y839" s="15">
        <f t="shared" ref="Y839:Y840" si="377">+Q839*V839</f>
        <v>0</v>
      </c>
      <c r="Z839">
        <f t="shared" ref="Z839:Z840" si="378">+W839*Q839</f>
        <v>0</v>
      </c>
      <c r="AA839">
        <f t="shared" ref="AA839:AA840" si="379">+X839*R839</f>
        <v>0</v>
      </c>
    </row>
    <row r="840" spans="1:27" hidden="1">
      <c r="A840" t="str">
        <f t="shared" si="375"/>
        <v>730565-523</v>
      </c>
      <c r="B840" s="1" t="s">
        <v>2146</v>
      </c>
      <c r="C840" s="1" t="s">
        <v>14</v>
      </c>
      <c r="D840" s="1" t="s">
        <v>34</v>
      </c>
      <c r="E840" s="1" t="s">
        <v>140</v>
      </c>
      <c r="F840" s="1" t="s">
        <v>29</v>
      </c>
      <c r="G840" s="2">
        <v>1150708</v>
      </c>
      <c r="H840" s="1" t="s">
        <v>18</v>
      </c>
      <c r="I840" s="1" t="s">
        <v>2046</v>
      </c>
      <c r="J840" s="1" t="s">
        <v>299</v>
      </c>
      <c r="K840" s="1" t="s">
        <v>2047</v>
      </c>
      <c r="L840" s="2">
        <v>8</v>
      </c>
      <c r="M840" s="2" t="s">
        <v>20</v>
      </c>
      <c r="N840" s="2">
        <v>24</v>
      </c>
      <c r="O840" s="2">
        <v>8</v>
      </c>
      <c r="P840">
        <v>6</v>
      </c>
      <c r="Q840">
        <f>VLOOKUP(A840,'[1]1150708M10'!$A:$M,13,FALSE)</f>
        <v>8</v>
      </c>
      <c r="R840">
        <f>VLOOKUP(A840,'[2]1150708Midi'!$A:$M,13,FALSE)</f>
        <v>8</v>
      </c>
      <c r="S840" s="5">
        <v>0</v>
      </c>
      <c r="T840" s="6">
        <v>-0.25</v>
      </c>
      <c r="U840" s="6"/>
      <c r="V840" s="6">
        <f t="shared" si="376"/>
        <v>0</v>
      </c>
      <c r="W840" s="6">
        <f t="shared" si="376"/>
        <v>0.25</v>
      </c>
      <c r="X840" s="6">
        <f t="shared" si="376"/>
        <v>0</v>
      </c>
      <c r="Y840" s="15">
        <f t="shared" si="377"/>
        <v>0</v>
      </c>
      <c r="Z840">
        <f t="shared" si="378"/>
        <v>2</v>
      </c>
      <c r="AA840">
        <f t="shared" si="379"/>
        <v>0</v>
      </c>
    </row>
    <row r="841" spans="1:27" hidden="1">
      <c r="A841" t="str">
        <f t="shared" si="375"/>
        <v>730565-553</v>
      </c>
      <c r="B841" s="1" t="s">
        <v>875</v>
      </c>
      <c r="C841" s="1" t="s">
        <v>14</v>
      </c>
      <c r="D841" s="1" t="s">
        <v>34</v>
      </c>
      <c r="E841" s="1" t="s">
        <v>140</v>
      </c>
      <c r="F841" s="1" t="s">
        <v>29</v>
      </c>
      <c r="G841" s="2">
        <v>1150708</v>
      </c>
      <c r="H841" s="1" t="s">
        <v>18</v>
      </c>
      <c r="I841" s="1" t="s">
        <v>2046</v>
      </c>
      <c r="J841" s="1" t="s">
        <v>299</v>
      </c>
      <c r="K841" s="1" t="s">
        <v>2047</v>
      </c>
      <c r="L841" s="2" t="s">
        <v>20</v>
      </c>
      <c r="M841" s="2" t="s">
        <v>20</v>
      </c>
      <c r="N841" s="2">
        <v>12</v>
      </c>
      <c r="O841" s="2">
        <v>0</v>
      </c>
      <c r="P841">
        <v>0</v>
      </c>
      <c r="Q841">
        <f>VLOOKUP(A841,'[1]1150708M10'!$A:$M,13,FALSE)</f>
        <v>0</v>
      </c>
      <c r="R841">
        <f>VLOOKUP(A841,'[2]1150708Midi'!$A:$M,13,FALSE)</f>
        <v>0</v>
      </c>
      <c r="S841" s="5"/>
      <c r="T841" s="6"/>
      <c r="U841" s="6"/>
      <c r="V841" s="6"/>
      <c r="W841" s="6"/>
      <c r="X841" s="6"/>
      <c r="Y841" s="6"/>
    </row>
    <row r="842" spans="1:27" hidden="1">
      <c r="A842" t="str">
        <f t="shared" si="375"/>
        <v>733103-374</v>
      </c>
      <c r="B842" s="1" t="s">
        <v>2354</v>
      </c>
      <c r="C842" s="1" t="s">
        <v>14</v>
      </c>
      <c r="D842" s="1" t="s">
        <v>34</v>
      </c>
      <c r="E842" s="1" t="s">
        <v>140</v>
      </c>
      <c r="F842" s="1" t="s">
        <v>29</v>
      </c>
      <c r="G842" s="2">
        <v>1150708</v>
      </c>
      <c r="H842" s="1" t="s">
        <v>18</v>
      </c>
      <c r="I842" s="1" t="s">
        <v>2048</v>
      </c>
      <c r="J842" s="1" t="s">
        <v>299</v>
      </c>
      <c r="K842" s="1" t="s">
        <v>2049</v>
      </c>
      <c r="L842" s="2" t="s">
        <v>20</v>
      </c>
      <c r="M842" s="2" t="s">
        <v>20</v>
      </c>
      <c r="N842" s="2">
        <v>0</v>
      </c>
      <c r="O842" s="2">
        <v>0</v>
      </c>
      <c r="P842">
        <v>0</v>
      </c>
      <c r="Q842">
        <f>VLOOKUP(A842,'[1]1150708M10'!$A:$M,13,FALSE)</f>
        <v>0</v>
      </c>
      <c r="R842">
        <f>VLOOKUP(A842,'[2]1150708Midi'!$A:$M,13,FALSE)</f>
        <v>0</v>
      </c>
      <c r="S842" s="5"/>
      <c r="T842" s="6"/>
      <c r="U842" s="6"/>
      <c r="V842" s="6"/>
      <c r="W842" s="6"/>
      <c r="X842" s="6"/>
      <c r="Y842" s="6"/>
    </row>
    <row r="843" spans="1:27" hidden="1">
      <c r="A843" t="str">
        <f t="shared" si="375"/>
        <v>733103-523</v>
      </c>
      <c r="B843" s="1" t="s">
        <v>2146</v>
      </c>
      <c r="C843" s="1" t="s">
        <v>14</v>
      </c>
      <c r="D843" s="1" t="s">
        <v>34</v>
      </c>
      <c r="E843" s="1" t="s">
        <v>140</v>
      </c>
      <c r="F843" s="1" t="s">
        <v>29</v>
      </c>
      <c r="G843" s="2">
        <v>1150708</v>
      </c>
      <c r="H843" s="1" t="s">
        <v>18</v>
      </c>
      <c r="I843" s="1" t="s">
        <v>2048</v>
      </c>
      <c r="J843" s="1" t="s">
        <v>299</v>
      </c>
      <c r="K843" s="1" t="s">
        <v>2049</v>
      </c>
      <c r="L843" s="2" t="s">
        <v>20</v>
      </c>
      <c r="M843" s="2" t="s">
        <v>20</v>
      </c>
      <c r="N843" s="2">
        <v>0</v>
      </c>
      <c r="O843" s="2">
        <v>0</v>
      </c>
      <c r="P843">
        <v>0</v>
      </c>
      <c r="Q843">
        <f>VLOOKUP(A843,'[1]1150708M10'!$A:$M,13,FALSE)</f>
        <v>0</v>
      </c>
      <c r="R843">
        <f>VLOOKUP(A843,'[2]1150708Midi'!$A:$M,13,FALSE)</f>
        <v>0</v>
      </c>
      <c r="S843" s="5"/>
      <c r="T843" s="6"/>
      <c r="U843" s="6"/>
      <c r="V843" s="6"/>
      <c r="W843" s="6"/>
      <c r="X843" s="6"/>
      <c r="Y843" s="6"/>
    </row>
    <row r="844" spans="1:27" hidden="1">
      <c r="A844" t="str">
        <f t="shared" si="375"/>
        <v>733103-553</v>
      </c>
      <c r="B844" s="1" t="s">
        <v>875</v>
      </c>
      <c r="C844" s="1" t="s">
        <v>14</v>
      </c>
      <c r="D844" s="1" t="s">
        <v>34</v>
      </c>
      <c r="E844" s="1" t="s">
        <v>140</v>
      </c>
      <c r="F844" s="1" t="s">
        <v>29</v>
      </c>
      <c r="G844" s="2">
        <v>1150708</v>
      </c>
      <c r="H844" s="1" t="s">
        <v>18</v>
      </c>
      <c r="I844" s="1" t="s">
        <v>2048</v>
      </c>
      <c r="J844" s="1" t="s">
        <v>299</v>
      </c>
      <c r="K844" s="1" t="s">
        <v>2049</v>
      </c>
      <c r="L844" s="2" t="s">
        <v>20</v>
      </c>
      <c r="M844" s="2" t="s">
        <v>20</v>
      </c>
      <c r="N844" s="2">
        <v>0</v>
      </c>
      <c r="O844" s="2">
        <v>0</v>
      </c>
      <c r="P844">
        <v>0</v>
      </c>
      <c r="Q844">
        <f>VLOOKUP(A844,'[1]1150708M10'!$A:$M,13,FALSE)</f>
        <v>0</v>
      </c>
      <c r="R844">
        <f>VLOOKUP(A844,'[2]1150708Midi'!$A:$M,13,FALSE)</f>
        <v>0</v>
      </c>
      <c r="S844" s="5"/>
      <c r="T844" s="6"/>
      <c r="U844" s="6"/>
      <c r="V844" s="6"/>
      <c r="W844" s="6"/>
      <c r="X844" s="6"/>
      <c r="Y844" s="6"/>
    </row>
    <row r="845" spans="1:27" hidden="1">
      <c r="A845" t="str">
        <f t="shared" si="375"/>
        <v>161050-523</v>
      </c>
      <c r="B845" s="1" t="s">
        <v>2146</v>
      </c>
      <c r="C845" s="1" t="s">
        <v>14</v>
      </c>
      <c r="D845" s="1" t="s">
        <v>207</v>
      </c>
      <c r="E845" s="1" t="s">
        <v>22</v>
      </c>
      <c r="F845" s="1" t="s">
        <v>29</v>
      </c>
      <c r="G845" s="2">
        <v>1150708</v>
      </c>
      <c r="H845" s="1" t="s">
        <v>18</v>
      </c>
      <c r="I845" s="1" t="s">
        <v>1059</v>
      </c>
      <c r="J845" s="1" t="s">
        <v>188</v>
      </c>
      <c r="K845" s="1" t="s">
        <v>1060</v>
      </c>
      <c r="L845" s="2" t="s">
        <v>20</v>
      </c>
      <c r="M845" s="2">
        <v>82</v>
      </c>
      <c r="N845" s="2">
        <v>55</v>
      </c>
      <c r="O845" s="2">
        <v>82</v>
      </c>
      <c r="P845">
        <v>57</v>
      </c>
      <c r="Q845">
        <f>VLOOKUP(A845,'[1]1150708M10'!$A:$M,13,FALSE)</f>
        <v>165</v>
      </c>
      <c r="R845">
        <f>VLOOKUP(A845,'[2]1150708Midi'!$A:$M,13,FALSE)</f>
        <v>165</v>
      </c>
      <c r="S845" s="5">
        <v>0.50303030303030305</v>
      </c>
      <c r="T845" s="6">
        <v>-0.65454545454545454</v>
      </c>
      <c r="U845" s="6"/>
      <c r="V845" s="6">
        <f t="shared" ref="V845:X853" si="380">ABS(S845)</f>
        <v>0.50303030303030305</v>
      </c>
      <c r="W845" s="6">
        <f t="shared" si="380"/>
        <v>0.65454545454545454</v>
      </c>
      <c r="X845" s="6">
        <f t="shared" si="380"/>
        <v>0</v>
      </c>
      <c r="Y845" s="15">
        <f t="shared" ref="Y845:Y853" si="381">+Q845*V845</f>
        <v>83</v>
      </c>
      <c r="Z845">
        <f t="shared" ref="Z845:Z853" si="382">+W845*Q845</f>
        <v>108</v>
      </c>
      <c r="AA845">
        <f t="shared" ref="AA845:AA853" si="383">+X845*R845</f>
        <v>0</v>
      </c>
    </row>
    <row r="846" spans="1:27" hidden="1">
      <c r="A846" t="str">
        <f t="shared" si="375"/>
        <v>161050-553</v>
      </c>
      <c r="B846" s="1" t="s">
        <v>875</v>
      </c>
      <c r="C846" s="1" t="s">
        <v>14</v>
      </c>
      <c r="D846" s="1" t="s">
        <v>207</v>
      </c>
      <c r="E846" s="1" t="s">
        <v>22</v>
      </c>
      <c r="F846" s="1" t="s">
        <v>29</v>
      </c>
      <c r="G846" s="2">
        <v>1150708</v>
      </c>
      <c r="H846" s="1" t="s">
        <v>18</v>
      </c>
      <c r="I846" s="1" t="s">
        <v>1059</v>
      </c>
      <c r="J846" s="1" t="s">
        <v>188</v>
      </c>
      <c r="K846" s="1" t="s">
        <v>1060</v>
      </c>
      <c r="L846" s="2" t="s">
        <v>20</v>
      </c>
      <c r="M846" s="2">
        <v>128</v>
      </c>
      <c r="N846" s="2">
        <v>62</v>
      </c>
      <c r="O846" s="2">
        <v>128</v>
      </c>
      <c r="P846">
        <v>19</v>
      </c>
      <c r="Q846">
        <f>VLOOKUP(A846,'[1]1150708M10'!$A:$M,13,FALSE)</f>
        <v>92</v>
      </c>
      <c r="R846">
        <f>VLOOKUP(A846,'[2]1150708Midi'!$A:$M,13,FALSE)</f>
        <v>92</v>
      </c>
      <c r="S846" s="5">
        <v>-0.39130434782608697</v>
      </c>
      <c r="T846" s="6">
        <v>-0.79347826086956519</v>
      </c>
      <c r="U846" s="6"/>
      <c r="V846" s="6">
        <f t="shared" si="380"/>
        <v>0.39130434782608697</v>
      </c>
      <c r="W846" s="6">
        <f t="shared" si="380"/>
        <v>0.79347826086956519</v>
      </c>
      <c r="X846" s="6">
        <f t="shared" si="380"/>
        <v>0</v>
      </c>
      <c r="Y846" s="15">
        <f t="shared" si="381"/>
        <v>36</v>
      </c>
      <c r="Z846">
        <f t="shared" si="382"/>
        <v>73</v>
      </c>
      <c r="AA846">
        <f t="shared" si="383"/>
        <v>0</v>
      </c>
    </row>
    <row r="847" spans="1:27" hidden="1">
      <c r="A847" t="str">
        <f t="shared" si="375"/>
        <v>402152-523</v>
      </c>
      <c r="B847" s="1" t="s">
        <v>2146</v>
      </c>
      <c r="C847" s="1" t="s">
        <v>14</v>
      </c>
      <c r="D847" s="1" t="s">
        <v>207</v>
      </c>
      <c r="E847" s="1" t="s">
        <v>22</v>
      </c>
      <c r="F847" s="1" t="s">
        <v>29</v>
      </c>
      <c r="G847" s="2">
        <v>1150708</v>
      </c>
      <c r="H847" s="1" t="s">
        <v>18</v>
      </c>
      <c r="I847" s="1" t="s">
        <v>1141</v>
      </c>
      <c r="J847" s="1" t="s">
        <v>25</v>
      </c>
      <c r="K847" s="1" t="s">
        <v>1142</v>
      </c>
      <c r="L847" s="2" t="s">
        <v>20</v>
      </c>
      <c r="M847" s="2">
        <v>9</v>
      </c>
      <c r="N847" s="2">
        <v>69</v>
      </c>
      <c r="O847" s="2">
        <v>9</v>
      </c>
      <c r="P847">
        <v>2</v>
      </c>
      <c r="Q847">
        <f>VLOOKUP(A847,'[1]1150708M10'!$A:$M,13,FALSE)</f>
        <v>17</v>
      </c>
      <c r="R847">
        <f>VLOOKUP(A847,'[2]1150708Midi'!$A:$M,13,FALSE)</f>
        <v>18</v>
      </c>
      <c r="S847" s="5">
        <v>0.5</v>
      </c>
      <c r="T847" s="6">
        <v>-0.88888888888888884</v>
      </c>
      <c r="U847" s="6"/>
      <c r="V847" s="6">
        <f t="shared" si="380"/>
        <v>0.5</v>
      </c>
      <c r="W847" s="6">
        <f t="shared" si="380"/>
        <v>0.88888888888888884</v>
      </c>
      <c r="X847" s="6">
        <f t="shared" si="380"/>
        <v>0</v>
      </c>
      <c r="Y847" s="15">
        <f t="shared" si="381"/>
        <v>8.5</v>
      </c>
      <c r="Z847">
        <f t="shared" si="382"/>
        <v>15.111111111111111</v>
      </c>
      <c r="AA847">
        <f t="shared" si="383"/>
        <v>0</v>
      </c>
    </row>
    <row r="848" spans="1:27" hidden="1">
      <c r="A848" t="str">
        <f t="shared" si="375"/>
        <v>402152-553</v>
      </c>
      <c r="B848" s="1" t="s">
        <v>875</v>
      </c>
      <c r="C848" s="1" t="s">
        <v>14</v>
      </c>
      <c r="D848" s="1" t="s">
        <v>207</v>
      </c>
      <c r="E848" s="1" t="s">
        <v>22</v>
      </c>
      <c r="F848" s="1" t="s">
        <v>29</v>
      </c>
      <c r="G848" s="2">
        <v>1150708</v>
      </c>
      <c r="H848" s="1" t="s">
        <v>18</v>
      </c>
      <c r="I848" s="1" t="s">
        <v>1141</v>
      </c>
      <c r="J848" s="1" t="s">
        <v>25</v>
      </c>
      <c r="K848" s="1" t="s">
        <v>1142</v>
      </c>
      <c r="L848" s="2" t="s">
        <v>20</v>
      </c>
      <c r="M848" s="2">
        <v>35</v>
      </c>
      <c r="N848" s="2">
        <v>83</v>
      </c>
      <c r="O848" s="2">
        <v>35</v>
      </c>
      <c r="P848">
        <v>0</v>
      </c>
      <c r="Q848">
        <f>VLOOKUP(A848,'[1]1150708M10'!$A:$M,13,FALSE)</f>
        <v>17</v>
      </c>
      <c r="R848">
        <f>VLOOKUP(A848,'[2]1150708Midi'!$A:$M,13,FALSE)</f>
        <v>18</v>
      </c>
      <c r="S848" s="5">
        <v>-1.0588235294117647</v>
      </c>
      <c r="T848" s="6">
        <v>-1</v>
      </c>
      <c r="U848" s="6"/>
      <c r="V848" s="6">
        <f t="shared" si="380"/>
        <v>1.0588235294117647</v>
      </c>
      <c r="W848" s="6">
        <f t="shared" si="380"/>
        <v>1</v>
      </c>
      <c r="X848" s="6">
        <f t="shared" si="380"/>
        <v>0</v>
      </c>
      <c r="Y848" s="15">
        <f t="shared" si="381"/>
        <v>18</v>
      </c>
      <c r="Z848">
        <f t="shared" si="382"/>
        <v>17</v>
      </c>
      <c r="AA848">
        <f t="shared" si="383"/>
        <v>0</v>
      </c>
    </row>
    <row r="849" spans="1:27" hidden="1">
      <c r="A849" t="str">
        <f t="shared" si="375"/>
        <v>511625-374</v>
      </c>
      <c r="B849" s="1" t="s">
        <v>2354</v>
      </c>
      <c r="C849" s="1" t="s">
        <v>14</v>
      </c>
      <c r="D849" s="1" t="s">
        <v>207</v>
      </c>
      <c r="E849" s="1" t="s">
        <v>22</v>
      </c>
      <c r="F849" s="1" t="s">
        <v>29</v>
      </c>
      <c r="G849" s="2">
        <v>1150708</v>
      </c>
      <c r="H849" s="1" t="s">
        <v>18</v>
      </c>
      <c r="I849" s="1" t="s">
        <v>1263</v>
      </c>
      <c r="J849" s="1" t="s">
        <v>299</v>
      </c>
      <c r="K849" s="1" t="s">
        <v>1264</v>
      </c>
      <c r="L849" s="2">
        <v>21</v>
      </c>
      <c r="M849" s="2">
        <v>28</v>
      </c>
      <c r="N849" s="2">
        <v>98</v>
      </c>
      <c r="O849" s="2">
        <v>49</v>
      </c>
      <c r="P849">
        <v>29</v>
      </c>
      <c r="Q849">
        <f>VLOOKUP(A849,'[1]1150708M10'!$A:$M,13,FALSE)</f>
        <v>47</v>
      </c>
      <c r="R849">
        <f>VLOOKUP(A849,'[2]1150708Midi'!$A:$M,13,FALSE)</f>
        <v>47</v>
      </c>
      <c r="S849" s="5">
        <v>-4.2553191489361701E-2</v>
      </c>
      <c r="T849" s="6">
        <v>-0.38297872340425532</v>
      </c>
      <c r="U849" s="6"/>
      <c r="V849" s="6">
        <f t="shared" si="380"/>
        <v>4.2553191489361701E-2</v>
      </c>
      <c r="W849" s="6">
        <f t="shared" si="380"/>
        <v>0.38297872340425532</v>
      </c>
      <c r="X849" s="6">
        <f t="shared" si="380"/>
        <v>0</v>
      </c>
      <c r="Y849" s="15">
        <f t="shared" si="381"/>
        <v>2</v>
      </c>
      <c r="Z849">
        <f t="shared" si="382"/>
        <v>18</v>
      </c>
      <c r="AA849">
        <f t="shared" si="383"/>
        <v>0</v>
      </c>
    </row>
    <row r="850" spans="1:27" hidden="1">
      <c r="A850" t="str">
        <f t="shared" si="375"/>
        <v>511625-523</v>
      </c>
      <c r="B850" s="1" t="s">
        <v>2146</v>
      </c>
      <c r="C850" s="1" t="s">
        <v>14</v>
      </c>
      <c r="D850" s="1" t="s">
        <v>207</v>
      </c>
      <c r="E850" s="1" t="s">
        <v>22</v>
      </c>
      <c r="F850" s="1" t="s">
        <v>29</v>
      </c>
      <c r="G850" s="2">
        <v>1150708</v>
      </c>
      <c r="H850" s="1" t="s">
        <v>18</v>
      </c>
      <c r="I850" s="1" t="s">
        <v>1263</v>
      </c>
      <c r="J850" s="1" t="s">
        <v>299</v>
      </c>
      <c r="K850" s="1" t="s">
        <v>1264</v>
      </c>
      <c r="L850" s="2">
        <v>16</v>
      </c>
      <c r="M850" s="2">
        <v>5</v>
      </c>
      <c r="N850" s="2">
        <v>73</v>
      </c>
      <c r="O850" s="2">
        <v>21</v>
      </c>
      <c r="P850">
        <v>20</v>
      </c>
      <c r="Q850">
        <f>VLOOKUP(A850,'[1]1150708M10'!$A:$M,13,FALSE)</f>
        <v>22</v>
      </c>
      <c r="R850">
        <f>VLOOKUP(A850,'[2]1150708Midi'!$A:$M,13,FALSE)</f>
        <v>22</v>
      </c>
      <c r="S850" s="5">
        <v>4.5454545454545456E-2</v>
      </c>
      <c r="T850" s="6">
        <v>-9.0909090909090912E-2</v>
      </c>
      <c r="U850" s="6"/>
      <c r="V850" s="6">
        <f t="shared" si="380"/>
        <v>4.5454545454545456E-2</v>
      </c>
      <c r="W850" s="6">
        <f t="shared" si="380"/>
        <v>9.0909090909090912E-2</v>
      </c>
      <c r="X850" s="6">
        <f t="shared" si="380"/>
        <v>0</v>
      </c>
      <c r="Y850" s="15">
        <f t="shared" si="381"/>
        <v>1</v>
      </c>
      <c r="Z850">
        <f t="shared" si="382"/>
        <v>2</v>
      </c>
      <c r="AA850">
        <f t="shared" si="383"/>
        <v>0</v>
      </c>
    </row>
    <row r="851" spans="1:27" hidden="1">
      <c r="A851" t="str">
        <f t="shared" si="375"/>
        <v>511625-553</v>
      </c>
      <c r="B851" s="1" t="s">
        <v>875</v>
      </c>
      <c r="C851" s="1" t="s">
        <v>14</v>
      </c>
      <c r="D851" s="1" t="s">
        <v>207</v>
      </c>
      <c r="E851" s="1" t="s">
        <v>22</v>
      </c>
      <c r="F851" s="1" t="s">
        <v>29</v>
      </c>
      <c r="G851" s="2">
        <v>1150708</v>
      </c>
      <c r="H851" s="1" t="s">
        <v>18</v>
      </c>
      <c r="I851" s="1" t="s">
        <v>1263</v>
      </c>
      <c r="J851" s="1" t="s">
        <v>299</v>
      </c>
      <c r="K851" s="1" t="s">
        <v>1264</v>
      </c>
      <c r="L851" s="2">
        <v>12</v>
      </c>
      <c r="M851" s="2">
        <v>3</v>
      </c>
      <c r="N851" s="2">
        <v>37</v>
      </c>
      <c r="O851" s="2">
        <v>15</v>
      </c>
      <c r="P851">
        <v>15</v>
      </c>
      <c r="Q851">
        <f>VLOOKUP(A851,'[1]1150708M10'!$A:$M,13,FALSE)</f>
        <v>16</v>
      </c>
      <c r="R851">
        <f>VLOOKUP(A851,'[2]1150708Midi'!$A:$M,13,FALSE)</f>
        <v>16</v>
      </c>
      <c r="S851" s="5">
        <v>6.25E-2</v>
      </c>
      <c r="T851" s="6">
        <v>-6.25E-2</v>
      </c>
      <c r="U851" s="6"/>
      <c r="V851" s="6">
        <f t="shared" si="380"/>
        <v>6.25E-2</v>
      </c>
      <c r="W851" s="6">
        <f t="shared" si="380"/>
        <v>6.25E-2</v>
      </c>
      <c r="X851" s="6">
        <f t="shared" si="380"/>
        <v>0</v>
      </c>
      <c r="Y851" s="15">
        <f t="shared" si="381"/>
        <v>1</v>
      </c>
      <c r="Z851">
        <f t="shared" si="382"/>
        <v>1</v>
      </c>
      <c r="AA851">
        <f t="shared" si="383"/>
        <v>0</v>
      </c>
    </row>
    <row r="852" spans="1:27" hidden="1">
      <c r="A852" t="str">
        <f t="shared" si="375"/>
        <v>749267-523</v>
      </c>
      <c r="B852" s="1" t="s">
        <v>2146</v>
      </c>
      <c r="C852" s="1" t="s">
        <v>14</v>
      </c>
      <c r="D852" s="1" t="s">
        <v>207</v>
      </c>
      <c r="E852" s="1" t="s">
        <v>22</v>
      </c>
      <c r="F852" s="1" t="s">
        <v>29</v>
      </c>
      <c r="G852" s="2">
        <v>1150708</v>
      </c>
      <c r="H852" s="1" t="s">
        <v>18</v>
      </c>
      <c r="I852" s="1" t="s">
        <v>1321</v>
      </c>
      <c r="J852" s="1" t="s">
        <v>952</v>
      </c>
      <c r="K852" s="1" t="s">
        <v>1322</v>
      </c>
      <c r="L852" s="2" t="s">
        <v>20</v>
      </c>
      <c r="M852" s="2" t="s">
        <v>20</v>
      </c>
      <c r="N852" s="2">
        <v>0</v>
      </c>
      <c r="O852" s="2">
        <v>0</v>
      </c>
      <c r="P852">
        <v>136</v>
      </c>
      <c r="Q852">
        <f>VLOOKUP(A852,'[1]1150708M10'!$A:$M,13,FALSE)</f>
        <v>136</v>
      </c>
      <c r="R852">
        <f>VLOOKUP(A852,'[2]1150708Midi'!$A:$M,13,FALSE)</f>
        <v>136</v>
      </c>
      <c r="S852" s="5">
        <v>1</v>
      </c>
      <c r="T852" s="6">
        <v>0</v>
      </c>
      <c r="U852" s="6"/>
      <c r="V852" s="6">
        <f t="shared" si="380"/>
        <v>1</v>
      </c>
      <c r="W852" s="6">
        <f t="shared" si="380"/>
        <v>0</v>
      </c>
      <c r="X852" s="6">
        <f t="shared" si="380"/>
        <v>0</v>
      </c>
      <c r="Y852" s="15">
        <f t="shared" si="381"/>
        <v>136</v>
      </c>
      <c r="Z852">
        <f t="shared" si="382"/>
        <v>0</v>
      </c>
      <c r="AA852">
        <f t="shared" si="383"/>
        <v>0</v>
      </c>
    </row>
    <row r="853" spans="1:27" hidden="1">
      <c r="A853" t="str">
        <f t="shared" si="375"/>
        <v>749267-553</v>
      </c>
      <c r="B853" s="1" t="s">
        <v>875</v>
      </c>
      <c r="C853" s="1" t="s">
        <v>14</v>
      </c>
      <c r="D853" s="1" t="s">
        <v>207</v>
      </c>
      <c r="E853" s="1" t="s">
        <v>22</v>
      </c>
      <c r="F853" s="1" t="s">
        <v>29</v>
      </c>
      <c r="G853" s="2">
        <v>1150708</v>
      </c>
      <c r="H853" s="1" t="s">
        <v>18</v>
      </c>
      <c r="I853" s="1" t="s">
        <v>1321</v>
      </c>
      <c r="J853" s="1" t="s">
        <v>952</v>
      </c>
      <c r="K853" s="1" t="s">
        <v>1322</v>
      </c>
      <c r="L853" s="2" t="s">
        <v>20</v>
      </c>
      <c r="M853" s="2" t="s">
        <v>20</v>
      </c>
      <c r="N853" s="2">
        <v>0</v>
      </c>
      <c r="O853" s="2">
        <v>0</v>
      </c>
      <c r="P853">
        <v>210</v>
      </c>
      <c r="Q853">
        <f>VLOOKUP(A853,'[1]1150708M10'!$A:$M,13,FALSE)</f>
        <v>210</v>
      </c>
      <c r="R853">
        <f>VLOOKUP(A853,'[2]1150708Midi'!$A:$M,13,FALSE)</f>
        <v>210</v>
      </c>
      <c r="S853" s="5">
        <v>1</v>
      </c>
      <c r="T853" s="6">
        <v>0</v>
      </c>
      <c r="U853" s="6"/>
      <c r="V853" s="6">
        <f t="shared" si="380"/>
        <v>1</v>
      </c>
      <c r="W853" s="6">
        <f t="shared" si="380"/>
        <v>0</v>
      </c>
      <c r="X853" s="6">
        <f t="shared" si="380"/>
        <v>0</v>
      </c>
      <c r="Y853" s="15">
        <f t="shared" si="381"/>
        <v>210</v>
      </c>
      <c r="Z853">
        <f t="shared" si="382"/>
        <v>0</v>
      </c>
      <c r="AA853">
        <f t="shared" si="383"/>
        <v>0</v>
      </c>
    </row>
    <row r="854" spans="1:27" hidden="1">
      <c r="A854" t="str">
        <f t="shared" si="375"/>
        <v>982325-523</v>
      </c>
      <c r="B854" s="1" t="s">
        <v>2146</v>
      </c>
      <c r="C854" s="1" t="s">
        <v>14</v>
      </c>
      <c r="D854" s="1" t="s">
        <v>207</v>
      </c>
      <c r="E854" s="1" t="s">
        <v>22</v>
      </c>
      <c r="F854" s="1" t="s">
        <v>29</v>
      </c>
      <c r="G854" s="2">
        <v>1150708</v>
      </c>
      <c r="H854" s="1" t="s">
        <v>18</v>
      </c>
      <c r="I854" s="1" t="s">
        <v>2294</v>
      </c>
      <c r="J854" s="1" t="s">
        <v>110</v>
      </c>
      <c r="K854" s="1" t="s">
        <v>2295</v>
      </c>
      <c r="L854" s="2" t="s">
        <v>20</v>
      </c>
      <c r="M854" s="2" t="s">
        <v>20</v>
      </c>
      <c r="N854" s="2">
        <v>0</v>
      </c>
      <c r="O854" s="2">
        <v>0</v>
      </c>
      <c r="P854">
        <v>0</v>
      </c>
      <c r="Q854">
        <f>VLOOKUP(A854,'[1]1150708M10'!$A:$M,13,FALSE)</f>
        <v>0</v>
      </c>
      <c r="R854">
        <f>VLOOKUP(A854,'[2]1150708Midi'!$A:$M,13,FALSE)</f>
        <v>0</v>
      </c>
      <c r="S854" s="5"/>
      <c r="T854" s="6"/>
      <c r="U854" s="6"/>
      <c r="V854" s="6"/>
      <c r="W854" s="6"/>
      <c r="X854" s="6"/>
      <c r="Y854" s="6"/>
    </row>
    <row r="855" spans="1:27" hidden="1">
      <c r="A855" t="str">
        <f t="shared" si="375"/>
        <v>511674-374</v>
      </c>
      <c r="B855" s="1" t="s">
        <v>2354</v>
      </c>
      <c r="C855" s="1" t="s">
        <v>14</v>
      </c>
      <c r="D855" s="1" t="s">
        <v>207</v>
      </c>
      <c r="E855" s="1" t="s">
        <v>129</v>
      </c>
      <c r="F855" s="1" t="s">
        <v>29</v>
      </c>
      <c r="G855" s="2">
        <v>1150708</v>
      </c>
      <c r="H855" s="1" t="s">
        <v>18</v>
      </c>
      <c r="I855" s="1" t="s">
        <v>1277</v>
      </c>
      <c r="J855" s="1" t="s">
        <v>1062</v>
      </c>
      <c r="K855" s="1" t="s">
        <v>1278</v>
      </c>
      <c r="L855" s="2">
        <v>5</v>
      </c>
      <c r="M855" s="2">
        <v>11</v>
      </c>
      <c r="N855" s="2">
        <v>49</v>
      </c>
      <c r="O855" s="2">
        <v>16</v>
      </c>
      <c r="P855">
        <v>6</v>
      </c>
      <c r="Q855">
        <f>VLOOKUP(A855,'[1]1150708M10'!$A:$M,13,FALSE)</f>
        <v>15</v>
      </c>
      <c r="R855">
        <f>VLOOKUP(A855,'[2]1150708Midi'!$A:$M,13,FALSE)</f>
        <v>15</v>
      </c>
      <c r="S855" s="5">
        <v>-6.6666666666666666E-2</v>
      </c>
      <c r="T855" s="6">
        <v>-0.6</v>
      </c>
      <c r="U855" s="6"/>
      <c r="V855" s="6">
        <f t="shared" ref="V855:X857" si="384">ABS(S855)</f>
        <v>6.6666666666666666E-2</v>
      </c>
      <c r="W855" s="6">
        <f t="shared" si="384"/>
        <v>0.6</v>
      </c>
      <c r="X855" s="6">
        <f t="shared" si="384"/>
        <v>0</v>
      </c>
      <c r="Y855" s="15">
        <f t="shared" ref="Y855:Y857" si="385">+Q855*V855</f>
        <v>1</v>
      </c>
      <c r="Z855">
        <f t="shared" ref="Z855:Z857" si="386">+W855*Q855</f>
        <v>9</v>
      </c>
      <c r="AA855">
        <f t="shared" ref="AA855:AA857" si="387">+X855*R855</f>
        <v>0</v>
      </c>
    </row>
    <row r="856" spans="1:27" hidden="1">
      <c r="A856" t="str">
        <f t="shared" si="375"/>
        <v>511674-523</v>
      </c>
      <c r="B856" s="1" t="s">
        <v>2146</v>
      </c>
      <c r="C856" s="1" t="s">
        <v>14</v>
      </c>
      <c r="D856" s="1" t="s">
        <v>207</v>
      </c>
      <c r="E856" s="1" t="s">
        <v>129</v>
      </c>
      <c r="F856" s="1" t="s">
        <v>29</v>
      </c>
      <c r="G856" s="2">
        <v>1150708</v>
      </c>
      <c r="H856" s="1" t="s">
        <v>18</v>
      </c>
      <c r="I856" s="1" t="s">
        <v>1277</v>
      </c>
      <c r="J856" s="1" t="s">
        <v>1062</v>
      </c>
      <c r="K856" s="1" t="s">
        <v>1278</v>
      </c>
      <c r="L856" s="2">
        <v>7</v>
      </c>
      <c r="M856" s="2">
        <v>29</v>
      </c>
      <c r="N856" s="2">
        <v>27</v>
      </c>
      <c r="O856" s="2">
        <v>36</v>
      </c>
      <c r="P856">
        <v>22</v>
      </c>
      <c r="Q856">
        <f>VLOOKUP(A856,'[1]1150708M10'!$A:$M,13,FALSE)</f>
        <v>63</v>
      </c>
      <c r="R856">
        <f>VLOOKUP(A856,'[2]1150708Midi'!$A:$M,13,FALSE)</f>
        <v>63</v>
      </c>
      <c r="S856" s="5">
        <v>0.42857142857142855</v>
      </c>
      <c r="T856" s="6">
        <v>-0.65079365079365081</v>
      </c>
      <c r="U856" s="6"/>
      <c r="V856" s="6">
        <f t="shared" si="384"/>
        <v>0.42857142857142855</v>
      </c>
      <c r="W856" s="6">
        <f t="shared" si="384"/>
        <v>0.65079365079365081</v>
      </c>
      <c r="X856" s="6">
        <f t="shared" si="384"/>
        <v>0</v>
      </c>
      <c r="Y856" s="15">
        <f t="shared" si="385"/>
        <v>27</v>
      </c>
      <c r="Z856">
        <f t="shared" si="386"/>
        <v>41</v>
      </c>
      <c r="AA856">
        <f t="shared" si="387"/>
        <v>0</v>
      </c>
    </row>
    <row r="857" spans="1:27" hidden="1">
      <c r="A857" t="str">
        <f t="shared" si="375"/>
        <v>511674-553</v>
      </c>
      <c r="B857" s="1" t="s">
        <v>875</v>
      </c>
      <c r="C857" s="1" t="s">
        <v>14</v>
      </c>
      <c r="D857" s="1" t="s">
        <v>207</v>
      </c>
      <c r="E857" s="1" t="s">
        <v>129</v>
      </c>
      <c r="F857" s="1" t="s">
        <v>29</v>
      </c>
      <c r="G857" s="2">
        <v>1150708</v>
      </c>
      <c r="H857" s="1" t="s">
        <v>18</v>
      </c>
      <c r="I857" s="1" t="s">
        <v>1277</v>
      </c>
      <c r="J857" s="1" t="s">
        <v>1062</v>
      </c>
      <c r="K857" s="1" t="s">
        <v>1278</v>
      </c>
      <c r="L857" s="2">
        <v>8</v>
      </c>
      <c r="M857" s="2">
        <v>47</v>
      </c>
      <c r="N857" s="2">
        <v>59</v>
      </c>
      <c r="O857" s="2">
        <v>55</v>
      </c>
      <c r="P857">
        <v>18</v>
      </c>
      <c r="Q857">
        <f>VLOOKUP(A857,'[1]1150708M10'!$A:$M,13,FALSE)</f>
        <v>45</v>
      </c>
      <c r="R857">
        <f>VLOOKUP(A857,'[2]1150708Midi'!$A:$M,13,FALSE)</f>
        <v>45</v>
      </c>
      <c r="S857" s="5">
        <v>-0.22222222222222221</v>
      </c>
      <c r="T857" s="6">
        <v>-0.6</v>
      </c>
      <c r="U857" s="6"/>
      <c r="V857" s="6">
        <f t="shared" si="384"/>
        <v>0.22222222222222221</v>
      </c>
      <c r="W857" s="6">
        <f t="shared" si="384"/>
        <v>0.6</v>
      </c>
      <c r="X857" s="6">
        <f t="shared" si="384"/>
        <v>0</v>
      </c>
      <c r="Y857" s="15">
        <f t="shared" si="385"/>
        <v>10</v>
      </c>
      <c r="Z857">
        <f t="shared" si="386"/>
        <v>27</v>
      </c>
      <c r="AA857">
        <f t="shared" si="387"/>
        <v>0</v>
      </c>
    </row>
    <row r="858" spans="1:27" hidden="1">
      <c r="A858" t="str">
        <f t="shared" si="375"/>
        <v>982256-523</v>
      </c>
      <c r="B858" s="1" t="s">
        <v>2146</v>
      </c>
      <c r="C858" s="1" t="s">
        <v>14</v>
      </c>
      <c r="D858" s="1" t="s">
        <v>207</v>
      </c>
      <c r="E858" s="1" t="s">
        <v>129</v>
      </c>
      <c r="F858" s="1" t="s">
        <v>29</v>
      </c>
      <c r="G858" s="2">
        <v>1150708</v>
      </c>
      <c r="H858" s="1" t="s">
        <v>18</v>
      </c>
      <c r="I858" s="1" t="s">
        <v>2288</v>
      </c>
      <c r="J858" s="1" t="s">
        <v>110</v>
      </c>
      <c r="K858" s="1" t="s">
        <v>2289</v>
      </c>
      <c r="L858" s="2" t="s">
        <v>20</v>
      </c>
      <c r="M858" s="2" t="s">
        <v>20</v>
      </c>
      <c r="N858" s="2">
        <v>0</v>
      </c>
      <c r="O858" s="2">
        <v>0</v>
      </c>
      <c r="P858">
        <v>0</v>
      </c>
      <c r="Q858">
        <f>VLOOKUP(A858,'[1]1150708M10'!$A:$M,13,FALSE)</f>
        <v>0</v>
      </c>
      <c r="R858">
        <f>VLOOKUP(A858,'[2]1150708Midi'!$A:$M,13,FALSE)</f>
        <v>0</v>
      </c>
      <c r="S858" s="5"/>
      <c r="T858" s="6"/>
      <c r="U858" s="6"/>
      <c r="V858" s="6"/>
      <c r="W858" s="6"/>
      <c r="X858" s="6"/>
      <c r="Y858" s="6"/>
    </row>
    <row r="859" spans="1:27" hidden="1">
      <c r="A859" t="str">
        <f t="shared" si="375"/>
        <v>982280-523</v>
      </c>
      <c r="B859" s="1" t="s">
        <v>2146</v>
      </c>
      <c r="C859" s="1" t="s">
        <v>14</v>
      </c>
      <c r="D859" s="1" t="s">
        <v>207</v>
      </c>
      <c r="E859" s="1" t="s">
        <v>91</v>
      </c>
      <c r="F859" s="1" t="s">
        <v>29</v>
      </c>
      <c r="G859" s="2">
        <v>1150708</v>
      </c>
      <c r="H859" s="1" t="s">
        <v>18</v>
      </c>
      <c r="I859" s="1" t="s">
        <v>2290</v>
      </c>
      <c r="J859" s="1" t="s">
        <v>110</v>
      </c>
      <c r="K859" s="1" t="s">
        <v>2291</v>
      </c>
      <c r="L859" s="2" t="s">
        <v>20</v>
      </c>
      <c r="M859" s="2" t="s">
        <v>20</v>
      </c>
      <c r="N859" s="2">
        <v>0</v>
      </c>
      <c r="O859" s="2">
        <v>0</v>
      </c>
      <c r="P859">
        <v>0</v>
      </c>
      <c r="Q859">
        <f>VLOOKUP(A859,'[1]1150708M10'!$A:$M,13,FALSE)</f>
        <v>0</v>
      </c>
      <c r="R859">
        <f>VLOOKUP(A859,'[2]1150708Midi'!$A:$M,13,FALSE)</f>
        <v>0</v>
      </c>
      <c r="S859" s="5"/>
      <c r="T859" s="6"/>
      <c r="U859" s="6"/>
      <c r="V859" s="6"/>
      <c r="W859" s="6"/>
      <c r="X859" s="6"/>
      <c r="Y859" s="6"/>
    </row>
    <row r="860" spans="1:27" hidden="1">
      <c r="A860" t="str">
        <f t="shared" si="375"/>
        <v>788810-374</v>
      </c>
      <c r="B860" s="1" t="s">
        <v>2354</v>
      </c>
      <c r="C860" s="1" t="s">
        <v>14</v>
      </c>
      <c r="D860" s="1" t="s">
        <v>207</v>
      </c>
      <c r="E860" s="1" t="s">
        <v>140</v>
      </c>
      <c r="F860" s="1" t="s">
        <v>29</v>
      </c>
      <c r="G860" s="2">
        <v>1150708</v>
      </c>
      <c r="H860" s="1" t="s">
        <v>18</v>
      </c>
      <c r="I860" s="1" t="s">
        <v>1335</v>
      </c>
      <c r="J860" s="1" t="s">
        <v>299</v>
      </c>
      <c r="K860" s="1" t="s">
        <v>1336</v>
      </c>
      <c r="L860" s="2">
        <v>6</v>
      </c>
      <c r="M860" s="2" t="s">
        <v>20</v>
      </c>
      <c r="N860" s="2">
        <v>1</v>
      </c>
      <c r="O860" s="2">
        <v>6</v>
      </c>
      <c r="P860">
        <v>6</v>
      </c>
      <c r="Q860">
        <f>VLOOKUP(A860,'[1]1150708M10'!$A:$M,13,FALSE)</f>
        <v>6</v>
      </c>
      <c r="R860">
        <f>VLOOKUP(A860,'[2]1150708Midi'!$A:$M,13,FALSE)</f>
        <v>5</v>
      </c>
      <c r="S860" s="5">
        <v>0</v>
      </c>
      <c r="T860" s="6">
        <v>0</v>
      </c>
      <c r="U860" s="6"/>
      <c r="V860" s="6">
        <f t="shared" ref="V860:X862" si="388">ABS(S860)</f>
        <v>0</v>
      </c>
      <c r="W860" s="6">
        <f t="shared" si="388"/>
        <v>0</v>
      </c>
      <c r="X860" s="6">
        <f t="shared" si="388"/>
        <v>0</v>
      </c>
      <c r="Y860" s="15">
        <f t="shared" ref="Y860:Y862" si="389">+Q860*V860</f>
        <v>0</v>
      </c>
      <c r="Z860">
        <f t="shared" ref="Z860:Z862" si="390">+W860*Q860</f>
        <v>0</v>
      </c>
      <c r="AA860">
        <f t="shared" ref="AA860:AA862" si="391">+X860*R860</f>
        <v>0</v>
      </c>
    </row>
    <row r="861" spans="1:27" hidden="1">
      <c r="A861" t="str">
        <f t="shared" si="375"/>
        <v>788810-523</v>
      </c>
      <c r="B861" s="1" t="s">
        <v>2146</v>
      </c>
      <c r="C861" s="1" t="s">
        <v>14</v>
      </c>
      <c r="D861" s="1" t="s">
        <v>207</v>
      </c>
      <c r="E861" s="1" t="s">
        <v>140</v>
      </c>
      <c r="F861" s="1" t="s">
        <v>29</v>
      </c>
      <c r="G861" s="2">
        <v>1150708</v>
      </c>
      <c r="H861" s="1" t="s">
        <v>18</v>
      </c>
      <c r="I861" s="1" t="s">
        <v>1335</v>
      </c>
      <c r="J861" s="1" t="s">
        <v>299</v>
      </c>
      <c r="K861" s="1" t="s">
        <v>1336</v>
      </c>
      <c r="L861" s="2" t="s">
        <v>20</v>
      </c>
      <c r="M861" s="2">
        <v>3</v>
      </c>
      <c r="N861" s="2">
        <v>15</v>
      </c>
      <c r="O861" s="2">
        <v>3</v>
      </c>
      <c r="P861">
        <v>4</v>
      </c>
      <c r="Q861">
        <f>VLOOKUP(A861,'[1]1150708M10'!$A:$M,13,FALSE)</f>
        <v>7</v>
      </c>
      <c r="R861">
        <f>VLOOKUP(A861,'[2]1150708Midi'!$A:$M,13,FALSE)</f>
        <v>7</v>
      </c>
      <c r="S861" s="5">
        <v>0.5714285714285714</v>
      </c>
      <c r="T861" s="6">
        <v>-0.42857142857142855</v>
      </c>
      <c r="U861" s="6"/>
      <c r="V861" s="6">
        <f t="shared" si="388"/>
        <v>0.5714285714285714</v>
      </c>
      <c r="W861" s="6">
        <f t="shared" si="388"/>
        <v>0.42857142857142855</v>
      </c>
      <c r="X861" s="6">
        <f t="shared" si="388"/>
        <v>0</v>
      </c>
      <c r="Y861" s="15">
        <f t="shared" si="389"/>
        <v>4</v>
      </c>
      <c r="Z861">
        <f t="shared" si="390"/>
        <v>3</v>
      </c>
      <c r="AA861">
        <f t="shared" si="391"/>
        <v>0</v>
      </c>
    </row>
    <row r="862" spans="1:27" hidden="1">
      <c r="A862" t="str">
        <f t="shared" si="375"/>
        <v>788810-553</v>
      </c>
      <c r="B862" s="1" t="s">
        <v>875</v>
      </c>
      <c r="C862" s="1" t="s">
        <v>14</v>
      </c>
      <c r="D862" s="1" t="s">
        <v>207</v>
      </c>
      <c r="E862" s="1" t="s">
        <v>140</v>
      </c>
      <c r="F862" s="1" t="s">
        <v>29</v>
      </c>
      <c r="G862" s="2">
        <v>1150708</v>
      </c>
      <c r="H862" s="1" t="s">
        <v>18</v>
      </c>
      <c r="I862" s="1" t="s">
        <v>1335</v>
      </c>
      <c r="J862" s="1" t="s">
        <v>299</v>
      </c>
      <c r="K862" s="1" t="s">
        <v>1336</v>
      </c>
      <c r="L862" s="2" t="s">
        <v>20</v>
      </c>
      <c r="M862" s="2">
        <v>3</v>
      </c>
      <c r="N862" s="2">
        <v>18</v>
      </c>
      <c r="O862" s="2">
        <v>3</v>
      </c>
      <c r="P862">
        <v>2</v>
      </c>
      <c r="Q862">
        <f>VLOOKUP(A862,'[1]1150708M10'!$A:$M,13,FALSE)</f>
        <v>3</v>
      </c>
      <c r="R862">
        <f>VLOOKUP(A862,'[2]1150708Midi'!$A:$M,13,FALSE)</f>
        <v>3</v>
      </c>
      <c r="S862" s="5">
        <v>0</v>
      </c>
      <c r="T862" s="6">
        <v>-0.33333333333333331</v>
      </c>
      <c r="U862" s="6"/>
      <c r="V862" s="6">
        <f t="shared" si="388"/>
        <v>0</v>
      </c>
      <c r="W862" s="6">
        <f t="shared" si="388"/>
        <v>0.33333333333333331</v>
      </c>
      <c r="X862" s="6">
        <f t="shared" si="388"/>
        <v>0</v>
      </c>
      <c r="Y862" s="15">
        <f t="shared" si="389"/>
        <v>0</v>
      </c>
      <c r="Z862">
        <f t="shared" si="390"/>
        <v>1</v>
      </c>
      <c r="AA862">
        <f t="shared" si="391"/>
        <v>0</v>
      </c>
    </row>
    <row r="863" spans="1:27" hidden="1">
      <c r="A863" t="str">
        <f t="shared" si="375"/>
        <v>806996-374</v>
      </c>
      <c r="B863" s="1" t="s">
        <v>2354</v>
      </c>
      <c r="C863" s="1" t="s">
        <v>14</v>
      </c>
      <c r="D863" s="1" t="s">
        <v>207</v>
      </c>
      <c r="E863" s="1" t="s">
        <v>140</v>
      </c>
      <c r="F863" s="1" t="s">
        <v>29</v>
      </c>
      <c r="G863" s="2">
        <v>1150708</v>
      </c>
      <c r="H863" s="1" t="s">
        <v>18</v>
      </c>
      <c r="I863" s="1" t="s">
        <v>1341</v>
      </c>
      <c r="J863" s="1" t="s">
        <v>61</v>
      </c>
      <c r="K863" s="1" t="s">
        <v>457</v>
      </c>
      <c r="L863" s="2" t="s">
        <v>20</v>
      </c>
      <c r="M863" s="2" t="s">
        <v>20</v>
      </c>
      <c r="N863" s="2">
        <v>0</v>
      </c>
      <c r="O863" s="2">
        <v>0</v>
      </c>
      <c r="P863">
        <v>0</v>
      </c>
      <c r="Q863">
        <f>VLOOKUP(A863,'[1]1150708M10'!$A:$M,13,FALSE)</f>
        <v>0</v>
      </c>
      <c r="R863">
        <f>VLOOKUP(A863,'[2]1150708Midi'!$A:$M,13,FALSE)</f>
        <v>0</v>
      </c>
      <c r="S863" s="5"/>
      <c r="T863" s="6"/>
      <c r="U863" s="6"/>
      <c r="V863" s="6"/>
      <c r="W863" s="6"/>
      <c r="X863" s="6"/>
      <c r="Y863" s="6"/>
    </row>
    <row r="864" spans="1:27" hidden="1">
      <c r="A864" t="str">
        <f t="shared" si="375"/>
        <v>806996-523</v>
      </c>
      <c r="B864" s="1" t="s">
        <v>2146</v>
      </c>
      <c r="C864" s="1" t="s">
        <v>14</v>
      </c>
      <c r="D864" s="1" t="s">
        <v>207</v>
      </c>
      <c r="E864" s="1" t="s">
        <v>140</v>
      </c>
      <c r="F864" s="1" t="s">
        <v>29</v>
      </c>
      <c r="G864" s="2">
        <v>1150708</v>
      </c>
      <c r="H864" s="1" t="s">
        <v>18</v>
      </c>
      <c r="I864" s="1" t="s">
        <v>1341</v>
      </c>
      <c r="J864" s="1" t="s">
        <v>61</v>
      </c>
      <c r="K864" s="1" t="s">
        <v>457</v>
      </c>
      <c r="L864" s="2" t="s">
        <v>20</v>
      </c>
      <c r="M864" s="2" t="s">
        <v>20</v>
      </c>
      <c r="N864" s="2">
        <v>0</v>
      </c>
      <c r="O864" s="2">
        <v>0</v>
      </c>
      <c r="P864">
        <v>0</v>
      </c>
      <c r="Q864">
        <f>VLOOKUP(A864,'[1]1150708M10'!$A:$M,13,FALSE)</f>
        <v>0</v>
      </c>
      <c r="R864">
        <f>VLOOKUP(A864,'[2]1150708Midi'!$A:$M,13,FALSE)</f>
        <v>0</v>
      </c>
      <c r="S864" s="5"/>
      <c r="T864" s="6"/>
      <c r="U864" s="6"/>
      <c r="V864" s="6"/>
      <c r="W864" s="6"/>
      <c r="X864" s="6"/>
      <c r="Y864" s="6"/>
    </row>
    <row r="865" spans="1:27" hidden="1">
      <c r="A865" t="str">
        <f t="shared" si="375"/>
        <v>806996-553</v>
      </c>
      <c r="B865" s="1" t="s">
        <v>875</v>
      </c>
      <c r="C865" s="1" t="s">
        <v>14</v>
      </c>
      <c r="D865" s="1" t="s">
        <v>207</v>
      </c>
      <c r="E865" s="1" t="s">
        <v>140</v>
      </c>
      <c r="F865" s="1" t="s">
        <v>29</v>
      </c>
      <c r="G865" s="2">
        <v>1150708</v>
      </c>
      <c r="H865" s="1" t="s">
        <v>18</v>
      </c>
      <c r="I865" s="1" t="s">
        <v>1341</v>
      </c>
      <c r="J865" s="1" t="s">
        <v>61</v>
      </c>
      <c r="K865" s="1" t="s">
        <v>457</v>
      </c>
      <c r="L865" s="2" t="s">
        <v>20</v>
      </c>
      <c r="M865" s="2" t="s">
        <v>20</v>
      </c>
      <c r="N865" s="2">
        <v>0</v>
      </c>
      <c r="O865" s="2">
        <v>0</v>
      </c>
      <c r="P865">
        <v>0</v>
      </c>
      <c r="Q865">
        <f>VLOOKUP(A865,'[1]1150708M10'!$A:$M,13,FALSE)</f>
        <v>0</v>
      </c>
      <c r="R865">
        <f>VLOOKUP(A865,'[2]1150708Midi'!$A:$M,13,FALSE)</f>
        <v>0</v>
      </c>
      <c r="S865" s="5"/>
      <c r="T865" s="6"/>
      <c r="U865" s="6"/>
      <c r="V865" s="6"/>
      <c r="W865" s="6"/>
      <c r="X865" s="6"/>
      <c r="Y865" s="6"/>
    </row>
    <row r="866" spans="1:27" hidden="1">
      <c r="A866" t="str">
        <f t="shared" si="375"/>
        <v>167000-523</v>
      </c>
      <c r="B866" s="1" t="s">
        <v>2146</v>
      </c>
      <c r="C866" s="1" t="s">
        <v>14</v>
      </c>
      <c r="D866" s="1" t="s">
        <v>207</v>
      </c>
      <c r="E866" s="1" t="s">
        <v>28</v>
      </c>
      <c r="F866" s="1" t="s">
        <v>29</v>
      </c>
      <c r="G866" s="2">
        <v>1150708</v>
      </c>
      <c r="H866" s="1" t="s">
        <v>18</v>
      </c>
      <c r="I866" s="1" t="s">
        <v>2168</v>
      </c>
      <c r="J866" s="1" t="s">
        <v>188</v>
      </c>
      <c r="K866" s="1" t="s">
        <v>1266</v>
      </c>
      <c r="L866" s="2">
        <v>4</v>
      </c>
      <c r="M866" s="2" t="s">
        <v>20</v>
      </c>
      <c r="N866" s="2">
        <v>4</v>
      </c>
      <c r="O866" s="2">
        <v>4</v>
      </c>
      <c r="P866">
        <v>4</v>
      </c>
      <c r="Q866">
        <f>VLOOKUP(A866,'[1]1150708M10'!$A:$M,13,FALSE)</f>
        <v>4</v>
      </c>
      <c r="R866">
        <f>VLOOKUP(A866,'[2]1150708Midi'!$A:$M,13,FALSE)</f>
        <v>4</v>
      </c>
      <c r="S866" s="5">
        <v>0</v>
      </c>
      <c r="T866" s="6">
        <v>0</v>
      </c>
      <c r="U866" s="6"/>
      <c r="V866" s="6">
        <f t="shared" ref="V866:X866" si="392">ABS(S866)</f>
        <v>0</v>
      </c>
      <c r="W866" s="6">
        <f t="shared" si="392"/>
        <v>0</v>
      </c>
      <c r="X866" s="6">
        <f t="shared" si="392"/>
        <v>0</v>
      </c>
      <c r="Y866" s="15">
        <f>+Q866*V866</f>
        <v>0</v>
      </c>
      <c r="Z866">
        <f>+W866*Q866</f>
        <v>0</v>
      </c>
      <c r="AA866">
        <f>+X866*R866</f>
        <v>0</v>
      </c>
    </row>
    <row r="867" spans="1:27" hidden="1">
      <c r="A867" t="str">
        <f t="shared" si="375"/>
        <v>307285-374</v>
      </c>
      <c r="B867" s="1" t="s">
        <v>2354</v>
      </c>
      <c r="C867" s="1" t="s">
        <v>14</v>
      </c>
      <c r="D867" s="1" t="s">
        <v>207</v>
      </c>
      <c r="E867" s="1" t="s">
        <v>28</v>
      </c>
      <c r="F867" s="1" t="s">
        <v>29</v>
      </c>
      <c r="G867" s="2">
        <v>1150708</v>
      </c>
      <c r="H867" s="1" t="s">
        <v>18</v>
      </c>
      <c r="I867" s="1" t="s">
        <v>2034</v>
      </c>
      <c r="J867" s="1" t="s">
        <v>762</v>
      </c>
      <c r="K867" s="1" t="s">
        <v>2035</v>
      </c>
      <c r="L867" s="2" t="s">
        <v>20</v>
      </c>
      <c r="M867" s="2" t="s">
        <v>20</v>
      </c>
      <c r="N867" s="2">
        <v>0</v>
      </c>
      <c r="O867" s="2">
        <v>0</v>
      </c>
      <c r="P867">
        <v>0</v>
      </c>
      <c r="Q867">
        <f>VLOOKUP(A867,'[1]1150708M10'!$A:$M,13,FALSE)</f>
        <v>0</v>
      </c>
      <c r="R867">
        <f>VLOOKUP(A867,'[2]1150708Midi'!$A:$M,13,FALSE)</f>
        <v>0</v>
      </c>
      <c r="S867" s="5"/>
      <c r="T867" s="6"/>
      <c r="U867" s="6"/>
      <c r="V867" s="6"/>
      <c r="W867" s="6"/>
      <c r="X867" s="6"/>
      <c r="Y867" s="6"/>
    </row>
    <row r="868" spans="1:27" hidden="1">
      <c r="A868" t="str">
        <f t="shared" si="375"/>
        <v>307285-523</v>
      </c>
      <c r="B868" s="1" t="s">
        <v>2146</v>
      </c>
      <c r="C868" s="1" t="s">
        <v>14</v>
      </c>
      <c r="D868" s="1" t="s">
        <v>207</v>
      </c>
      <c r="E868" s="1" t="s">
        <v>28</v>
      </c>
      <c r="F868" s="1" t="s">
        <v>29</v>
      </c>
      <c r="G868" s="2">
        <v>1150708</v>
      </c>
      <c r="H868" s="1" t="s">
        <v>18</v>
      </c>
      <c r="I868" s="1" t="s">
        <v>2034</v>
      </c>
      <c r="J868" s="1" t="s">
        <v>762</v>
      </c>
      <c r="K868" s="1" t="s">
        <v>2035</v>
      </c>
      <c r="L868" s="2" t="s">
        <v>20</v>
      </c>
      <c r="M868" s="2" t="s">
        <v>20</v>
      </c>
      <c r="N868" s="2">
        <v>0</v>
      </c>
      <c r="O868" s="2">
        <v>0</v>
      </c>
      <c r="P868">
        <v>0</v>
      </c>
      <c r="Q868">
        <f>VLOOKUP(A868,'[1]1150708M10'!$A:$M,13,FALSE)</f>
        <v>0</v>
      </c>
      <c r="R868">
        <f>VLOOKUP(A868,'[2]1150708Midi'!$A:$M,13,FALSE)</f>
        <v>0</v>
      </c>
      <c r="S868" s="5"/>
      <c r="T868" s="6"/>
      <c r="U868" s="6"/>
      <c r="V868" s="6"/>
      <c r="W868" s="6"/>
      <c r="X868" s="6"/>
      <c r="Y868" s="6"/>
    </row>
    <row r="869" spans="1:27" hidden="1">
      <c r="A869" t="str">
        <f t="shared" si="375"/>
        <v>307285-553</v>
      </c>
      <c r="B869" s="1" t="s">
        <v>875</v>
      </c>
      <c r="C869" s="1" t="s">
        <v>14</v>
      </c>
      <c r="D869" s="1" t="s">
        <v>207</v>
      </c>
      <c r="E869" s="1" t="s">
        <v>28</v>
      </c>
      <c r="F869" s="1" t="s">
        <v>29</v>
      </c>
      <c r="G869" s="2">
        <v>1150708</v>
      </c>
      <c r="H869" s="1" t="s">
        <v>18</v>
      </c>
      <c r="I869" s="1" t="s">
        <v>2034</v>
      </c>
      <c r="J869" s="1" t="s">
        <v>762</v>
      </c>
      <c r="K869" s="1" t="s">
        <v>2035</v>
      </c>
      <c r="L869" s="2" t="s">
        <v>20</v>
      </c>
      <c r="M869" s="2" t="s">
        <v>20</v>
      </c>
      <c r="N869" s="2">
        <v>0</v>
      </c>
      <c r="O869" s="2">
        <v>0</v>
      </c>
      <c r="P869">
        <v>0</v>
      </c>
      <c r="Q869">
        <f>VLOOKUP(A869,'[1]1150708M10'!$A:$M,13,FALSE)</f>
        <v>0</v>
      </c>
      <c r="R869">
        <f>VLOOKUP(A869,'[2]1150708Midi'!$A:$M,13,FALSE)</f>
        <v>0</v>
      </c>
      <c r="S869" s="5"/>
      <c r="T869" s="6"/>
      <c r="U869" s="6"/>
      <c r="V869" s="6"/>
      <c r="W869" s="6"/>
      <c r="X869" s="6"/>
      <c r="Y869" s="6"/>
    </row>
    <row r="870" spans="1:27" hidden="1">
      <c r="A870" t="str">
        <f t="shared" si="375"/>
        <v>511855-374</v>
      </c>
      <c r="B870" s="1" t="s">
        <v>2354</v>
      </c>
      <c r="C870" s="1" t="s">
        <v>14</v>
      </c>
      <c r="D870" s="1" t="s">
        <v>207</v>
      </c>
      <c r="E870" s="1" t="s">
        <v>28</v>
      </c>
      <c r="F870" s="1" t="s">
        <v>29</v>
      </c>
      <c r="G870" s="2">
        <v>1150708</v>
      </c>
      <c r="H870" s="1" t="s">
        <v>18</v>
      </c>
      <c r="I870" s="1" t="s">
        <v>1265</v>
      </c>
      <c r="J870" s="1" t="s">
        <v>61</v>
      </c>
      <c r="K870" s="1" t="s">
        <v>1266</v>
      </c>
      <c r="L870" s="2">
        <v>17</v>
      </c>
      <c r="M870" s="2">
        <v>37</v>
      </c>
      <c r="N870" s="2">
        <v>150</v>
      </c>
      <c r="O870" s="2">
        <v>54</v>
      </c>
      <c r="P870">
        <v>32</v>
      </c>
      <c r="Q870">
        <f>VLOOKUP(A870,'[1]1150708M10'!$A:$M,13,FALSE)</f>
        <v>55</v>
      </c>
      <c r="R870">
        <f>VLOOKUP(A870,'[2]1150708Midi'!$A:$M,13,FALSE)</f>
        <v>56</v>
      </c>
      <c r="S870" s="5">
        <v>3.5714285714285712E-2</v>
      </c>
      <c r="T870" s="6">
        <v>-0.42857142857142855</v>
      </c>
      <c r="U870" s="6"/>
      <c r="V870" s="6">
        <f t="shared" ref="V870:X875" si="393">ABS(S870)</f>
        <v>3.5714285714285712E-2</v>
      </c>
      <c r="W870" s="6">
        <f t="shared" si="393"/>
        <v>0.42857142857142855</v>
      </c>
      <c r="X870" s="6">
        <f t="shared" si="393"/>
        <v>0</v>
      </c>
      <c r="Y870" s="15">
        <f t="shared" ref="Y870:Y875" si="394">+Q870*V870</f>
        <v>1.9642857142857142</v>
      </c>
      <c r="Z870">
        <f t="shared" ref="Z870:Z875" si="395">+W870*Q870</f>
        <v>23.571428571428569</v>
      </c>
      <c r="AA870">
        <f t="shared" ref="AA870:AA875" si="396">+X870*R870</f>
        <v>0</v>
      </c>
    </row>
    <row r="871" spans="1:27" hidden="1">
      <c r="A871" t="str">
        <f t="shared" si="375"/>
        <v>511855-523</v>
      </c>
      <c r="B871" s="1" t="s">
        <v>2146</v>
      </c>
      <c r="C871" s="1" t="s">
        <v>14</v>
      </c>
      <c r="D871" s="1" t="s">
        <v>207</v>
      </c>
      <c r="E871" s="1" t="s">
        <v>28</v>
      </c>
      <c r="F871" s="1" t="s">
        <v>29</v>
      </c>
      <c r="G871" s="2">
        <v>1150708</v>
      </c>
      <c r="H871" s="1" t="s">
        <v>18</v>
      </c>
      <c r="I871" s="1" t="s">
        <v>1265</v>
      </c>
      <c r="J871" s="1" t="s">
        <v>61</v>
      </c>
      <c r="K871" s="1" t="s">
        <v>1266</v>
      </c>
      <c r="L871" s="2">
        <v>15</v>
      </c>
      <c r="M871" s="2">
        <v>66</v>
      </c>
      <c r="N871" s="2">
        <v>100</v>
      </c>
      <c r="O871" s="2">
        <v>81</v>
      </c>
      <c r="P871">
        <v>75</v>
      </c>
      <c r="Q871">
        <f>VLOOKUP(A871,'[1]1150708M10'!$A:$M,13,FALSE)</f>
        <v>104</v>
      </c>
      <c r="R871">
        <f>VLOOKUP(A871,'[2]1150708Midi'!$A:$M,13,FALSE)</f>
        <v>104</v>
      </c>
      <c r="S871" s="5">
        <v>0.22115384615384615</v>
      </c>
      <c r="T871" s="6">
        <v>-0.27884615384615385</v>
      </c>
      <c r="U871" s="6"/>
      <c r="V871" s="6">
        <f t="shared" si="393"/>
        <v>0.22115384615384615</v>
      </c>
      <c r="W871" s="6">
        <f t="shared" si="393"/>
        <v>0.27884615384615385</v>
      </c>
      <c r="X871" s="6">
        <f t="shared" si="393"/>
        <v>0</v>
      </c>
      <c r="Y871" s="15">
        <f t="shared" si="394"/>
        <v>23</v>
      </c>
      <c r="Z871">
        <f t="shared" si="395"/>
        <v>29</v>
      </c>
      <c r="AA871">
        <f t="shared" si="396"/>
        <v>0</v>
      </c>
    </row>
    <row r="872" spans="1:27" hidden="1">
      <c r="A872" t="str">
        <f t="shared" si="375"/>
        <v>511855-553</v>
      </c>
      <c r="B872" s="1" t="s">
        <v>875</v>
      </c>
      <c r="C872" s="1" t="s">
        <v>14</v>
      </c>
      <c r="D872" s="1" t="s">
        <v>207</v>
      </c>
      <c r="E872" s="1" t="s">
        <v>28</v>
      </c>
      <c r="F872" s="1" t="s">
        <v>29</v>
      </c>
      <c r="G872" s="2">
        <v>1150708</v>
      </c>
      <c r="H872" s="1" t="s">
        <v>18</v>
      </c>
      <c r="I872" s="1" t="s">
        <v>1265</v>
      </c>
      <c r="J872" s="1" t="s">
        <v>61</v>
      </c>
      <c r="K872" s="1" t="s">
        <v>1266</v>
      </c>
      <c r="L872" s="2" t="s">
        <v>20</v>
      </c>
      <c r="M872" s="2">
        <v>62</v>
      </c>
      <c r="N872" s="2">
        <v>136</v>
      </c>
      <c r="O872" s="2">
        <v>62</v>
      </c>
      <c r="P872">
        <v>25</v>
      </c>
      <c r="Q872">
        <f>VLOOKUP(A872,'[1]1150708M10'!$A:$M,13,FALSE)</f>
        <v>68</v>
      </c>
      <c r="R872">
        <f>VLOOKUP(A872,'[2]1150708Midi'!$A:$M,13,FALSE)</f>
        <v>68</v>
      </c>
      <c r="S872" s="5">
        <v>8.8235294117647065E-2</v>
      </c>
      <c r="T872" s="6">
        <v>-0.63235294117647056</v>
      </c>
      <c r="U872" s="6"/>
      <c r="V872" s="6">
        <f t="shared" si="393"/>
        <v>8.8235294117647065E-2</v>
      </c>
      <c r="W872" s="6">
        <f t="shared" si="393"/>
        <v>0.63235294117647056</v>
      </c>
      <c r="X872" s="6">
        <f t="shared" si="393"/>
        <v>0</v>
      </c>
      <c r="Y872" s="15">
        <f t="shared" si="394"/>
        <v>6</v>
      </c>
      <c r="Z872">
        <f t="shared" si="395"/>
        <v>43</v>
      </c>
      <c r="AA872">
        <f t="shared" si="396"/>
        <v>0</v>
      </c>
    </row>
    <row r="873" spans="1:27" hidden="1">
      <c r="A873" t="str">
        <f t="shared" si="375"/>
        <v>512170-374</v>
      </c>
      <c r="B873" s="1" t="s">
        <v>2354</v>
      </c>
      <c r="C873" s="1" t="s">
        <v>14</v>
      </c>
      <c r="D873" s="1" t="s">
        <v>207</v>
      </c>
      <c r="E873" s="1" t="s">
        <v>28</v>
      </c>
      <c r="F873" s="1" t="s">
        <v>29</v>
      </c>
      <c r="G873" s="2">
        <v>1150708</v>
      </c>
      <c r="H873" s="1" t="s">
        <v>18</v>
      </c>
      <c r="I873" s="1" t="s">
        <v>397</v>
      </c>
      <c r="J873" s="1" t="s">
        <v>61</v>
      </c>
      <c r="K873" s="1" t="s">
        <v>398</v>
      </c>
      <c r="L873" s="2">
        <v>9</v>
      </c>
      <c r="M873" s="2">
        <v>3</v>
      </c>
      <c r="N873" s="2">
        <v>15</v>
      </c>
      <c r="O873" s="2">
        <v>12</v>
      </c>
      <c r="P873">
        <v>10</v>
      </c>
      <c r="Q873">
        <f>VLOOKUP(A873,'[1]1150708M10'!$A:$M,13,FALSE)</f>
        <v>12</v>
      </c>
      <c r="R873">
        <f>VLOOKUP(A873,'[2]1150708Midi'!$A:$M,13,FALSE)</f>
        <v>12</v>
      </c>
      <c r="S873" s="5">
        <v>0</v>
      </c>
      <c r="T873" s="6">
        <v>-0.16666666666666666</v>
      </c>
      <c r="U873" s="6"/>
      <c r="V873" s="6">
        <f t="shared" si="393"/>
        <v>0</v>
      </c>
      <c r="W873" s="6">
        <f t="shared" si="393"/>
        <v>0.16666666666666666</v>
      </c>
      <c r="X873" s="6">
        <f t="shared" si="393"/>
        <v>0</v>
      </c>
      <c r="Y873" s="15">
        <f t="shared" si="394"/>
        <v>0</v>
      </c>
      <c r="Z873">
        <f t="shared" si="395"/>
        <v>2</v>
      </c>
      <c r="AA873">
        <f t="shared" si="396"/>
        <v>0</v>
      </c>
    </row>
    <row r="874" spans="1:27" hidden="1">
      <c r="A874" t="str">
        <f t="shared" si="375"/>
        <v>512170-523</v>
      </c>
      <c r="B874" s="1" t="s">
        <v>2146</v>
      </c>
      <c r="C874" s="1" t="s">
        <v>14</v>
      </c>
      <c r="D874" s="1" t="s">
        <v>207</v>
      </c>
      <c r="E874" s="1" t="s">
        <v>28</v>
      </c>
      <c r="F874" s="1" t="s">
        <v>29</v>
      </c>
      <c r="G874" s="2">
        <v>1150708</v>
      </c>
      <c r="H874" s="1" t="s">
        <v>18</v>
      </c>
      <c r="I874" s="1" t="s">
        <v>397</v>
      </c>
      <c r="J874" s="1" t="s">
        <v>61</v>
      </c>
      <c r="K874" s="1" t="s">
        <v>398</v>
      </c>
      <c r="L874" s="2">
        <v>5</v>
      </c>
      <c r="M874" s="2">
        <v>2</v>
      </c>
      <c r="N874" s="2">
        <v>10</v>
      </c>
      <c r="O874" s="2">
        <v>7</v>
      </c>
      <c r="P874">
        <v>5</v>
      </c>
      <c r="Q874">
        <f>VLOOKUP(A874,'[1]1150708M10'!$A:$M,13,FALSE)</f>
        <v>5</v>
      </c>
      <c r="R874">
        <f>VLOOKUP(A874,'[2]1150708Midi'!$A:$M,13,FALSE)</f>
        <v>5</v>
      </c>
      <c r="S874" s="5">
        <v>-0.4</v>
      </c>
      <c r="T874" s="6">
        <v>0</v>
      </c>
      <c r="U874" s="6"/>
      <c r="V874" s="6">
        <f t="shared" si="393"/>
        <v>0.4</v>
      </c>
      <c r="W874" s="6">
        <f t="shared" si="393"/>
        <v>0</v>
      </c>
      <c r="X874" s="6">
        <f t="shared" si="393"/>
        <v>0</v>
      </c>
      <c r="Y874" s="15">
        <f t="shared" si="394"/>
        <v>2</v>
      </c>
      <c r="Z874">
        <f t="shared" si="395"/>
        <v>0</v>
      </c>
      <c r="AA874">
        <f t="shared" si="396"/>
        <v>0</v>
      </c>
    </row>
    <row r="875" spans="1:27" hidden="1">
      <c r="A875" t="str">
        <f t="shared" si="375"/>
        <v>512170-553</v>
      </c>
      <c r="B875" s="1" t="s">
        <v>875</v>
      </c>
      <c r="C875" s="1" t="s">
        <v>14</v>
      </c>
      <c r="D875" s="1" t="s">
        <v>207</v>
      </c>
      <c r="E875" s="1" t="s">
        <v>28</v>
      </c>
      <c r="F875" s="1" t="s">
        <v>29</v>
      </c>
      <c r="G875" s="2">
        <v>1150708</v>
      </c>
      <c r="H875" s="1" t="s">
        <v>18</v>
      </c>
      <c r="I875" s="1" t="s">
        <v>397</v>
      </c>
      <c r="J875" s="1" t="s">
        <v>61</v>
      </c>
      <c r="K875" s="1" t="s">
        <v>398</v>
      </c>
      <c r="L875" s="2">
        <v>6</v>
      </c>
      <c r="M875" s="2">
        <v>3</v>
      </c>
      <c r="N875" s="2">
        <v>17</v>
      </c>
      <c r="O875" s="2">
        <v>9</v>
      </c>
      <c r="P875">
        <v>7</v>
      </c>
      <c r="Q875">
        <f>VLOOKUP(A875,'[1]1150708M10'!$A:$M,13,FALSE)</f>
        <v>7</v>
      </c>
      <c r="R875">
        <f>VLOOKUP(A875,'[2]1150708Midi'!$A:$M,13,FALSE)</f>
        <v>7</v>
      </c>
      <c r="S875" s="5">
        <v>-0.2857142857142857</v>
      </c>
      <c r="T875" s="6">
        <v>0</v>
      </c>
      <c r="U875" s="6"/>
      <c r="V875" s="6">
        <f t="shared" si="393"/>
        <v>0.2857142857142857</v>
      </c>
      <c r="W875" s="6">
        <f t="shared" si="393"/>
        <v>0</v>
      </c>
      <c r="X875" s="6">
        <f t="shared" si="393"/>
        <v>0</v>
      </c>
      <c r="Y875" s="15">
        <f t="shared" si="394"/>
        <v>2</v>
      </c>
      <c r="Z875">
        <f t="shared" si="395"/>
        <v>0</v>
      </c>
      <c r="AA875">
        <f t="shared" si="396"/>
        <v>0</v>
      </c>
    </row>
    <row r="876" spans="1:27" hidden="1">
      <c r="A876" t="str">
        <f t="shared" si="375"/>
        <v>512275-374</v>
      </c>
      <c r="B876" s="1" t="s">
        <v>2354</v>
      </c>
      <c r="C876" s="1" t="s">
        <v>14</v>
      </c>
      <c r="D876" s="1" t="s">
        <v>207</v>
      </c>
      <c r="E876" s="1" t="s">
        <v>28</v>
      </c>
      <c r="F876" s="1" t="s">
        <v>29</v>
      </c>
      <c r="G876" s="2">
        <v>1150708</v>
      </c>
      <c r="H876" s="1" t="s">
        <v>18</v>
      </c>
      <c r="I876" s="1" t="s">
        <v>1271</v>
      </c>
      <c r="J876" s="1" t="s">
        <v>61</v>
      </c>
      <c r="K876" s="1" t="s">
        <v>1272</v>
      </c>
      <c r="L876" s="2" t="s">
        <v>20</v>
      </c>
      <c r="M876" s="2" t="s">
        <v>20</v>
      </c>
      <c r="N876" s="2">
        <v>0</v>
      </c>
      <c r="O876" s="2">
        <v>0</v>
      </c>
      <c r="P876">
        <v>0</v>
      </c>
      <c r="Q876">
        <f>VLOOKUP(A876,'[1]1150708M10'!$A:$M,13,FALSE)</f>
        <v>0</v>
      </c>
      <c r="R876">
        <f>VLOOKUP(A876,'[2]1150708Midi'!$A:$M,13,FALSE)</f>
        <v>0</v>
      </c>
      <c r="S876" s="5"/>
      <c r="T876" s="6"/>
      <c r="U876" s="6"/>
      <c r="V876" s="6"/>
      <c r="W876" s="6"/>
      <c r="X876" s="6"/>
      <c r="Y876" s="6"/>
    </row>
    <row r="877" spans="1:27" hidden="1">
      <c r="A877" t="str">
        <f t="shared" si="375"/>
        <v>512275-523</v>
      </c>
      <c r="B877" s="1" t="s">
        <v>2146</v>
      </c>
      <c r="C877" s="1" t="s">
        <v>14</v>
      </c>
      <c r="D877" s="1" t="s">
        <v>207</v>
      </c>
      <c r="E877" s="1" t="s">
        <v>28</v>
      </c>
      <c r="F877" s="1" t="s">
        <v>29</v>
      </c>
      <c r="G877" s="2">
        <v>1150708</v>
      </c>
      <c r="H877" s="1" t="s">
        <v>18</v>
      </c>
      <c r="I877" s="1" t="s">
        <v>1271</v>
      </c>
      <c r="J877" s="1" t="s">
        <v>61</v>
      </c>
      <c r="K877" s="1" t="s">
        <v>1272</v>
      </c>
      <c r="L877" s="2" t="s">
        <v>20</v>
      </c>
      <c r="M877" s="2" t="s">
        <v>20</v>
      </c>
      <c r="N877" s="2">
        <v>0</v>
      </c>
      <c r="O877" s="2">
        <v>0</v>
      </c>
      <c r="P877">
        <v>0</v>
      </c>
      <c r="Q877">
        <f>VLOOKUP(A877,'[1]1150708M10'!$A:$M,13,FALSE)</f>
        <v>0</v>
      </c>
      <c r="R877">
        <f>VLOOKUP(A877,'[2]1150708Midi'!$A:$M,13,FALSE)</f>
        <v>0</v>
      </c>
      <c r="S877" s="5"/>
      <c r="T877" s="6"/>
      <c r="U877" s="6"/>
      <c r="V877" s="6"/>
      <c r="W877" s="6"/>
      <c r="X877" s="6"/>
      <c r="Y877" s="6"/>
    </row>
    <row r="878" spans="1:27" hidden="1">
      <c r="A878" t="str">
        <f t="shared" si="375"/>
        <v>512275-553</v>
      </c>
      <c r="B878" s="1" t="s">
        <v>875</v>
      </c>
      <c r="C878" s="1" t="s">
        <v>14</v>
      </c>
      <c r="D878" s="1" t="s">
        <v>207</v>
      </c>
      <c r="E878" s="1" t="s">
        <v>28</v>
      </c>
      <c r="F878" s="1" t="s">
        <v>29</v>
      </c>
      <c r="G878" s="2">
        <v>1150708</v>
      </c>
      <c r="H878" s="1" t="s">
        <v>18</v>
      </c>
      <c r="I878" s="1" t="s">
        <v>1271</v>
      </c>
      <c r="J878" s="1" t="s">
        <v>61</v>
      </c>
      <c r="K878" s="1" t="s">
        <v>1272</v>
      </c>
      <c r="L878" s="2" t="s">
        <v>20</v>
      </c>
      <c r="M878" s="2" t="s">
        <v>20</v>
      </c>
      <c r="N878" s="2">
        <v>0</v>
      </c>
      <c r="O878" s="2">
        <v>0</v>
      </c>
      <c r="P878">
        <v>0</v>
      </c>
      <c r="Q878">
        <f>VLOOKUP(A878,'[1]1150708M10'!$A:$M,13,FALSE)</f>
        <v>0</v>
      </c>
      <c r="R878">
        <f>VLOOKUP(A878,'[2]1150708Midi'!$A:$M,13,FALSE)</f>
        <v>0</v>
      </c>
      <c r="S878" s="5"/>
      <c r="T878" s="6"/>
      <c r="U878" s="6"/>
      <c r="V878" s="6"/>
      <c r="W878" s="6"/>
      <c r="X878" s="6"/>
      <c r="Y878" s="6"/>
    </row>
    <row r="879" spans="1:27" hidden="1">
      <c r="A879" t="str">
        <f t="shared" si="375"/>
        <v>778542-374</v>
      </c>
      <c r="B879" s="1" t="s">
        <v>2354</v>
      </c>
      <c r="C879" s="1" t="s">
        <v>14</v>
      </c>
      <c r="D879" s="1" t="s">
        <v>207</v>
      </c>
      <c r="E879" s="1" t="s">
        <v>28</v>
      </c>
      <c r="F879" s="1" t="s">
        <v>29</v>
      </c>
      <c r="G879" s="2">
        <v>1150708</v>
      </c>
      <c r="H879" s="1" t="s">
        <v>18</v>
      </c>
      <c r="I879" s="1" t="s">
        <v>2052</v>
      </c>
      <c r="J879" s="1" t="s">
        <v>188</v>
      </c>
      <c r="K879" s="1" t="s">
        <v>779</v>
      </c>
      <c r="L879" s="2">
        <v>64</v>
      </c>
      <c r="M879" s="2">
        <v>9</v>
      </c>
      <c r="N879" s="2">
        <v>100</v>
      </c>
      <c r="O879" s="2">
        <v>73</v>
      </c>
      <c r="P879">
        <v>65</v>
      </c>
      <c r="Q879">
        <f>VLOOKUP(A879,'[1]1150708M10'!$A:$M,13,FALSE)</f>
        <v>73</v>
      </c>
      <c r="R879">
        <f>VLOOKUP(A879,'[2]1150708Midi'!$A:$M,13,FALSE)</f>
        <v>73</v>
      </c>
      <c r="S879" s="5">
        <v>0</v>
      </c>
      <c r="T879" s="6">
        <v>-0.1095890410958904</v>
      </c>
      <c r="U879" s="6"/>
      <c r="V879" s="6">
        <f t="shared" ref="V879:X893" si="397">ABS(S879)</f>
        <v>0</v>
      </c>
      <c r="W879" s="6">
        <f t="shared" si="397"/>
        <v>0.1095890410958904</v>
      </c>
      <c r="X879" s="6">
        <f t="shared" si="397"/>
        <v>0</v>
      </c>
      <c r="Y879" s="15">
        <f t="shared" ref="Y879:Y893" si="398">+Q879*V879</f>
        <v>0</v>
      </c>
      <c r="Z879">
        <f t="shared" ref="Z879:Z893" si="399">+W879*Q879</f>
        <v>8</v>
      </c>
      <c r="AA879">
        <f t="shared" ref="AA879:AA893" si="400">+X879*R879</f>
        <v>0</v>
      </c>
    </row>
    <row r="880" spans="1:27" hidden="1">
      <c r="A880" t="str">
        <f t="shared" si="375"/>
        <v>778542-523</v>
      </c>
      <c r="B880" s="1" t="s">
        <v>2146</v>
      </c>
      <c r="C880" s="1" t="s">
        <v>14</v>
      </c>
      <c r="D880" s="1" t="s">
        <v>207</v>
      </c>
      <c r="E880" s="1" t="s">
        <v>28</v>
      </c>
      <c r="F880" s="1" t="s">
        <v>29</v>
      </c>
      <c r="G880" s="2">
        <v>1150708</v>
      </c>
      <c r="H880" s="1" t="s">
        <v>18</v>
      </c>
      <c r="I880" s="1" t="s">
        <v>2052</v>
      </c>
      <c r="J880" s="1" t="s">
        <v>188</v>
      </c>
      <c r="K880" s="1" t="s">
        <v>779</v>
      </c>
      <c r="L880" s="2">
        <v>47</v>
      </c>
      <c r="M880" s="2">
        <v>1</v>
      </c>
      <c r="N880" s="2">
        <v>112</v>
      </c>
      <c r="O880" s="2">
        <v>48</v>
      </c>
      <c r="P880">
        <v>47</v>
      </c>
      <c r="Q880">
        <f>VLOOKUP(A880,'[1]1150708M10'!$A:$M,13,FALSE)</f>
        <v>47</v>
      </c>
      <c r="R880">
        <f>VLOOKUP(A880,'[2]1150708Midi'!$A:$M,13,FALSE)</f>
        <v>47</v>
      </c>
      <c r="S880" s="5">
        <v>-2.1276595744680851E-2</v>
      </c>
      <c r="T880" s="6">
        <v>0</v>
      </c>
      <c r="U880" s="6"/>
      <c r="V880" s="6">
        <f t="shared" si="397"/>
        <v>2.1276595744680851E-2</v>
      </c>
      <c r="W880" s="6">
        <f t="shared" si="397"/>
        <v>0</v>
      </c>
      <c r="X880" s="6">
        <f t="shared" si="397"/>
        <v>0</v>
      </c>
      <c r="Y880" s="15">
        <f t="shared" si="398"/>
        <v>1</v>
      </c>
      <c r="Z880">
        <f t="shared" si="399"/>
        <v>0</v>
      </c>
      <c r="AA880">
        <f t="shared" si="400"/>
        <v>0</v>
      </c>
    </row>
    <row r="881" spans="1:27" hidden="1">
      <c r="A881" t="str">
        <f t="shared" si="375"/>
        <v>778542-553</v>
      </c>
      <c r="B881" s="1" t="s">
        <v>875</v>
      </c>
      <c r="C881" s="1" t="s">
        <v>14</v>
      </c>
      <c r="D881" s="1" t="s">
        <v>207</v>
      </c>
      <c r="E881" s="1" t="s">
        <v>28</v>
      </c>
      <c r="F881" s="1" t="s">
        <v>29</v>
      </c>
      <c r="G881" s="2">
        <v>1150708</v>
      </c>
      <c r="H881" s="1" t="s">
        <v>18</v>
      </c>
      <c r="I881" s="1" t="s">
        <v>2052</v>
      </c>
      <c r="J881" s="1" t="s">
        <v>188</v>
      </c>
      <c r="K881" s="1" t="s">
        <v>779</v>
      </c>
      <c r="L881" s="2">
        <v>50</v>
      </c>
      <c r="M881" s="2">
        <v>2</v>
      </c>
      <c r="N881" s="2">
        <v>162</v>
      </c>
      <c r="O881" s="2">
        <v>52</v>
      </c>
      <c r="P881">
        <v>51</v>
      </c>
      <c r="Q881">
        <f>VLOOKUP(A881,'[1]1150708M10'!$A:$M,13,FALSE)</f>
        <v>52</v>
      </c>
      <c r="R881">
        <f>VLOOKUP(A881,'[2]1150708Midi'!$A:$M,13,FALSE)</f>
        <v>52</v>
      </c>
      <c r="S881" s="5">
        <v>0</v>
      </c>
      <c r="T881" s="6">
        <v>-1.9230769230769232E-2</v>
      </c>
      <c r="U881" s="6"/>
      <c r="V881" s="6">
        <f t="shared" si="397"/>
        <v>0</v>
      </c>
      <c r="W881" s="6">
        <f t="shared" si="397"/>
        <v>1.9230769230769232E-2</v>
      </c>
      <c r="X881" s="6">
        <f t="shared" si="397"/>
        <v>0</v>
      </c>
      <c r="Y881" s="15">
        <f t="shared" si="398"/>
        <v>0</v>
      </c>
      <c r="Z881">
        <f t="shared" si="399"/>
        <v>1</v>
      </c>
      <c r="AA881">
        <f t="shared" si="400"/>
        <v>0</v>
      </c>
    </row>
    <row r="882" spans="1:27" hidden="1">
      <c r="A882" t="str">
        <f t="shared" si="375"/>
        <v>788421-374</v>
      </c>
      <c r="B882" s="1" t="s">
        <v>2354</v>
      </c>
      <c r="C882" s="1" t="s">
        <v>14</v>
      </c>
      <c r="D882" s="1" t="s">
        <v>207</v>
      </c>
      <c r="E882" s="1" t="s">
        <v>28</v>
      </c>
      <c r="F882" s="1" t="s">
        <v>29</v>
      </c>
      <c r="G882" s="2">
        <v>1150708</v>
      </c>
      <c r="H882" s="1" t="s">
        <v>18</v>
      </c>
      <c r="I882" s="1" t="s">
        <v>1337</v>
      </c>
      <c r="J882" s="1" t="s">
        <v>61</v>
      </c>
      <c r="K882" s="1" t="s">
        <v>399</v>
      </c>
      <c r="L882" s="2">
        <v>6</v>
      </c>
      <c r="M882" s="2">
        <v>5</v>
      </c>
      <c r="N882" s="2">
        <v>12</v>
      </c>
      <c r="O882" s="2">
        <v>11</v>
      </c>
      <c r="P882">
        <v>6</v>
      </c>
      <c r="Q882">
        <f>VLOOKUP(A882,'[1]1150708M10'!$A:$M,13,FALSE)</f>
        <v>8</v>
      </c>
      <c r="R882">
        <f>VLOOKUP(A882,'[2]1150708Midi'!$A:$M,13,FALSE)</f>
        <v>8</v>
      </c>
      <c r="S882" s="5">
        <v>-0.375</v>
      </c>
      <c r="T882" s="6">
        <v>-0.25</v>
      </c>
      <c r="U882" s="6"/>
      <c r="V882" s="6">
        <f t="shared" si="397"/>
        <v>0.375</v>
      </c>
      <c r="W882" s="6">
        <f t="shared" si="397"/>
        <v>0.25</v>
      </c>
      <c r="X882" s="6">
        <f t="shared" si="397"/>
        <v>0</v>
      </c>
      <c r="Y882" s="15">
        <f t="shared" si="398"/>
        <v>3</v>
      </c>
      <c r="Z882">
        <f t="shared" si="399"/>
        <v>2</v>
      </c>
      <c r="AA882">
        <f t="shared" si="400"/>
        <v>0</v>
      </c>
    </row>
    <row r="883" spans="1:27" hidden="1">
      <c r="A883" t="str">
        <f t="shared" si="375"/>
        <v>788421-523</v>
      </c>
      <c r="B883" s="1" t="s">
        <v>2146</v>
      </c>
      <c r="C883" s="1" t="s">
        <v>14</v>
      </c>
      <c r="D883" s="1" t="s">
        <v>207</v>
      </c>
      <c r="E883" s="1" t="s">
        <v>28</v>
      </c>
      <c r="F883" s="1" t="s">
        <v>29</v>
      </c>
      <c r="G883" s="2">
        <v>1150708</v>
      </c>
      <c r="H883" s="1" t="s">
        <v>18</v>
      </c>
      <c r="I883" s="1" t="s">
        <v>1337</v>
      </c>
      <c r="J883" s="1" t="s">
        <v>61</v>
      </c>
      <c r="K883" s="1" t="s">
        <v>399</v>
      </c>
      <c r="L883" s="2">
        <v>9</v>
      </c>
      <c r="M883" s="2">
        <v>10</v>
      </c>
      <c r="N883" s="2">
        <v>19</v>
      </c>
      <c r="O883" s="2">
        <v>19</v>
      </c>
      <c r="P883">
        <v>14</v>
      </c>
      <c r="Q883">
        <f>VLOOKUP(A883,'[1]1150708M10'!$A:$M,13,FALSE)</f>
        <v>20</v>
      </c>
      <c r="R883">
        <f>VLOOKUP(A883,'[2]1150708Midi'!$A:$M,13,FALSE)</f>
        <v>20</v>
      </c>
      <c r="S883" s="5">
        <v>0.05</v>
      </c>
      <c r="T883" s="6">
        <v>-0.3</v>
      </c>
      <c r="U883" s="6"/>
      <c r="V883" s="6">
        <f t="shared" si="397"/>
        <v>0.05</v>
      </c>
      <c r="W883" s="6">
        <f t="shared" si="397"/>
        <v>0.3</v>
      </c>
      <c r="X883" s="6">
        <f t="shared" si="397"/>
        <v>0</v>
      </c>
      <c r="Y883" s="15">
        <f t="shared" si="398"/>
        <v>1</v>
      </c>
      <c r="Z883">
        <f t="shared" si="399"/>
        <v>6</v>
      </c>
      <c r="AA883">
        <f t="shared" si="400"/>
        <v>0</v>
      </c>
    </row>
    <row r="884" spans="1:27" hidden="1">
      <c r="A884" t="str">
        <f t="shared" si="375"/>
        <v>788421-553</v>
      </c>
      <c r="B884" s="1" t="s">
        <v>875</v>
      </c>
      <c r="C884" s="1" t="s">
        <v>14</v>
      </c>
      <c r="D884" s="1" t="s">
        <v>207</v>
      </c>
      <c r="E884" s="1" t="s">
        <v>28</v>
      </c>
      <c r="F884" s="1" t="s">
        <v>29</v>
      </c>
      <c r="G884" s="2">
        <v>1150708</v>
      </c>
      <c r="H884" s="1" t="s">
        <v>18</v>
      </c>
      <c r="I884" s="1" t="s">
        <v>1337</v>
      </c>
      <c r="J884" s="1" t="s">
        <v>61</v>
      </c>
      <c r="K884" s="1" t="s">
        <v>399</v>
      </c>
      <c r="L884" s="2">
        <v>1</v>
      </c>
      <c r="M884" s="2">
        <v>7</v>
      </c>
      <c r="N884" s="2">
        <v>32</v>
      </c>
      <c r="O884" s="2">
        <v>8</v>
      </c>
      <c r="P884">
        <v>6</v>
      </c>
      <c r="Q884">
        <f>VLOOKUP(A884,'[1]1150708M10'!$A:$M,13,FALSE)</f>
        <v>9</v>
      </c>
      <c r="R884">
        <f>VLOOKUP(A884,'[2]1150708Midi'!$A:$M,13,FALSE)</f>
        <v>9</v>
      </c>
      <c r="S884" s="5">
        <v>0.1111111111111111</v>
      </c>
      <c r="T884" s="6">
        <v>-0.33333333333333331</v>
      </c>
      <c r="U884" s="6"/>
      <c r="V884" s="6">
        <f t="shared" si="397"/>
        <v>0.1111111111111111</v>
      </c>
      <c r="W884" s="6">
        <f t="shared" si="397"/>
        <v>0.33333333333333331</v>
      </c>
      <c r="X884" s="6">
        <f t="shared" si="397"/>
        <v>0</v>
      </c>
      <c r="Y884" s="15">
        <f t="shared" si="398"/>
        <v>1</v>
      </c>
      <c r="Z884">
        <f t="shared" si="399"/>
        <v>3</v>
      </c>
      <c r="AA884">
        <f t="shared" si="400"/>
        <v>0</v>
      </c>
    </row>
    <row r="885" spans="1:27" hidden="1">
      <c r="A885" t="str">
        <f t="shared" si="375"/>
        <v>107451-374</v>
      </c>
      <c r="B885" s="1" t="s">
        <v>2354</v>
      </c>
      <c r="C885" s="1" t="s">
        <v>14</v>
      </c>
      <c r="D885" s="1" t="s">
        <v>207</v>
      </c>
      <c r="E885" s="1" t="s">
        <v>150</v>
      </c>
      <c r="F885" s="1" t="s">
        <v>29</v>
      </c>
      <c r="G885" s="2">
        <v>1150708</v>
      </c>
      <c r="H885" s="1" t="s">
        <v>18</v>
      </c>
      <c r="I885" s="1" t="s">
        <v>1784</v>
      </c>
      <c r="J885" s="1" t="s">
        <v>299</v>
      </c>
      <c r="K885" s="1" t="s">
        <v>1785</v>
      </c>
      <c r="L885" s="2">
        <v>7</v>
      </c>
      <c r="M885" s="2">
        <v>2</v>
      </c>
      <c r="N885" s="2">
        <v>27</v>
      </c>
      <c r="O885" s="2">
        <v>9</v>
      </c>
      <c r="P885">
        <v>8</v>
      </c>
      <c r="Q885">
        <f>VLOOKUP(A885,'[1]1150708M10'!$A:$M,13,FALSE)</f>
        <v>8</v>
      </c>
      <c r="R885">
        <f>VLOOKUP(A885,'[2]1150708Midi'!$A:$M,13,FALSE)</f>
        <v>9</v>
      </c>
      <c r="S885" s="5">
        <v>-0.125</v>
      </c>
      <c r="T885" s="6">
        <v>0</v>
      </c>
      <c r="U885" s="6"/>
      <c r="V885" s="6">
        <f t="shared" si="397"/>
        <v>0.125</v>
      </c>
      <c r="W885" s="6">
        <f t="shared" si="397"/>
        <v>0</v>
      </c>
      <c r="X885" s="6">
        <f t="shared" si="397"/>
        <v>0</v>
      </c>
      <c r="Y885" s="15">
        <f t="shared" si="398"/>
        <v>1</v>
      </c>
      <c r="Z885">
        <f t="shared" si="399"/>
        <v>0</v>
      </c>
      <c r="AA885">
        <f t="shared" si="400"/>
        <v>0</v>
      </c>
    </row>
    <row r="886" spans="1:27" hidden="1">
      <c r="A886" t="str">
        <f t="shared" si="375"/>
        <v>107451-523</v>
      </c>
      <c r="B886" s="1" t="s">
        <v>2146</v>
      </c>
      <c r="C886" s="1" t="s">
        <v>14</v>
      </c>
      <c r="D886" s="1" t="s">
        <v>207</v>
      </c>
      <c r="E886" s="1" t="s">
        <v>150</v>
      </c>
      <c r="F886" s="1" t="s">
        <v>29</v>
      </c>
      <c r="G886" s="2">
        <v>1150708</v>
      </c>
      <c r="H886" s="1" t="s">
        <v>18</v>
      </c>
      <c r="I886" s="1" t="s">
        <v>1784</v>
      </c>
      <c r="J886" s="1" t="s">
        <v>299</v>
      </c>
      <c r="K886" s="1" t="s">
        <v>1785</v>
      </c>
      <c r="L886" s="2">
        <v>11</v>
      </c>
      <c r="M886" s="2">
        <v>8</v>
      </c>
      <c r="N886" s="2">
        <v>36</v>
      </c>
      <c r="O886" s="2">
        <v>19</v>
      </c>
      <c r="P886">
        <v>17</v>
      </c>
      <c r="Q886">
        <f>VLOOKUP(A886,'[1]1150708M10'!$A:$M,13,FALSE)</f>
        <v>28</v>
      </c>
      <c r="R886">
        <f>VLOOKUP(A886,'[2]1150708Midi'!$A:$M,13,FALSE)</f>
        <v>28</v>
      </c>
      <c r="S886" s="5">
        <v>0.32142857142857145</v>
      </c>
      <c r="T886" s="6">
        <v>-0.39285714285714285</v>
      </c>
      <c r="U886" s="6"/>
      <c r="V886" s="6">
        <f t="shared" si="397"/>
        <v>0.32142857142857145</v>
      </c>
      <c r="W886" s="6">
        <f t="shared" si="397"/>
        <v>0.39285714285714285</v>
      </c>
      <c r="X886" s="6">
        <f t="shared" si="397"/>
        <v>0</v>
      </c>
      <c r="Y886" s="15">
        <f t="shared" si="398"/>
        <v>9</v>
      </c>
      <c r="Z886">
        <f t="shared" si="399"/>
        <v>11</v>
      </c>
      <c r="AA886">
        <f t="shared" si="400"/>
        <v>0</v>
      </c>
    </row>
    <row r="887" spans="1:27" hidden="1">
      <c r="A887" t="str">
        <f t="shared" si="375"/>
        <v>107451-553</v>
      </c>
      <c r="B887" s="1" t="s">
        <v>875</v>
      </c>
      <c r="C887" s="1" t="s">
        <v>14</v>
      </c>
      <c r="D887" s="1" t="s">
        <v>207</v>
      </c>
      <c r="E887" s="1" t="s">
        <v>150</v>
      </c>
      <c r="F887" s="1" t="s">
        <v>29</v>
      </c>
      <c r="G887" s="2">
        <v>1150708</v>
      </c>
      <c r="H887" s="1" t="s">
        <v>18</v>
      </c>
      <c r="I887" s="1" t="s">
        <v>1784</v>
      </c>
      <c r="J887" s="1" t="s">
        <v>299</v>
      </c>
      <c r="K887" s="1" t="s">
        <v>1785</v>
      </c>
      <c r="L887" s="2">
        <v>2</v>
      </c>
      <c r="M887" s="2">
        <v>6</v>
      </c>
      <c r="N887" s="2">
        <v>32</v>
      </c>
      <c r="O887" s="2">
        <v>8</v>
      </c>
      <c r="P887">
        <v>6</v>
      </c>
      <c r="Q887">
        <f>VLOOKUP(A887,'[1]1150708M10'!$A:$M,13,FALSE)</f>
        <v>8</v>
      </c>
      <c r="R887">
        <f>VLOOKUP(A887,'[2]1150708Midi'!$A:$M,13,FALSE)</f>
        <v>8</v>
      </c>
      <c r="S887" s="5">
        <v>0</v>
      </c>
      <c r="T887" s="6">
        <v>-0.25</v>
      </c>
      <c r="U887" s="6"/>
      <c r="V887" s="6">
        <f t="shared" si="397"/>
        <v>0</v>
      </c>
      <c r="W887" s="6">
        <f t="shared" si="397"/>
        <v>0.25</v>
      </c>
      <c r="X887" s="6">
        <f t="shared" si="397"/>
        <v>0</v>
      </c>
      <c r="Y887" s="15">
        <f t="shared" si="398"/>
        <v>0</v>
      </c>
      <c r="Z887">
        <f t="shared" si="399"/>
        <v>2</v>
      </c>
      <c r="AA887">
        <f t="shared" si="400"/>
        <v>0</v>
      </c>
    </row>
    <row r="888" spans="1:27" hidden="1">
      <c r="A888" t="str">
        <f t="shared" si="375"/>
        <v>512421-374</v>
      </c>
      <c r="B888" s="1" t="s">
        <v>2354</v>
      </c>
      <c r="C888" s="1" t="s">
        <v>14</v>
      </c>
      <c r="D888" s="1" t="s">
        <v>207</v>
      </c>
      <c r="E888" s="1" t="s">
        <v>150</v>
      </c>
      <c r="F888" s="1" t="s">
        <v>29</v>
      </c>
      <c r="G888" s="2">
        <v>1150708</v>
      </c>
      <c r="H888" s="1" t="s">
        <v>18</v>
      </c>
      <c r="I888" s="1" t="s">
        <v>1269</v>
      </c>
      <c r="J888" s="1" t="s">
        <v>61</v>
      </c>
      <c r="K888" s="1" t="s">
        <v>208</v>
      </c>
      <c r="L888" s="2" t="s">
        <v>20</v>
      </c>
      <c r="M888" s="2">
        <v>7</v>
      </c>
      <c r="N888" s="2">
        <v>16</v>
      </c>
      <c r="O888" s="2">
        <v>7</v>
      </c>
      <c r="P888">
        <v>4</v>
      </c>
      <c r="Q888">
        <f>VLOOKUP(A888,'[1]1150708M10'!$A:$M,13,FALSE)</f>
        <v>11</v>
      </c>
      <c r="R888">
        <f>VLOOKUP(A888,'[2]1150708Midi'!$A:$M,13,FALSE)</f>
        <v>11</v>
      </c>
      <c r="S888" s="5">
        <v>0.36363636363636365</v>
      </c>
      <c r="T888" s="6">
        <v>-0.63636363636363635</v>
      </c>
      <c r="U888" s="6"/>
      <c r="V888" s="6">
        <f t="shared" si="397"/>
        <v>0.36363636363636365</v>
      </c>
      <c r="W888" s="6">
        <f t="shared" si="397"/>
        <v>0.63636363636363635</v>
      </c>
      <c r="X888" s="6">
        <f t="shared" si="397"/>
        <v>0</v>
      </c>
      <c r="Y888" s="15">
        <f t="shared" si="398"/>
        <v>4</v>
      </c>
      <c r="Z888">
        <f t="shared" si="399"/>
        <v>7</v>
      </c>
      <c r="AA888">
        <f t="shared" si="400"/>
        <v>0</v>
      </c>
    </row>
    <row r="889" spans="1:27" hidden="1">
      <c r="A889" t="str">
        <f t="shared" si="375"/>
        <v>512421-523</v>
      </c>
      <c r="B889" s="1" t="s">
        <v>2146</v>
      </c>
      <c r="C889" s="1" t="s">
        <v>14</v>
      </c>
      <c r="D889" s="1" t="s">
        <v>207</v>
      </c>
      <c r="E889" s="1" t="s">
        <v>150</v>
      </c>
      <c r="F889" s="1" t="s">
        <v>29</v>
      </c>
      <c r="G889" s="2">
        <v>1150708</v>
      </c>
      <c r="H889" s="1" t="s">
        <v>18</v>
      </c>
      <c r="I889" s="1" t="s">
        <v>1269</v>
      </c>
      <c r="J889" s="1" t="s">
        <v>61</v>
      </c>
      <c r="K889" s="1" t="s">
        <v>208</v>
      </c>
      <c r="L889" s="2" t="s">
        <v>20</v>
      </c>
      <c r="M889" s="2">
        <v>20</v>
      </c>
      <c r="N889" s="2">
        <v>5</v>
      </c>
      <c r="O889" s="2">
        <v>20</v>
      </c>
      <c r="P889">
        <v>10</v>
      </c>
      <c r="Q889">
        <f>VLOOKUP(A889,'[1]1150708M10'!$A:$M,13,FALSE)</f>
        <v>20</v>
      </c>
      <c r="R889">
        <f>VLOOKUP(A889,'[2]1150708Midi'!$A:$M,13,FALSE)</f>
        <v>20</v>
      </c>
      <c r="S889" s="5">
        <v>0</v>
      </c>
      <c r="T889" s="6">
        <v>-0.5</v>
      </c>
      <c r="U889" s="6"/>
      <c r="V889" s="6">
        <f t="shared" si="397"/>
        <v>0</v>
      </c>
      <c r="W889" s="6">
        <f t="shared" si="397"/>
        <v>0.5</v>
      </c>
      <c r="X889" s="6">
        <f t="shared" si="397"/>
        <v>0</v>
      </c>
      <c r="Y889" s="15">
        <f t="shared" si="398"/>
        <v>0</v>
      </c>
      <c r="Z889">
        <f t="shared" si="399"/>
        <v>10</v>
      </c>
      <c r="AA889">
        <f t="shared" si="400"/>
        <v>0</v>
      </c>
    </row>
    <row r="890" spans="1:27" hidden="1">
      <c r="A890" t="str">
        <f t="shared" si="375"/>
        <v>512421-553</v>
      </c>
      <c r="B890" s="1" t="s">
        <v>875</v>
      </c>
      <c r="C890" s="1" t="s">
        <v>14</v>
      </c>
      <c r="D890" s="1" t="s">
        <v>207</v>
      </c>
      <c r="E890" s="1" t="s">
        <v>150</v>
      </c>
      <c r="F890" s="1" t="s">
        <v>29</v>
      </c>
      <c r="G890" s="2">
        <v>1150708</v>
      </c>
      <c r="H890" s="1" t="s">
        <v>18</v>
      </c>
      <c r="I890" s="1" t="s">
        <v>1269</v>
      </c>
      <c r="J890" s="1" t="s">
        <v>61</v>
      </c>
      <c r="K890" s="1" t="s">
        <v>208</v>
      </c>
      <c r="L890" s="2" t="s">
        <v>20</v>
      </c>
      <c r="M890" s="2">
        <v>14</v>
      </c>
      <c r="N890" s="2">
        <v>26</v>
      </c>
      <c r="O890" s="2">
        <v>14</v>
      </c>
      <c r="P890">
        <v>11</v>
      </c>
      <c r="Q890">
        <f>VLOOKUP(A890,'[1]1150708M10'!$A:$M,13,FALSE)</f>
        <v>20</v>
      </c>
      <c r="R890">
        <f>VLOOKUP(A890,'[2]1150708Midi'!$A:$M,13,FALSE)</f>
        <v>20</v>
      </c>
      <c r="S890" s="5">
        <v>0.3</v>
      </c>
      <c r="T890" s="6">
        <v>-0.45</v>
      </c>
      <c r="U890" s="6"/>
      <c r="V890" s="6">
        <f t="shared" si="397"/>
        <v>0.3</v>
      </c>
      <c r="W890" s="6">
        <f t="shared" si="397"/>
        <v>0.45</v>
      </c>
      <c r="X890" s="6">
        <f t="shared" si="397"/>
        <v>0</v>
      </c>
      <c r="Y890" s="15">
        <f t="shared" si="398"/>
        <v>6</v>
      </c>
      <c r="Z890">
        <f t="shared" si="399"/>
        <v>9</v>
      </c>
      <c r="AA890">
        <f t="shared" si="400"/>
        <v>0</v>
      </c>
    </row>
    <row r="891" spans="1:27" hidden="1">
      <c r="A891" t="str">
        <f t="shared" si="375"/>
        <v>512468-374</v>
      </c>
      <c r="B891" s="1" t="s">
        <v>2354</v>
      </c>
      <c r="C891" s="1" t="s">
        <v>14</v>
      </c>
      <c r="D891" s="1" t="s">
        <v>207</v>
      </c>
      <c r="E891" s="1" t="s">
        <v>54</v>
      </c>
      <c r="F891" s="1" t="s">
        <v>29</v>
      </c>
      <c r="G891" s="2">
        <v>1150708</v>
      </c>
      <c r="H891" s="1" t="s">
        <v>18</v>
      </c>
      <c r="I891" s="1" t="s">
        <v>1270</v>
      </c>
      <c r="J891" s="1" t="s">
        <v>299</v>
      </c>
      <c r="K891" s="1" t="s">
        <v>400</v>
      </c>
      <c r="L891" s="2" t="s">
        <v>20</v>
      </c>
      <c r="M891" s="2" t="s">
        <v>20</v>
      </c>
      <c r="N891" s="2">
        <v>7</v>
      </c>
      <c r="O891" s="2">
        <v>0</v>
      </c>
      <c r="P891">
        <v>2</v>
      </c>
      <c r="Q891">
        <f>VLOOKUP(A891,'[1]1150708M10'!$A:$M,13,FALSE)</f>
        <v>3</v>
      </c>
      <c r="R891">
        <f>VLOOKUP(A891,'[2]1150708Midi'!$A:$M,13,FALSE)</f>
        <v>3</v>
      </c>
      <c r="S891" s="5">
        <v>1</v>
      </c>
      <c r="T891" s="6">
        <v>-0.33333333333333331</v>
      </c>
      <c r="U891" s="6"/>
      <c r="V891" s="6">
        <f t="shared" si="397"/>
        <v>1</v>
      </c>
      <c r="W891" s="6">
        <f t="shared" si="397"/>
        <v>0.33333333333333331</v>
      </c>
      <c r="X891" s="6">
        <f t="shared" si="397"/>
        <v>0</v>
      </c>
      <c r="Y891" s="15">
        <f t="shared" si="398"/>
        <v>3</v>
      </c>
      <c r="Z891">
        <f t="shared" si="399"/>
        <v>1</v>
      </c>
      <c r="AA891">
        <f t="shared" si="400"/>
        <v>0</v>
      </c>
    </row>
    <row r="892" spans="1:27" hidden="1">
      <c r="A892" t="str">
        <f t="shared" si="375"/>
        <v>512468-523</v>
      </c>
      <c r="B892" s="1" t="s">
        <v>2146</v>
      </c>
      <c r="C892" s="1" t="s">
        <v>14</v>
      </c>
      <c r="D892" s="1" t="s">
        <v>207</v>
      </c>
      <c r="E892" s="1" t="s">
        <v>54</v>
      </c>
      <c r="F892" s="1" t="s">
        <v>29</v>
      </c>
      <c r="G892" s="2">
        <v>1150708</v>
      </c>
      <c r="H892" s="1" t="s">
        <v>18</v>
      </c>
      <c r="I892" s="1" t="s">
        <v>1270</v>
      </c>
      <c r="J892" s="1" t="s">
        <v>299</v>
      </c>
      <c r="K892" s="1" t="s">
        <v>400</v>
      </c>
      <c r="L892" s="2" t="s">
        <v>20</v>
      </c>
      <c r="M892" s="2" t="s">
        <v>20</v>
      </c>
      <c r="N892" s="2">
        <v>7</v>
      </c>
      <c r="O892" s="2">
        <v>0</v>
      </c>
      <c r="P892">
        <v>3</v>
      </c>
      <c r="Q892">
        <f>VLOOKUP(A892,'[1]1150708M10'!$A:$M,13,FALSE)</f>
        <v>7</v>
      </c>
      <c r="R892">
        <f>VLOOKUP(A892,'[2]1150708Midi'!$A:$M,13,FALSE)</f>
        <v>7</v>
      </c>
      <c r="S892" s="5">
        <v>1</v>
      </c>
      <c r="T892" s="6">
        <v>-0.5714285714285714</v>
      </c>
      <c r="U892" s="6"/>
      <c r="V892" s="6">
        <f t="shared" si="397"/>
        <v>1</v>
      </c>
      <c r="W892" s="6">
        <f t="shared" si="397"/>
        <v>0.5714285714285714</v>
      </c>
      <c r="X892" s="6">
        <f t="shared" si="397"/>
        <v>0</v>
      </c>
      <c r="Y892" s="15">
        <f t="shared" si="398"/>
        <v>7</v>
      </c>
      <c r="Z892">
        <f t="shared" si="399"/>
        <v>4</v>
      </c>
      <c r="AA892">
        <f t="shared" si="400"/>
        <v>0</v>
      </c>
    </row>
    <row r="893" spans="1:27" hidden="1">
      <c r="A893" t="str">
        <f t="shared" si="375"/>
        <v>512468-553</v>
      </c>
      <c r="B893" s="1" t="s">
        <v>875</v>
      </c>
      <c r="C893" s="1" t="s">
        <v>14</v>
      </c>
      <c r="D893" s="1" t="s">
        <v>207</v>
      </c>
      <c r="E893" s="1" t="s">
        <v>54</v>
      </c>
      <c r="F893" s="1" t="s">
        <v>29</v>
      </c>
      <c r="G893" s="2">
        <v>1150708</v>
      </c>
      <c r="H893" s="1" t="s">
        <v>18</v>
      </c>
      <c r="I893" s="1" t="s">
        <v>1270</v>
      </c>
      <c r="J893" s="1" t="s">
        <v>299</v>
      </c>
      <c r="K893" s="1" t="s">
        <v>400</v>
      </c>
      <c r="L893" s="2" t="s">
        <v>20</v>
      </c>
      <c r="M893" s="2">
        <v>4</v>
      </c>
      <c r="N893" s="2">
        <v>11</v>
      </c>
      <c r="O893" s="2">
        <v>4</v>
      </c>
      <c r="P893">
        <v>0</v>
      </c>
      <c r="Q893">
        <f>VLOOKUP(A893,'[1]1150708M10'!$A:$M,13,FALSE)</f>
        <v>2</v>
      </c>
      <c r="R893">
        <f>VLOOKUP(A893,'[2]1150708Midi'!$A:$M,13,FALSE)</f>
        <v>2</v>
      </c>
      <c r="S893" s="5">
        <v>-1</v>
      </c>
      <c r="T893" s="6">
        <v>-1</v>
      </c>
      <c r="U893" s="6"/>
      <c r="V893" s="6">
        <f t="shared" si="397"/>
        <v>1</v>
      </c>
      <c r="W893" s="6">
        <f t="shared" si="397"/>
        <v>1</v>
      </c>
      <c r="X893" s="6">
        <f t="shared" si="397"/>
        <v>0</v>
      </c>
      <c r="Y893" s="15">
        <f t="shared" si="398"/>
        <v>2</v>
      </c>
      <c r="Z893">
        <f t="shared" si="399"/>
        <v>2</v>
      </c>
      <c r="AA893">
        <f t="shared" si="400"/>
        <v>0</v>
      </c>
    </row>
    <row r="894" spans="1:27" hidden="1">
      <c r="A894" t="str">
        <f t="shared" si="375"/>
        <v>195463-374</v>
      </c>
      <c r="B894" s="1" t="s">
        <v>2354</v>
      </c>
      <c r="C894" s="1" t="s">
        <v>14</v>
      </c>
      <c r="D894" s="1" t="s">
        <v>207</v>
      </c>
      <c r="E894" s="1" t="s">
        <v>204</v>
      </c>
      <c r="F894" s="1" t="s">
        <v>29</v>
      </c>
      <c r="G894" s="2">
        <v>1150708</v>
      </c>
      <c r="H894" s="1" t="s">
        <v>18</v>
      </c>
      <c r="I894" s="1" t="s">
        <v>1859</v>
      </c>
      <c r="J894" s="1" t="s">
        <v>20</v>
      </c>
      <c r="K894" s="1" t="s">
        <v>1860</v>
      </c>
      <c r="L894" s="2" t="s">
        <v>20</v>
      </c>
      <c r="M894" s="2" t="s">
        <v>20</v>
      </c>
      <c r="N894" s="2">
        <v>0</v>
      </c>
      <c r="O894" s="2">
        <v>0</v>
      </c>
      <c r="P894">
        <v>0</v>
      </c>
      <c r="Q894">
        <f>VLOOKUP(A894,'[1]1150708M10'!$A:$M,13,FALSE)</f>
        <v>0</v>
      </c>
      <c r="R894">
        <f>VLOOKUP(A894,'[2]1150708Midi'!$A:$M,13,FALSE)</f>
        <v>0</v>
      </c>
      <c r="S894" s="5"/>
      <c r="T894" s="6"/>
      <c r="U894" s="6"/>
      <c r="V894" s="6"/>
      <c r="W894" s="6"/>
      <c r="X894" s="6"/>
      <c r="Y894" s="6"/>
    </row>
    <row r="895" spans="1:27" hidden="1">
      <c r="A895" t="str">
        <f t="shared" si="375"/>
        <v>195463-523</v>
      </c>
      <c r="B895" s="1" t="s">
        <v>2146</v>
      </c>
      <c r="C895" s="1" t="s">
        <v>14</v>
      </c>
      <c r="D895" s="1" t="s">
        <v>207</v>
      </c>
      <c r="E895" s="1" t="s">
        <v>204</v>
      </c>
      <c r="F895" s="1" t="s">
        <v>29</v>
      </c>
      <c r="G895" s="2">
        <v>1150708</v>
      </c>
      <c r="H895" s="1" t="s">
        <v>18</v>
      </c>
      <c r="I895" s="1" t="s">
        <v>1859</v>
      </c>
      <c r="J895" s="1" t="s">
        <v>20</v>
      </c>
      <c r="K895" s="1" t="s">
        <v>1860</v>
      </c>
      <c r="L895" s="2" t="s">
        <v>20</v>
      </c>
      <c r="M895" s="2" t="s">
        <v>20</v>
      </c>
      <c r="N895" s="2">
        <v>0</v>
      </c>
      <c r="O895" s="2">
        <v>0</v>
      </c>
      <c r="P895">
        <v>0</v>
      </c>
      <c r="Q895">
        <f>VLOOKUP(A895,'[1]1150708M10'!$A:$M,13,FALSE)</f>
        <v>0</v>
      </c>
      <c r="R895">
        <f>VLOOKUP(A895,'[2]1150708Midi'!$A:$M,13,FALSE)</f>
        <v>0</v>
      </c>
      <c r="S895" s="5"/>
      <c r="T895" s="6"/>
      <c r="U895" s="6"/>
      <c r="V895" s="6"/>
      <c r="W895" s="6"/>
      <c r="X895" s="6"/>
      <c r="Y895" s="6"/>
    </row>
    <row r="896" spans="1:27" hidden="1">
      <c r="A896" t="str">
        <f t="shared" si="375"/>
        <v>195463-553</v>
      </c>
      <c r="B896" s="1" t="s">
        <v>875</v>
      </c>
      <c r="C896" s="1" t="s">
        <v>14</v>
      </c>
      <c r="D896" s="1" t="s">
        <v>207</v>
      </c>
      <c r="E896" s="1" t="s">
        <v>204</v>
      </c>
      <c r="F896" s="1" t="s">
        <v>29</v>
      </c>
      <c r="G896" s="2">
        <v>1150708</v>
      </c>
      <c r="H896" s="1" t="s">
        <v>18</v>
      </c>
      <c r="I896" s="1" t="s">
        <v>1859</v>
      </c>
      <c r="J896" s="1" t="s">
        <v>168</v>
      </c>
      <c r="K896" s="1" t="s">
        <v>1860</v>
      </c>
      <c r="L896" s="2" t="s">
        <v>20</v>
      </c>
      <c r="M896" s="2" t="s">
        <v>20</v>
      </c>
      <c r="N896" s="2">
        <v>0</v>
      </c>
      <c r="O896" s="2">
        <v>0</v>
      </c>
      <c r="P896">
        <v>0</v>
      </c>
      <c r="Q896">
        <f>VLOOKUP(A896,'[1]1150708M10'!$A:$M,13,FALSE)</f>
        <v>0</v>
      </c>
      <c r="R896">
        <f>VLOOKUP(A896,'[2]1150708Midi'!$A:$M,13,FALSE)</f>
        <v>0</v>
      </c>
      <c r="S896" s="5"/>
      <c r="T896" s="6"/>
      <c r="U896" s="6"/>
      <c r="V896" s="6"/>
      <c r="W896" s="6"/>
      <c r="X896" s="6"/>
      <c r="Y896" s="6"/>
    </row>
    <row r="897" spans="1:27" hidden="1">
      <c r="A897" t="str">
        <f t="shared" si="375"/>
        <v>428310-374</v>
      </c>
      <c r="B897" s="1" t="s">
        <v>2354</v>
      </c>
      <c r="C897" s="1" t="s">
        <v>14</v>
      </c>
      <c r="D897" s="1" t="s">
        <v>207</v>
      </c>
      <c r="E897" s="1" t="s">
        <v>204</v>
      </c>
      <c r="F897" s="1" t="s">
        <v>29</v>
      </c>
      <c r="G897" s="2">
        <v>1150708</v>
      </c>
      <c r="H897" s="1" t="s">
        <v>18</v>
      </c>
      <c r="I897" s="1" t="s">
        <v>2144</v>
      </c>
      <c r="J897" s="1" t="s">
        <v>61</v>
      </c>
      <c r="K897" s="1" t="s">
        <v>2145</v>
      </c>
      <c r="L897" s="2" t="s">
        <v>20</v>
      </c>
      <c r="M897" s="2" t="s">
        <v>20</v>
      </c>
      <c r="N897" s="2">
        <v>0</v>
      </c>
      <c r="O897" s="2">
        <v>0</v>
      </c>
      <c r="P897">
        <v>0</v>
      </c>
      <c r="Q897">
        <f>VLOOKUP(A897,'[1]1150708M10'!$A:$M,13,FALSE)</f>
        <v>0</v>
      </c>
      <c r="R897">
        <f>VLOOKUP(A897,'[2]1150708Midi'!$A:$M,13,FALSE)</f>
        <v>0</v>
      </c>
      <c r="S897" s="5"/>
      <c r="T897" s="6"/>
      <c r="U897" s="6"/>
      <c r="V897" s="6"/>
      <c r="W897" s="6"/>
      <c r="X897" s="6"/>
      <c r="Y897" s="6"/>
    </row>
    <row r="898" spans="1:27" hidden="1">
      <c r="A898" t="str">
        <f t="shared" si="375"/>
        <v>428310-523</v>
      </c>
      <c r="B898" s="1" t="s">
        <v>2146</v>
      </c>
      <c r="C898" s="1" t="s">
        <v>14</v>
      </c>
      <c r="D898" s="1" t="s">
        <v>207</v>
      </c>
      <c r="E898" s="1" t="s">
        <v>204</v>
      </c>
      <c r="F898" s="1" t="s">
        <v>29</v>
      </c>
      <c r="G898" s="2">
        <v>1150708</v>
      </c>
      <c r="H898" s="1" t="s">
        <v>18</v>
      </c>
      <c r="I898" s="1" t="s">
        <v>2144</v>
      </c>
      <c r="J898" s="1" t="s">
        <v>61</v>
      </c>
      <c r="K898" s="1" t="s">
        <v>2145</v>
      </c>
      <c r="L898" s="2" t="s">
        <v>20</v>
      </c>
      <c r="M898" s="2" t="s">
        <v>20</v>
      </c>
      <c r="N898" s="2">
        <v>0</v>
      </c>
      <c r="O898" s="2">
        <v>0</v>
      </c>
      <c r="P898">
        <v>0</v>
      </c>
      <c r="Q898">
        <f>VLOOKUP(A898,'[1]1150708M10'!$A:$M,13,FALSE)</f>
        <v>0</v>
      </c>
      <c r="R898">
        <f>VLOOKUP(A898,'[2]1150708Midi'!$A:$M,13,FALSE)</f>
        <v>0</v>
      </c>
      <c r="S898" s="5"/>
      <c r="T898" s="6"/>
      <c r="U898" s="6"/>
      <c r="V898" s="6"/>
      <c r="W898" s="6"/>
      <c r="X898" s="6"/>
      <c r="Y898" s="6"/>
    </row>
    <row r="899" spans="1:27" hidden="1">
      <c r="A899" t="str">
        <f t="shared" si="375"/>
        <v>428310-553</v>
      </c>
      <c r="B899" s="1" t="s">
        <v>875</v>
      </c>
      <c r="C899" s="1" t="s">
        <v>14</v>
      </c>
      <c r="D899" s="1" t="s">
        <v>207</v>
      </c>
      <c r="E899" s="1" t="s">
        <v>204</v>
      </c>
      <c r="F899" s="1" t="s">
        <v>29</v>
      </c>
      <c r="G899" s="2">
        <v>1150708</v>
      </c>
      <c r="H899" s="1" t="s">
        <v>18</v>
      </c>
      <c r="I899" s="1" t="s">
        <v>2144</v>
      </c>
      <c r="J899" s="1" t="s">
        <v>61</v>
      </c>
      <c r="K899" s="1" t="s">
        <v>2145</v>
      </c>
      <c r="L899" s="2" t="s">
        <v>20</v>
      </c>
      <c r="M899" s="2" t="s">
        <v>20</v>
      </c>
      <c r="N899" s="2">
        <v>0</v>
      </c>
      <c r="O899" s="2">
        <v>0</v>
      </c>
      <c r="P899">
        <v>0</v>
      </c>
      <c r="Q899">
        <f>VLOOKUP(A899,'[1]1150708M10'!$A:$M,13,FALSE)</f>
        <v>0</v>
      </c>
      <c r="R899">
        <f>VLOOKUP(A899,'[2]1150708Midi'!$A:$M,13,FALSE)</f>
        <v>0</v>
      </c>
      <c r="S899" s="5"/>
      <c r="T899" s="6"/>
      <c r="U899" s="6"/>
      <c r="V899" s="6"/>
      <c r="W899" s="6"/>
      <c r="X899" s="6"/>
      <c r="Y899" s="6"/>
    </row>
    <row r="900" spans="1:27" hidden="1">
      <c r="A900" t="str">
        <f t="shared" ref="A900:A963" si="401">CONCATENATE(I900,"-",B900)</f>
        <v>722593-374</v>
      </c>
      <c r="B900" s="1" t="s">
        <v>2354</v>
      </c>
      <c r="C900" s="1" t="s">
        <v>14</v>
      </c>
      <c r="D900" s="1" t="s">
        <v>207</v>
      </c>
      <c r="E900" s="1" t="s">
        <v>204</v>
      </c>
      <c r="F900" s="1" t="s">
        <v>29</v>
      </c>
      <c r="G900" s="2">
        <v>1150708</v>
      </c>
      <c r="H900" s="1" t="s">
        <v>18</v>
      </c>
      <c r="I900" s="1" t="s">
        <v>1767</v>
      </c>
      <c r="J900" s="1" t="s">
        <v>61</v>
      </c>
      <c r="K900" s="1" t="s">
        <v>1768</v>
      </c>
      <c r="L900" s="2">
        <v>24</v>
      </c>
      <c r="M900" s="2" t="s">
        <v>20</v>
      </c>
      <c r="N900" s="2">
        <v>29</v>
      </c>
      <c r="O900" s="2">
        <v>24</v>
      </c>
      <c r="P900">
        <v>24</v>
      </c>
      <c r="Q900">
        <f>VLOOKUP(A900,'[1]1150708M10'!$A:$M,13,FALSE)</f>
        <v>24</v>
      </c>
      <c r="R900">
        <f>VLOOKUP(A900,'[2]1150708Midi'!$A:$M,13,FALSE)</f>
        <v>24</v>
      </c>
      <c r="S900" s="5">
        <v>0</v>
      </c>
      <c r="T900" s="6">
        <v>0</v>
      </c>
      <c r="U900" s="6"/>
      <c r="V900" s="6">
        <f t="shared" ref="V900:X902" si="402">ABS(S900)</f>
        <v>0</v>
      </c>
      <c r="W900" s="6">
        <f t="shared" si="402"/>
        <v>0</v>
      </c>
      <c r="X900" s="6">
        <f t="shared" si="402"/>
        <v>0</v>
      </c>
      <c r="Y900" s="15">
        <f t="shared" ref="Y900:Y902" si="403">+Q900*V900</f>
        <v>0</v>
      </c>
      <c r="Z900">
        <f t="shared" ref="Z900:Z902" si="404">+W900*Q900</f>
        <v>0</v>
      </c>
      <c r="AA900">
        <f t="shared" ref="AA900:AA902" si="405">+X900*R900</f>
        <v>0</v>
      </c>
    </row>
    <row r="901" spans="1:27" hidden="1">
      <c r="A901" t="str">
        <f t="shared" si="401"/>
        <v>722593-523</v>
      </c>
      <c r="B901" s="1" t="s">
        <v>2146</v>
      </c>
      <c r="C901" s="1" t="s">
        <v>14</v>
      </c>
      <c r="D901" s="1" t="s">
        <v>207</v>
      </c>
      <c r="E901" s="1" t="s">
        <v>204</v>
      </c>
      <c r="F901" s="1" t="s">
        <v>29</v>
      </c>
      <c r="G901" s="2">
        <v>1150708</v>
      </c>
      <c r="H901" s="1" t="s">
        <v>18</v>
      </c>
      <c r="I901" s="1" t="s">
        <v>1767</v>
      </c>
      <c r="J901" s="1" t="s">
        <v>61</v>
      </c>
      <c r="K901" s="1" t="s">
        <v>1768</v>
      </c>
      <c r="L901" s="2">
        <v>19</v>
      </c>
      <c r="M901" s="2">
        <v>1</v>
      </c>
      <c r="N901" s="2">
        <v>38</v>
      </c>
      <c r="O901" s="2">
        <v>20</v>
      </c>
      <c r="P901">
        <v>15</v>
      </c>
      <c r="Q901">
        <f>VLOOKUP(A901,'[1]1150708M10'!$A:$M,13,FALSE)</f>
        <v>19</v>
      </c>
      <c r="R901">
        <f>VLOOKUP(A901,'[2]1150708Midi'!$A:$M,13,FALSE)</f>
        <v>19</v>
      </c>
      <c r="S901" s="5">
        <v>-5.2631578947368418E-2</v>
      </c>
      <c r="T901" s="6">
        <v>-0.21052631578947367</v>
      </c>
      <c r="U901" s="6"/>
      <c r="V901" s="6">
        <f t="shared" si="402"/>
        <v>5.2631578947368418E-2</v>
      </c>
      <c r="W901" s="6">
        <f t="shared" si="402"/>
        <v>0.21052631578947367</v>
      </c>
      <c r="X901" s="6">
        <f t="shared" si="402"/>
        <v>0</v>
      </c>
      <c r="Y901" s="15">
        <f t="shared" si="403"/>
        <v>1</v>
      </c>
      <c r="Z901">
        <f t="shared" si="404"/>
        <v>4</v>
      </c>
      <c r="AA901">
        <f t="shared" si="405"/>
        <v>0</v>
      </c>
    </row>
    <row r="902" spans="1:27" hidden="1">
      <c r="A902" t="str">
        <f t="shared" si="401"/>
        <v>722593-553</v>
      </c>
      <c r="B902" s="1" t="s">
        <v>875</v>
      </c>
      <c r="C902" s="1" t="s">
        <v>14</v>
      </c>
      <c r="D902" s="1" t="s">
        <v>207</v>
      </c>
      <c r="E902" s="1" t="s">
        <v>204</v>
      </c>
      <c r="F902" s="1" t="s">
        <v>29</v>
      </c>
      <c r="G902" s="2">
        <v>1150708</v>
      </c>
      <c r="H902" s="1" t="s">
        <v>18</v>
      </c>
      <c r="I902" s="1" t="s">
        <v>1767</v>
      </c>
      <c r="J902" s="1" t="s">
        <v>61</v>
      </c>
      <c r="K902" s="1" t="s">
        <v>1768</v>
      </c>
      <c r="L902" s="2">
        <v>11</v>
      </c>
      <c r="M902" s="2" t="s">
        <v>20</v>
      </c>
      <c r="N902" s="2">
        <v>29</v>
      </c>
      <c r="O902" s="2">
        <v>11</v>
      </c>
      <c r="P902">
        <v>11</v>
      </c>
      <c r="Q902">
        <f>VLOOKUP(A902,'[1]1150708M10'!$A:$M,13,FALSE)</f>
        <v>11</v>
      </c>
      <c r="R902">
        <f>VLOOKUP(A902,'[2]1150708Midi'!$A:$M,13,FALSE)</f>
        <v>11</v>
      </c>
      <c r="S902" s="5">
        <v>0</v>
      </c>
      <c r="T902" s="6">
        <v>0</v>
      </c>
      <c r="U902" s="6"/>
      <c r="V902" s="6">
        <f t="shared" si="402"/>
        <v>0</v>
      </c>
      <c r="W902" s="6">
        <f t="shared" si="402"/>
        <v>0</v>
      </c>
      <c r="X902" s="6">
        <f t="shared" si="402"/>
        <v>0</v>
      </c>
      <c r="Y902" s="15">
        <f t="shared" si="403"/>
        <v>0</v>
      </c>
      <c r="Z902">
        <f t="shared" si="404"/>
        <v>0</v>
      </c>
      <c r="AA902">
        <f t="shared" si="405"/>
        <v>0</v>
      </c>
    </row>
    <row r="903" spans="1:27" hidden="1">
      <c r="A903" t="str">
        <f t="shared" si="401"/>
        <v>722625-374</v>
      </c>
      <c r="B903" s="1" t="s">
        <v>2354</v>
      </c>
      <c r="C903" s="1" t="s">
        <v>14</v>
      </c>
      <c r="D903" s="1" t="s">
        <v>207</v>
      </c>
      <c r="E903" s="1" t="s">
        <v>204</v>
      </c>
      <c r="F903" s="1" t="s">
        <v>29</v>
      </c>
      <c r="G903" s="2">
        <v>1150708</v>
      </c>
      <c r="H903" s="1" t="s">
        <v>18</v>
      </c>
      <c r="I903" s="1" t="s">
        <v>2310</v>
      </c>
      <c r="J903" s="1" t="s">
        <v>299</v>
      </c>
      <c r="K903" s="1" t="s">
        <v>2311</v>
      </c>
      <c r="L903" s="2" t="s">
        <v>20</v>
      </c>
      <c r="M903" s="2" t="s">
        <v>20</v>
      </c>
      <c r="N903" s="2">
        <v>0</v>
      </c>
      <c r="O903" s="2">
        <v>0</v>
      </c>
      <c r="P903">
        <v>0</v>
      </c>
      <c r="Q903">
        <f>VLOOKUP(A903,'[1]1150708M10'!$A:$M,13,FALSE)</f>
        <v>0</v>
      </c>
      <c r="R903">
        <f>VLOOKUP(A903,'[2]1150708Midi'!$A:$M,13,FALSE)</f>
        <v>0</v>
      </c>
      <c r="S903" s="5"/>
      <c r="T903" s="6"/>
      <c r="U903" s="6"/>
      <c r="V903" s="6"/>
      <c r="W903" s="6"/>
      <c r="X903" s="6"/>
      <c r="Y903" s="6"/>
    </row>
    <row r="904" spans="1:27" hidden="1">
      <c r="A904" t="str">
        <f t="shared" si="401"/>
        <v>722625-523</v>
      </c>
      <c r="B904" s="1" t="s">
        <v>2146</v>
      </c>
      <c r="C904" s="1" t="s">
        <v>14</v>
      </c>
      <c r="D904" s="1" t="s">
        <v>207</v>
      </c>
      <c r="E904" s="1" t="s">
        <v>204</v>
      </c>
      <c r="F904" s="1" t="s">
        <v>29</v>
      </c>
      <c r="G904" s="2">
        <v>1150708</v>
      </c>
      <c r="H904" s="1" t="s">
        <v>18</v>
      </c>
      <c r="I904" s="1" t="s">
        <v>2310</v>
      </c>
      <c r="J904" s="1" t="s">
        <v>299</v>
      </c>
      <c r="K904" s="1" t="s">
        <v>2311</v>
      </c>
      <c r="L904" s="2" t="s">
        <v>20</v>
      </c>
      <c r="M904" s="2" t="s">
        <v>20</v>
      </c>
      <c r="N904" s="2">
        <v>0</v>
      </c>
      <c r="O904" s="2">
        <v>0</v>
      </c>
      <c r="P904">
        <v>0</v>
      </c>
      <c r="Q904">
        <f>VLOOKUP(A904,'[1]1150708M10'!$A:$M,13,FALSE)</f>
        <v>0</v>
      </c>
      <c r="R904">
        <f>VLOOKUP(A904,'[2]1150708Midi'!$A:$M,13,FALSE)</f>
        <v>0</v>
      </c>
      <c r="S904" s="5"/>
      <c r="T904" s="6"/>
      <c r="U904" s="6"/>
      <c r="V904" s="6"/>
      <c r="W904" s="6"/>
      <c r="X904" s="6"/>
      <c r="Y904" s="6"/>
    </row>
    <row r="905" spans="1:27" hidden="1">
      <c r="A905" t="str">
        <f t="shared" si="401"/>
        <v>722811-374</v>
      </c>
      <c r="B905" s="1" t="s">
        <v>2354</v>
      </c>
      <c r="C905" s="1" t="s">
        <v>14</v>
      </c>
      <c r="D905" s="1" t="s">
        <v>207</v>
      </c>
      <c r="E905" s="1" t="s">
        <v>70</v>
      </c>
      <c r="F905" s="1" t="s">
        <v>29</v>
      </c>
      <c r="G905" s="2">
        <v>1150708</v>
      </c>
      <c r="H905" s="1" t="s">
        <v>18</v>
      </c>
      <c r="I905" s="1" t="s">
        <v>1765</v>
      </c>
      <c r="J905" s="1" t="s">
        <v>61</v>
      </c>
      <c r="K905" s="1" t="s">
        <v>1766</v>
      </c>
      <c r="L905" s="2" t="s">
        <v>20</v>
      </c>
      <c r="M905" s="2" t="s">
        <v>20</v>
      </c>
      <c r="N905" s="2">
        <v>0</v>
      </c>
      <c r="O905" s="2">
        <v>0</v>
      </c>
      <c r="P905">
        <v>0</v>
      </c>
      <c r="Q905">
        <f>VLOOKUP(A905,'[1]1150708M10'!$A:$M,13,FALSE)</f>
        <v>0</v>
      </c>
      <c r="R905">
        <f>VLOOKUP(A905,'[2]1150708Midi'!$A:$M,13,FALSE)</f>
        <v>0</v>
      </c>
      <c r="S905" s="5"/>
      <c r="T905" s="6"/>
      <c r="U905" s="6"/>
      <c r="V905" s="6"/>
      <c r="W905" s="6"/>
      <c r="X905" s="6"/>
      <c r="Y905" s="6"/>
    </row>
    <row r="906" spans="1:27" hidden="1">
      <c r="A906" t="str">
        <f t="shared" si="401"/>
        <v>722811-523</v>
      </c>
      <c r="B906" s="1" t="s">
        <v>2146</v>
      </c>
      <c r="C906" s="1" t="s">
        <v>14</v>
      </c>
      <c r="D906" s="1" t="s">
        <v>207</v>
      </c>
      <c r="E906" s="1" t="s">
        <v>70</v>
      </c>
      <c r="F906" s="1" t="s">
        <v>29</v>
      </c>
      <c r="G906" s="2">
        <v>1150708</v>
      </c>
      <c r="H906" s="1" t="s">
        <v>18</v>
      </c>
      <c r="I906" s="1" t="s">
        <v>1765</v>
      </c>
      <c r="J906" s="1" t="s">
        <v>61</v>
      </c>
      <c r="K906" s="1" t="s">
        <v>1766</v>
      </c>
      <c r="L906" s="2" t="s">
        <v>20</v>
      </c>
      <c r="M906" s="2" t="s">
        <v>20</v>
      </c>
      <c r="N906" s="2">
        <v>0</v>
      </c>
      <c r="O906" s="2">
        <v>0</v>
      </c>
      <c r="P906">
        <v>0</v>
      </c>
      <c r="Q906">
        <f>VLOOKUP(A906,'[1]1150708M10'!$A:$M,13,FALSE)</f>
        <v>0</v>
      </c>
      <c r="R906">
        <f>VLOOKUP(A906,'[2]1150708Midi'!$A:$M,13,FALSE)</f>
        <v>0</v>
      </c>
      <c r="S906" s="5"/>
      <c r="T906" s="6"/>
      <c r="U906" s="6"/>
      <c r="V906" s="6"/>
      <c r="W906" s="6"/>
      <c r="X906" s="6"/>
      <c r="Y906" s="6"/>
    </row>
    <row r="907" spans="1:27" hidden="1">
      <c r="A907" t="str">
        <f t="shared" si="401"/>
        <v>722811-553</v>
      </c>
      <c r="B907" s="1" t="s">
        <v>875</v>
      </c>
      <c r="C907" s="1" t="s">
        <v>14</v>
      </c>
      <c r="D907" s="1" t="s">
        <v>207</v>
      </c>
      <c r="E907" s="1" t="s">
        <v>70</v>
      </c>
      <c r="F907" s="1" t="s">
        <v>29</v>
      </c>
      <c r="G907" s="2">
        <v>1150708</v>
      </c>
      <c r="H907" s="1" t="s">
        <v>18</v>
      </c>
      <c r="I907" s="1" t="s">
        <v>1765</v>
      </c>
      <c r="J907" s="1" t="s">
        <v>61</v>
      </c>
      <c r="K907" s="1" t="s">
        <v>1766</v>
      </c>
      <c r="L907" s="2" t="s">
        <v>20</v>
      </c>
      <c r="M907" s="2" t="s">
        <v>20</v>
      </c>
      <c r="N907" s="2">
        <v>0</v>
      </c>
      <c r="O907" s="2">
        <v>0</v>
      </c>
      <c r="P907">
        <v>0</v>
      </c>
      <c r="Q907">
        <f>VLOOKUP(A907,'[1]1150708M10'!$A:$M,13,FALSE)</f>
        <v>0</v>
      </c>
      <c r="R907">
        <f>VLOOKUP(A907,'[2]1150708Midi'!$A:$M,13,FALSE)</f>
        <v>0</v>
      </c>
      <c r="S907" s="5"/>
      <c r="T907" s="6"/>
      <c r="U907" s="6"/>
      <c r="V907" s="6"/>
      <c r="W907" s="6"/>
      <c r="X907" s="6"/>
      <c r="Y907" s="6"/>
    </row>
    <row r="908" spans="1:27" hidden="1">
      <c r="A908" t="str">
        <f t="shared" si="401"/>
        <v>722820-374</v>
      </c>
      <c r="B908" s="1" t="s">
        <v>2354</v>
      </c>
      <c r="C908" s="1" t="s">
        <v>14</v>
      </c>
      <c r="D908" s="1" t="s">
        <v>207</v>
      </c>
      <c r="E908" s="1" t="s">
        <v>70</v>
      </c>
      <c r="F908" s="1" t="s">
        <v>29</v>
      </c>
      <c r="G908" s="2">
        <v>1150708</v>
      </c>
      <c r="H908" s="1" t="s">
        <v>18</v>
      </c>
      <c r="I908" s="1" t="s">
        <v>1763</v>
      </c>
      <c r="J908" s="1" t="s">
        <v>61</v>
      </c>
      <c r="K908" s="1" t="s">
        <v>1764</v>
      </c>
      <c r="L908" s="2">
        <v>17</v>
      </c>
      <c r="M908" s="2" t="s">
        <v>20</v>
      </c>
      <c r="N908" s="2">
        <v>62</v>
      </c>
      <c r="O908" s="2">
        <v>17</v>
      </c>
      <c r="P908">
        <v>17</v>
      </c>
      <c r="Q908">
        <f>VLOOKUP(A908,'[1]1150708M10'!$A:$M,13,FALSE)</f>
        <v>17</v>
      </c>
      <c r="R908">
        <f>VLOOKUP(A908,'[2]1150708Midi'!$A:$M,13,FALSE)</f>
        <v>17</v>
      </c>
      <c r="S908" s="5">
        <v>0</v>
      </c>
      <c r="T908" s="6">
        <v>0</v>
      </c>
      <c r="U908" s="6"/>
      <c r="V908" s="6">
        <f t="shared" ref="V908:X911" si="406">ABS(S908)</f>
        <v>0</v>
      </c>
      <c r="W908" s="6">
        <f t="shared" si="406"/>
        <v>0</v>
      </c>
      <c r="X908" s="6">
        <f t="shared" si="406"/>
        <v>0</v>
      </c>
      <c r="Y908" s="15">
        <f t="shared" ref="Y908:Y911" si="407">+Q908*V908</f>
        <v>0</v>
      </c>
      <c r="Z908">
        <f t="shared" ref="Z908:Z911" si="408">+W908*Q908</f>
        <v>0</v>
      </c>
      <c r="AA908">
        <f t="shared" ref="AA908:AA911" si="409">+X908*R908</f>
        <v>0</v>
      </c>
    </row>
    <row r="909" spans="1:27" hidden="1">
      <c r="A909" t="str">
        <f t="shared" si="401"/>
        <v>722820-523</v>
      </c>
      <c r="B909" s="1" t="s">
        <v>2146</v>
      </c>
      <c r="C909" s="1" t="s">
        <v>14</v>
      </c>
      <c r="D909" s="1" t="s">
        <v>207</v>
      </c>
      <c r="E909" s="1" t="s">
        <v>70</v>
      </c>
      <c r="F909" s="1" t="s">
        <v>29</v>
      </c>
      <c r="G909" s="2">
        <v>1150708</v>
      </c>
      <c r="H909" s="1" t="s">
        <v>18</v>
      </c>
      <c r="I909" s="1" t="s">
        <v>1763</v>
      </c>
      <c r="J909" s="1" t="s">
        <v>61</v>
      </c>
      <c r="K909" s="1" t="s">
        <v>1764</v>
      </c>
      <c r="L909" s="2">
        <v>16</v>
      </c>
      <c r="M909" s="2" t="s">
        <v>20</v>
      </c>
      <c r="N909" s="2">
        <v>40</v>
      </c>
      <c r="O909" s="2">
        <v>16</v>
      </c>
      <c r="P909">
        <v>12</v>
      </c>
      <c r="Q909">
        <f>VLOOKUP(A909,'[1]1150708M10'!$A:$M,13,FALSE)</f>
        <v>16</v>
      </c>
      <c r="R909">
        <f>VLOOKUP(A909,'[2]1150708Midi'!$A:$M,13,FALSE)</f>
        <v>16</v>
      </c>
      <c r="S909" s="5">
        <v>0</v>
      </c>
      <c r="T909" s="6">
        <v>-0.25</v>
      </c>
      <c r="U909" s="6"/>
      <c r="V909" s="6">
        <f t="shared" si="406"/>
        <v>0</v>
      </c>
      <c r="W909" s="6">
        <f t="shared" si="406"/>
        <v>0.25</v>
      </c>
      <c r="X909" s="6">
        <f t="shared" si="406"/>
        <v>0</v>
      </c>
      <c r="Y909" s="15">
        <f t="shared" si="407"/>
        <v>0</v>
      </c>
      <c r="Z909">
        <f t="shared" si="408"/>
        <v>4</v>
      </c>
      <c r="AA909">
        <f t="shared" si="409"/>
        <v>0</v>
      </c>
    </row>
    <row r="910" spans="1:27" hidden="1">
      <c r="A910" t="str">
        <f t="shared" si="401"/>
        <v>722820-553</v>
      </c>
      <c r="B910" s="1" t="s">
        <v>875</v>
      </c>
      <c r="C910" s="1" t="s">
        <v>14</v>
      </c>
      <c r="D910" s="1" t="s">
        <v>207</v>
      </c>
      <c r="E910" s="1" t="s">
        <v>70</v>
      </c>
      <c r="F910" s="1" t="s">
        <v>29</v>
      </c>
      <c r="G910" s="2">
        <v>1150708</v>
      </c>
      <c r="H910" s="1" t="s">
        <v>18</v>
      </c>
      <c r="I910" s="1" t="s">
        <v>1763</v>
      </c>
      <c r="J910" s="1" t="s">
        <v>61</v>
      </c>
      <c r="K910" s="1" t="s">
        <v>1764</v>
      </c>
      <c r="L910" s="2">
        <v>10</v>
      </c>
      <c r="M910" s="2" t="s">
        <v>20</v>
      </c>
      <c r="N910" s="2">
        <v>27</v>
      </c>
      <c r="O910" s="2">
        <v>10</v>
      </c>
      <c r="P910">
        <v>10</v>
      </c>
      <c r="Q910">
        <f>VLOOKUP(A910,'[1]1150708M10'!$A:$M,13,FALSE)</f>
        <v>10</v>
      </c>
      <c r="R910">
        <f>VLOOKUP(A910,'[2]1150708Midi'!$A:$M,13,FALSE)</f>
        <v>10</v>
      </c>
      <c r="S910" s="5">
        <v>0</v>
      </c>
      <c r="T910" s="6">
        <v>0</v>
      </c>
      <c r="U910" s="6"/>
      <c r="V910" s="6">
        <f t="shared" si="406"/>
        <v>0</v>
      </c>
      <c r="W910" s="6">
        <f t="shared" si="406"/>
        <v>0</v>
      </c>
      <c r="X910" s="6">
        <f t="shared" si="406"/>
        <v>0</v>
      </c>
      <c r="Y910" s="15">
        <f t="shared" si="407"/>
        <v>0</v>
      </c>
      <c r="Z910">
        <f t="shared" si="408"/>
        <v>0</v>
      </c>
      <c r="AA910">
        <f t="shared" si="409"/>
        <v>0</v>
      </c>
    </row>
    <row r="911" spans="1:27" hidden="1">
      <c r="A911" t="str">
        <f t="shared" si="401"/>
        <v>722822-374</v>
      </c>
      <c r="B911" s="1" t="s">
        <v>2354</v>
      </c>
      <c r="C911" s="1" t="s">
        <v>14</v>
      </c>
      <c r="D911" s="1" t="s">
        <v>207</v>
      </c>
      <c r="E911" s="1" t="s">
        <v>70</v>
      </c>
      <c r="F911" s="1" t="s">
        <v>29</v>
      </c>
      <c r="G911" s="2">
        <v>1150708</v>
      </c>
      <c r="H911" s="1" t="s">
        <v>18</v>
      </c>
      <c r="I911" s="1" t="s">
        <v>1773</v>
      </c>
      <c r="J911" s="1" t="s">
        <v>61</v>
      </c>
      <c r="K911" s="1" t="s">
        <v>1774</v>
      </c>
      <c r="L911" s="2">
        <v>2</v>
      </c>
      <c r="M911" s="2" t="s">
        <v>20</v>
      </c>
      <c r="N911" s="2">
        <v>11</v>
      </c>
      <c r="O911" s="2">
        <v>2</v>
      </c>
      <c r="P911">
        <v>2</v>
      </c>
      <c r="Q911">
        <f>VLOOKUP(A911,'[1]1150708M10'!$A:$M,13,FALSE)</f>
        <v>2</v>
      </c>
      <c r="R911">
        <f>VLOOKUP(A911,'[2]1150708Midi'!$A:$M,13,FALSE)</f>
        <v>2</v>
      </c>
      <c r="S911" s="5">
        <v>0</v>
      </c>
      <c r="T911" s="6">
        <v>0</v>
      </c>
      <c r="U911" s="6"/>
      <c r="V911" s="6">
        <f t="shared" si="406"/>
        <v>0</v>
      </c>
      <c r="W911" s="6">
        <f t="shared" si="406"/>
        <v>0</v>
      </c>
      <c r="X911" s="6">
        <f t="shared" si="406"/>
        <v>0</v>
      </c>
      <c r="Y911" s="15">
        <f t="shared" si="407"/>
        <v>0</v>
      </c>
      <c r="Z911">
        <f t="shared" si="408"/>
        <v>0</v>
      </c>
      <c r="AA911">
        <f t="shared" si="409"/>
        <v>0</v>
      </c>
    </row>
    <row r="912" spans="1:27" hidden="1">
      <c r="A912" t="str">
        <f t="shared" si="401"/>
        <v>722822-523</v>
      </c>
      <c r="B912" s="1" t="s">
        <v>2146</v>
      </c>
      <c r="C912" s="1" t="s">
        <v>14</v>
      </c>
      <c r="D912" s="1" t="s">
        <v>207</v>
      </c>
      <c r="E912" s="1" t="s">
        <v>70</v>
      </c>
      <c r="F912" s="1" t="s">
        <v>29</v>
      </c>
      <c r="G912" s="2">
        <v>1150708</v>
      </c>
      <c r="H912" s="1" t="s">
        <v>18</v>
      </c>
      <c r="I912" s="1" t="s">
        <v>1773</v>
      </c>
      <c r="J912" s="1" t="s">
        <v>61</v>
      </c>
      <c r="K912" s="1" t="s">
        <v>1774</v>
      </c>
      <c r="L912" s="2" t="s">
        <v>20</v>
      </c>
      <c r="M912" s="2" t="s">
        <v>20</v>
      </c>
      <c r="N912" s="2">
        <v>1</v>
      </c>
      <c r="O912" s="2">
        <v>0</v>
      </c>
      <c r="P912">
        <v>0</v>
      </c>
      <c r="Q912">
        <f>VLOOKUP(A912,'[1]1150708M10'!$A:$M,13,FALSE)</f>
        <v>0</v>
      </c>
      <c r="R912">
        <f>VLOOKUP(A912,'[2]1150708Midi'!$A:$M,13,FALSE)</f>
        <v>0</v>
      </c>
      <c r="S912" s="5"/>
      <c r="T912" s="6"/>
      <c r="U912" s="6"/>
      <c r="V912" s="6"/>
      <c r="W912" s="6"/>
      <c r="X912" s="6"/>
      <c r="Y912" s="6"/>
    </row>
    <row r="913" spans="1:27" hidden="1">
      <c r="A913" t="str">
        <f t="shared" si="401"/>
        <v>722822-553</v>
      </c>
      <c r="B913" s="1" t="s">
        <v>875</v>
      </c>
      <c r="C913" s="1" t="s">
        <v>14</v>
      </c>
      <c r="D913" s="1" t="s">
        <v>207</v>
      </c>
      <c r="E913" s="1" t="s">
        <v>70</v>
      </c>
      <c r="F913" s="1" t="s">
        <v>29</v>
      </c>
      <c r="G913" s="2">
        <v>1150708</v>
      </c>
      <c r="H913" s="1" t="s">
        <v>18</v>
      </c>
      <c r="I913" s="1" t="s">
        <v>1773</v>
      </c>
      <c r="J913" s="1" t="s">
        <v>61</v>
      </c>
      <c r="K913" s="1" t="s">
        <v>1774</v>
      </c>
      <c r="L913" s="2">
        <v>2</v>
      </c>
      <c r="M913" s="2" t="s">
        <v>20</v>
      </c>
      <c r="N913" s="2">
        <v>3</v>
      </c>
      <c r="O913" s="2">
        <v>2</v>
      </c>
      <c r="P913">
        <v>2</v>
      </c>
      <c r="Q913">
        <f>VLOOKUP(A913,'[1]1150708M10'!$A:$M,13,FALSE)</f>
        <v>2</v>
      </c>
      <c r="R913">
        <f>VLOOKUP(A913,'[2]1150708Midi'!$A:$M,13,FALSE)</f>
        <v>2</v>
      </c>
      <c r="S913" s="5">
        <v>0</v>
      </c>
      <c r="T913" s="6">
        <v>0</v>
      </c>
      <c r="U913" s="6"/>
      <c r="V913" s="6">
        <f t="shared" ref="V913:X916" si="410">ABS(S913)</f>
        <v>0</v>
      </c>
      <c r="W913" s="6">
        <f t="shared" si="410"/>
        <v>0</v>
      </c>
      <c r="X913" s="6">
        <f t="shared" si="410"/>
        <v>0</v>
      </c>
      <c r="Y913" s="15">
        <f t="shared" ref="Y913:Y916" si="411">+Q913*V913</f>
        <v>0</v>
      </c>
      <c r="Z913">
        <f t="shared" ref="Z913:Z916" si="412">+W913*Q913</f>
        <v>0</v>
      </c>
      <c r="AA913">
        <f t="shared" ref="AA913:AA916" si="413">+X913*R913</f>
        <v>0</v>
      </c>
    </row>
    <row r="914" spans="1:27" hidden="1">
      <c r="A914" t="str">
        <f t="shared" si="401"/>
        <v>722663-374</v>
      </c>
      <c r="B914" s="1" t="s">
        <v>2354</v>
      </c>
      <c r="C914" s="1" t="s">
        <v>14</v>
      </c>
      <c r="D914" s="1" t="s">
        <v>207</v>
      </c>
      <c r="E914" s="1" t="s">
        <v>256</v>
      </c>
      <c r="F914" s="1" t="s">
        <v>29</v>
      </c>
      <c r="G914" s="2">
        <v>1150708</v>
      </c>
      <c r="H914" s="1" t="s">
        <v>18</v>
      </c>
      <c r="I914" s="1" t="s">
        <v>1769</v>
      </c>
      <c r="J914" s="1" t="s">
        <v>299</v>
      </c>
      <c r="K914" s="1" t="s">
        <v>1770</v>
      </c>
      <c r="L914" s="2">
        <v>5</v>
      </c>
      <c r="M914" s="2" t="s">
        <v>20</v>
      </c>
      <c r="N914" s="2">
        <v>11</v>
      </c>
      <c r="O914" s="2">
        <v>5</v>
      </c>
      <c r="P914">
        <v>5</v>
      </c>
      <c r="Q914">
        <f>VLOOKUP(A914,'[1]1150708M10'!$A:$M,13,FALSE)</f>
        <v>5</v>
      </c>
      <c r="R914">
        <f>VLOOKUP(A914,'[2]1150708Midi'!$A:$M,13,FALSE)</f>
        <v>5</v>
      </c>
      <c r="S914" s="5">
        <v>0</v>
      </c>
      <c r="T914" s="6">
        <v>0</v>
      </c>
      <c r="U914" s="6"/>
      <c r="V914" s="6">
        <f t="shared" si="410"/>
        <v>0</v>
      </c>
      <c r="W914" s="6">
        <f t="shared" si="410"/>
        <v>0</v>
      </c>
      <c r="X914" s="6">
        <f t="shared" si="410"/>
        <v>0</v>
      </c>
      <c r="Y914" s="15">
        <f t="shared" si="411"/>
        <v>0</v>
      </c>
      <c r="Z914">
        <f t="shared" si="412"/>
        <v>0</v>
      </c>
      <c r="AA914">
        <f t="shared" si="413"/>
        <v>0</v>
      </c>
    </row>
    <row r="915" spans="1:27" hidden="1">
      <c r="A915" t="str">
        <f t="shared" si="401"/>
        <v>722663-523</v>
      </c>
      <c r="B915" s="1" t="s">
        <v>2146</v>
      </c>
      <c r="C915" s="1" t="s">
        <v>14</v>
      </c>
      <c r="D915" s="1" t="s">
        <v>207</v>
      </c>
      <c r="E915" s="1" t="s">
        <v>256</v>
      </c>
      <c r="F915" s="1" t="s">
        <v>29</v>
      </c>
      <c r="G915" s="2">
        <v>1150708</v>
      </c>
      <c r="H915" s="1" t="s">
        <v>18</v>
      </c>
      <c r="I915" s="1" t="s">
        <v>1769</v>
      </c>
      <c r="J915" s="1" t="s">
        <v>299</v>
      </c>
      <c r="K915" s="1" t="s">
        <v>1770</v>
      </c>
      <c r="L915" s="2">
        <v>2</v>
      </c>
      <c r="M915" s="2" t="s">
        <v>20</v>
      </c>
      <c r="N915" s="2">
        <v>12</v>
      </c>
      <c r="O915" s="2">
        <v>2</v>
      </c>
      <c r="P915">
        <v>2</v>
      </c>
      <c r="Q915">
        <f>VLOOKUP(A915,'[1]1150708M10'!$A:$M,13,FALSE)</f>
        <v>2</v>
      </c>
      <c r="R915">
        <f>VLOOKUP(A915,'[2]1150708Midi'!$A:$M,13,FALSE)</f>
        <v>2</v>
      </c>
      <c r="S915" s="5">
        <v>0</v>
      </c>
      <c r="T915" s="6">
        <v>0</v>
      </c>
      <c r="U915" s="6"/>
      <c r="V915" s="6">
        <f t="shared" si="410"/>
        <v>0</v>
      </c>
      <c r="W915" s="6">
        <f t="shared" si="410"/>
        <v>0</v>
      </c>
      <c r="X915" s="6">
        <f t="shared" si="410"/>
        <v>0</v>
      </c>
      <c r="Y915" s="15">
        <f t="shared" si="411"/>
        <v>0</v>
      </c>
      <c r="Z915">
        <f t="shared" si="412"/>
        <v>0</v>
      </c>
      <c r="AA915">
        <f t="shared" si="413"/>
        <v>0</v>
      </c>
    </row>
    <row r="916" spans="1:27" hidden="1">
      <c r="A916" t="str">
        <f t="shared" si="401"/>
        <v>722663-553</v>
      </c>
      <c r="B916" s="1" t="s">
        <v>875</v>
      </c>
      <c r="C916" s="1" t="s">
        <v>14</v>
      </c>
      <c r="D916" s="1" t="s">
        <v>207</v>
      </c>
      <c r="E916" s="1" t="s">
        <v>256</v>
      </c>
      <c r="F916" s="1" t="s">
        <v>29</v>
      </c>
      <c r="G916" s="2">
        <v>1150708</v>
      </c>
      <c r="H916" s="1" t="s">
        <v>18</v>
      </c>
      <c r="I916" s="1" t="s">
        <v>1769</v>
      </c>
      <c r="J916" s="1" t="s">
        <v>299</v>
      </c>
      <c r="K916" s="1" t="s">
        <v>1770</v>
      </c>
      <c r="L916" s="2">
        <v>2</v>
      </c>
      <c r="M916" s="2" t="s">
        <v>20</v>
      </c>
      <c r="N916" s="2">
        <v>7</v>
      </c>
      <c r="O916" s="2">
        <v>2</v>
      </c>
      <c r="P916">
        <v>2</v>
      </c>
      <c r="Q916">
        <f>VLOOKUP(A916,'[1]1150708M10'!$A:$M,13,FALSE)</f>
        <v>2</v>
      </c>
      <c r="R916">
        <f>VLOOKUP(A916,'[2]1150708Midi'!$A:$M,13,FALSE)</f>
        <v>2</v>
      </c>
      <c r="S916" s="5">
        <v>0</v>
      </c>
      <c r="T916" s="6">
        <v>0</v>
      </c>
      <c r="U916" s="6"/>
      <c r="V916" s="6">
        <f t="shared" si="410"/>
        <v>0</v>
      </c>
      <c r="W916" s="6">
        <f t="shared" si="410"/>
        <v>0</v>
      </c>
      <c r="X916" s="6">
        <f t="shared" si="410"/>
        <v>0</v>
      </c>
      <c r="Y916" s="15">
        <f t="shared" si="411"/>
        <v>0</v>
      </c>
      <c r="Z916">
        <f t="shared" si="412"/>
        <v>0</v>
      </c>
      <c r="AA916">
        <f t="shared" si="413"/>
        <v>0</v>
      </c>
    </row>
    <row r="917" spans="1:27" hidden="1">
      <c r="A917" t="str">
        <f t="shared" si="401"/>
        <v>722673-374</v>
      </c>
      <c r="B917" s="1" t="s">
        <v>2354</v>
      </c>
      <c r="C917" s="1" t="s">
        <v>14</v>
      </c>
      <c r="D917" s="1" t="s">
        <v>207</v>
      </c>
      <c r="E917" s="1" t="s">
        <v>256</v>
      </c>
      <c r="F917" s="1" t="s">
        <v>29</v>
      </c>
      <c r="G917" s="2">
        <v>1150708</v>
      </c>
      <c r="H917" s="1" t="s">
        <v>18</v>
      </c>
      <c r="I917" s="1" t="s">
        <v>1775</v>
      </c>
      <c r="J917" s="1" t="s">
        <v>61</v>
      </c>
      <c r="K917" s="1" t="s">
        <v>1776</v>
      </c>
      <c r="L917" s="2" t="s">
        <v>20</v>
      </c>
      <c r="M917" s="2" t="s">
        <v>20</v>
      </c>
      <c r="N917" s="2">
        <v>0</v>
      </c>
      <c r="O917" s="2">
        <v>0</v>
      </c>
      <c r="P917">
        <v>0</v>
      </c>
      <c r="Q917">
        <f>VLOOKUP(A917,'[1]1150708M10'!$A:$M,13,FALSE)</f>
        <v>0</v>
      </c>
      <c r="R917">
        <f>VLOOKUP(A917,'[2]1150708Midi'!$A:$M,13,FALSE)</f>
        <v>0</v>
      </c>
      <c r="S917" s="5"/>
      <c r="T917" s="6"/>
      <c r="U917" s="6"/>
      <c r="V917" s="6"/>
      <c r="W917" s="6"/>
      <c r="X917" s="6"/>
      <c r="Y917" s="6"/>
    </row>
    <row r="918" spans="1:27" hidden="1">
      <c r="A918" t="str">
        <f t="shared" si="401"/>
        <v>722673-523</v>
      </c>
      <c r="B918" s="1" t="s">
        <v>2146</v>
      </c>
      <c r="C918" s="1" t="s">
        <v>14</v>
      </c>
      <c r="D918" s="1" t="s">
        <v>207</v>
      </c>
      <c r="E918" s="1" t="s">
        <v>256</v>
      </c>
      <c r="F918" s="1" t="s">
        <v>29</v>
      </c>
      <c r="G918" s="2">
        <v>1150708</v>
      </c>
      <c r="H918" s="1" t="s">
        <v>18</v>
      </c>
      <c r="I918" s="1" t="s">
        <v>1775</v>
      </c>
      <c r="J918" s="1" t="s">
        <v>61</v>
      </c>
      <c r="K918" s="1" t="s">
        <v>1776</v>
      </c>
      <c r="L918" s="2" t="s">
        <v>20</v>
      </c>
      <c r="M918" s="2" t="s">
        <v>20</v>
      </c>
      <c r="N918" s="2">
        <v>0</v>
      </c>
      <c r="O918" s="2">
        <v>0</v>
      </c>
      <c r="P918">
        <v>0</v>
      </c>
      <c r="Q918">
        <f>VLOOKUP(A918,'[1]1150708M10'!$A:$M,13,FALSE)</f>
        <v>0</v>
      </c>
      <c r="R918">
        <f>VLOOKUP(A918,'[2]1150708Midi'!$A:$M,13,FALSE)</f>
        <v>0</v>
      </c>
      <c r="S918" s="5"/>
      <c r="T918" s="6"/>
      <c r="U918" s="6"/>
      <c r="V918" s="6"/>
      <c r="W918" s="6"/>
      <c r="X918" s="6"/>
      <c r="Y918" s="6"/>
    </row>
    <row r="919" spans="1:27" hidden="1">
      <c r="A919" t="str">
        <f t="shared" si="401"/>
        <v>722673-553</v>
      </c>
      <c r="B919" s="1" t="s">
        <v>875</v>
      </c>
      <c r="C919" s="1" t="s">
        <v>14</v>
      </c>
      <c r="D919" s="1" t="s">
        <v>207</v>
      </c>
      <c r="E919" s="1" t="s">
        <v>256</v>
      </c>
      <c r="F919" s="1" t="s">
        <v>29</v>
      </c>
      <c r="G919" s="2">
        <v>1150708</v>
      </c>
      <c r="H919" s="1" t="s">
        <v>18</v>
      </c>
      <c r="I919" s="1" t="s">
        <v>1775</v>
      </c>
      <c r="J919" s="1" t="s">
        <v>61</v>
      </c>
      <c r="K919" s="1" t="s">
        <v>1776</v>
      </c>
      <c r="L919" s="2" t="s">
        <v>20</v>
      </c>
      <c r="M919" s="2" t="s">
        <v>20</v>
      </c>
      <c r="N919" s="2">
        <v>0</v>
      </c>
      <c r="O919" s="2">
        <v>0</v>
      </c>
      <c r="P919">
        <v>0</v>
      </c>
      <c r="Q919">
        <f>VLOOKUP(A919,'[1]1150708M10'!$A:$M,13,FALSE)</f>
        <v>0</v>
      </c>
      <c r="R919">
        <f>VLOOKUP(A919,'[2]1150708Midi'!$A:$M,13,FALSE)</f>
        <v>0</v>
      </c>
      <c r="S919" s="5"/>
      <c r="T919" s="6"/>
      <c r="U919" s="6"/>
      <c r="V919" s="6"/>
      <c r="W919" s="6"/>
      <c r="X919" s="6"/>
      <c r="Y919" s="6"/>
    </row>
    <row r="920" spans="1:27" hidden="1">
      <c r="A920" t="str">
        <f t="shared" si="401"/>
        <v>722681-374</v>
      </c>
      <c r="B920" s="1" t="s">
        <v>2354</v>
      </c>
      <c r="C920" s="1" t="s">
        <v>14</v>
      </c>
      <c r="D920" s="1" t="s">
        <v>207</v>
      </c>
      <c r="E920" s="1" t="s">
        <v>256</v>
      </c>
      <c r="F920" s="1" t="s">
        <v>29</v>
      </c>
      <c r="G920" s="2">
        <v>1150708</v>
      </c>
      <c r="H920" s="1" t="s">
        <v>18</v>
      </c>
      <c r="I920" s="1" t="s">
        <v>1771</v>
      </c>
      <c r="J920" s="1" t="s">
        <v>61</v>
      </c>
      <c r="K920" s="1" t="s">
        <v>1772</v>
      </c>
      <c r="L920" s="2" t="s">
        <v>20</v>
      </c>
      <c r="M920" s="2" t="s">
        <v>20</v>
      </c>
      <c r="N920" s="2">
        <v>0</v>
      </c>
      <c r="O920" s="2">
        <v>0</v>
      </c>
      <c r="P920">
        <v>0</v>
      </c>
      <c r="Q920">
        <f>VLOOKUP(A920,'[1]1150708M10'!$A:$M,13,FALSE)</f>
        <v>0</v>
      </c>
      <c r="R920">
        <f>VLOOKUP(A920,'[2]1150708Midi'!$A:$M,13,FALSE)</f>
        <v>0</v>
      </c>
      <c r="S920" s="5"/>
      <c r="T920" s="6"/>
      <c r="U920" s="6"/>
      <c r="V920" s="6"/>
      <c r="W920" s="6"/>
      <c r="X920" s="6"/>
      <c r="Y920" s="6"/>
    </row>
    <row r="921" spans="1:27" hidden="1">
      <c r="A921" t="str">
        <f t="shared" si="401"/>
        <v>722681-523</v>
      </c>
      <c r="B921" s="1" t="s">
        <v>2146</v>
      </c>
      <c r="C921" s="1" t="s">
        <v>14</v>
      </c>
      <c r="D921" s="1" t="s">
        <v>207</v>
      </c>
      <c r="E921" s="1" t="s">
        <v>256</v>
      </c>
      <c r="F921" s="1" t="s">
        <v>29</v>
      </c>
      <c r="G921" s="2">
        <v>1150708</v>
      </c>
      <c r="H921" s="1" t="s">
        <v>18</v>
      </c>
      <c r="I921" s="1" t="s">
        <v>1771</v>
      </c>
      <c r="J921" s="1" t="s">
        <v>61</v>
      </c>
      <c r="K921" s="1" t="s">
        <v>1772</v>
      </c>
      <c r="L921" s="2" t="s">
        <v>20</v>
      </c>
      <c r="M921" s="2" t="s">
        <v>20</v>
      </c>
      <c r="N921" s="2">
        <v>0</v>
      </c>
      <c r="O921" s="2">
        <v>0</v>
      </c>
      <c r="P921">
        <v>0</v>
      </c>
      <c r="Q921">
        <f>VLOOKUP(A921,'[1]1150708M10'!$A:$M,13,FALSE)</f>
        <v>0</v>
      </c>
      <c r="R921">
        <f>VLOOKUP(A921,'[2]1150708Midi'!$A:$M,13,FALSE)</f>
        <v>0</v>
      </c>
      <c r="S921" s="5"/>
      <c r="T921" s="6"/>
      <c r="U921" s="6"/>
      <c r="V921" s="6"/>
      <c r="W921" s="6"/>
      <c r="X921" s="6"/>
      <c r="Y921" s="6"/>
    </row>
    <row r="922" spans="1:27" hidden="1">
      <c r="A922" t="str">
        <f t="shared" si="401"/>
        <v>722681-553</v>
      </c>
      <c r="B922" s="1" t="s">
        <v>875</v>
      </c>
      <c r="C922" s="1" t="s">
        <v>14</v>
      </c>
      <c r="D922" s="1" t="s">
        <v>207</v>
      </c>
      <c r="E922" s="1" t="s">
        <v>256</v>
      </c>
      <c r="F922" s="1" t="s">
        <v>29</v>
      </c>
      <c r="G922" s="2">
        <v>1150708</v>
      </c>
      <c r="H922" s="1" t="s">
        <v>18</v>
      </c>
      <c r="I922" s="1" t="s">
        <v>1771</v>
      </c>
      <c r="J922" s="1" t="s">
        <v>61</v>
      </c>
      <c r="K922" s="1" t="s">
        <v>1772</v>
      </c>
      <c r="L922" s="2" t="s">
        <v>20</v>
      </c>
      <c r="M922" s="2" t="s">
        <v>20</v>
      </c>
      <c r="N922" s="2">
        <v>0</v>
      </c>
      <c r="O922" s="2">
        <v>0</v>
      </c>
      <c r="P922">
        <v>0</v>
      </c>
      <c r="Q922">
        <f>VLOOKUP(A922,'[1]1150708M10'!$A:$M,13,FALSE)</f>
        <v>0</v>
      </c>
      <c r="R922">
        <f>VLOOKUP(A922,'[2]1150708Midi'!$A:$M,13,FALSE)</f>
        <v>0</v>
      </c>
      <c r="S922" s="5"/>
      <c r="T922" s="6"/>
      <c r="U922" s="6"/>
      <c r="V922" s="6"/>
      <c r="W922" s="6"/>
      <c r="X922" s="6"/>
      <c r="Y922" s="6"/>
    </row>
    <row r="923" spans="1:27" hidden="1">
      <c r="A923" t="str">
        <f t="shared" si="401"/>
        <v>999768-374</v>
      </c>
      <c r="B923" s="1" t="s">
        <v>2354</v>
      </c>
      <c r="C923" s="1" t="s">
        <v>14</v>
      </c>
      <c r="D923" s="1" t="s">
        <v>207</v>
      </c>
      <c r="E923" s="1" t="s">
        <v>283</v>
      </c>
      <c r="F923" s="1" t="s">
        <v>29</v>
      </c>
      <c r="G923" s="2">
        <v>1150708</v>
      </c>
      <c r="H923" s="1" t="s">
        <v>18</v>
      </c>
      <c r="I923" s="1" t="s">
        <v>2126</v>
      </c>
      <c r="J923" s="1" t="s">
        <v>61</v>
      </c>
      <c r="K923" s="1" t="s">
        <v>2127</v>
      </c>
      <c r="L923" s="2" t="s">
        <v>20</v>
      </c>
      <c r="M923" s="2" t="s">
        <v>20</v>
      </c>
      <c r="N923" s="2">
        <v>0</v>
      </c>
      <c r="O923" s="2">
        <v>0</v>
      </c>
      <c r="P923">
        <v>0</v>
      </c>
      <c r="Q923">
        <f>VLOOKUP(A923,'[1]1150708M10'!$A:$M,13,FALSE)</f>
        <v>0</v>
      </c>
      <c r="R923">
        <f>VLOOKUP(A923,'[2]1150708Midi'!$A:$M,13,FALSE)</f>
        <v>0</v>
      </c>
      <c r="S923" s="5"/>
      <c r="T923" s="6"/>
      <c r="U923" s="6"/>
      <c r="V923" s="6"/>
      <c r="W923" s="6"/>
      <c r="X923" s="6"/>
      <c r="Y923" s="6"/>
    </row>
    <row r="924" spans="1:27" hidden="1">
      <c r="A924" t="str">
        <f t="shared" si="401"/>
        <v>999768-523</v>
      </c>
      <c r="B924" s="1" t="s">
        <v>2146</v>
      </c>
      <c r="C924" s="1" t="s">
        <v>14</v>
      </c>
      <c r="D924" s="1" t="s">
        <v>207</v>
      </c>
      <c r="E924" s="1" t="s">
        <v>283</v>
      </c>
      <c r="F924" s="1" t="s">
        <v>29</v>
      </c>
      <c r="G924" s="2">
        <v>1150708</v>
      </c>
      <c r="H924" s="1" t="s">
        <v>18</v>
      </c>
      <c r="I924" s="1" t="s">
        <v>2126</v>
      </c>
      <c r="J924" s="1" t="s">
        <v>61</v>
      </c>
      <c r="K924" s="1" t="s">
        <v>2127</v>
      </c>
      <c r="L924" s="2" t="s">
        <v>20</v>
      </c>
      <c r="M924" s="2" t="s">
        <v>20</v>
      </c>
      <c r="N924" s="2">
        <v>0</v>
      </c>
      <c r="O924" s="2">
        <v>0</v>
      </c>
      <c r="P924">
        <v>0</v>
      </c>
      <c r="Q924">
        <f>VLOOKUP(A924,'[1]1150708M10'!$A:$M,13,FALSE)</f>
        <v>0</v>
      </c>
      <c r="R924">
        <f>VLOOKUP(A924,'[2]1150708Midi'!$A:$M,13,FALSE)</f>
        <v>0</v>
      </c>
      <c r="S924" s="5"/>
      <c r="T924" s="6"/>
      <c r="U924" s="6"/>
      <c r="V924" s="6"/>
      <c r="W924" s="6"/>
      <c r="X924" s="6"/>
      <c r="Y924" s="6"/>
    </row>
    <row r="925" spans="1:27" hidden="1">
      <c r="A925" t="str">
        <f t="shared" si="401"/>
        <v>999768-553</v>
      </c>
      <c r="B925" s="1" t="s">
        <v>875</v>
      </c>
      <c r="C925" s="1" t="s">
        <v>14</v>
      </c>
      <c r="D925" s="1" t="s">
        <v>207</v>
      </c>
      <c r="E925" s="1" t="s">
        <v>283</v>
      </c>
      <c r="F925" s="1" t="s">
        <v>29</v>
      </c>
      <c r="G925" s="2">
        <v>1150708</v>
      </c>
      <c r="H925" s="1" t="s">
        <v>18</v>
      </c>
      <c r="I925" s="1" t="s">
        <v>2126</v>
      </c>
      <c r="J925" s="1" t="s">
        <v>61</v>
      </c>
      <c r="K925" s="1" t="s">
        <v>2127</v>
      </c>
      <c r="L925" s="2" t="s">
        <v>20</v>
      </c>
      <c r="M925" s="2" t="s">
        <v>20</v>
      </c>
      <c r="N925" s="2">
        <v>0</v>
      </c>
      <c r="O925" s="2">
        <v>0</v>
      </c>
      <c r="P925">
        <v>0</v>
      </c>
      <c r="Q925">
        <f>VLOOKUP(A925,'[1]1150708M10'!$A:$M,13,FALSE)</f>
        <v>0</v>
      </c>
      <c r="R925">
        <f>VLOOKUP(A925,'[2]1150708Midi'!$A:$M,13,FALSE)</f>
        <v>0</v>
      </c>
      <c r="S925" s="5"/>
      <c r="T925" s="6"/>
      <c r="U925" s="6"/>
      <c r="V925" s="6"/>
      <c r="W925" s="6"/>
      <c r="X925" s="6"/>
      <c r="Y925" s="6"/>
    </row>
    <row r="926" spans="1:27" hidden="1">
      <c r="A926" t="str">
        <f t="shared" si="401"/>
        <v>999776-374</v>
      </c>
      <c r="B926" s="1" t="s">
        <v>2354</v>
      </c>
      <c r="C926" s="1" t="s">
        <v>14</v>
      </c>
      <c r="D926" s="1" t="s">
        <v>207</v>
      </c>
      <c r="E926" s="1" t="s">
        <v>283</v>
      </c>
      <c r="F926" s="1" t="s">
        <v>29</v>
      </c>
      <c r="G926" s="2">
        <v>1150708</v>
      </c>
      <c r="H926" s="1" t="s">
        <v>18</v>
      </c>
      <c r="I926" s="1" t="s">
        <v>2128</v>
      </c>
      <c r="J926" s="1" t="s">
        <v>299</v>
      </c>
      <c r="K926" s="1" t="s">
        <v>2129</v>
      </c>
      <c r="L926" s="2">
        <v>3</v>
      </c>
      <c r="M926" s="2">
        <v>1</v>
      </c>
      <c r="N926" s="2">
        <v>18</v>
      </c>
      <c r="O926" s="2">
        <v>4</v>
      </c>
      <c r="P926">
        <v>4</v>
      </c>
      <c r="Q926">
        <f>VLOOKUP(A926,'[1]1150708M10'!$A:$M,13,FALSE)</f>
        <v>6</v>
      </c>
      <c r="R926">
        <f>VLOOKUP(A926,'[2]1150708Midi'!$A:$M,13,FALSE)</f>
        <v>6</v>
      </c>
      <c r="S926" s="5">
        <v>0.33333333333333331</v>
      </c>
      <c r="T926" s="6">
        <v>-0.33333333333333331</v>
      </c>
      <c r="U926" s="6"/>
      <c r="V926" s="6">
        <f t="shared" ref="V926:X931" si="414">ABS(S926)</f>
        <v>0.33333333333333331</v>
      </c>
      <c r="W926" s="6">
        <f t="shared" si="414"/>
        <v>0.33333333333333331</v>
      </c>
      <c r="X926" s="6">
        <f t="shared" si="414"/>
        <v>0</v>
      </c>
      <c r="Y926" s="15">
        <f t="shared" ref="Y926:Y931" si="415">+Q926*V926</f>
        <v>2</v>
      </c>
      <c r="Z926">
        <f t="shared" ref="Z926:Z931" si="416">+W926*Q926</f>
        <v>2</v>
      </c>
      <c r="AA926">
        <f t="shared" ref="AA926:AA931" si="417">+X926*R926</f>
        <v>0</v>
      </c>
    </row>
    <row r="927" spans="1:27" hidden="1">
      <c r="A927" t="str">
        <f t="shared" si="401"/>
        <v>999776-523</v>
      </c>
      <c r="B927" s="1" t="s">
        <v>2146</v>
      </c>
      <c r="C927" s="1" t="s">
        <v>14</v>
      </c>
      <c r="D927" s="1" t="s">
        <v>207</v>
      </c>
      <c r="E927" s="1" t="s">
        <v>283</v>
      </c>
      <c r="F927" s="1" t="s">
        <v>29</v>
      </c>
      <c r="G927" s="2">
        <v>1150708</v>
      </c>
      <c r="H927" s="1" t="s">
        <v>18</v>
      </c>
      <c r="I927" s="1" t="s">
        <v>2128</v>
      </c>
      <c r="J927" s="1" t="s">
        <v>299</v>
      </c>
      <c r="K927" s="1" t="s">
        <v>2129</v>
      </c>
      <c r="L927" s="2">
        <v>8</v>
      </c>
      <c r="M927" s="2" t="s">
        <v>20</v>
      </c>
      <c r="N927" s="2">
        <v>27</v>
      </c>
      <c r="O927" s="2">
        <v>8</v>
      </c>
      <c r="P927">
        <v>8</v>
      </c>
      <c r="Q927">
        <f>VLOOKUP(A927,'[1]1150708M10'!$A:$M,13,FALSE)</f>
        <v>8</v>
      </c>
      <c r="R927">
        <f>VLOOKUP(A927,'[2]1150708Midi'!$A:$M,13,FALSE)</f>
        <v>8</v>
      </c>
      <c r="S927" s="5">
        <v>0</v>
      </c>
      <c r="T927" s="6">
        <v>0</v>
      </c>
      <c r="U927" s="6"/>
      <c r="V927" s="6">
        <f t="shared" si="414"/>
        <v>0</v>
      </c>
      <c r="W927" s="6">
        <f t="shared" si="414"/>
        <v>0</v>
      </c>
      <c r="X927" s="6">
        <f t="shared" si="414"/>
        <v>0</v>
      </c>
      <c r="Y927" s="15">
        <f t="shared" si="415"/>
        <v>0</v>
      </c>
      <c r="Z927">
        <f t="shared" si="416"/>
        <v>0</v>
      </c>
      <c r="AA927">
        <f t="shared" si="417"/>
        <v>0</v>
      </c>
    </row>
    <row r="928" spans="1:27" hidden="1">
      <c r="A928" t="str">
        <f t="shared" si="401"/>
        <v>999776-553</v>
      </c>
      <c r="B928" s="1" t="s">
        <v>875</v>
      </c>
      <c r="C928" s="1" t="s">
        <v>14</v>
      </c>
      <c r="D928" s="1" t="s">
        <v>207</v>
      </c>
      <c r="E928" s="1" t="s">
        <v>283</v>
      </c>
      <c r="F928" s="1" t="s">
        <v>29</v>
      </c>
      <c r="G928" s="2">
        <v>1150708</v>
      </c>
      <c r="H928" s="1" t="s">
        <v>18</v>
      </c>
      <c r="I928" s="1" t="s">
        <v>2128</v>
      </c>
      <c r="J928" s="1" t="s">
        <v>299</v>
      </c>
      <c r="K928" s="1" t="s">
        <v>2129</v>
      </c>
      <c r="L928" s="2">
        <v>4</v>
      </c>
      <c r="M928" s="2" t="s">
        <v>20</v>
      </c>
      <c r="N928" s="2">
        <v>12</v>
      </c>
      <c r="O928" s="2">
        <v>4</v>
      </c>
      <c r="P928">
        <v>4</v>
      </c>
      <c r="Q928">
        <f>VLOOKUP(A928,'[1]1150708M10'!$A:$M,13,FALSE)</f>
        <v>4</v>
      </c>
      <c r="R928">
        <f>VLOOKUP(A928,'[2]1150708Midi'!$A:$M,13,FALSE)</f>
        <v>4</v>
      </c>
      <c r="S928" s="5">
        <v>0</v>
      </c>
      <c r="T928" s="6">
        <v>0</v>
      </c>
      <c r="U928" s="6"/>
      <c r="V928" s="6">
        <f t="shared" si="414"/>
        <v>0</v>
      </c>
      <c r="W928" s="6">
        <f t="shared" si="414"/>
        <v>0</v>
      </c>
      <c r="X928" s="6">
        <f t="shared" si="414"/>
        <v>0</v>
      </c>
      <c r="Y928" s="15">
        <f t="shared" si="415"/>
        <v>0</v>
      </c>
      <c r="Z928">
        <f t="shared" si="416"/>
        <v>0</v>
      </c>
      <c r="AA928">
        <f t="shared" si="417"/>
        <v>0</v>
      </c>
    </row>
    <row r="929" spans="1:27" hidden="1">
      <c r="A929" t="str">
        <f t="shared" si="401"/>
        <v>036507-374</v>
      </c>
      <c r="B929" s="1" t="s">
        <v>2354</v>
      </c>
      <c r="C929" s="1" t="s">
        <v>14</v>
      </c>
      <c r="D929" s="1" t="s">
        <v>396</v>
      </c>
      <c r="E929" s="1" t="s">
        <v>30</v>
      </c>
      <c r="F929" s="1" t="s">
        <v>29</v>
      </c>
      <c r="G929" s="2">
        <v>1150708</v>
      </c>
      <c r="H929" s="1" t="s">
        <v>18</v>
      </c>
      <c r="I929" s="1" t="s">
        <v>938</v>
      </c>
      <c r="J929" s="1" t="s">
        <v>61</v>
      </c>
      <c r="K929" s="1" t="s">
        <v>939</v>
      </c>
      <c r="L929" s="2" t="s">
        <v>20</v>
      </c>
      <c r="M929" s="2">
        <v>6</v>
      </c>
      <c r="N929" s="2">
        <v>1</v>
      </c>
      <c r="O929" s="2">
        <v>6</v>
      </c>
      <c r="P929">
        <v>8</v>
      </c>
      <c r="Q929">
        <f>VLOOKUP(A929,'[1]1150708M10'!$A:$M,13,FALSE)</f>
        <v>11</v>
      </c>
      <c r="R929">
        <f>VLOOKUP(A929,'[2]1150708Midi'!$A:$M,13,FALSE)</f>
        <v>11</v>
      </c>
      <c r="S929" s="5">
        <v>0.45454545454545453</v>
      </c>
      <c r="T929" s="6">
        <v>-0.27272727272727271</v>
      </c>
      <c r="U929" s="6"/>
      <c r="V929" s="6">
        <f t="shared" si="414"/>
        <v>0.45454545454545453</v>
      </c>
      <c r="W929" s="6">
        <f t="shared" si="414"/>
        <v>0.27272727272727271</v>
      </c>
      <c r="X929" s="6">
        <f t="shared" si="414"/>
        <v>0</v>
      </c>
      <c r="Y929" s="15">
        <f t="shared" si="415"/>
        <v>5</v>
      </c>
      <c r="Z929">
        <f t="shared" si="416"/>
        <v>3</v>
      </c>
      <c r="AA929">
        <f t="shared" si="417"/>
        <v>0</v>
      </c>
    </row>
    <row r="930" spans="1:27" hidden="1">
      <c r="A930" t="str">
        <f t="shared" si="401"/>
        <v>036507-523</v>
      </c>
      <c r="B930" s="1" t="s">
        <v>2146</v>
      </c>
      <c r="C930" s="1" t="s">
        <v>14</v>
      </c>
      <c r="D930" s="1" t="s">
        <v>396</v>
      </c>
      <c r="E930" s="1" t="s">
        <v>30</v>
      </c>
      <c r="F930" s="1" t="s">
        <v>29</v>
      </c>
      <c r="G930" s="2">
        <v>1150708</v>
      </c>
      <c r="H930" s="1" t="s">
        <v>18</v>
      </c>
      <c r="I930" s="1" t="s">
        <v>938</v>
      </c>
      <c r="J930" s="1" t="s">
        <v>61</v>
      </c>
      <c r="K930" s="1" t="s">
        <v>939</v>
      </c>
      <c r="L930" s="2" t="s">
        <v>20</v>
      </c>
      <c r="M930" s="2">
        <v>7</v>
      </c>
      <c r="N930" s="2">
        <v>13</v>
      </c>
      <c r="O930" s="2">
        <v>7</v>
      </c>
      <c r="P930">
        <v>11</v>
      </c>
      <c r="Q930">
        <f>VLOOKUP(A930,'[1]1150708M10'!$A:$M,13,FALSE)</f>
        <v>14</v>
      </c>
      <c r="R930">
        <f>VLOOKUP(A930,'[2]1150708Midi'!$A:$M,13,FALSE)</f>
        <v>14</v>
      </c>
      <c r="S930" s="5">
        <v>0.5</v>
      </c>
      <c r="T930" s="6">
        <v>-0.21428571428571427</v>
      </c>
      <c r="U930" s="6"/>
      <c r="V930" s="6">
        <f t="shared" si="414"/>
        <v>0.5</v>
      </c>
      <c r="W930" s="6">
        <f t="shared" si="414"/>
        <v>0.21428571428571427</v>
      </c>
      <c r="X930" s="6">
        <f t="shared" si="414"/>
        <v>0</v>
      </c>
      <c r="Y930" s="15">
        <f t="shared" si="415"/>
        <v>7</v>
      </c>
      <c r="Z930">
        <f t="shared" si="416"/>
        <v>3</v>
      </c>
      <c r="AA930">
        <f t="shared" si="417"/>
        <v>0</v>
      </c>
    </row>
    <row r="931" spans="1:27" hidden="1">
      <c r="A931" t="str">
        <f t="shared" si="401"/>
        <v>036507-553</v>
      </c>
      <c r="B931" s="1" t="s">
        <v>875</v>
      </c>
      <c r="C931" s="1" t="s">
        <v>14</v>
      </c>
      <c r="D931" s="1" t="s">
        <v>396</v>
      </c>
      <c r="E931" s="1" t="s">
        <v>30</v>
      </c>
      <c r="F931" s="1" t="s">
        <v>29</v>
      </c>
      <c r="G931" s="2">
        <v>1150708</v>
      </c>
      <c r="H931" s="1" t="s">
        <v>18</v>
      </c>
      <c r="I931" s="1" t="s">
        <v>938</v>
      </c>
      <c r="J931" s="1" t="s">
        <v>61</v>
      </c>
      <c r="K931" s="1" t="s">
        <v>939</v>
      </c>
      <c r="L931" s="2" t="s">
        <v>20</v>
      </c>
      <c r="M931" s="2">
        <v>10</v>
      </c>
      <c r="N931" s="2">
        <v>13</v>
      </c>
      <c r="O931" s="2">
        <v>10</v>
      </c>
      <c r="P931">
        <v>5</v>
      </c>
      <c r="Q931">
        <f>VLOOKUP(A931,'[1]1150708M10'!$A:$M,13,FALSE)</f>
        <v>8</v>
      </c>
      <c r="R931">
        <f>VLOOKUP(A931,'[2]1150708Midi'!$A:$M,13,FALSE)</f>
        <v>8</v>
      </c>
      <c r="S931" s="5">
        <v>-0.25</v>
      </c>
      <c r="T931" s="6">
        <v>-0.375</v>
      </c>
      <c r="U931" s="6"/>
      <c r="V931" s="6">
        <f t="shared" si="414"/>
        <v>0.25</v>
      </c>
      <c r="W931" s="6">
        <f t="shared" si="414"/>
        <v>0.375</v>
      </c>
      <c r="X931" s="6">
        <f t="shared" si="414"/>
        <v>0</v>
      </c>
      <c r="Y931" s="15">
        <f t="shared" si="415"/>
        <v>2</v>
      </c>
      <c r="Z931">
        <f t="shared" si="416"/>
        <v>3</v>
      </c>
      <c r="AA931">
        <f t="shared" si="417"/>
        <v>0</v>
      </c>
    </row>
    <row r="932" spans="1:27" hidden="1">
      <c r="A932" t="str">
        <f t="shared" si="401"/>
        <v>513951-374</v>
      </c>
      <c r="B932" s="1" t="s">
        <v>2354</v>
      </c>
      <c r="C932" s="1" t="s">
        <v>14</v>
      </c>
      <c r="D932" s="1" t="s">
        <v>396</v>
      </c>
      <c r="E932" s="1" t="s">
        <v>30</v>
      </c>
      <c r="F932" s="1" t="s">
        <v>29</v>
      </c>
      <c r="G932" s="2">
        <v>1150708</v>
      </c>
      <c r="H932" s="1" t="s">
        <v>18</v>
      </c>
      <c r="I932" s="1" t="s">
        <v>1261</v>
      </c>
      <c r="J932" s="1" t="s">
        <v>299</v>
      </c>
      <c r="K932" s="1" t="s">
        <v>1262</v>
      </c>
      <c r="L932" s="2" t="s">
        <v>20</v>
      </c>
      <c r="M932" s="2" t="s">
        <v>20</v>
      </c>
      <c r="N932" s="2">
        <v>0</v>
      </c>
      <c r="O932" s="2">
        <v>0</v>
      </c>
      <c r="P932">
        <v>0</v>
      </c>
      <c r="Q932">
        <f>VLOOKUP(A932,'[1]1150708M10'!$A:$M,13,FALSE)</f>
        <v>0</v>
      </c>
      <c r="R932">
        <f>VLOOKUP(A932,'[2]1150708Midi'!$A:$M,13,FALSE)</f>
        <v>0</v>
      </c>
      <c r="S932" s="5"/>
      <c r="T932" s="6"/>
      <c r="U932" s="6"/>
      <c r="V932" s="6"/>
      <c r="W932" s="6"/>
      <c r="X932" s="6"/>
      <c r="Y932" s="6"/>
    </row>
    <row r="933" spans="1:27" hidden="1">
      <c r="A933" t="str">
        <f t="shared" si="401"/>
        <v>513951-523</v>
      </c>
      <c r="B933" s="1" t="s">
        <v>2146</v>
      </c>
      <c r="C933" s="1" t="s">
        <v>14</v>
      </c>
      <c r="D933" s="1" t="s">
        <v>396</v>
      </c>
      <c r="E933" s="1" t="s">
        <v>30</v>
      </c>
      <c r="F933" s="1" t="s">
        <v>29</v>
      </c>
      <c r="G933" s="2">
        <v>1150708</v>
      </c>
      <c r="H933" s="1" t="s">
        <v>18</v>
      </c>
      <c r="I933" s="1" t="s">
        <v>1261</v>
      </c>
      <c r="J933" s="1" t="s">
        <v>299</v>
      </c>
      <c r="K933" s="1" t="s">
        <v>1262</v>
      </c>
      <c r="L933" s="2" t="s">
        <v>20</v>
      </c>
      <c r="M933" s="2" t="s">
        <v>20</v>
      </c>
      <c r="N933" s="2">
        <v>0</v>
      </c>
      <c r="O933" s="2">
        <v>0</v>
      </c>
      <c r="P933">
        <v>0</v>
      </c>
      <c r="Q933">
        <f>VLOOKUP(A933,'[1]1150708M10'!$A:$M,13,FALSE)</f>
        <v>0</v>
      </c>
      <c r="R933">
        <f>VLOOKUP(A933,'[2]1150708Midi'!$A:$M,13,FALSE)</f>
        <v>0</v>
      </c>
      <c r="S933" s="5"/>
      <c r="T933" s="6"/>
      <c r="U933" s="6"/>
      <c r="V933" s="6"/>
      <c r="W933" s="6"/>
      <c r="X933" s="6"/>
      <c r="Y933" s="6"/>
    </row>
    <row r="934" spans="1:27" hidden="1">
      <c r="A934" t="str">
        <f t="shared" si="401"/>
        <v>513951-553</v>
      </c>
      <c r="B934" s="1" t="s">
        <v>875</v>
      </c>
      <c r="C934" s="1" t="s">
        <v>14</v>
      </c>
      <c r="D934" s="1" t="s">
        <v>396</v>
      </c>
      <c r="E934" s="1" t="s">
        <v>30</v>
      </c>
      <c r="F934" s="1" t="s">
        <v>29</v>
      </c>
      <c r="G934" s="2">
        <v>1150708</v>
      </c>
      <c r="H934" s="1" t="s">
        <v>18</v>
      </c>
      <c r="I934" s="1" t="s">
        <v>1261</v>
      </c>
      <c r="J934" s="1" t="s">
        <v>299</v>
      </c>
      <c r="K934" s="1" t="s">
        <v>1262</v>
      </c>
      <c r="L934" s="2" t="s">
        <v>20</v>
      </c>
      <c r="M934" s="2" t="s">
        <v>20</v>
      </c>
      <c r="N934" s="2">
        <v>0</v>
      </c>
      <c r="O934" s="2">
        <v>0</v>
      </c>
      <c r="P934">
        <v>0</v>
      </c>
      <c r="Q934">
        <f>VLOOKUP(A934,'[1]1150708M10'!$A:$M,13,FALSE)</f>
        <v>0</v>
      </c>
      <c r="R934">
        <f>VLOOKUP(A934,'[2]1150708Midi'!$A:$M,13,FALSE)</f>
        <v>0</v>
      </c>
      <c r="S934" s="5"/>
      <c r="T934" s="6"/>
      <c r="U934" s="6"/>
      <c r="V934" s="6"/>
      <c r="W934" s="6"/>
      <c r="X934" s="6"/>
      <c r="Y934" s="6"/>
    </row>
    <row r="935" spans="1:27" hidden="1">
      <c r="A935" t="str">
        <f t="shared" si="401"/>
        <v>657225-374</v>
      </c>
      <c r="B935" s="1" t="s">
        <v>2354</v>
      </c>
      <c r="C935" s="1" t="s">
        <v>14</v>
      </c>
      <c r="D935" s="1" t="s">
        <v>396</v>
      </c>
      <c r="E935" s="1" t="s">
        <v>30</v>
      </c>
      <c r="F935" s="1" t="s">
        <v>29</v>
      </c>
      <c r="G935" s="2">
        <v>1150708</v>
      </c>
      <c r="H935" s="1" t="s">
        <v>18</v>
      </c>
      <c r="I935" s="1" t="s">
        <v>1929</v>
      </c>
      <c r="J935" s="1" t="s">
        <v>299</v>
      </c>
      <c r="K935" s="1" t="s">
        <v>1930</v>
      </c>
      <c r="L935" s="2">
        <v>47</v>
      </c>
      <c r="M935" s="2">
        <v>7</v>
      </c>
      <c r="N935" s="2">
        <v>14</v>
      </c>
      <c r="O935" s="2">
        <v>54</v>
      </c>
      <c r="P935">
        <v>49</v>
      </c>
      <c r="Q935">
        <f>VLOOKUP(A935,'[1]1150708M10'!$A:$M,13,FALSE)</f>
        <v>54</v>
      </c>
      <c r="R935">
        <f>VLOOKUP(A935,'[2]1150708Midi'!$A:$M,13,FALSE)</f>
        <v>55</v>
      </c>
      <c r="S935" s="5">
        <v>1.8181818181818181E-2</v>
      </c>
      <c r="T935" s="6">
        <v>-0.10909090909090909</v>
      </c>
      <c r="U935" s="6"/>
      <c r="V935" s="6">
        <f t="shared" ref="V935:X940" si="418">ABS(S935)</f>
        <v>1.8181818181818181E-2</v>
      </c>
      <c r="W935" s="6">
        <f t="shared" si="418"/>
        <v>0.10909090909090909</v>
      </c>
      <c r="X935" s="6">
        <f t="shared" si="418"/>
        <v>0</v>
      </c>
      <c r="Y935" s="15">
        <f t="shared" ref="Y935:Y940" si="419">+Q935*V935</f>
        <v>0.98181818181818181</v>
      </c>
      <c r="Z935">
        <f t="shared" ref="Z935:Z940" si="420">+W935*Q935</f>
        <v>5.8909090909090907</v>
      </c>
      <c r="AA935">
        <f t="shared" ref="AA935:AA940" si="421">+X935*R935</f>
        <v>0</v>
      </c>
    </row>
    <row r="936" spans="1:27" hidden="1">
      <c r="A936" t="str">
        <f t="shared" si="401"/>
        <v>657225-523</v>
      </c>
      <c r="B936" s="1" t="s">
        <v>2146</v>
      </c>
      <c r="C936" s="1" t="s">
        <v>14</v>
      </c>
      <c r="D936" s="1" t="s">
        <v>396</v>
      </c>
      <c r="E936" s="1" t="s">
        <v>30</v>
      </c>
      <c r="F936" s="1" t="s">
        <v>29</v>
      </c>
      <c r="G936" s="2">
        <v>1150708</v>
      </c>
      <c r="H936" s="1" t="s">
        <v>18</v>
      </c>
      <c r="I936" s="1" t="s">
        <v>1929</v>
      </c>
      <c r="J936" s="1" t="s">
        <v>299</v>
      </c>
      <c r="K936" s="1" t="s">
        <v>1930</v>
      </c>
      <c r="L936" s="2">
        <v>29</v>
      </c>
      <c r="M936" s="2" t="s">
        <v>20</v>
      </c>
      <c r="N936" s="2">
        <v>29</v>
      </c>
      <c r="O936" s="2">
        <v>29</v>
      </c>
      <c r="P936">
        <v>23</v>
      </c>
      <c r="Q936">
        <f>VLOOKUP(A936,'[1]1150708M10'!$A:$M,13,FALSE)</f>
        <v>33</v>
      </c>
      <c r="R936">
        <f>VLOOKUP(A936,'[2]1150708Midi'!$A:$M,13,FALSE)</f>
        <v>33</v>
      </c>
      <c r="S936" s="5">
        <v>0.12121212121212122</v>
      </c>
      <c r="T936" s="6">
        <v>-0.30303030303030304</v>
      </c>
      <c r="U936" s="6"/>
      <c r="V936" s="6">
        <f t="shared" si="418"/>
        <v>0.12121212121212122</v>
      </c>
      <c r="W936" s="6">
        <f t="shared" si="418"/>
        <v>0.30303030303030304</v>
      </c>
      <c r="X936" s="6">
        <f t="shared" si="418"/>
        <v>0</v>
      </c>
      <c r="Y936" s="15">
        <f t="shared" si="419"/>
        <v>4</v>
      </c>
      <c r="Z936">
        <f t="shared" si="420"/>
        <v>10</v>
      </c>
      <c r="AA936">
        <f t="shared" si="421"/>
        <v>0</v>
      </c>
    </row>
    <row r="937" spans="1:27" hidden="1">
      <c r="A937" t="str">
        <f t="shared" si="401"/>
        <v>657225-553</v>
      </c>
      <c r="B937" s="1" t="s">
        <v>875</v>
      </c>
      <c r="C937" s="1" t="s">
        <v>14</v>
      </c>
      <c r="D937" s="1" t="s">
        <v>396</v>
      </c>
      <c r="E937" s="1" t="s">
        <v>30</v>
      </c>
      <c r="F937" s="1" t="s">
        <v>29</v>
      </c>
      <c r="G937" s="2">
        <v>1150708</v>
      </c>
      <c r="H937" s="1" t="s">
        <v>18</v>
      </c>
      <c r="I937" s="1" t="s">
        <v>1929</v>
      </c>
      <c r="J937" s="1" t="s">
        <v>299</v>
      </c>
      <c r="K937" s="1" t="s">
        <v>1930</v>
      </c>
      <c r="L937" s="2">
        <v>31</v>
      </c>
      <c r="M937" s="2">
        <v>21</v>
      </c>
      <c r="N937" s="2">
        <v>67</v>
      </c>
      <c r="O937" s="2">
        <v>52</v>
      </c>
      <c r="P937">
        <v>36</v>
      </c>
      <c r="Q937">
        <f>VLOOKUP(A937,'[1]1150708M10'!$A:$M,13,FALSE)</f>
        <v>43</v>
      </c>
      <c r="R937">
        <f>VLOOKUP(A937,'[2]1150708Midi'!$A:$M,13,FALSE)</f>
        <v>43</v>
      </c>
      <c r="S937" s="5">
        <v>-0.20930232558139536</v>
      </c>
      <c r="T937" s="6">
        <v>-0.16279069767441862</v>
      </c>
      <c r="U937" s="6"/>
      <c r="V937" s="6">
        <f t="shared" si="418"/>
        <v>0.20930232558139536</v>
      </c>
      <c r="W937" s="6">
        <f t="shared" si="418"/>
        <v>0.16279069767441862</v>
      </c>
      <c r="X937" s="6">
        <f t="shared" si="418"/>
        <v>0</v>
      </c>
      <c r="Y937" s="15">
        <f t="shared" si="419"/>
        <v>9</v>
      </c>
      <c r="Z937">
        <f t="shared" si="420"/>
        <v>7.0000000000000009</v>
      </c>
      <c r="AA937">
        <f t="shared" si="421"/>
        <v>0</v>
      </c>
    </row>
    <row r="938" spans="1:27" hidden="1">
      <c r="A938" t="str">
        <f t="shared" si="401"/>
        <v>978267-374</v>
      </c>
      <c r="B938" s="1" t="s">
        <v>2354</v>
      </c>
      <c r="C938" s="1" t="s">
        <v>14</v>
      </c>
      <c r="D938" s="1" t="s">
        <v>396</v>
      </c>
      <c r="E938" s="1" t="s">
        <v>30</v>
      </c>
      <c r="F938" s="1" t="s">
        <v>29</v>
      </c>
      <c r="G938" s="2">
        <v>1150708</v>
      </c>
      <c r="H938" s="1" t="s">
        <v>18</v>
      </c>
      <c r="I938" s="1" t="s">
        <v>1539</v>
      </c>
      <c r="J938" s="1" t="s">
        <v>61</v>
      </c>
      <c r="K938" s="1" t="s">
        <v>743</v>
      </c>
      <c r="L938" s="2">
        <v>3</v>
      </c>
      <c r="M938" s="2" t="s">
        <v>20</v>
      </c>
      <c r="N938" s="2">
        <v>9</v>
      </c>
      <c r="O938" s="2">
        <v>3</v>
      </c>
      <c r="P938">
        <v>3</v>
      </c>
      <c r="Q938">
        <f>VLOOKUP(A938,'[1]1150708M10'!$A:$M,13,FALSE)</f>
        <v>3</v>
      </c>
      <c r="R938">
        <f>VLOOKUP(A938,'[2]1150708Midi'!$A:$M,13,FALSE)</f>
        <v>3</v>
      </c>
      <c r="S938" s="5">
        <v>0</v>
      </c>
      <c r="T938" s="6">
        <v>0</v>
      </c>
      <c r="U938" s="6"/>
      <c r="V938" s="6">
        <f t="shared" si="418"/>
        <v>0</v>
      </c>
      <c r="W938" s="6">
        <f t="shared" si="418"/>
        <v>0</v>
      </c>
      <c r="X938" s="6">
        <f t="shared" si="418"/>
        <v>0</v>
      </c>
      <c r="Y938" s="15">
        <f t="shared" si="419"/>
        <v>0</v>
      </c>
      <c r="Z938">
        <f t="shared" si="420"/>
        <v>0</v>
      </c>
      <c r="AA938">
        <f t="shared" si="421"/>
        <v>0</v>
      </c>
    </row>
    <row r="939" spans="1:27" hidden="1">
      <c r="A939" t="str">
        <f t="shared" si="401"/>
        <v>978267-523</v>
      </c>
      <c r="B939" s="1" t="s">
        <v>2146</v>
      </c>
      <c r="C939" s="1" t="s">
        <v>14</v>
      </c>
      <c r="D939" s="1" t="s">
        <v>396</v>
      </c>
      <c r="E939" s="1" t="s">
        <v>30</v>
      </c>
      <c r="F939" s="1" t="s">
        <v>29</v>
      </c>
      <c r="G939" s="2">
        <v>1150708</v>
      </c>
      <c r="H939" s="1" t="s">
        <v>18</v>
      </c>
      <c r="I939" s="1" t="s">
        <v>1539</v>
      </c>
      <c r="J939" s="1" t="s">
        <v>61</v>
      </c>
      <c r="K939" s="1" t="s">
        <v>743</v>
      </c>
      <c r="L939" s="2">
        <v>2</v>
      </c>
      <c r="M939" s="2">
        <v>1</v>
      </c>
      <c r="N939" s="2">
        <v>14</v>
      </c>
      <c r="O939" s="2">
        <v>3</v>
      </c>
      <c r="P939">
        <v>3</v>
      </c>
      <c r="Q939">
        <f>VLOOKUP(A939,'[1]1150708M10'!$A:$M,13,FALSE)</f>
        <v>4</v>
      </c>
      <c r="R939">
        <f>VLOOKUP(A939,'[2]1150708Midi'!$A:$M,13,FALSE)</f>
        <v>4</v>
      </c>
      <c r="S939" s="5">
        <v>0.25</v>
      </c>
      <c r="T939" s="6">
        <v>-0.25</v>
      </c>
      <c r="U939" s="6"/>
      <c r="V939" s="6">
        <f t="shared" si="418"/>
        <v>0.25</v>
      </c>
      <c r="W939" s="6">
        <f t="shared" si="418"/>
        <v>0.25</v>
      </c>
      <c r="X939" s="6">
        <f t="shared" si="418"/>
        <v>0</v>
      </c>
      <c r="Y939" s="15">
        <f t="shared" si="419"/>
        <v>1</v>
      </c>
      <c r="Z939">
        <f t="shared" si="420"/>
        <v>1</v>
      </c>
      <c r="AA939">
        <f t="shared" si="421"/>
        <v>0</v>
      </c>
    </row>
    <row r="940" spans="1:27" hidden="1">
      <c r="A940" t="str">
        <f t="shared" si="401"/>
        <v>978267-553</v>
      </c>
      <c r="B940" s="1" t="s">
        <v>875</v>
      </c>
      <c r="C940" s="1" t="s">
        <v>14</v>
      </c>
      <c r="D940" s="1" t="s">
        <v>396</v>
      </c>
      <c r="E940" s="1" t="s">
        <v>30</v>
      </c>
      <c r="F940" s="1" t="s">
        <v>29</v>
      </c>
      <c r="G940" s="2">
        <v>1150708</v>
      </c>
      <c r="H940" s="1" t="s">
        <v>18</v>
      </c>
      <c r="I940" s="1" t="s">
        <v>1539</v>
      </c>
      <c r="J940" s="1" t="s">
        <v>61</v>
      </c>
      <c r="K940" s="1" t="s">
        <v>743</v>
      </c>
      <c r="L940" s="2">
        <v>1</v>
      </c>
      <c r="M940" s="2">
        <v>1</v>
      </c>
      <c r="N940" s="2">
        <v>8</v>
      </c>
      <c r="O940" s="2">
        <v>2</v>
      </c>
      <c r="P940">
        <v>1</v>
      </c>
      <c r="Q940">
        <f>VLOOKUP(A940,'[1]1150708M10'!$A:$M,13,FALSE)</f>
        <v>2</v>
      </c>
      <c r="R940">
        <f>VLOOKUP(A940,'[2]1150708Midi'!$A:$M,13,FALSE)</f>
        <v>2</v>
      </c>
      <c r="S940" s="5">
        <v>0</v>
      </c>
      <c r="T940" s="6">
        <v>-0.5</v>
      </c>
      <c r="U940" s="6"/>
      <c r="V940" s="6">
        <f t="shared" si="418"/>
        <v>0</v>
      </c>
      <c r="W940" s="6">
        <f t="shared" si="418"/>
        <v>0.5</v>
      </c>
      <c r="X940" s="6">
        <f t="shared" si="418"/>
        <v>0</v>
      </c>
      <c r="Y940" s="15">
        <f t="shared" si="419"/>
        <v>0</v>
      </c>
      <c r="Z940">
        <f t="shared" si="420"/>
        <v>1</v>
      </c>
      <c r="AA940">
        <f t="shared" si="421"/>
        <v>0</v>
      </c>
    </row>
    <row r="941" spans="1:27" hidden="1">
      <c r="A941" t="str">
        <f t="shared" si="401"/>
        <v>273588-374</v>
      </c>
      <c r="B941" s="1" t="s">
        <v>2354</v>
      </c>
      <c r="C941" s="1" t="s">
        <v>14</v>
      </c>
      <c r="D941" s="1" t="s">
        <v>396</v>
      </c>
      <c r="E941" s="1" t="s">
        <v>16</v>
      </c>
      <c r="F941" s="1" t="s">
        <v>29</v>
      </c>
      <c r="G941" s="2">
        <v>1150708</v>
      </c>
      <c r="H941" s="1" t="s">
        <v>18</v>
      </c>
      <c r="I941" s="1" t="s">
        <v>1869</v>
      </c>
      <c r="J941" s="1" t="s">
        <v>61</v>
      </c>
      <c r="K941" s="1" t="s">
        <v>1832</v>
      </c>
      <c r="L941" s="2" t="s">
        <v>20</v>
      </c>
      <c r="M941" s="2" t="s">
        <v>20</v>
      </c>
      <c r="N941" s="2">
        <v>0</v>
      </c>
      <c r="O941" s="2">
        <v>0</v>
      </c>
      <c r="P941">
        <v>0</v>
      </c>
      <c r="Q941">
        <f>VLOOKUP(A941,'[1]1150708M10'!$A:$M,13,FALSE)</f>
        <v>0</v>
      </c>
      <c r="R941">
        <f>VLOOKUP(A941,'[2]1150708Midi'!$A:$M,13,FALSE)</f>
        <v>0</v>
      </c>
      <c r="S941" s="5"/>
      <c r="T941" s="6"/>
      <c r="U941" s="6"/>
      <c r="V941" s="6"/>
      <c r="W941" s="6"/>
      <c r="X941" s="6"/>
      <c r="Y941" s="6"/>
    </row>
    <row r="942" spans="1:27" hidden="1">
      <c r="A942" t="str">
        <f t="shared" si="401"/>
        <v>273588-523</v>
      </c>
      <c r="B942" s="1" t="s">
        <v>2146</v>
      </c>
      <c r="C942" s="1" t="s">
        <v>14</v>
      </c>
      <c r="D942" s="1" t="s">
        <v>396</v>
      </c>
      <c r="E942" s="1" t="s">
        <v>16</v>
      </c>
      <c r="F942" s="1" t="s">
        <v>29</v>
      </c>
      <c r="G942" s="2">
        <v>1150708</v>
      </c>
      <c r="H942" s="1" t="s">
        <v>18</v>
      </c>
      <c r="I942" s="1" t="s">
        <v>1869</v>
      </c>
      <c r="J942" s="1" t="s">
        <v>61</v>
      </c>
      <c r="K942" s="1" t="s">
        <v>1832</v>
      </c>
      <c r="L942" s="2" t="s">
        <v>20</v>
      </c>
      <c r="M942" s="2" t="s">
        <v>20</v>
      </c>
      <c r="N942" s="2">
        <v>0</v>
      </c>
      <c r="O942" s="2">
        <v>0</v>
      </c>
      <c r="P942">
        <v>0</v>
      </c>
      <c r="Q942">
        <f>VLOOKUP(A942,'[1]1150708M10'!$A:$M,13,FALSE)</f>
        <v>0</v>
      </c>
      <c r="R942">
        <f>VLOOKUP(A942,'[2]1150708Midi'!$A:$M,13,FALSE)</f>
        <v>0</v>
      </c>
      <c r="S942" s="5"/>
      <c r="T942" s="6"/>
      <c r="U942" s="6"/>
      <c r="V942" s="6"/>
      <c r="W942" s="6"/>
      <c r="X942" s="6"/>
      <c r="Y942" s="6"/>
    </row>
    <row r="943" spans="1:27" hidden="1">
      <c r="A943" t="str">
        <f t="shared" si="401"/>
        <v>273588-553</v>
      </c>
      <c r="B943" s="1" t="s">
        <v>875</v>
      </c>
      <c r="C943" s="1" t="s">
        <v>14</v>
      </c>
      <c r="D943" s="1" t="s">
        <v>396</v>
      </c>
      <c r="E943" s="1" t="s">
        <v>16</v>
      </c>
      <c r="F943" s="1" t="s">
        <v>29</v>
      </c>
      <c r="G943" s="2">
        <v>1150708</v>
      </c>
      <c r="H943" s="1" t="s">
        <v>18</v>
      </c>
      <c r="I943" s="1" t="s">
        <v>1869</v>
      </c>
      <c r="J943" s="1" t="s">
        <v>61</v>
      </c>
      <c r="K943" s="1" t="s">
        <v>1832</v>
      </c>
      <c r="L943" s="2" t="s">
        <v>20</v>
      </c>
      <c r="M943" s="2" t="s">
        <v>20</v>
      </c>
      <c r="N943" s="2">
        <v>0</v>
      </c>
      <c r="O943" s="2">
        <v>0</v>
      </c>
      <c r="P943">
        <v>0</v>
      </c>
      <c r="Q943">
        <f>VLOOKUP(A943,'[1]1150708M10'!$A:$M,13,FALSE)</f>
        <v>0</v>
      </c>
      <c r="R943">
        <f>VLOOKUP(A943,'[2]1150708Midi'!$A:$M,13,FALSE)</f>
        <v>0</v>
      </c>
      <c r="S943" s="5"/>
      <c r="T943" s="6"/>
      <c r="U943" s="6"/>
      <c r="V943" s="6"/>
      <c r="W943" s="6"/>
      <c r="X943" s="6"/>
      <c r="Y943" s="6"/>
    </row>
    <row r="944" spans="1:27" hidden="1">
      <c r="A944" t="str">
        <f t="shared" si="401"/>
        <v>317825-374</v>
      </c>
      <c r="B944" s="1" t="s">
        <v>2354</v>
      </c>
      <c r="C944" s="1" t="s">
        <v>14</v>
      </c>
      <c r="D944" s="1" t="s">
        <v>396</v>
      </c>
      <c r="E944" s="1" t="s">
        <v>16</v>
      </c>
      <c r="F944" s="1" t="s">
        <v>29</v>
      </c>
      <c r="G944" s="2">
        <v>1150708</v>
      </c>
      <c r="H944" s="1" t="s">
        <v>18</v>
      </c>
      <c r="I944" s="1" t="s">
        <v>1831</v>
      </c>
      <c r="J944" s="1" t="s">
        <v>299</v>
      </c>
      <c r="K944" s="1" t="s">
        <v>1832</v>
      </c>
      <c r="L944" s="2">
        <v>16</v>
      </c>
      <c r="M944" s="2">
        <v>18</v>
      </c>
      <c r="N944" s="2">
        <v>66</v>
      </c>
      <c r="O944" s="2">
        <v>34</v>
      </c>
      <c r="P944">
        <v>24</v>
      </c>
      <c r="Q944">
        <f>VLOOKUP(A944,'[1]1150708M10'!$A:$M,13,FALSE)</f>
        <v>41</v>
      </c>
      <c r="R944">
        <f>VLOOKUP(A944,'[2]1150708Midi'!$A:$M,13,FALSE)</f>
        <v>42</v>
      </c>
      <c r="S944" s="5">
        <v>0.19047619047619047</v>
      </c>
      <c r="T944" s="6">
        <v>-0.42857142857142855</v>
      </c>
      <c r="U944" s="6"/>
      <c r="V944" s="6">
        <f t="shared" ref="V944:X949" si="422">ABS(S944)</f>
        <v>0.19047619047619047</v>
      </c>
      <c r="W944" s="6">
        <f t="shared" si="422"/>
        <v>0.42857142857142855</v>
      </c>
      <c r="X944" s="6">
        <f t="shared" si="422"/>
        <v>0</v>
      </c>
      <c r="Y944" s="15">
        <f t="shared" ref="Y944:Y949" si="423">+Q944*V944</f>
        <v>7.8095238095238093</v>
      </c>
      <c r="Z944">
        <f t="shared" ref="Z944:Z949" si="424">+W944*Q944</f>
        <v>17.571428571428569</v>
      </c>
      <c r="AA944">
        <f t="shared" ref="AA944:AA949" si="425">+X944*R944</f>
        <v>0</v>
      </c>
    </row>
    <row r="945" spans="1:27" hidden="1">
      <c r="A945" t="str">
        <f t="shared" si="401"/>
        <v>317825-523</v>
      </c>
      <c r="B945" s="1" t="s">
        <v>2146</v>
      </c>
      <c r="C945" s="1" t="s">
        <v>14</v>
      </c>
      <c r="D945" s="1" t="s">
        <v>396</v>
      </c>
      <c r="E945" s="1" t="s">
        <v>16</v>
      </c>
      <c r="F945" s="1" t="s">
        <v>29</v>
      </c>
      <c r="G945" s="2">
        <v>1150708</v>
      </c>
      <c r="H945" s="1" t="s">
        <v>18</v>
      </c>
      <c r="I945" s="1" t="s">
        <v>1831</v>
      </c>
      <c r="J945" s="1" t="s">
        <v>299</v>
      </c>
      <c r="K945" s="1" t="s">
        <v>1832</v>
      </c>
      <c r="L945" s="2">
        <v>6</v>
      </c>
      <c r="M945" s="2">
        <v>24</v>
      </c>
      <c r="N945" s="2">
        <v>37</v>
      </c>
      <c r="O945" s="2">
        <v>30</v>
      </c>
      <c r="P945">
        <v>23</v>
      </c>
      <c r="Q945">
        <f>VLOOKUP(A945,'[1]1150708M10'!$A:$M,13,FALSE)</f>
        <v>29</v>
      </c>
      <c r="R945">
        <f>VLOOKUP(A945,'[2]1150708Midi'!$A:$M,13,FALSE)</f>
        <v>29</v>
      </c>
      <c r="S945" s="5">
        <v>-3.4482758620689655E-2</v>
      </c>
      <c r="T945" s="6">
        <v>-0.20689655172413793</v>
      </c>
      <c r="U945" s="6"/>
      <c r="V945" s="6">
        <f t="shared" si="422"/>
        <v>3.4482758620689655E-2</v>
      </c>
      <c r="W945" s="6">
        <f t="shared" si="422"/>
        <v>0.20689655172413793</v>
      </c>
      <c r="X945" s="6">
        <f t="shared" si="422"/>
        <v>0</v>
      </c>
      <c r="Y945" s="15">
        <f t="shared" si="423"/>
        <v>1</v>
      </c>
      <c r="Z945">
        <f t="shared" si="424"/>
        <v>6</v>
      </c>
      <c r="AA945">
        <f t="shared" si="425"/>
        <v>0</v>
      </c>
    </row>
    <row r="946" spans="1:27" hidden="1">
      <c r="A946" t="str">
        <f t="shared" si="401"/>
        <v>317825-553</v>
      </c>
      <c r="B946" s="1" t="s">
        <v>875</v>
      </c>
      <c r="C946" s="1" t="s">
        <v>14</v>
      </c>
      <c r="D946" s="1" t="s">
        <v>396</v>
      </c>
      <c r="E946" s="1" t="s">
        <v>16</v>
      </c>
      <c r="F946" s="1" t="s">
        <v>29</v>
      </c>
      <c r="G946" s="2">
        <v>1150708</v>
      </c>
      <c r="H946" s="1" t="s">
        <v>18</v>
      </c>
      <c r="I946" s="1" t="s">
        <v>1831</v>
      </c>
      <c r="J946" s="1" t="s">
        <v>299</v>
      </c>
      <c r="K946" s="1" t="s">
        <v>1832</v>
      </c>
      <c r="L946" s="2">
        <v>9</v>
      </c>
      <c r="M946" s="2">
        <v>21</v>
      </c>
      <c r="N946" s="2">
        <v>40</v>
      </c>
      <c r="O946" s="2">
        <v>30</v>
      </c>
      <c r="P946">
        <v>21</v>
      </c>
      <c r="Q946">
        <f>VLOOKUP(A946,'[1]1150708M10'!$A:$M,13,FALSE)</f>
        <v>29</v>
      </c>
      <c r="R946">
        <f>VLOOKUP(A946,'[2]1150708Midi'!$A:$M,13,FALSE)</f>
        <v>29</v>
      </c>
      <c r="S946" s="5">
        <v>-3.4482758620689655E-2</v>
      </c>
      <c r="T946" s="6">
        <v>-0.27586206896551724</v>
      </c>
      <c r="U946" s="6"/>
      <c r="V946" s="6">
        <f t="shared" si="422"/>
        <v>3.4482758620689655E-2</v>
      </c>
      <c r="W946" s="6">
        <f t="shared" si="422"/>
        <v>0.27586206896551724</v>
      </c>
      <c r="X946" s="6">
        <f t="shared" si="422"/>
        <v>0</v>
      </c>
      <c r="Y946" s="15">
        <f t="shared" si="423"/>
        <v>1</v>
      </c>
      <c r="Z946">
        <f t="shared" si="424"/>
        <v>8</v>
      </c>
      <c r="AA946">
        <f t="shared" si="425"/>
        <v>0</v>
      </c>
    </row>
    <row r="947" spans="1:27" hidden="1">
      <c r="A947" t="str">
        <f t="shared" si="401"/>
        <v>615812-374</v>
      </c>
      <c r="B947" s="1" t="s">
        <v>2354</v>
      </c>
      <c r="C947" s="1" t="s">
        <v>14</v>
      </c>
      <c r="D947" s="1" t="s">
        <v>396</v>
      </c>
      <c r="E947" s="1" t="s">
        <v>16</v>
      </c>
      <c r="F947" s="1" t="s">
        <v>29</v>
      </c>
      <c r="G947" s="2">
        <v>1150708</v>
      </c>
      <c r="H947" s="1" t="s">
        <v>18</v>
      </c>
      <c r="I947" s="1" t="s">
        <v>2085</v>
      </c>
      <c r="J947" s="1" t="s">
        <v>299</v>
      </c>
      <c r="K947" s="1" t="s">
        <v>2086</v>
      </c>
      <c r="L947" s="2">
        <v>11</v>
      </c>
      <c r="M947" s="2" t="s">
        <v>20</v>
      </c>
      <c r="N947" s="2">
        <v>22</v>
      </c>
      <c r="O947" s="2">
        <v>11</v>
      </c>
      <c r="P947">
        <v>11</v>
      </c>
      <c r="Q947">
        <f>VLOOKUP(A947,'[1]1150708M10'!$A:$M,13,FALSE)</f>
        <v>11</v>
      </c>
      <c r="R947">
        <f>VLOOKUP(A947,'[2]1150708Midi'!$A:$M,13,FALSE)</f>
        <v>11</v>
      </c>
      <c r="S947" s="5">
        <v>0</v>
      </c>
      <c r="T947" s="6">
        <v>0</v>
      </c>
      <c r="U947" s="6"/>
      <c r="V947" s="6">
        <f t="shared" si="422"/>
        <v>0</v>
      </c>
      <c r="W947" s="6">
        <f t="shared" si="422"/>
        <v>0</v>
      </c>
      <c r="X947" s="6">
        <f t="shared" si="422"/>
        <v>0</v>
      </c>
      <c r="Y947" s="15">
        <f t="shared" si="423"/>
        <v>0</v>
      </c>
      <c r="Z947">
        <f t="shared" si="424"/>
        <v>0</v>
      </c>
      <c r="AA947">
        <f t="shared" si="425"/>
        <v>0</v>
      </c>
    </row>
    <row r="948" spans="1:27" hidden="1">
      <c r="A948" t="str">
        <f t="shared" si="401"/>
        <v>615812-523</v>
      </c>
      <c r="B948" s="1" t="s">
        <v>2146</v>
      </c>
      <c r="C948" s="1" t="s">
        <v>14</v>
      </c>
      <c r="D948" s="1" t="s">
        <v>396</v>
      </c>
      <c r="E948" s="1" t="s">
        <v>16</v>
      </c>
      <c r="F948" s="1" t="s">
        <v>29</v>
      </c>
      <c r="G948" s="2">
        <v>1150708</v>
      </c>
      <c r="H948" s="1" t="s">
        <v>18</v>
      </c>
      <c r="I948" s="1" t="s">
        <v>2085</v>
      </c>
      <c r="J948" s="1" t="s">
        <v>299</v>
      </c>
      <c r="K948" s="1" t="s">
        <v>2086</v>
      </c>
      <c r="L948" s="2">
        <v>9</v>
      </c>
      <c r="M948" s="2" t="s">
        <v>20</v>
      </c>
      <c r="N948" s="2">
        <v>69</v>
      </c>
      <c r="O948" s="2">
        <v>9</v>
      </c>
      <c r="P948">
        <v>5</v>
      </c>
      <c r="Q948">
        <f>VLOOKUP(A948,'[1]1150708M10'!$A:$M,13,FALSE)</f>
        <v>9</v>
      </c>
      <c r="R948">
        <f>VLOOKUP(A948,'[2]1150708Midi'!$A:$M,13,FALSE)</f>
        <v>9</v>
      </c>
      <c r="S948" s="5">
        <v>0</v>
      </c>
      <c r="T948" s="6">
        <v>-0.44444444444444442</v>
      </c>
      <c r="U948" s="6"/>
      <c r="V948" s="6">
        <f t="shared" si="422"/>
        <v>0</v>
      </c>
      <c r="W948" s="6">
        <f t="shared" si="422"/>
        <v>0.44444444444444442</v>
      </c>
      <c r="X948" s="6">
        <f t="shared" si="422"/>
        <v>0</v>
      </c>
      <c r="Y948" s="15">
        <f t="shared" si="423"/>
        <v>0</v>
      </c>
      <c r="Z948">
        <f t="shared" si="424"/>
        <v>4</v>
      </c>
      <c r="AA948">
        <f t="shared" si="425"/>
        <v>0</v>
      </c>
    </row>
    <row r="949" spans="1:27" hidden="1">
      <c r="A949" t="str">
        <f t="shared" si="401"/>
        <v>615812-553</v>
      </c>
      <c r="B949" s="1" t="s">
        <v>875</v>
      </c>
      <c r="C949" s="1" t="s">
        <v>14</v>
      </c>
      <c r="D949" s="1" t="s">
        <v>396</v>
      </c>
      <c r="E949" s="1" t="s">
        <v>16</v>
      </c>
      <c r="F949" s="1" t="s">
        <v>29</v>
      </c>
      <c r="G949" s="2">
        <v>1150708</v>
      </c>
      <c r="H949" s="1" t="s">
        <v>18</v>
      </c>
      <c r="I949" s="1" t="s">
        <v>2085</v>
      </c>
      <c r="J949" s="1" t="s">
        <v>299</v>
      </c>
      <c r="K949" s="1" t="s">
        <v>2086</v>
      </c>
      <c r="L949" s="2">
        <v>8</v>
      </c>
      <c r="M949" s="2" t="s">
        <v>20</v>
      </c>
      <c r="N949" s="2">
        <v>89</v>
      </c>
      <c r="O949" s="2">
        <v>8</v>
      </c>
      <c r="P949">
        <v>8</v>
      </c>
      <c r="Q949">
        <f>VLOOKUP(A949,'[1]1150708M10'!$A:$M,13,FALSE)</f>
        <v>8</v>
      </c>
      <c r="R949">
        <f>VLOOKUP(A949,'[2]1150708Midi'!$A:$M,13,FALSE)</f>
        <v>8</v>
      </c>
      <c r="S949" s="5">
        <v>0</v>
      </c>
      <c r="T949" s="6">
        <v>0</v>
      </c>
      <c r="U949" s="6"/>
      <c r="V949" s="6">
        <f t="shared" si="422"/>
        <v>0</v>
      </c>
      <c r="W949" s="6">
        <f t="shared" si="422"/>
        <v>0</v>
      </c>
      <c r="X949" s="6">
        <f t="shared" si="422"/>
        <v>0</v>
      </c>
      <c r="Y949" s="15">
        <f t="shared" si="423"/>
        <v>0</v>
      </c>
      <c r="Z949">
        <f t="shared" si="424"/>
        <v>0</v>
      </c>
      <c r="AA949">
        <f t="shared" si="425"/>
        <v>0</v>
      </c>
    </row>
    <row r="950" spans="1:27" hidden="1">
      <c r="A950" t="str">
        <f t="shared" si="401"/>
        <v>151389-523</v>
      </c>
      <c r="B950" s="1" t="s">
        <v>2146</v>
      </c>
      <c r="C950" s="1" t="s">
        <v>14</v>
      </c>
      <c r="D950" s="1" t="s">
        <v>396</v>
      </c>
      <c r="E950" s="1" t="s">
        <v>185</v>
      </c>
      <c r="F950" s="1" t="s">
        <v>29</v>
      </c>
      <c r="G950" s="2">
        <v>1150708</v>
      </c>
      <c r="H950" s="1" t="s">
        <v>18</v>
      </c>
      <c r="I950" s="1" t="s">
        <v>1064</v>
      </c>
      <c r="J950" s="1" t="s">
        <v>1057</v>
      </c>
      <c r="K950" s="1" t="s">
        <v>1065</v>
      </c>
      <c r="L950" s="2" t="s">
        <v>20</v>
      </c>
      <c r="M950" s="2" t="s">
        <v>20</v>
      </c>
      <c r="N950" s="2">
        <v>0</v>
      </c>
      <c r="O950" s="2">
        <v>0</v>
      </c>
      <c r="P950">
        <v>0</v>
      </c>
      <c r="Q950">
        <f>VLOOKUP(A950,'[1]1150708M10'!$A:$M,13,FALSE)</f>
        <v>0</v>
      </c>
      <c r="R950">
        <f>VLOOKUP(A950,'[2]1150708Midi'!$A:$M,13,FALSE)</f>
        <v>0</v>
      </c>
      <c r="S950" s="5"/>
      <c r="T950" s="6"/>
      <c r="U950" s="6"/>
      <c r="V950" s="6"/>
      <c r="W950" s="6"/>
      <c r="X950" s="6"/>
      <c r="Y950" s="6"/>
    </row>
    <row r="951" spans="1:27" hidden="1">
      <c r="A951" t="str">
        <f t="shared" si="401"/>
        <v>151389-553</v>
      </c>
      <c r="B951" s="1" t="s">
        <v>875</v>
      </c>
      <c r="C951" s="1" t="s">
        <v>14</v>
      </c>
      <c r="D951" s="1" t="s">
        <v>396</v>
      </c>
      <c r="E951" s="1" t="s">
        <v>185</v>
      </c>
      <c r="F951" s="1" t="s">
        <v>29</v>
      </c>
      <c r="G951" s="2">
        <v>1150708</v>
      </c>
      <c r="H951" s="1" t="s">
        <v>18</v>
      </c>
      <c r="I951" s="1" t="s">
        <v>1064</v>
      </c>
      <c r="J951" s="1" t="s">
        <v>1057</v>
      </c>
      <c r="K951" s="1" t="s">
        <v>1065</v>
      </c>
      <c r="L951" s="2" t="s">
        <v>20</v>
      </c>
      <c r="M951" s="2" t="s">
        <v>20</v>
      </c>
      <c r="N951" s="2">
        <v>0</v>
      </c>
      <c r="O951" s="2">
        <v>0</v>
      </c>
      <c r="P951">
        <v>0</v>
      </c>
      <c r="Q951">
        <f>VLOOKUP(A951,'[1]1150708M10'!$A:$M,13,FALSE)</f>
        <v>0</v>
      </c>
      <c r="R951">
        <f>VLOOKUP(A951,'[2]1150708Midi'!$A:$M,13,FALSE)</f>
        <v>0</v>
      </c>
      <c r="S951" s="5"/>
      <c r="T951" s="6"/>
      <c r="U951" s="6"/>
      <c r="V951" s="6"/>
      <c r="W951" s="6"/>
      <c r="X951" s="6"/>
      <c r="Y951" s="6"/>
    </row>
    <row r="952" spans="1:27" hidden="1">
      <c r="A952" t="str">
        <f t="shared" si="401"/>
        <v>151390-374</v>
      </c>
      <c r="B952" s="1" t="s">
        <v>2354</v>
      </c>
      <c r="C952" s="1" t="s">
        <v>14</v>
      </c>
      <c r="D952" s="1" t="s">
        <v>396</v>
      </c>
      <c r="E952" s="1" t="s">
        <v>185</v>
      </c>
      <c r="F952" s="1" t="s">
        <v>29</v>
      </c>
      <c r="G952" s="2">
        <v>1150708</v>
      </c>
      <c r="H952" s="1" t="s">
        <v>18</v>
      </c>
      <c r="I952" s="1" t="s">
        <v>1056</v>
      </c>
      <c r="J952" s="1" t="s">
        <v>1057</v>
      </c>
      <c r="K952" s="1" t="s">
        <v>1058</v>
      </c>
      <c r="L952" s="2" t="s">
        <v>20</v>
      </c>
      <c r="M952" s="2">
        <v>14</v>
      </c>
      <c r="N952" s="2">
        <v>37</v>
      </c>
      <c r="O952" s="2">
        <v>14</v>
      </c>
      <c r="P952">
        <v>0</v>
      </c>
      <c r="Q952">
        <f>VLOOKUP(A952,'[1]1150708M10'!$A:$M,13,FALSE)</f>
        <v>4</v>
      </c>
      <c r="R952">
        <f>VLOOKUP(A952,'[2]1150708Midi'!$A:$M,13,FALSE)</f>
        <v>4</v>
      </c>
      <c r="S952" s="5">
        <v>-2.5</v>
      </c>
      <c r="T952" s="6">
        <v>-1</v>
      </c>
      <c r="U952" s="6"/>
      <c r="V952" s="6">
        <f t="shared" ref="V952:X962" si="426">ABS(S952)</f>
        <v>2.5</v>
      </c>
      <c r="W952" s="6">
        <f t="shared" si="426"/>
        <v>1</v>
      </c>
      <c r="X952" s="6">
        <f t="shared" si="426"/>
        <v>0</v>
      </c>
      <c r="Y952" s="15">
        <f t="shared" ref="Y952:Y962" si="427">+Q952*V952</f>
        <v>10</v>
      </c>
      <c r="Z952">
        <f t="shared" ref="Z952:Z962" si="428">+W952*Q952</f>
        <v>4</v>
      </c>
      <c r="AA952">
        <f t="shared" ref="AA952:AA962" si="429">+X952*R952</f>
        <v>0</v>
      </c>
    </row>
    <row r="953" spans="1:27" hidden="1">
      <c r="A953" t="str">
        <f t="shared" si="401"/>
        <v>151390-523</v>
      </c>
      <c r="B953" s="1" t="s">
        <v>2146</v>
      </c>
      <c r="C953" s="1" t="s">
        <v>14</v>
      </c>
      <c r="D953" s="1" t="s">
        <v>396</v>
      </c>
      <c r="E953" s="1" t="s">
        <v>185</v>
      </c>
      <c r="F953" s="1" t="s">
        <v>29</v>
      </c>
      <c r="G953" s="2">
        <v>1150708</v>
      </c>
      <c r="H953" s="1" t="s">
        <v>18</v>
      </c>
      <c r="I953" s="1" t="s">
        <v>1056</v>
      </c>
      <c r="J953" s="1" t="s">
        <v>1057</v>
      </c>
      <c r="K953" s="1" t="s">
        <v>1058</v>
      </c>
      <c r="L953" s="2" t="s">
        <v>20</v>
      </c>
      <c r="M953" s="2">
        <v>26</v>
      </c>
      <c r="N953" s="2">
        <v>17</v>
      </c>
      <c r="O953" s="2">
        <v>26</v>
      </c>
      <c r="P953">
        <v>16</v>
      </c>
      <c r="Q953">
        <f>VLOOKUP(A953,'[1]1150708M10'!$A:$M,13,FALSE)</f>
        <v>54</v>
      </c>
      <c r="R953">
        <f>VLOOKUP(A953,'[2]1150708Midi'!$A:$M,13,FALSE)</f>
        <v>54</v>
      </c>
      <c r="S953" s="5">
        <v>0.51851851851851849</v>
      </c>
      <c r="T953" s="6">
        <v>-0.70370370370370372</v>
      </c>
      <c r="U953" s="6"/>
      <c r="V953" s="6">
        <f t="shared" si="426"/>
        <v>0.51851851851851849</v>
      </c>
      <c r="W953" s="6">
        <f t="shared" si="426"/>
        <v>0.70370370370370372</v>
      </c>
      <c r="X953" s="6">
        <f t="shared" si="426"/>
        <v>0</v>
      </c>
      <c r="Y953" s="15">
        <f t="shared" si="427"/>
        <v>28</v>
      </c>
      <c r="Z953">
        <f t="shared" si="428"/>
        <v>38</v>
      </c>
      <c r="AA953">
        <f t="shared" si="429"/>
        <v>0</v>
      </c>
    </row>
    <row r="954" spans="1:27" hidden="1">
      <c r="A954" t="str">
        <f t="shared" si="401"/>
        <v>151390-553</v>
      </c>
      <c r="B954" s="1" t="s">
        <v>875</v>
      </c>
      <c r="C954" s="1" t="s">
        <v>14</v>
      </c>
      <c r="D954" s="1" t="s">
        <v>396</v>
      </c>
      <c r="E954" s="1" t="s">
        <v>185</v>
      </c>
      <c r="F954" s="1" t="s">
        <v>29</v>
      </c>
      <c r="G954" s="2">
        <v>1150708</v>
      </c>
      <c r="H954" s="1" t="s">
        <v>18</v>
      </c>
      <c r="I954" s="1" t="s">
        <v>1056</v>
      </c>
      <c r="J954" s="1" t="s">
        <v>1057</v>
      </c>
      <c r="K954" s="1" t="s">
        <v>1058</v>
      </c>
      <c r="L954" s="2" t="s">
        <v>20</v>
      </c>
      <c r="M954" s="2">
        <v>18</v>
      </c>
      <c r="N954" s="2">
        <v>7</v>
      </c>
      <c r="O954" s="2">
        <v>18</v>
      </c>
      <c r="P954">
        <v>6</v>
      </c>
      <c r="Q954">
        <f>VLOOKUP(A954,'[1]1150708M10'!$A:$M,13,FALSE)</f>
        <v>31</v>
      </c>
      <c r="R954">
        <f>VLOOKUP(A954,'[2]1150708Midi'!$A:$M,13,FALSE)</f>
        <v>31</v>
      </c>
      <c r="S954" s="5">
        <v>0.41935483870967744</v>
      </c>
      <c r="T954" s="6">
        <v>-0.80645161290322576</v>
      </c>
      <c r="U954" s="6"/>
      <c r="V954" s="6">
        <f t="shared" si="426"/>
        <v>0.41935483870967744</v>
      </c>
      <c r="W954" s="6">
        <f t="shared" si="426"/>
        <v>0.80645161290322576</v>
      </c>
      <c r="X954" s="6">
        <f t="shared" si="426"/>
        <v>0</v>
      </c>
      <c r="Y954" s="15">
        <f t="shared" si="427"/>
        <v>13</v>
      </c>
      <c r="Z954">
        <f t="shared" si="428"/>
        <v>25</v>
      </c>
      <c r="AA954">
        <f t="shared" si="429"/>
        <v>0</v>
      </c>
    </row>
    <row r="955" spans="1:27" hidden="1">
      <c r="A955" t="str">
        <f t="shared" si="401"/>
        <v>445122-523</v>
      </c>
      <c r="B955" s="1" t="s">
        <v>2146</v>
      </c>
      <c r="C955" s="1" t="s">
        <v>14</v>
      </c>
      <c r="D955" s="1" t="s">
        <v>396</v>
      </c>
      <c r="E955" s="1" t="s">
        <v>185</v>
      </c>
      <c r="F955" s="1" t="s">
        <v>29</v>
      </c>
      <c r="G955" s="2">
        <v>1150708</v>
      </c>
      <c r="H955" s="1" t="s">
        <v>18</v>
      </c>
      <c r="I955" s="1" t="s">
        <v>1184</v>
      </c>
      <c r="J955" s="1" t="s">
        <v>181</v>
      </c>
      <c r="K955" s="1" t="s">
        <v>1185</v>
      </c>
      <c r="L955" s="2">
        <v>2</v>
      </c>
      <c r="M955" s="2">
        <v>10</v>
      </c>
      <c r="N955" s="2">
        <v>27</v>
      </c>
      <c r="O955" s="2">
        <v>12</v>
      </c>
      <c r="P955">
        <v>6</v>
      </c>
      <c r="Q955">
        <f>VLOOKUP(A955,'[1]1150708M10'!$A:$M,13,FALSE)</f>
        <v>13</v>
      </c>
      <c r="R955">
        <f>VLOOKUP(A955,'[2]1150708Midi'!$A:$M,13,FALSE)</f>
        <v>13</v>
      </c>
      <c r="S955" s="5">
        <v>7.6923076923076927E-2</v>
      </c>
      <c r="T955" s="6">
        <v>-0.53846153846153844</v>
      </c>
      <c r="U955" s="6"/>
      <c r="V955" s="6">
        <f t="shared" si="426"/>
        <v>7.6923076923076927E-2</v>
      </c>
      <c r="W955" s="6">
        <f t="shared" si="426"/>
        <v>0.53846153846153844</v>
      </c>
      <c r="X955" s="6">
        <f t="shared" si="426"/>
        <v>0</v>
      </c>
      <c r="Y955" s="15">
        <f t="shared" si="427"/>
        <v>1</v>
      </c>
      <c r="Z955">
        <f t="shared" si="428"/>
        <v>7</v>
      </c>
      <c r="AA955">
        <f t="shared" si="429"/>
        <v>0</v>
      </c>
    </row>
    <row r="956" spans="1:27" hidden="1">
      <c r="A956" t="str">
        <f t="shared" si="401"/>
        <v>445122-553</v>
      </c>
      <c r="B956" s="1" t="s">
        <v>875</v>
      </c>
      <c r="C956" s="1" t="s">
        <v>14</v>
      </c>
      <c r="D956" s="1" t="s">
        <v>396</v>
      </c>
      <c r="E956" s="1" t="s">
        <v>185</v>
      </c>
      <c r="F956" s="1" t="s">
        <v>29</v>
      </c>
      <c r="G956" s="2">
        <v>1150708</v>
      </c>
      <c r="H956" s="1" t="s">
        <v>18</v>
      </c>
      <c r="I956" s="1" t="s">
        <v>1184</v>
      </c>
      <c r="J956" s="1" t="s">
        <v>181</v>
      </c>
      <c r="K956" s="1" t="s">
        <v>1185</v>
      </c>
      <c r="L956" s="2" t="s">
        <v>20</v>
      </c>
      <c r="M956" s="2">
        <v>34</v>
      </c>
      <c r="N956" s="2">
        <v>37</v>
      </c>
      <c r="O956" s="2">
        <v>34</v>
      </c>
      <c r="P956">
        <v>3</v>
      </c>
      <c r="Q956">
        <f>VLOOKUP(A956,'[1]1150708M10'!$A:$M,13,FALSE)</f>
        <v>37</v>
      </c>
      <c r="R956">
        <f>VLOOKUP(A956,'[2]1150708Midi'!$A:$M,13,FALSE)</f>
        <v>37</v>
      </c>
      <c r="S956" s="5">
        <v>8.1081081081081086E-2</v>
      </c>
      <c r="T956" s="6">
        <v>-0.91891891891891897</v>
      </c>
      <c r="U956" s="6"/>
      <c r="V956" s="6">
        <f t="shared" si="426"/>
        <v>8.1081081081081086E-2</v>
      </c>
      <c r="W956" s="6">
        <f t="shared" si="426"/>
        <v>0.91891891891891897</v>
      </c>
      <c r="X956" s="6">
        <f t="shared" si="426"/>
        <v>0</v>
      </c>
      <c r="Y956" s="15">
        <f t="shared" si="427"/>
        <v>3</v>
      </c>
      <c r="Z956">
        <f t="shared" si="428"/>
        <v>34</v>
      </c>
      <c r="AA956">
        <f t="shared" si="429"/>
        <v>0</v>
      </c>
    </row>
    <row r="957" spans="1:27" hidden="1">
      <c r="A957" t="str">
        <f t="shared" si="401"/>
        <v>913928-374</v>
      </c>
      <c r="B957" s="1" t="s">
        <v>2354</v>
      </c>
      <c r="C957" s="1" t="s">
        <v>14</v>
      </c>
      <c r="D957" s="1" t="s">
        <v>396</v>
      </c>
      <c r="E957" s="1" t="s">
        <v>185</v>
      </c>
      <c r="F957" s="1" t="s">
        <v>29</v>
      </c>
      <c r="G957" s="2">
        <v>1150708</v>
      </c>
      <c r="H957" s="1" t="s">
        <v>18</v>
      </c>
      <c r="I957" s="1" t="s">
        <v>1364</v>
      </c>
      <c r="J957" s="1" t="s">
        <v>299</v>
      </c>
      <c r="K957" s="1" t="s">
        <v>1365</v>
      </c>
      <c r="L957" s="2">
        <v>8</v>
      </c>
      <c r="M957" s="2" t="s">
        <v>20</v>
      </c>
      <c r="N957" s="2">
        <v>27</v>
      </c>
      <c r="O957" s="2">
        <v>8</v>
      </c>
      <c r="P957">
        <v>8</v>
      </c>
      <c r="Q957">
        <f>VLOOKUP(A957,'[1]1150708M10'!$A:$M,13,FALSE)</f>
        <v>8</v>
      </c>
      <c r="R957">
        <f>VLOOKUP(A957,'[2]1150708Midi'!$A:$M,13,FALSE)</f>
        <v>8</v>
      </c>
      <c r="S957" s="5">
        <v>0</v>
      </c>
      <c r="T957" s="6">
        <v>0</v>
      </c>
      <c r="U957" s="6"/>
      <c r="V957" s="6">
        <f t="shared" si="426"/>
        <v>0</v>
      </c>
      <c r="W957" s="6">
        <f t="shared" si="426"/>
        <v>0</v>
      </c>
      <c r="X957" s="6">
        <f t="shared" si="426"/>
        <v>0</v>
      </c>
      <c r="Y957" s="15">
        <f t="shared" si="427"/>
        <v>0</v>
      </c>
      <c r="Z957">
        <f t="shared" si="428"/>
        <v>0</v>
      </c>
      <c r="AA957">
        <f t="shared" si="429"/>
        <v>0</v>
      </c>
    </row>
    <row r="958" spans="1:27" hidden="1">
      <c r="A958" t="str">
        <f t="shared" si="401"/>
        <v>913928-523</v>
      </c>
      <c r="B958" s="1" t="s">
        <v>2146</v>
      </c>
      <c r="C958" s="1" t="s">
        <v>14</v>
      </c>
      <c r="D958" s="1" t="s">
        <v>396</v>
      </c>
      <c r="E958" s="1" t="s">
        <v>185</v>
      </c>
      <c r="F958" s="1" t="s">
        <v>29</v>
      </c>
      <c r="G958" s="2">
        <v>1150708</v>
      </c>
      <c r="H958" s="1" t="s">
        <v>18</v>
      </c>
      <c r="I958" s="1" t="s">
        <v>1364</v>
      </c>
      <c r="J958" s="1" t="s">
        <v>299</v>
      </c>
      <c r="K958" s="1" t="s">
        <v>1365</v>
      </c>
      <c r="L958" s="2">
        <v>9</v>
      </c>
      <c r="M958" s="2" t="s">
        <v>20</v>
      </c>
      <c r="N958" s="2">
        <v>26</v>
      </c>
      <c r="O958" s="2">
        <v>9</v>
      </c>
      <c r="P958">
        <v>5</v>
      </c>
      <c r="Q958">
        <f>VLOOKUP(A958,'[1]1150708M10'!$A:$M,13,FALSE)</f>
        <v>9</v>
      </c>
      <c r="R958">
        <f>VLOOKUP(A958,'[2]1150708Midi'!$A:$M,13,FALSE)</f>
        <v>9</v>
      </c>
      <c r="S958" s="5">
        <v>0</v>
      </c>
      <c r="T958" s="6">
        <v>-0.44444444444444442</v>
      </c>
      <c r="U958" s="6"/>
      <c r="V958" s="6">
        <f t="shared" si="426"/>
        <v>0</v>
      </c>
      <c r="W958" s="6">
        <f t="shared" si="426"/>
        <v>0.44444444444444442</v>
      </c>
      <c r="X958" s="6">
        <f t="shared" si="426"/>
        <v>0</v>
      </c>
      <c r="Y958" s="15">
        <f t="shared" si="427"/>
        <v>0</v>
      </c>
      <c r="Z958">
        <f t="shared" si="428"/>
        <v>4</v>
      </c>
      <c r="AA958">
        <f t="shared" si="429"/>
        <v>0</v>
      </c>
    </row>
    <row r="959" spans="1:27" hidden="1">
      <c r="A959" t="str">
        <f t="shared" si="401"/>
        <v>913928-553</v>
      </c>
      <c r="B959" s="1" t="s">
        <v>875</v>
      </c>
      <c r="C959" s="1" t="s">
        <v>14</v>
      </c>
      <c r="D959" s="1" t="s">
        <v>396</v>
      </c>
      <c r="E959" s="1" t="s">
        <v>185</v>
      </c>
      <c r="F959" s="1" t="s">
        <v>29</v>
      </c>
      <c r="G959" s="2">
        <v>1150708</v>
      </c>
      <c r="H959" s="1" t="s">
        <v>18</v>
      </c>
      <c r="I959" s="1" t="s">
        <v>1364</v>
      </c>
      <c r="J959" s="1" t="s">
        <v>299</v>
      </c>
      <c r="K959" s="1" t="s">
        <v>1365</v>
      </c>
      <c r="L959" s="2">
        <v>7</v>
      </c>
      <c r="M959" s="2" t="s">
        <v>20</v>
      </c>
      <c r="N959" s="2">
        <v>10</v>
      </c>
      <c r="O959" s="2">
        <v>7</v>
      </c>
      <c r="P959">
        <v>7</v>
      </c>
      <c r="Q959">
        <f>VLOOKUP(A959,'[1]1150708M10'!$A:$M,13,FALSE)</f>
        <v>7</v>
      </c>
      <c r="R959">
        <f>VLOOKUP(A959,'[2]1150708Midi'!$A:$M,13,FALSE)</f>
        <v>7</v>
      </c>
      <c r="S959" s="5">
        <v>0</v>
      </c>
      <c r="T959" s="6">
        <v>0</v>
      </c>
      <c r="U959" s="6"/>
      <c r="V959" s="6">
        <f t="shared" si="426"/>
        <v>0</v>
      </c>
      <c r="W959" s="6">
        <f t="shared" si="426"/>
        <v>0</v>
      </c>
      <c r="X959" s="6">
        <f t="shared" si="426"/>
        <v>0</v>
      </c>
      <c r="Y959" s="15">
        <f t="shared" si="427"/>
        <v>0</v>
      </c>
      <c r="Z959">
        <f t="shared" si="428"/>
        <v>0</v>
      </c>
      <c r="AA959">
        <f t="shared" si="429"/>
        <v>0</v>
      </c>
    </row>
    <row r="960" spans="1:27" hidden="1">
      <c r="A960" t="str">
        <f t="shared" si="401"/>
        <v>544516-374</v>
      </c>
      <c r="B960" s="1" t="s">
        <v>2354</v>
      </c>
      <c r="C960" s="1" t="s">
        <v>14</v>
      </c>
      <c r="D960" s="1" t="s">
        <v>27</v>
      </c>
      <c r="E960" s="1" t="s">
        <v>435</v>
      </c>
      <c r="F960" s="1" t="s">
        <v>29</v>
      </c>
      <c r="G960" s="2">
        <v>1150708</v>
      </c>
      <c r="H960" s="1" t="s">
        <v>18</v>
      </c>
      <c r="I960" s="1" t="s">
        <v>672</v>
      </c>
      <c r="J960" s="1" t="s">
        <v>61</v>
      </c>
      <c r="K960" s="1" t="s">
        <v>671</v>
      </c>
      <c r="L960" s="2">
        <v>12</v>
      </c>
      <c r="M960" s="2">
        <v>11</v>
      </c>
      <c r="N960" s="2">
        <v>56</v>
      </c>
      <c r="O960" s="2">
        <v>23</v>
      </c>
      <c r="P960">
        <v>14</v>
      </c>
      <c r="Q960">
        <f>VLOOKUP(A960,'[1]1150708M10'!$A:$M,13,FALSE)</f>
        <v>20</v>
      </c>
      <c r="R960">
        <f>VLOOKUP(A960,'[2]1150708Midi'!$A:$M,13,FALSE)</f>
        <v>19</v>
      </c>
      <c r="S960" s="5">
        <v>-0.15</v>
      </c>
      <c r="T960" s="6">
        <v>-0.3</v>
      </c>
      <c r="U960" s="6"/>
      <c r="V960" s="6">
        <f t="shared" si="426"/>
        <v>0.15</v>
      </c>
      <c r="W960" s="6">
        <f t="shared" si="426"/>
        <v>0.3</v>
      </c>
      <c r="X960" s="6">
        <f t="shared" si="426"/>
        <v>0</v>
      </c>
      <c r="Y960" s="15">
        <f t="shared" si="427"/>
        <v>3</v>
      </c>
      <c r="Z960">
        <f t="shared" si="428"/>
        <v>6</v>
      </c>
      <c r="AA960">
        <f t="shared" si="429"/>
        <v>0</v>
      </c>
    </row>
    <row r="961" spans="1:27" hidden="1">
      <c r="A961" t="str">
        <f t="shared" si="401"/>
        <v>544516-523</v>
      </c>
      <c r="B961" s="1" t="s">
        <v>2146</v>
      </c>
      <c r="C961" s="1" t="s">
        <v>14</v>
      </c>
      <c r="D961" s="1" t="s">
        <v>27</v>
      </c>
      <c r="E961" s="1" t="s">
        <v>435</v>
      </c>
      <c r="F961" s="1" t="s">
        <v>29</v>
      </c>
      <c r="G961" s="2">
        <v>1150708</v>
      </c>
      <c r="H961" s="1" t="s">
        <v>18</v>
      </c>
      <c r="I961" s="1" t="s">
        <v>672</v>
      </c>
      <c r="J961" s="1" t="s">
        <v>61</v>
      </c>
      <c r="K961" s="1" t="s">
        <v>671</v>
      </c>
      <c r="L961" s="2">
        <v>14</v>
      </c>
      <c r="M961" s="2">
        <v>11</v>
      </c>
      <c r="N961" s="2">
        <v>52</v>
      </c>
      <c r="O961" s="2">
        <v>25</v>
      </c>
      <c r="P961">
        <v>22</v>
      </c>
      <c r="Q961">
        <f>VLOOKUP(A961,'[1]1150708M10'!$A:$M,13,FALSE)</f>
        <v>25</v>
      </c>
      <c r="R961">
        <f>VLOOKUP(A961,'[2]1150708Midi'!$A:$M,13,FALSE)</f>
        <v>25</v>
      </c>
      <c r="S961" s="5">
        <v>0</v>
      </c>
      <c r="T961" s="6">
        <v>-0.12</v>
      </c>
      <c r="U961" s="6"/>
      <c r="V961" s="6">
        <f t="shared" si="426"/>
        <v>0</v>
      </c>
      <c r="W961" s="6">
        <f t="shared" si="426"/>
        <v>0.12</v>
      </c>
      <c r="X961" s="6">
        <f t="shared" si="426"/>
        <v>0</v>
      </c>
      <c r="Y961" s="15">
        <f t="shared" si="427"/>
        <v>0</v>
      </c>
      <c r="Z961">
        <f t="shared" si="428"/>
        <v>3</v>
      </c>
      <c r="AA961">
        <f t="shared" si="429"/>
        <v>0</v>
      </c>
    </row>
    <row r="962" spans="1:27" hidden="1">
      <c r="A962" t="str">
        <f t="shared" si="401"/>
        <v>544516-553</v>
      </c>
      <c r="B962" s="1" t="s">
        <v>875</v>
      </c>
      <c r="C962" s="1" t="s">
        <v>14</v>
      </c>
      <c r="D962" s="1" t="s">
        <v>27</v>
      </c>
      <c r="E962" s="1" t="s">
        <v>435</v>
      </c>
      <c r="F962" s="1" t="s">
        <v>29</v>
      </c>
      <c r="G962" s="2">
        <v>1150708</v>
      </c>
      <c r="H962" s="1" t="s">
        <v>18</v>
      </c>
      <c r="I962" s="1" t="s">
        <v>672</v>
      </c>
      <c r="J962" s="1" t="s">
        <v>61</v>
      </c>
      <c r="K962" s="1" t="s">
        <v>671</v>
      </c>
      <c r="L962" s="2">
        <v>9</v>
      </c>
      <c r="M962" s="2">
        <v>10</v>
      </c>
      <c r="N962" s="2">
        <v>46</v>
      </c>
      <c r="O962" s="2">
        <v>19</v>
      </c>
      <c r="P962">
        <v>16</v>
      </c>
      <c r="Q962">
        <f>VLOOKUP(A962,'[1]1150708M10'!$A:$M,13,FALSE)</f>
        <v>19</v>
      </c>
      <c r="R962">
        <f>VLOOKUP(A962,'[2]1150708Midi'!$A:$M,13,FALSE)</f>
        <v>19</v>
      </c>
      <c r="S962" s="5">
        <v>0</v>
      </c>
      <c r="T962" s="6">
        <v>-0.15789473684210525</v>
      </c>
      <c r="U962" s="6"/>
      <c r="V962" s="6">
        <f t="shared" si="426"/>
        <v>0</v>
      </c>
      <c r="W962" s="6">
        <f t="shared" si="426"/>
        <v>0.15789473684210525</v>
      </c>
      <c r="X962" s="6">
        <f t="shared" si="426"/>
        <v>0</v>
      </c>
      <c r="Y962" s="15">
        <f t="shared" si="427"/>
        <v>0</v>
      </c>
      <c r="Z962">
        <f t="shared" si="428"/>
        <v>3</v>
      </c>
      <c r="AA962">
        <f t="shared" si="429"/>
        <v>0</v>
      </c>
    </row>
    <row r="963" spans="1:27" hidden="1">
      <c r="A963" t="str">
        <f t="shared" si="401"/>
        <v>621704-374</v>
      </c>
      <c r="B963" s="1" t="s">
        <v>2354</v>
      </c>
      <c r="C963" s="1" t="s">
        <v>14</v>
      </c>
      <c r="D963" s="1" t="s">
        <v>27</v>
      </c>
      <c r="E963" s="1" t="s">
        <v>435</v>
      </c>
      <c r="F963" s="1" t="s">
        <v>29</v>
      </c>
      <c r="G963" s="2">
        <v>1150708</v>
      </c>
      <c r="H963" s="1" t="s">
        <v>18</v>
      </c>
      <c r="I963" s="1" t="s">
        <v>1494</v>
      </c>
      <c r="J963" s="1" t="s">
        <v>877</v>
      </c>
      <c r="K963" s="1" t="s">
        <v>1495</v>
      </c>
      <c r="L963" s="2" t="s">
        <v>20</v>
      </c>
      <c r="M963" s="2" t="s">
        <v>20</v>
      </c>
      <c r="N963" s="2">
        <v>0</v>
      </c>
      <c r="O963" s="2">
        <v>0</v>
      </c>
      <c r="P963">
        <v>0</v>
      </c>
      <c r="Q963">
        <f>VLOOKUP(A963,'[1]1150708M10'!$A:$M,13,FALSE)</f>
        <v>0</v>
      </c>
      <c r="R963">
        <f>VLOOKUP(A963,'[2]1150708Midi'!$A:$M,13,FALSE)</f>
        <v>0</v>
      </c>
      <c r="S963" s="5"/>
      <c r="T963" s="6"/>
      <c r="U963" s="6"/>
      <c r="V963" s="6"/>
      <c r="W963" s="6"/>
      <c r="X963" s="6"/>
      <c r="Y963" s="6"/>
    </row>
    <row r="964" spans="1:27" hidden="1">
      <c r="A964" t="str">
        <f t="shared" ref="A964:A1027" si="430">CONCATENATE(I964,"-",B964)</f>
        <v>621704-523</v>
      </c>
      <c r="B964" s="1" t="s">
        <v>2146</v>
      </c>
      <c r="C964" s="1" t="s">
        <v>14</v>
      </c>
      <c r="D964" s="1" t="s">
        <v>27</v>
      </c>
      <c r="E964" s="1" t="s">
        <v>435</v>
      </c>
      <c r="F964" s="1" t="s">
        <v>29</v>
      </c>
      <c r="G964" s="2">
        <v>1150708</v>
      </c>
      <c r="H964" s="1" t="s">
        <v>18</v>
      </c>
      <c r="I964" s="1" t="s">
        <v>1494</v>
      </c>
      <c r="J964" s="1" t="s">
        <v>877</v>
      </c>
      <c r="K964" s="1" t="s">
        <v>1495</v>
      </c>
      <c r="L964" s="2" t="s">
        <v>20</v>
      </c>
      <c r="M964" s="2" t="s">
        <v>20</v>
      </c>
      <c r="N964" s="2">
        <v>0</v>
      </c>
      <c r="O964" s="2">
        <v>0</v>
      </c>
      <c r="P964">
        <v>0</v>
      </c>
      <c r="Q964">
        <f>VLOOKUP(A964,'[1]1150708M10'!$A:$M,13,FALSE)</f>
        <v>0</v>
      </c>
      <c r="R964">
        <f>VLOOKUP(A964,'[2]1150708Midi'!$A:$M,13,FALSE)</f>
        <v>0</v>
      </c>
      <c r="S964" s="5"/>
      <c r="T964" s="6"/>
      <c r="U964" s="6"/>
      <c r="V964" s="6"/>
      <c r="W964" s="6"/>
      <c r="X964" s="6"/>
      <c r="Y964" s="6"/>
    </row>
    <row r="965" spans="1:27" hidden="1">
      <c r="A965" t="str">
        <f t="shared" si="430"/>
        <v>621704-553</v>
      </c>
      <c r="B965" s="1" t="s">
        <v>875</v>
      </c>
      <c r="C965" s="1" t="s">
        <v>14</v>
      </c>
      <c r="D965" s="1" t="s">
        <v>27</v>
      </c>
      <c r="E965" s="1" t="s">
        <v>435</v>
      </c>
      <c r="F965" s="1" t="s">
        <v>29</v>
      </c>
      <c r="G965" s="2">
        <v>1150708</v>
      </c>
      <c r="H965" s="1" t="s">
        <v>18</v>
      </c>
      <c r="I965" s="1" t="s">
        <v>1494</v>
      </c>
      <c r="J965" s="1" t="s">
        <v>877</v>
      </c>
      <c r="K965" s="1" t="s">
        <v>1495</v>
      </c>
      <c r="L965" s="2" t="s">
        <v>20</v>
      </c>
      <c r="M965" s="2" t="s">
        <v>20</v>
      </c>
      <c r="N965" s="2">
        <v>0</v>
      </c>
      <c r="O965" s="2">
        <v>0</v>
      </c>
      <c r="P965">
        <v>0</v>
      </c>
      <c r="Q965">
        <f>VLOOKUP(A965,'[1]1150708M10'!$A:$M,13,FALSE)</f>
        <v>0</v>
      </c>
      <c r="R965">
        <f>VLOOKUP(A965,'[2]1150708Midi'!$A:$M,13,FALSE)</f>
        <v>0</v>
      </c>
      <c r="S965" s="5"/>
      <c r="T965" s="6"/>
      <c r="U965" s="6"/>
      <c r="V965" s="6"/>
      <c r="W965" s="6"/>
      <c r="X965" s="6"/>
      <c r="Y965" s="6"/>
    </row>
    <row r="966" spans="1:27" hidden="1">
      <c r="A966" t="str">
        <f t="shared" si="430"/>
        <v>823834-374</v>
      </c>
      <c r="B966" s="1" t="s">
        <v>2354</v>
      </c>
      <c r="C966" s="1" t="s">
        <v>14</v>
      </c>
      <c r="D966" s="1" t="s">
        <v>27</v>
      </c>
      <c r="E966" s="1" t="s">
        <v>435</v>
      </c>
      <c r="F966" s="1" t="s">
        <v>29</v>
      </c>
      <c r="G966" s="2">
        <v>1150708</v>
      </c>
      <c r="H966" s="1" t="s">
        <v>18</v>
      </c>
      <c r="I966" s="1" t="s">
        <v>436</v>
      </c>
      <c r="J966" s="1" t="s">
        <v>110</v>
      </c>
      <c r="K966" s="1" t="s">
        <v>437</v>
      </c>
      <c r="L966" s="2" t="s">
        <v>20</v>
      </c>
      <c r="M966" s="2" t="s">
        <v>20</v>
      </c>
      <c r="N966" s="2">
        <v>0</v>
      </c>
      <c r="O966" s="2">
        <v>0</v>
      </c>
      <c r="P966">
        <v>0</v>
      </c>
      <c r="Q966">
        <f>VLOOKUP(A966,'[1]1150708M10'!$A:$M,13,FALSE)</f>
        <v>0</v>
      </c>
      <c r="R966">
        <f>VLOOKUP(A966,'[2]1150708Midi'!$A:$M,13,FALSE)</f>
        <v>0</v>
      </c>
      <c r="S966" s="5"/>
      <c r="T966" s="6"/>
      <c r="U966" s="6"/>
      <c r="V966" s="6"/>
      <c r="W966" s="6"/>
      <c r="X966" s="6"/>
      <c r="Y966" s="6"/>
    </row>
    <row r="967" spans="1:27" hidden="1">
      <c r="A967" t="str">
        <f t="shared" si="430"/>
        <v>823834-523</v>
      </c>
      <c r="B967" s="1" t="s">
        <v>2146</v>
      </c>
      <c r="C967" s="1" t="s">
        <v>14</v>
      </c>
      <c r="D967" s="1" t="s">
        <v>27</v>
      </c>
      <c r="E967" s="1" t="s">
        <v>435</v>
      </c>
      <c r="F967" s="1" t="s">
        <v>29</v>
      </c>
      <c r="G967" s="2">
        <v>1150708</v>
      </c>
      <c r="H967" s="1" t="s">
        <v>18</v>
      </c>
      <c r="I967" s="1" t="s">
        <v>436</v>
      </c>
      <c r="J967" s="1" t="s">
        <v>110</v>
      </c>
      <c r="K967" s="1" t="s">
        <v>437</v>
      </c>
      <c r="L967" s="2" t="s">
        <v>20</v>
      </c>
      <c r="M967" s="2" t="s">
        <v>20</v>
      </c>
      <c r="N967" s="2">
        <v>0</v>
      </c>
      <c r="O967" s="2">
        <v>0</v>
      </c>
      <c r="P967">
        <v>0</v>
      </c>
      <c r="Q967">
        <f>VLOOKUP(A967,'[1]1150708M10'!$A:$M,13,FALSE)</f>
        <v>0</v>
      </c>
      <c r="R967">
        <f>VLOOKUP(A967,'[2]1150708Midi'!$A:$M,13,FALSE)</f>
        <v>0</v>
      </c>
      <c r="S967" s="5"/>
      <c r="T967" s="6"/>
      <c r="U967" s="6"/>
      <c r="V967" s="6"/>
      <c r="W967" s="6"/>
      <c r="X967" s="6"/>
      <c r="Y967" s="6"/>
    </row>
    <row r="968" spans="1:27" hidden="1">
      <c r="A968" t="str">
        <f t="shared" si="430"/>
        <v>823834-553</v>
      </c>
      <c r="B968" s="1" t="s">
        <v>875</v>
      </c>
      <c r="C968" s="1" t="s">
        <v>14</v>
      </c>
      <c r="D968" s="1" t="s">
        <v>27</v>
      </c>
      <c r="E968" s="1" t="s">
        <v>435</v>
      </c>
      <c r="F968" s="1" t="s">
        <v>29</v>
      </c>
      <c r="G968" s="2">
        <v>1150708</v>
      </c>
      <c r="H968" s="1" t="s">
        <v>18</v>
      </c>
      <c r="I968" s="1" t="s">
        <v>436</v>
      </c>
      <c r="J968" s="1" t="s">
        <v>110</v>
      </c>
      <c r="K968" s="1" t="s">
        <v>437</v>
      </c>
      <c r="L968" s="2" t="s">
        <v>20</v>
      </c>
      <c r="M968" s="2" t="s">
        <v>20</v>
      </c>
      <c r="N968" s="2">
        <v>0</v>
      </c>
      <c r="O968" s="2">
        <v>0</v>
      </c>
      <c r="P968">
        <v>0</v>
      </c>
      <c r="Q968">
        <f>VLOOKUP(A968,'[1]1150708M10'!$A:$M,13,FALSE)</f>
        <v>0</v>
      </c>
      <c r="R968">
        <f>VLOOKUP(A968,'[2]1150708Midi'!$A:$M,13,FALSE)</f>
        <v>0</v>
      </c>
      <c r="S968" s="5"/>
      <c r="T968" s="6"/>
      <c r="U968" s="6"/>
      <c r="V968" s="6"/>
      <c r="W968" s="6"/>
      <c r="X968" s="6"/>
      <c r="Y968" s="6"/>
    </row>
    <row r="969" spans="1:27" hidden="1">
      <c r="A969" t="str">
        <f t="shared" si="430"/>
        <v>961884-523</v>
      </c>
      <c r="B969" s="1" t="s">
        <v>2146</v>
      </c>
      <c r="C969" s="1" t="s">
        <v>14</v>
      </c>
      <c r="D969" s="1" t="s">
        <v>27</v>
      </c>
      <c r="E969" s="1" t="s">
        <v>435</v>
      </c>
      <c r="F969" s="1" t="s">
        <v>29</v>
      </c>
      <c r="G969" s="2">
        <v>1150708</v>
      </c>
      <c r="H969" s="1" t="s">
        <v>18</v>
      </c>
      <c r="I969" s="1" t="s">
        <v>1948</v>
      </c>
      <c r="J969" s="1" t="s">
        <v>61</v>
      </c>
      <c r="K969" s="1" t="s">
        <v>1949</v>
      </c>
      <c r="L969" s="2" t="s">
        <v>20</v>
      </c>
      <c r="M969" s="2" t="s">
        <v>20</v>
      </c>
      <c r="N969" s="2">
        <v>0</v>
      </c>
      <c r="O969" s="2">
        <v>0</v>
      </c>
      <c r="P969">
        <v>0</v>
      </c>
      <c r="Q969">
        <f>VLOOKUP(A969,'[1]1150708M10'!$A:$M,13,FALSE)</f>
        <v>0</v>
      </c>
      <c r="R969">
        <f>VLOOKUP(A969,'[2]1150708Midi'!$A:$M,13,FALSE)</f>
        <v>0</v>
      </c>
      <c r="S969" s="5"/>
      <c r="T969" s="6"/>
      <c r="U969" s="6"/>
      <c r="V969" s="6"/>
      <c r="W969" s="6"/>
      <c r="X969" s="6"/>
      <c r="Y969" s="6"/>
    </row>
    <row r="970" spans="1:27" hidden="1">
      <c r="A970" t="str">
        <f t="shared" si="430"/>
        <v>961884-553</v>
      </c>
      <c r="B970" s="1" t="s">
        <v>875</v>
      </c>
      <c r="C970" s="1" t="s">
        <v>14</v>
      </c>
      <c r="D970" s="1" t="s">
        <v>27</v>
      </c>
      <c r="E970" s="1" t="s">
        <v>435</v>
      </c>
      <c r="F970" s="1" t="s">
        <v>29</v>
      </c>
      <c r="G970" s="2">
        <v>1150708</v>
      </c>
      <c r="H970" s="1" t="s">
        <v>18</v>
      </c>
      <c r="I970" s="1" t="s">
        <v>1948</v>
      </c>
      <c r="J970" s="1" t="s">
        <v>61</v>
      </c>
      <c r="K970" s="1" t="s">
        <v>1949</v>
      </c>
      <c r="L970" s="2" t="s">
        <v>20</v>
      </c>
      <c r="M970" s="2" t="s">
        <v>20</v>
      </c>
      <c r="N970" s="2">
        <v>0</v>
      </c>
      <c r="O970" s="2">
        <v>0</v>
      </c>
      <c r="P970">
        <v>0</v>
      </c>
      <c r="Q970">
        <f>VLOOKUP(A970,'[1]1150708M10'!$A:$M,13,FALSE)</f>
        <v>0</v>
      </c>
      <c r="R970">
        <f>VLOOKUP(A970,'[2]1150708Midi'!$A:$M,13,FALSE)</f>
        <v>0</v>
      </c>
      <c r="S970" s="5"/>
      <c r="T970" s="6"/>
      <c r="U970" s="6"/>
      <c r="V970" s="6"/>
      <c r="W970" s="6"/>
      <c r="X970" s="6"/>
      <c r="Y970" s="6"/>
    </row>
    <row r="971" spans="1:27" hidden="1">
      <c r="A971" t="str">
        <f t="shared" si="430"/>
        <v>676465-374</v>
      </c>
      <c r="B971" s="1" t="s">
        <v>2354</v>
      </c>
      <c r="C971" s="1" t="s">
        <v>14</v>
      </c>
      <c r="D971" s="1" t="s">
        <v>27</v>
      </c>
      <c r="E971" s="1" t="s">
        <v>459</v>
      </c>
      <c r="F971" s="1" t="s">
        <v>29</v>
      </c>
      <c r="G971" s="2">
        <v>1150708</v>
      </c>
      <c r="H971" s="1" t="s">
        <v>18</v>
      </c>
      <c r="I971" s="1" t="s">
        <v>1847</v>
      </c>
      <c r="J971" s="1" t="s">
        <v>61</v>
      </c>
      <c r="K971" s="1" t="s">
        <v>1848</v>
      </c>
      <c r="L971" s="2" t="s">
        <v>20</v>
      </c>
      <c r="M971" s="2" t="s">
        <v>20</v>
      </c>
      <c r="N971" s="2">
        <v>0</v>
      </c>
      <c r="O971" s="2">
        <v>0</v>
      </c>
      <c r="P971">
        <v>0</v>
      </c>
      <c r="Q971">
        <f>VLOOKUP(A971,'[1]1150708M10'!$A:$M,13,FALSE)</f>
        <v>0</v>
      </c>
      <c r="R971">
        <f>VLOOKUP(A971,'[2]1150708Midi'!$A:$M,13,FALSE)</f>
        <v>0</v>
      </c>
      <c r="S971" s="5"/>
      <c r="T971" s="6"/>
      <c r="U971" s="6"/>
      <c r="V971" s="6"/>
      <c r="W971" s="6"/>
      <c r="X971" s="6"/>
      <c r="Y971" s="6"/>
    </row>
    <row r="972" spans="1:27" hidden="1">
      <c r="A972" t="str">
        <f t="shared" si="430"/>
        <v>676465-523</v>
      </c>
      <c r="B972" s="1" t="s">
        <v>2146</v>
      </c>
      <c r="C972" s="1" t="s">
        <v>14</v>
      </c>
      <c r="D972" s="1" t="s">
        <v>27</v>
      </c>
      <c r="E972" s="1" t="s">
        <v>459</v>
      </c>
      <c r="F972" s="1" t="s">
        <v>29</v>
      </c>
      <c r="G972" s="2">
        <v>1150708</v>
      </c>
      <c r="H972" s="1" t="s">
        <v>18</v>
      </c>
      <c r="I972" s="1" t="s">
        <v>1847</v>
      </c>
      <c r="J972" s="1" t="s">
        <v>61</v>
      </c>
      <c r="K972" s="1" t="s">
        <v>1848</v>
      </c>
      <c r="L972" s="2" t="s">
        <v>20</v>
      </c>
      <c r="M972" s="2" t="s">
        <v>20</v>
      </c>
      <c r="N972" s="2">
        <v>0</v>
      </c>
      <c r="O972" s="2">
        <v>0</v>
      </c>
      <c r="P972">
        <v>0</v>
      </c>
      <c r="Q972">
        <f>VLOOKUP(A972,'[1]1150708M10'!$A:$M,13,FALSE)</f>
        <v>0</v>
      </c>
      <c r="R972">
        <f>VLOOKUP(A972,'[2]1150708Midi'!$A:$M,13,FALSE)</f>
        <v>0</v>
      </c>
      <c r="S972" s="5"/>
      <c r="T972" s="6"/>
      <c r="U972" s="6"/>
      <c r="V972" s="6"/>
      <c r="W972" s="6"/>
      <c r="X972" s="6"/>
      <c r="Y972" s="6"/>
    </row>
    <row r="973" spans="1:27" hidden="1">
      <c r="A973" t="str">
        <f t="shared" si="430"/>
        <v>676465-553</v>
      </c>
      <c r="B973" s="1" t="s">
        <v>875</v>
      </c>
      <c r="C973" s="1" t="s">
        <v>14</v>
      </c>
      <c r="D973" s="1" t="s">
        <v>27</v>
      </c>
      <c r="E973" s="1" t="s">
        <v>459</v>
      </c>
      <c r="F973" s="1" t="s">
        <v>29</v>
      </c>
      <c r="G973" s="2">
        <v>1150708</v>
      </c>
      <c r="H973" s="1" t="s">
        <v>18</v>
      </c>
      <c r="I973" s="1" t="s">
        <v>1847</v>
      </c>
      <c r="J973" s="1" t="s">
        <v>61</v>
      </c>
      <c r="K973" s="1" t="s">
        <v>1848</v>
      </c>
      <c r="L973" s="2" t="s">
        <v>20</v>
      </c>
      <c r="M973" s="2" t="s">
        <v>20</v>
      </c>
      <c r="N973" s="2">
        <v>0</v>
      </c>
      <c r="O973" s="2">
        <v>0</v>
      </c>
      <c r="P973">
        <v>0</v>
      </c>
      <c r="Q973">
        <f>VLOOKUP(A973,'[1]1150708M10'!$A:$M,13,FALSE)</f>
        <v>0</v>
      </c>
      <c r="R973">
        <f>VLOOKUP(A973,'[2]1150708Midi'!$A:$M,13,FALSE)</f>
        <v>0</v>
      </c>
      <c r="S973" s="5"/>
      <c r="T973" s="6"/>
      <c r="U973" s="6"/>
      <c r="V973" s="6"/>
      <c r="W973" s="6"/>
      <c r="X973" s="6"/>
      <c r="Y973" s="6"/>
    </row>
    <row r="974" spans="1:27" hidden="1">
      <c r="A974" t="str">
        <f t="shared" si="430"/>
        <v>104948-374</v>
      </c>
      <c r="B974" s="1" t="s">
        <v>2354</v>
      </c>
      <c r="C974" s="1" t="s">
        <v>14</v>
      </c>
      <c r="D974" s="1" t="s">
        <v>27</v>
      </c>
      <c r="E974" s="1" t="s">
        <v>604</v>
      </c>
      <c r="F974" s="1" t="s">
        <v>29</v>
      </c>
      <c r="G974" s="2">
        <v>1150708</v>
      </c>
      <c r="H974" s="1" t="s">
        <v>18</v>
      </c>
      <c r="I974" s="1" t="s">
        <v>1579</v>
      </c>
      <c r="J974" s="1" t="s">
        <v>299</v>
      </c>
      <c r="K974" s="1" t="s">
        <v>1580</v>
      </c>
      <c r="L974" s="2" t="s">
        <v>20</v>
      </c>
      <c r="M974" s="2" t="s">
        <v>20</v>
      </c>
      <c r="N974" s="2">
        <v>0</v>
      </c>
      <c r="O974" s="2">
        <v>0</v>
      </c>
      <c r="P974">
        <v>0</v>
      </c>
      <c r="Q974">
        <f>VLOOKUP(A974,'[1]1150708M10'!$A:$M,13,FALSE)</f>
        <v>0</v>
      </c>
      <c r="R974">
        <f>VLOOKUP(A974,'[2]1150708Midi'!$A:$M,13,FALSE)</f>
        <v>0</v>
      </c>
      <c r="S974" s="5"/>
      <c r="T974" s="6"/>
      <c r="U974" s="6"/>
      <c r="V974" s="6"/>
      <c r="W974" s="6"/>
      <c r="X974" s="6"/>
      <c r="Y974" s="6"/>
    </row>
    <row r="975" spans="1:27" hidden="1">
      <c r="A975" t="str">
        <f t="shared" si="430"/>
        <v>104948-553</v>
      </c>
      <c r="B975" s="1" t="s">
        <v>875</v>
      </c>
      <c r="C975" s="1" t="s">
        <v>14</v>
      </c>
      <c r="D975" s="1" t="s">
        <v>27</v>
      </c>
      <c r="E975" s="1" t="s">
        <v>604</v>
      </c>
      <c r="F975" s="1" t="s">
        <v>29</v>
      </c>
      <c r="G975" s="2">
        <v>1150708</v>
      </c>
      <c r="H975" s="1" t="s">
        <v>18</v>
      </c>
      <c r="I975" s="1" t="s">
        <v>1579</v>
      </c>
      <c r="J975" s="1" t="s">
        <v>299</v>
      </c>
      <c r="K975" s="1" t="s">
        <v>1580</v>
      </c>
      <c r="L975" s="2" t="s">
        <v>20</v>
      </c>
      <c r="M975" s="2" t="s">
        <v>20</v>
      </c>
      <c r="N975" s="2">
        <v>0</v>
      </c>
      <c r="O975" s="2">
        <v>0</v>
      </c>
      <c r="P975">
        <v>0</v>
      </c>
      <c r="Q975">
        <f>VLOOKUP(A975,'[1]1150708M10'!$A:$M,13,FALSE)</f>
        <v>0</v>
      </c>
      <c r="R975">
        <f>VLOOKUP(A975,'[2]1150708Midi'!$A:$M,13,FALSE)</f>
        <v>0</v>
      </c>
      <c r="S975" s="5"/>
      <c r="T975" s="6"/>
      <c r="U975" s="6"/>
      <c r="V975" s="6"/>
      <c r="W975" s="6"/>
      <c r="X975" s="6"/>
      <c r="Y975" s="6"/>
    </row>
    <row r="976" spans="1:27" hidden="1">
      <c r="A976" t="str">
        <f t="shared" si="430"/>
        <v>377093-553</v>
      </c>
      <c r="B976" s="1" t="s">
        <v>875</v>
      </c>
      <c r="C976" s="1" t="s">
        <v>14</v>
      </c>
      <c r="D976" s="1" t="s">
        <v>27</v>
      </c>
      <c r="E976" s="1" t="s">
        <v>604</v>
      </c>
      <c r="F976" s="1" t="s">
        <v>29</v>
      </c>
      <c r="G976" s="2">
        <v>1150708</v>
      </c>
      <c r="H976" s="1" t="s">
        <v>18</v>
      </c>
      <c r="I976" s="1" t="s">
        <v>1139</v>
      </c>
      <c r="J976" s="1" t="s">
        <v>299</v>
      </c>
      <c r="K976" s="1" t="s">
        <v>1140</v>
      </c>
      <c r="L976" s="2" t="s">
        <v>20</v>
      </c>
      <c r="M976" s="2" t="s">
        <v>20</v>
      </c>
      <c r="N976" s="2">
        <v>0</v>
      </c>
      <c r="O976" s="2">
        <v>0</v>
      </c>
      <c r="P976">
        <v>0</v>
      </c>
      <c r="Q976">
        <f>VLOOKUP(A976,'[1]1150708M10'!$A:$M,13,FALSE)</f>
        <v>0</v>
      </c>
      <c r="R976">
        <f>VLOOKUP(A976,'[2]1150708Midi'!$A:$M,13,FALSE)</f>
        <v>0</v>
      </c>
      <c r="S976" s="5"/>
      <c r="T976" s="6"/>
      <c r="U976" s="6"/>
      <c r="V976" s="6"/>
      <c r="W976" s="6"/>
      <c r="X976" s="6"/>
      <c r="Y976" s="6"/>
    </row>
    <row r="977" spans="1:27" hidden="1">
      <c r="A977" t="str">
        <f t="shared" si="430"/>
        <v>209102-374</v>
      </c>
      <c r="B977" s="1" t="s">
        <v>2354</v>
      </c>
      <c r="C977" s="1" t="s">
        <v>14</v>
      </c>
      <c r="D977" s="1" t="s">
        <v>27</v>
      </c>
      <c r="E977" s="1" t="s">
        <v>474</v>
      </c>
      <c r="F977" s="1" t="s">
        <v>29</v>
      </c>
      <c r="G977" s="2">
        <v>1150708</v>
      </c>
      <c r="H977" s="1" t="s">
        <v>18</v>
      </c>
      <c r="I977" s="1" t="s">
        <v>566</v>
      </c>
      <c r="J977" s="1" t="s">
        <v>299</v>
      </c>
      <c r="K977" s="1" t="s">
        <v>567</v>
      </c>
      <c r="L977" s="2">
        <v>13</v>
      </c>
      <c r="M977" s="2">
        <v>3</v>
      </c>
      <c r="N977" s="2">
        <v>34</v>
      </c>
      <c r="O977" s="2">
        <v>16</v>
      </c>
      <c r="P977">
        <v>14</v>
      </c>
      <c r="Q977">
        <f>VLOOKUP(A977,'[1]1150708M10'!$A:$M,13,FALSE)</f>
        <v>16</v>
      </c>
      <c r="R977">
        <f>VLOOKUP(A977,'[2]1150708Midi'!$A:$M,13,FALSE)</f>
        <v>16</v>
      </c>
      <c r="S977" s="5">
        <v>0</v>
      </c>
      <c r="T977" s="6">
        <v>-0.125</v>
      </c>
      <c r="U977" s="6"/>
      <c r="V977" s="6">
        <f t="shared" ref="V977:X982" si="431">ABS(S977)</f>
        <v>0</v>
      </c>
      <c r="W977" s="6">
        <f t="shared" si="431"/>
        <v>0.125</v>
      </c>
      <c r="X977" s="6">
        <f t="shared" si="431"/>
        <v>0</v>
      </c>
      <c r="Y977" s="15">
        <f t="shared" ref="Y977:Y982" si="432">+Q977*V977</f>
        <v>0</v>
      </c>
      <c r="Z977">
        <f t="shared" ref="Z977:Z982" si="433">+W977*Q977</f>
        <v>2</v>
      </c>
      <c r="AA977">
        <f t="shared" ref="AA977:AA982" si="434">+X977*R977</f>
        <v>0</v>
      </c>
    </row>
    <row r="978" spans="1:27" hidden="1">
      <c r="A978" t="str">
        <f t="shared" si="430"/>
        <v>209102-523</v>
      </c>
      <c r="B978" s="1" t="s">
        <v>2146</v>
      </c>
      <c r="C978" s="1" t="s">
        <v>14</v>
      </c>
      <c r="D978" s="1" t="s">
        <v>27</v>
      </c>
      <c r="E978" s="1" t="s">
        <v>474</v>
      </c>
      <c r="F978" s="1" t="s">
        <v>29</v>
      </c>
      <c r="G978" s="2">
        <v>1150708</v>
      </c>
      <c r="H978" s="1" t="s">
        <v>18</v>
      </c>
      <c r="I978" s="1" t="s">
        <v>566</v>
      </c>
      <c r="J978" s="1" t="s">
        <v>299</v>
      </c>
      <c r="K978" s="1" t="s">
        <v>567</v>
      </c>
      <c r="L978" s="2">
        <v>6</v>
      </c>
      <c r="M978" s="2">
        <v>6</v>
      </c>
      <c r="N978" s="2">
        <v>23</v>
      </c>
      <c r="O978" s="2">
        <v>12</v>
      </c>
      <c r="P978">
        <v>10</v>
      </c>
      <c r="Q978">
        <f>VLOOKUP(A978,'[1]1150708M10'!$A:$M,13,FALSE)</f>
        <v>13</v>
      </c>
      <c r="R978">
        <f>VLOOKUP(A978,'[2]1150708Midi'!$A:$M,13,FALSE)</f>
        <v>13</v>
      </c>
      <c r="S978" s="5">
        <v>7.6923076923076927E-2</v>
      </c>
      <c r="T978" s="6">
        <v>-0.23076923076923078</v>
      </c>
      <c r="U978" s="6"/>
      <c r="V978" s="6">
        <f t="shared" si="431"/>
        <v>7.6923076923076927E-2</v>
      </c>
      <c r="W978" s="6">
        <f t="shared" si="431"/>
        <v>0.23076923076923078</v>
      </c>
      <c r="X978" s="6">
        <f t="shared" si="431"/>
        <v>0</v>
      </c>
      <c r="Y978" s="15">
        <f t="shared" si="432"/>
        <v>1</v>
      </c>
      <c r="Z978">
        <f t="shared" si="433"/>
        <v>3</v>
      </c>
      <c r="AA978">
        <f t="shared" si="434"/>
        <v>0</v>
      </c>
    </row>
    <row r="979" spans="1:27" hidden="1">
      <c r="A979" t="str">
        <f t="shared" si="430"/>
        <v>209102-553</v>
      </c>
      <c r="B979" s="1" t="s">
        <v>875</v>
      </c>
      <c r="C979" s="1" t="s">
        <v>14</v>
      </c>
      <c r="D979" s="1" t="s">
        <v>27</v>
      </c>
      <c r="E979" s="1" t="s">
        <v>474</v>
      </c>
      <c r="F979" s="1" t="s">
        <v>29</v>
      </c>
      <c r="G979" s="2">
        <v>1150708</v>
      </c>
      <c r="H979" s="1" t="s">
        <v>18</v>
      </c>
      <c r="I979" s="1" t="s">
        <v>566</v>
      </c>
      <c r="J979" s="1" t="s">
        <v>299</v>
      </c>
      <c r="K979" s="1" t="s">
        <v>567</v>
      </c>
      <c r="L979" s="2">
        <v>13</v>
      </c>
      <c r="M979" s="2">
        <v>5</v>
      </c>
      <c r="N979" s="2">
        <v>35</v>
      </c>
      <c r="O979" s="2">
        <v>18</v>
      </c>
      <c r="P979">
        <v>17</v>
      </c>
      <c r="Q979">
        <f>VLOOKUP(A979,'[1]1150708M10'!$A:$M,13,FALSE)</f>
        <v>17</v>
      </c>
      <c r="R979">
        <f>VLOOKUP(A979,'[2]1150708Midi'!$A:$M,13,FALSE)</f>
        <v>17</v>
      </c>
      <c r="S979" s="5">
        <v>-5.8823529411764705E-2</v>
      </c>
      <c r="T979" s="6">
        <v>0</v>
      </c>
      <c r="U979" s="6"/>
      <c r="V979" s="6">
        <f t="shared" si="431"/>
        <v>5.8823529411764705E-2</v>
      </c>
      <c r="W979" s="6">
        <f t="shared" si="431"/>
        <v>0</v>
      </c>
      <c r="X979" s="6">
        <f t="shared" si="431"/>
        <v>0</v>
      </c>
      <c r="Y979" s="15">
        <f t="shared" si="432"/>
        <v>1</v>
      </c>
      <c r="Z979">
        <f t="shared" si="433"/>
        <v>0</v>
      </c>
      <c r="AA979">
        <f t="shared" si="434"/>
        <v>0</v>
      </c>
    </row>
    <row r="980" spans="1:27" hidden="1">
      <c r="A980" t="str">
        <f t="shared" si="430"/>
        <v>561144-374</v>
      </c>
      <c r="B980" s="1" t="s">
        <v>2354</v>
      </c>
      <c r="C980" s="1" t="s">
        <v>14</v>
      </c>
      <c r="D980" s="1" t="s">
        <v>27</v>
      </c>
      <c r="E980" s="1" t="s">
        <v>552</v>
      </c>
      <c r="F980" s="1" t="s">
        <v>29</v>
      </c>
      <c r="G980" s="2">
        <v>1150708</v>
      </c>
      <c r="H980" s="1" t="s">
        <v>18</v>
      </c>
      <c r="I980" s="1" t="s">
        <v>553</v>
      </c>
      <c r="J980" s="1" t="s">
        <v>101</v>
      </c>
      <c r="K980" s="1" t="s">
        <v>554</v>
      </c>
      <c r="L980" s="2">
        <v>19</v>
      </c>
      <c r="M980" s="2" t="s">
        <v>20</v>
      </c>
      <c r="N980" s="2">
        <v>70</v>
      </c>
      <c r="O980" s="2">
        <v>19</v>
      </c>
      <c r="P980">
        <v>19</v>
      </c>
      <c r="Q980">
        <f>VLOOKUP(A980,'[1]1150708M10'!$A:$M,13,FALSE)</f>
        <v>21</v>
      </c>
      <c r="R980">
        <f>VLOOKUP(A980,'[2]1150708Midi'!$A:$M,13,FALSE)</f>
        <v>21</v>
      </c>
      <c r="S980" s="5">
        <v>9.5238095238095233E-2</v>
      </c>
      <c r="T980" s="6">
        <v>-9.5238095238095233E-2</v>
      </c>
      <c r="U980" s="6"/>
      <c r="V980" s="6">
        <f t="shared" si="431"/>
        <v>9.5238095238095233E-2</v>
      </c>
      <c r="W980" s="6">
        <f t="shared" si="431"/>
        <v>9.5238095238095233E-2</v>
      </c>
      <c r="X980" s="6">
        <f t="shared" si="431"/>
        <v>0</v>
      </c>
      <c r="Y980" s="15">
        <f t="shared" si="432"/>
        <v>2</v>
      </c>
      <c r="Z980">
        <f t="shared" si="433"/>
        <v>2</v>
      </c>
      <c r="AA980">
        <f t="shared" si="434"/>
        <v>0</v>
      </c>
    </row>
    <row r="981" spans="1:27" hidden="1">
      <c r="A981" t="str">
        <f t="shared" si="430"/>
        <v>561144-523</v>
      </c>
      <c r="B981" s="1" t="s">
        <v>2146</v>
      </c>
      <c r="C981" s="1" t="s">
        <v>14</v>
      </c>
      <c r="D981" s="1" t="s">
        <v>27</v>
      </c>
      <c r="E981" s="1" t="s">
        <v>552</v>
      </c>
      <c r="F981" s="1" t="s">
        <v>29</v>
      </c>
      <c r="G981" s="2">
        <v>1150708</v>
      </c>
      <c r="H981" s="1" t="s">
        <v>18</v>
      </c>
      <c r="I981" s="1" t="s">
        <v>553</v>
      </c>
      <c r="J981" s="1" t="s">
        <v>101</v>
      </c>
      <c r="K981" s="1" t="s">
        <v>554</v>
      </c>
      <c r="L981" s="2">
        <v>17</v>
      </c>
      <c r="M981" s="2">
        <v>2</v>
      </c>
      <c r="N981" s="2">
        <v>49</v>
      </c>
      <c r="O981" s="2">
        <v>19</v>
      </c>
      <c r="P981">
        <v>20</v>
      </c>
      <c r="Q981">
        <f>VLOOKUP(A981,'[1]1150708M10'!$A:$M,13,FALSE)</f>
        <v>21</v>
      </c>
      <c r="R981">
        <f>VLOOKUP(A981,'[2]1150708Midi'!$A:$M,13,FALSE)</f>
        <v>21</v>
      </c>
      <c r="S981" s="5">
        <v>9.5238095238095233E-2</v>
      </c>
      <c r="T981" s="6">
        <v>-4.7619047619047616E-2</v>
      </c>
      <c r="U981" s="6"/>
      <c r="V981" s="6">
        <f t="shared" si="431"/>
        <v>9.5238095238095233E-2</v>
      </c>
      <c r="W981" s="6">
        <f t="shared" si="431"/>
        <v>4.7619047619047616E-2</v>
      </c>
      <c r="X981" s="6">
        <f t="shared" si="431"/>
        <v>0</v>
      </c>
      <c r="Y981" s="15">
        <f t="shared" si="432"/>
        <v>2</v>
      </c>
      <c r="Z981">
        <f t="shared" si="433"/>
        <v>1</v>
      </c>
      <c r="AA981">
        <f t="shared" si="434"/>
        <v>0</v>
      </c>
    </row>
    <row r="982" spans="1:27" hidden="1">
      <c r="A982" t="str">
        <f t="shared" si="430"/>
        <v>561144-553</v>
      </c>
      <c r="B982" s="1" t="s">
        <v>875</v>
      </c>
      <c r="C982" s="1" t="s">
        <v>14</v>
      </c>
      <c r="D982" s="1" t="s">
        <v>27</v>
      </c>
      <c r="E982" s="1" t="s">
        <v>552</v>
      </c>
      <c r="F982" s="1" t="s">
        <v>29</v>
      </c>
      <c r="G982" s="2">
        <v>1150708</v>
      </c>
      <c r="H982" s="1" t="s">
        <v>18</v>
      </c>
      <c r="I982" s="1" t="s">
        <v>553</v>
      </c>
      <c r="J982" s="1" t="s">
        <v>101</v>
      </c>
      <c r="K982" s="1" t="s">
        <v>554</v>
      </c>
      <c r="L982" s="2">
        <v>12</v>
      </c>
      <c r="M982" s="2" t="s">
        <v>20</v>
      </c>
      <c r="N982" s="2">
        <v>120</v>
      </c>
      <c r="O982" s="2">
        <v>12</v>
      </c>
      <c r="P982">
        <v>14</v>
      </c>
      <c r="Q982">
        <f>VLOOKUP(A982,'[1]1150708M10'!$A:$M,13,FALSE)</f>
        <v>17</v>
      </c>
      <c r="R982">
        <f>VLOOKUP(A982,'[2]1150708Midi'!$A:$M,13,FALSE)</f>
        <v>17</v>
      </c>
      <c r="S982" s="5">
        <v>0.29411764705882354</v>
      </c>
      <c r="T982" s="6">
        <v>-0.17647058823529413</v>
      </c>
      <c r="U982" s="6"/>
      <c r="V982" s="6">
        <f t="shared" si="431"/>
        <v>0.29411764705882354</v>
      </c>
      <c r="W982" s="6">
        <f t="shared" si="431"/>
        <v>0.17647058823529413</v>
      </c>
      <c r="X982" s="6">
        <f t="shared" si="431"/>
        <v>0</v>
      </c>
      <c r="Y982" s="15">
        <f t="shared" si="432"/>
        <v>5</v>
      </c>
      <c r="Z982">
        <f t="shared" si="433"/>
        <v>3</v>
      </c>
      <c r="AA982">
        <f t="shared" si="434"/>
        <v>0</v>
      </c>
    </row>
    <row r="983" spans="1:27" hidden="1">
      <c r="A983" t="str">
        <f t="shared" si="430"/>
        <v>927903-374</v>
      </c>
      <c r="B983" s="1" t="s">
        <v>2354</v>
      </c>
      <c r="C983" s="1" t="s">
        <v>14</v>
      </c>
      <c r="D983" s="1" t="s">
        <v>27</v>
      </c>
      <c r="E983" s="1" t="s">
        <v>627</v>
      </c>
      <c r="F983" s="1" t="s">
        <v>29</v>
      </c>
      <c r="G983" s="2">
        <v>1150708</v>
      </c>
      <c r="H983" s="1" t="s">
        <v>18</v>
      </c>
      <c r="I983" s="1" t="s">
        <v>1816</v>
      </c>
      <c r="J983" s="1" t="s">
        <v>299</v>
      </c>
      <c r="K983" s="1" t="s">
        <v>1817</v>
      </c>
      <c r="L983" s="2" t="s">
        <v>20</v>
      </c>
      <c r="M983" s="2" t="s">
        <v>20</v>
      </c>
      <c r="N983" s="2">
        <v>0</v>
      </c>
      <c r="O983" s="2">
        <v>0</v>
      </c>
      <c r="P983">
        <v>0</v>
      </c>
      <c r="Q983">
        <f>VLOOKUP(A983,'[1]1150708M10'!$A:$M,13,FALSE)</f>
        <v>0</v>
      </c>
      <c r="R983">
        <f>VLOOKUP(A983,'[2]1150708Midi'!$A:$M,13,FALSE)</f>
        <v>0</v>
      </c>
      <c r="S983" s="5"/>
      <c r="T983" s="6"/>
      <c r="U983" s="6"/>
      <c r="V983" s="6"/>
      <c r="W983" s="6"/>
      <c r="X983" s="6"/>
      <c r="Y983" s="6"/>
    </row>
    <row r="984" spans="1:27" hidden="1">
      <c r="A984" t="str">
        <f t="shared" si="430"/>
        <v>927903-523</v>
      </c>
      <c r="B984" s="1" t="s">
        <v>2146</v>
      </c>
      <c r="C984" s="1" t="s">
        <v>14</v>
      </c>
      <c r="D984" s="1" t="s">
        <v>27</v>
      </c>
      <c r="E984" s="1" t="s">
        <v>627</v>
      </c>
      <c r="F984" s="1" t="s">
        <v>29</v>
      </c>
      <c r="G984" s="2">
        <v>1150708</v>
      </c>
      <c r="H984" s="1" t="s">
        <v>18</v>
      </c>
      <c r="I984" s="1" t="s">
        <v>1816</v>
      </c>
      <c r="J984" s="1" t="s">
        <v>299</v>
      </c>
      <c r="K984" s="1" t="s">
        <v>1817</v>
      </c>
      <c r="L984" s="2" t="s">
        <v>20</v>
      </c>
      <c r="M984" s="2" t="s">
        <v>20</v>
      </c>
      <c r="N984" s="2">
        <v>0</v>
      </c>
      <c r="O984" s="2">
        <v>0</v>
      </c>
      <c r="P984">
        <v>0</v>
      </c>
      <c r="Q984">
        <f>VLOOKUP(A984,'[1]1150708M10'!$A:$M,13,FALSE)</f>
        <v>0</v>
      </c>
      <c r="R984">
        <f>VLOOKUP(A984,'[2]1150708Midi'!$A:$M,13,FALSE)</f>
        <v>0</v>
      </c>
      <c r="S984" s="5"/>
      <c r="T984" s="6"/>
      <c r="U984" s="6"/>
      <c r="V984" s="6"/>
      <c r="W984" s="6"/>
      <c r="X984" s="6"/>
      <c r="Y984" s="6"/>
    </row>
    <row r="985" spans="1:27" hidden="1">
      <c r="A985" t="str">
        <f t="shared" si="430"/>
        <v>927903-553</v>
      </c>
      <c r="B985" s="1" t="s">
        <v>875</v>
      </c>
      <c r="C985" s="1" t="s">
        <v>14</v>
      </c>
      <c r="D985" s="1" t="s">
        <v>27</v>
      </c>
      <c r="E985" s="1" t="s">
        <v>627</v>
      </c>
      <c r="F985" s="1" t="s">
        <v>29</v>
      </c>
      <c r="G985" s="2">
        <v>1150708</v>
      </c>
      <c r="H985" s="1" t="s">
        <v>18</v>
      </c>
      <c r="I985" s="1" t="s">
        <v>1816</v>
      </c>
      <c r="J985" s="1" t="s">
        <v>299</v>
      </c>
      <c r="K985" s="1" t="s">
        <v>1817</v>
      </c>
      <c r="L985" s="2" t="s">
        <v>20</v>
      </c>
      <c r="M985" s="2" t="s">
        <v>20</v>
      </c>
      <c r="N985" s="2">
        <v>0</v>
      </c>
      <c r="O985" s="2">
        <v>0</v>
      </c>
      <c r="P985">
        <v>0</v>
      </c>
      <c r="Q985">
        <f>VLOOKUP(A985,'[1]1150708M10'!$A:$M,13,FALSE)</f>
        <v>0</v>
      </c>
      <c r="R985">
        <f>VLOOKUP(A985,'[2]1150708Midi'!$A:$M,13,FALSE)</f>
        <v>0</v>
      </c>
      <c r="S985" s="5"/>
      <c r="T985" s="6"/>
      <c r="U985" s="6"/>
      <c r="V985" s="6"/>
      <c r="W985" s="6"/>
      <c r="X985" s="6"/>
      <c r="Y985" s="6"/>
    </row>
    <row r="986" spans="1:27" hidden="1">
      <c r="A986" t="str">
        <f t="shared" si="430"/>
        <v>106653-523</v>
      </c>
      <c r="B986" s="1" t="s">
        <v>2146</v>
      </c>
      <c r="C986" s="1" t="s">
        <v>33</v>
      </c>
      <c r="D986" s="1" t="s">
        <v>53</v>
      </c>
      <c r="E986" s="1" t="s">
        <v>129</v>
      </c>
      <c r="F986" s="1" t="s">
        <v>47</v>
      </c>
      <c r="G986" s="2">
        <v>1150708</v>
      </c>
      <c r="H986" s="1" t="s">
        <v>18</v>
      </c>
      <c r="I986" s="1" t="s">
        <v>462</v>
      </c>
      <c r="J986" s="1" t="s">
        <v>61</v>
      </c>
      <c r="K986" s="1" t="s">
        <v>463</v>
      </c>
      <c r="L986" s="2" t="s">
        <v>20</v>
      </c>
      <c r="M986" s="2" t="s">
        <v>20</v>
      </c>
      <c r="N986" s="2">
        <v>0</v>
      </c>
      <c r="O986" s="2">
        <v>0</v>
      </c>
      <c r="P986">
        <v>0</v>
      </c>
      <c r="Q986">
        <f>VLOOKUP(A986,'[1]1150708M10'!$A:$M,13,FALSE)</f>
        <v>0</v>
      </c>
      <c r="R986">
        <f>VLOOKUP(A986,'[2]1150708Midi'!$A:$M,13,FALSE)</f>
        <v>0</v>
      </c>
      <c r="S986" s="5"/>
      <c r="T986" s="6"/>
      <c r="U986" s="6"/>
      <c r="V986" s="6"/>
      <c r="W986" s="6"/>
      <c r="X986" s="6"/>
      <c r="Y986" s="6"/>
    </row>
    <row r="987" spans="1:27" hidden="1">
      <c r="A987" t="str">
        <f t="shared" si="430"/>
        <v>106654-374</v>
      </c>
      <c r="B987" s="1" t="s">
        <v>2354</v>
      </c>
      <c r="C987" s="1" t="s">
        <v>33</v>
      </c>
      <c r="D987" s="1" t="s">
        <v>53</v>
      </c>
      <c r="E987" s="1" t="s">
        <v>129</v>
      </c>
      <c r="F987" s="1" t="s">
        <v>47</v>
      </c>
      <c r="G987" s="2">
        <v>1150708</v>
      </c>
      <c r="H987" s="1" t="s">
        <v>18</v>
      </c>
      <c r="I987" s="1" t="s">
        <v>464</v>
      </c>
      <c r="J987" s="1" t="s">
        <v>61</v>
      </c>
      <c r="K987" s="1" t="s">
        <v>465</v>
      </c>
      <c r="L987" s="2" t="s">
        <v>20</v>
      </c>
      <c r="M987" s="2">
        <v>211</v>
      </c>
      <c r="N987" s="2">
        <v>178</v>
      </c>
      <c r="O987" s="2">
        <v>211</v>
      </c>
      <c r="P987">
        <v>24</v>
      </c>
      <c r="Q987">
        <f>VLOOKUP(A987,'[1]1150708M10'!$A:$M,13,FALSE)</f>
        <v>46</v>
      </c>
      <c r="R987">
        <f>VLOOKUP(A987,'[2]1150708Midi'!$A:$M,13,FALSE)</f>
        <v>47</v>
      </c>
      <c r="S987" s="5">
        <v>-3.4893617021276597</v>
      </c>
      <c r="T987" s="6">
        <v>-0.48936170212765956</v>
      </c>
      <c r="U987" s="6"/>
      <c r="V987" s="6">
        <f t="shared" ref="V987:X989" si="435">ABS(S987)</f>
        <v>3.4893617021276597</v>
      </c>
      <c r="W987" s="6">
        <f t="shared" si="435"/>
        <v>0.48936170212765956</v>
      </c>
      <c r="X987" s="6">
        <f t="shared" si="435"/>
        <v>0</v>
      </c>
      <c r="Y987" s="15">
        <f t="shared" ref="Y987:Y989" si="436">+Q987*V987</f>
        <v>160.51063829787233</v>
      </c>
      <c r="Z987">
        <f t="shared" ref="Z987:Z989" si="437">+W987*Q987</f>
        <v>22.51063829787234</v>
      </c>
      <c r="AA987">
        <f t="shared" ref="AA987:AA989" si="438">+X987*R987</f>
        <v>0</v>
      </c>
    </row>
    <row r="988" spans="1:27" hidden="1">
      <c r="A988" t="str">
        <f t="shared" si="430"/>
        <v>106654-523</v>
      </c>
      <c r="B988" s="1" t="s">
        <v>2146</v>
      </c>
      <c r="C988" s="1" t="s">
        <v>33</v>
      </c>
      <c r="D988" s="1" t="s">
        <v>53</v>
      </c>
      <c r="E988" s="1" t="s">
        <v>129</v>
      </c>
      <c r="F988" s="1" t="s">
        <v>47</v>
      </c>
      <c r="G988" s="2">
        <v>1150708</v>
      </c>
      <c r="H988" s="1" t="s">
        <v>18</v>
      </c>
      <c r="I988" s="1" t="s">
        <v>464</v>
      </c>
      <c r="J988" s="1" t="s">
        <v>61</v>
      </c>
      <c r="K988" s="1" t="s">
        <v>465</v>
      </c>
      <c r="L988" s="2" t="s">
        <v>20</v>
      </c>
      <c r="M988" s="2">
        <v>245</v>
      </c>
      <c r="N988" s="2">
        <v>392</v>
      </c>
      <c r="O988" s="2">
        <v>245</v>
      </c>
      <c r="P988">
        <v>58</v>
      </c>
      <c r="Q988">
        <f>VLOOKUP(A988,'[1]1150708M10'!$A:$M,13,FALSE)</f>
        <v>85</v>
      </c>
      <c r="R988">
        <f>VLOOKUP(A988,'[2]1150708Midi'!$A:$M,13,FALSE)</f>
        <v>85</v>
      </c>
      <c r="S988" s="5">
        <v>-1.8823529411764706</v>
      </c>
      <c r="T988" s="6">
        <v>-0.31764705882352939</v>
      </c>
      <c r="U988" s="6"/>
      <c r="V988" s="6">
        <f t="shared" si="435"/>
        <v>1.8823529411764706</v>
      </c>
      <c r="W988" s="6">
        <f t="shared" si="435"/>
        <v>0.31764705882352939</v>
      </c>
      <c r="X988" s="6">
        <f t="shared" si="435"/>
        <v>0</v>
      </c>
      <c r="Y988" s="15">
        <f t="shared" si="436"/>
        <v>160</v>
      </c>
      <c r="Z988">
        <f t="shared" si="437"/>
        <v>27</v>
      </c>
      <c r="AA988">
        <f t="shared" si="438"/>
        <v>0</v>
      </c>
    </row>
    <row r="989" spans="1:27" hidden="1">
      <c r="A989" t="str">
        <f t="shared" si="430"/>
        <v>106654-553</v>
      </c>
      <c r="B989" s="1" t="s">
        <v>875</v>
      </c>
      <c r="C989" s="1" t="s">
        <v>33</v>
      </c>
      <c r="D989" s="1" t="s">
        <v>53</v>
      </c>
      <c r="E989" s="1" t="s">
        <v>129</v>
      </c>
      <c r="F989" s="1" t="s">
        <v>47</v>
      </c>
      <c r="G989" s="2">
        <v>1150708</v>
      </c>
      <c r="H989" s="1" t="s">
        <v>18</v>
      </c>
      <c r="I989" s="1" t="s">
        <v>464</v>
      </c>
      <c r="J989" s="1" t="s">
        <v>61</v>
      </c>
      <c r="K989" s="1" t="s">
        <v>465</v>
      </c>
      <c r="L989" s="2" t="s">
        <v>20</v>
      </c>
      <c r="M989" s="2">
        <v>184</v>
      </c>
      <c r="N989" s="2">
        <v>89</v>
      </c>
      <c r="O989" s="2">
        <v>184</v>
      </c>
      <c r="P989">
        <v>39</v>
      </c>
      <c r="Q989">
        <f>VLOOKUP(A989,'[1]1150708M10'!$A:$M,13,FALSE)</f>
        <v>60</v>
      </c>
      <c r="R989">
        <f>VLOOKUP(A989,'[2]1150708Midi'!$A:$M,13,FALSE)</f>
        <v>62</v>
      </c>
      <c r="S989" s="5">
        <v>-1.967741935483871</v>
      </c>
      <c r="T989" s="6">
        <v>-0.37096774193548387</v>
      </c>
      <c r="U989" s="6"/>
      <c r="V989" s="6">
        <f t="shared" si="435"/>
        <v>1.967741935483871</v>
      </c>
      <c r="W989" s="6">
        <f t="shared" si="435"/>
        <v>0.37096774193548387</v>
      </c>
      <c r="X989" s="6">
        <f t="shared" si="435"/>
        <v>0</v>
      </c>
      <c r="Y989" s="15">
        <f t="shared" si="436"/>
        <v>118.06451612903226</v>
      </c>
      <c r="Z989">
        <f t="shared" si="437"/>
        <v>22.258064516129032</v>
      </c>
      <c r="AA989">
        <f t="shared" si="438"/>
        <v>0</v>
      </c>
    </row>
    <row r="990" spans="1:27" hidden="1">
      <c r="A990" t="str">
        <f t="shared" si="430"/>
        <v>959744-374</v>
      </c>
      <c r="B990" s="1" t="s">
        <v>2354</v>
      </c>
      <c r="C990" s="1" t="s">
        <v>33</v>
      </c>
      <c r="D990" s="1" t="s">
        <v>53</v>
      </c>
      <c r="E990" s="1" t="s">
        <v>129</v>
      </c>
      <c r="F990" s="1" t="s">
        <v>47</v>
      </c>
      <c r="G990" s="2">
        <v>1150708</v>
      </c>
      <c r="H990" s="1" t="s">
        <v>18</v>
      </c>
      <c r="I990" s="1" t="s">
        <v>1527</v>
      </c>
      <c r="J990" s="1" t="s">
        <v>61</v>
      </c>
      <c r="K990" s="1" t="s">
        <v>465</v>
      </c>
      <c r="L990" s="2" t="s">
        <v>20</v>
      </c>
      <c r="M990" s="2" t="s">
        <v>20</v>
      </c>
      <c r="N990" s="2">
        <v>0</v>
      </c>
      <c r="O990" s="2">
        <v>0</v>
      </c>
      <c r="P990">
        <v>0</v>
      </c>
      <c r="Q990">
        <f>VLOOKUP(A990,'[1]1150708M10'!$A:$M,13,FALSE)</f>
        <v>0</v>
      </c>
      <c r="R990">
        <f>VLOOKUP(A990,'[2]1150708Midi'!$A:$M,13,FALSE)</f>
        <v>0</v>
      </c>
      <c r="S990" s="5"/>
      <c r="T990" s="6"/>
      <c r="U990" s="6"/>
      <c r="V990" s="6"/>
      <c r="W990" s="6"/>
      <c r="X990" s="6"/>
      <c r="Y990" s="6"/>
    </row>
    <row r="991" spans="1:27" hidden="1">
      <c r="A991" t="str">
        <f t="shared" si="430"/>
        <v>959744-523</v>
      </c>
      <c r="B991" s="1" t="s">
        <v>2146</v>
      </c>
      <c r="C991" s="1" t="s">
        <v>33</v>
      </c>
      <c r="D991" s="1" t="s">
        <v>53</v>
      </c>
      <c r="E991" s="1" t="s">
        <v>129</v>
      </c>
      <c r="F991" s="1" t="s">
        <v>47</v>
      </c>
      <c r="G991" s="2">
        <v>1150708</v>
      </c>
      <c r="H991" s="1" t="s">
        <v>18</v>
      </c>
      <c r="I991" s="1" t="s">
        <v>1527</v>
      </c>
      <c r="J991" s="1" t="s">
        <v>61</v>
      </c>
      <c r="K991" s="1" t="s">
        <v>465</v>
      </c>
      <c r="L991" s="2" t="s">
        <v>20</v>
      </c>
      <c r="M991" s="2" t="s">
        <v>20</v>
      </c>
      <c r="N991" s="2">
        <v>0</v>
      </c>
      <c r="O991" s="2">
        <v>0</v>
      </c>
      <c r="P991">
        <v>0</v>
      </c>
      <c r="Q991">
        <f>VLOOKUP(A991,'[1]1150708M10'!$A:$M,13,FALSE)</f>
        <v>0</v>
      </c>
      <c r="R991">
        <f>VLOOKUP(A991,'[2]1150708Midi'!$A:$M,13,FALSE)</f>
        <v>0</v>
      </c>
      <c r="S991" s="5"/>
      <c r="T991" s="6"/>
      <c r="U991" s="6"/>
      <c r="V991" s="6"/>
      <c r="W991" s="6"/>
      <c r="X991" s="6"/>
      <c r="Y991" s="6"/>
    </row>
    <row r="992" spans="1:27" hidden="1">
      <c r="A992" t="str">
        <f t="shared" si="430"/>
        <v>959744-553</v>
      </c>
      <c r="B992" s="1" t="s">
        <v>875</v>
      </c>
      <c r="C992" s="1" t="s">
        <v>33</v>
      </c>
      <c r="D992" s="1" t="s">
        <v>53</v>
      </c>
      <c r="E992" s="1" t="s">
        <v>129</v>
      </c>
      <c r="F992" s="1" t="s">
        <v>47</v>
      </c>
      <c r="G992" s="2">
        <v>1150708</v>
      </c>
      <c r="H992" s="1" t="s">
        <v>18</v>
      </c>
      <c r="I992" s="1" t="s">
        <v>1527</v>
      </c>
      <c r="J992" s="1" t="s">
        <v>61</v>
      </c>
      <c r="K992" s="1" t="s">
        <v>465</v>
      </c>
      <c r="L992" s="2" t="s">
        <v>20</v>
      </c>
      <c r="M992" s="2" t="s">
        <v>20</v>
      </c>
      <c r="N992" s="2">
        <v>0</v>
      </c>
      <c r="O992" s="2">
        <v>0</v>
      </c>
      <c r="P992">
        <v>0</v>
      </c>
      <c r="Q992">
        <f>VLOOKUP(A992,'[1]1150708M10'!$A:$M,13,FALSE)</f>
        <v>0</v>
      </c>
      <c r="R992">
        <f>VLOOKUP(A992,'[2]1150708Midi'!$A:$M,13,FALSE)</f>
        <v>0</v>
      </c>
      <c r="S992" s="5"/>
      <c r="T992" s="6"/>
      <c r="U992" s="6"/>
      <c r="V992" s="6"/>
      <c r="W992" s="6"/>
      <c r="X992" s="6"/>
      <c r="Y992" s="6"/>
    </row>
    <row r="993" spans="1:27" hidden="1">
      <c r="A993" t="str">
        <f t="shared" si="430"/>
        <v>077445-523</v>
      </c>
      <c r="B993" s="1" t="s">
        <v>2146</v>
      </c>
      <c r="C993" s="1" t="s">
        <v>33</v>
      </c>
      <c r="D993" s="1" t="s">
        <v>53</v>
      </c>
      <c r="E993" s="1" t="s">
        <v>91</v>
      </c>
      <c r="F993" s="1" t="s">
        <v>47</v>
      </c>
      <c r="G993" s="2">
        <v>1150708</v>
      </c>
      <c r="H993" s="1" t="s">
        <v>18</v>
      </c>
      <c r="I993" s="1" t="s">
        <v>978</v>
      </c>
      <c r="J993" s="1" t="s">
        <v>104</v>
      </c>
      <c r="K993" s="1" t="s">
        <v>979</v>
      </c>
      <c r="L993" s="2" t="s">
        <v>20</v>
      </c>
      <c r="M993" s="2" t="s">
        <v>20</v>
      </c>
      <c r="N993" s="2">
        <v>0</v>
      </c>
      <c r="O993" s="2">
        <v>0</v>
      </c>
      <c r="P993">
        <v>0</v>
      </c>
      <c r="Q993">
        <f>VLOOKUP(A993,'[1]1150708M10'!$A:$M,13,FALSE)</f>
        <v>0</v>
      </c>
      <c r="R993">
        <f>VLOOKUP(A993,'[2]1150708Midi'!$A:$M,13,FALSE)</f>
        <v>0</v>
      </c>
      <c r="S993" s="5"/>
      <c r="T993" s="6"/>
      <c r="U993" s="6"/>
      <c r="V993" s="6"/>
      <c r="W993" s="6"/>
      <c r="X993" s="6"/>
      <c r="Y993" s="6"/>
    </row>
    <row r="994" spans="1:27" hidden="1">
      <c r="A994" t="str">
        <f t="shared" si="430"/>
        <v>077445-553</v>
      </c>
      <c r="B994" s="1" t="s">
        <v>875</v>
      </c>
      <c r="C994" s="1" t="s">
        <v>33</v>
      </c>
      <c r="D994" s="1" t="s">
        <v>53</v>
      </c>
      <c r="E994" s="1" t="s">
        <v>91</v>
      </c>
      <c r="F994" s="1" t="s">
        <v>47</v>
      </c>
      <c r="G994" s="2">
        <v>1150708</v>
      </c>
      <c r="H994" s="1" t="s">
        <v>18</v>
      </c>
      <c r="I994" s="1" t="s">
        <v>978</v>
      </c>
      <c r="J994" s="1" t="s">
        <v>104</v>
      </c>
      <c r="K994" s="1" t="s">
        <v>979</v>
      </c>
      <c r="L994" s="2" t="s">
        <v>20</v>
      </c>
      <c r="M994" s="2" t="s">
        <v>20</v>
      </c>
      <c r="N994" s="2">
        <v>0</v>
      </c>
      <c r="O994" s="2">
        <v>0</v>
      </c>
      <c r="P994">
        <v>0</v>
      </c>
      <c r="Q994">
        <f>VLOOKUP(A994,'[1]1150708M10'!$A:$M,13,FALSE)</f>
        <v>0</v>
      </c>
      <c r="R994">
        <f>VLOOKUP(A994,'[2]1150708Midi'!$A:$M,13,FALSE)</f>
        <v>0</v>
      </c>
      <c r="S994" s="5"/>
      <c r="T994" s="6"/>
      <c r="U994" s="6"/>
      <c r="V994" s="6"/>
      <c r="W994" s="6"/>
      <c r="X994" s="6"/>
      <c r="Y994" s="6"/>
    </row>
    <row r="995" spans="1:27" hidden="1">
      <c r="A995" t="str">
        <f t="shared" si="430"/>
        <v>106664-374</v>
      </c>
      <c r="B995" s="1" t="s">
        <v>2354</v>
      </c>
      <c r="C995" s="1" t="s">
        <v>33</v>
      </c>
      <c r="D995" s="1" t="s">
        <v>53</v>
      </c>
      <c r="E995" s="1" t="s">
        <v>147</v>
      </c>
      <c r="F995" s="1" t="s">
        <v>47</v>
      </c>
      <c r="G995" s="2">
        <v>1150708</v>
      </c>
      <c r="H995" s="1" t="s">
        <v>18</v>
      </c>
      <c r="I995" s="1" t="s">
        <v>466</v>
      </c>
      <c r="J995" s="1" t="s">
        <v>61</v>
      </c>
      <c r="K995" s="1" t="s">
        <v>467</v>
      </c>
      <c r="L995" s="2" t="s">
        <v>20</v>
      </c>
      <c r="M995" s="2">
        <v>96</v>
      </c>
      <c r="N995" s="2">
        <v>204</v>
      </c>
      <c r="O995" s="2">
        <v>96</v>
      </c>
      <c r="P995">
        <v>22</v>
      </c>
      <c r="Q995">
        <f>VLOOKUP(A995,'[1]1150708M10'!$A:$M,13,FALSE)</f>
        <v>43</v>
      </c>
      <c r="R995">
        <f>VLOOKUP(A995,'[2]1150708Midi'!$A:$M,13,FALSE)</f>
        <v>45</v>
      </c>
      <c r="S995" s="5">
        <v>-1.1333333333333333</v>
      </c>
      <c r="T995" s="6">
        <v>-0.51111111111111107</v>
      </c>
      <c r="U995" s="6"/>
      <c r="V995" s="6">
        <f t="shared" ref="V995:X997" si="439">ABS(S995)</f>
        <v>1.1333333333333333</v>
      </c>
      <c r="W995" s="6">
        <f t="shared" si="439"/>
        <v>0.51111111111111107</v>
      </c>
      <c r="X995" s="6">
        <f t="shared" si="439"/>
        <v>0</v>
      </c>
      <c r="Y995" s="15">
        <f t="shared" ref="Y995:Y997" si="440">+Q995*V995</f>
        <v>48.733333333333334</v>
      </c>
      <c r="Z995">
        <f t="shared" ref="Z995:Z997" si="441">+W995*Q995</f>
        <v>21.977777777777774</v>
      </c>
      <c r="AA995">
        <f t="shared" ref="AA995:AA997" si="442">+X995*R995</f>
        <v>0</v>
      </c>
    </row>
    <row r="996" spans="1:27" hidden="1">
      <c r="A996" t="str">
        <f t="shared" si="430"/>
        <v>106664-523</v>
      </c>
      <c r="B996" s="1" t="s">
        <v>2146</v>
      </c>
      <c r="C996" s="1" t="s">
        <v>33</v>
      </c>
      <c r="D996" s="1" t="s">
        <v>53</v>
      </c>
      <c r="E996" s="1" t="s">
        <v>147</v>
      </c>
      <c r="F996" s="1" t="s">
        <v>47</v>
      </c>
      <c r="G996" s="2">
        <v>1150708</v>
      </c>
      <c r="H996" s="1" t="s">
        <v>18</v>
      </c>
      <c r="I996" s="1" t="s">
        <v>466</v>
      </c>
      <c r="J996" s="1" t="s">
        <v>61</v>
      </c>
      <c r="K996" s="1" t="s">
        <v>467</v>
      </c>
      <c r="L996" s="2" t="s">
        <v>20</v>
      </c>
      <c r="M996" s="2">
        <v>178</v>
      </c>
      <c r="N996" s="2">
        <v>63</v>
      </c>
      <c r="O996" s="2">
        <v>178</v>
      </c>
      <c r="P996">
        <v>41</v>
      </c>
      <c r="Q996">
        <f>VLOOKUP(A996,'[1]1150708M10'!$A:$M,13,FALSE)</f>
        <v>53</v>
      </c>
      <c r="R996">
        <f>VLOOKUP(A996,'[2]1150708Midi'!$A:$M,13,FALSE)</f>
        <v>53</v>
      </c>
      <c r="S996" s="5">
        <v>-2.358490566037736</v>
      </c>
      <c r="T996" s="6">
        <v>-0.22641509433962265</v>
      </c>
      <c r="U996" s="6"/>
      <c r="V996" s="6">
        <f t="shared" si="439"/>
        <v>2.358490566037736</v>
      </c>
      <c r="W996" s="6">
        <f t="shared" si="439"/>
        <v>0.22641509433962265</v>
      </c>
      <c r="X996" s="6">
        <f t="shared" si="439"/>
        <v>0</v>
      </c>
      <c r="Y996" s="15">
        <f t="shared" si="440"/>
        <v>125.00000000000001</v>
      </c>
      <c r="Z996">
        <f t="shared" si="441"/>
        <v>12</v>
      </c>
      <c r="AA996">
        <f t="shared" si="442"/>
        <v>0</v>
      </c>
    </row>
    <row r="997" spans="1:27" hidden="1">
      <c r="A997" t="str">
        <f t="shared" si="430"/>
        <v>106664-553</v>
      </c>
      <c r="B997" s="1" t="s">
        <v>875</v>
      </c>
      <c r="C997" s="1" t="s">
        <v>33</v>
      </c>
      <c r="D997" s="1" t="s">
        <v>53</v>
      </c>
      <c r="E997" s="1" t="s">
        <v>147</v>
      </c>
      <c r="F997" s="1" t="s">
        <v>47</v>
      </c>
      <c r="G997" s="2">
        <v>1150708</v>
      </c>
      <c r="H997" s="1" t="s">
        <v>18</v>
      </c>
      <c r="I997" s="1" t="s">
        <v>466</v>
      </c>
      <c r="J997" s="1" t="s">
        <v>61</v>
      </c>
      <c r="K997" s="1" t="s">
        <v>467</v>
      </c>
      <c r="L997" s="2" t="s">
        <v>20</v>
      </c>
      <c r="M997" s="2">
        <v>103</v>
      </c>
      <c r="N997" s="2">
        <v>107</v>
      </c>
      <c r="O997" s="2">
        <v>103</v>
      </c>
      <c r="P997">
        <v>38</v>
      </c>
      <c r="Q997">
        <f>VLOOKUP(A997,'[1]1150708M10'!$A:$M,13,FALSE)</f>
        <v>73</v>
      </c>
      <c r="R997">
        <f>VLOOKUP(A997,'[2]1150708Midi'!$A:$M,13,FALSE)</f>
        <v>73</v>
      </c>
      <c r="S997" s="5">
        <v>-0.41095890410958902</v>
      </c>
      <c r="T997" s="6">
        <v>-0.47945205479452052</v>
      </c>
      <c r="U997" s="6"/>
      <c r="V997" s="6">
        <f t="shared" si="439"/>
        <v>0.41095890410958902</v>
      </c>
      <c r="W997" s="6">
        <f t="shared" si="439"/>
        <v>0.47945205479452052</v>
      </c>
      <c r="X997" s="6">
        <f t="shared" si="439"/>
        <v>0</v>
      </c>
      <c r="Y997" s="15">
        <f t="shared" si="440"/>
        <v>30</v>
      </c>
      <c r="Z997">
        <f t="shared" si="441"/>
        <v>35</v>
      </c>
      <c r="AA997">
        <f t="shared" si="442"/>
        <v>0</v>
      </c>
    </row>
    <row r="998" spans="1:27" hidden="1">
      <c r="A998" t="str">
        <f t="shared" si="430"/>
        <v>545032-374</v>
      </c>
      <c r="B998" s="1" t="s">
        <v>2354</v>
      </c>
      <c r="C998" s="1" t="s">
        <v>33</v>
      </c>
      <c r="D998" s="1" t="s">
        <v>53</v>
      </c>
      <c r="E998" s="1" t="s">
        <v>28</v>
      </c>
      <c r="F998" s="1" t="s">
        <v>47</v>
      </c>
      <c r="G998" s="2">
        <v>1150708</v>
      </c>
      <c r="H998" s="1" t="s">
        <v>18</v>
      </c>
      <c r="I998" s="1" t="s">
        <v>2042</v>
      </c>
      <c r="J998" s="1" t="s">
        <v>49</v>
      </c>
      <c r="K998" s="1" t="s">
        <v>2043</v>
      </c>
      <c r="L998" s="2" t="s">
        <v>20</v>
      </c>
      <c r="M998" s="2" t="s">
        <v>20</v>
      </c>
      <c r="N998" s="2">
        <v>0</v>
      </c>
      <c r="O998" s="2">
        <v>0</v>
      </c>
      <c r="P998">
        <v>0</v>
      </c>
      <c r="Q998">
        <f>VLOOKUP(A998,'[1]1150708M10'!$A:$M,13,FALSE)</f>
        <v>0</v>
      </c>
      <c r="R998">
        <f>VLOOKUP(A998,'[2]1150708Midi'!$A:$M,13,FALSE)</f>
        <v>0</v>
      </c>
      <c r="S998" s="5"/>
      <c r="T998" s="6"/>
      <c r="U998" s="6"/>
      <c r="V998" s="6"/>
      <c r="W998" s="6"/>
      <c r="X998" s="6"/>
      <c r="Y998" s="6"/>
    </row>
    <row r="999" spans="1:27" hidden="1">
      <c r="A999" t="str">
        <f t="shared" si="430"/>
        <v>545032-523</v>
      </c>
      <c r="B999" s="1" t="s">
        <v>2146</v>
      </c>
      <c r="C999" s="1" t="s">
        <v>33</v>
      </c>
      <c r="D999" s="1" t="s">
        <v>53</v>
      </c>
      <c r="E999" s="1" t="s">
        <v>28</v>
      </c>
      <c r="F999" s="1" t="s">
        <v>47</v>
      </c>
      <c r="G999" s="2">
        <v>1150708</v>
      </c>
      <c r="H999" s="1" t="s">
        <v>18</v>
      </c>
      <c r="I999" s="1" t="s">
        <v>2042</v>
      </c>
      <c r="J999" s="1" t="s">
        <v>49</v>
      </c>
      <c r="K999" s="1" t="s">
        <v>2043</v>
      </c>
      <c r="L999" s="2" t="s">
        <v>20</v>
      </c>
      <c r="M999" s="2" t="s">
        <v>20</v>
      </c>
      <c r="N999" s="2">
        <v>0</v>
      </c>
      <c r="O999" s="2">
        <v>0</v>
      </c>
      <c r="P999">
        <v>0</v>
      </c>
      <c r="Q999">
        <f>VLOOKUP(A999,'[1]1150708M10'!$A:$M,13,FALSE)</f>
        <v>0</v>
      </c>
      <c r="R999">
        <f>VLOOKUP(A999,'[2]1150708Midi'!$A:$M,13,FALSE)</f>
        <v>0</v>
      </c>
      <c r="S999" s="5"/>
      <c r="T999" s="6"/>
      <c r="U999" s="6"/>
      <c r="V999" s="6"/>
      <c r="W999" s="6"/>
      <c r="X999" s="6"/>
      <c r="Y999" s="6"/>
    </row>
    <row r="1000" spans="1:27" hidden="1">
      <c r="A1000" t="str">
        <f t="shared" si="430"/>
        <v>545032-553</v>
      </c>
      <c r="B1000" s="1" t="s">
        <v>875</v>
      </c>
      <c r="C1000" s="1" t="s">
        <v>33</v>
      </c>
      <c r="D1000" s="1" t="s">
        <v>53</v>
      </c>
      <c r="E1000" s="1" t="s">
        <v>28</v>
      </c>
      <c r="F1000" s="1" t="s">
        <v>47</v>
      </c>
      <c r="G1000" s="2">
        <v>1150708</v>
      </c>
      <c r="H1000" s="1" t="s">
        <v>18</v>
      </c>
      <c r="I1000" s="1" t="s">
        <v>2042</v>
      </c>
      <c r="J1000" s="1" t="s">
        <v>49</v>
      </c>
      <c r="K1000" s="1" t="s">
        <v>2043</v>
      </c>
      <c r="L1000" s="2" t="s">
        <v>20</v>
      </c>
      <c r="M1000" s="2" t="s">
        <v>20</v>
      </c>
      <c r="N1000" s="2">
        <v>0</v>
      </c>
      <c r="O1000" s="2">
        <v>0</v>
      </c>
      <c r="P1000">
        <v>0</v>
      </c>
      <c r="Q1000">
        <f>VLOOKUP(A1000,'[1]1150708M10'!$A:$M,13,FALSE)</f>
        <v>0</v>
      </c>
      <c r="R1000">
        <f>VLOOKUP(A1000,'[2]1150708Midi'!$A:$M,13,FALSE)</f>
        <v>0</v>
      </c>
      <c r="S1000" s="5"/>
      <c r="T1000" s="6"/>
      <c r="U1000" s="6"/>
      <c r="V1000" s="6"/>
      <c r="W1000" s="6"/>
      <c r="X1000" s="6"/>
      <c r="Y1000" s="6"/>
    </row>
    <row r="1001" spans="1:27" hidden="1">
      <c r="A1001" t="str">
        <f t="shared" si="430"/>
        <v>959362-374</v>
      </c>
      <c r="B1001" s="1" t="s">
        <v>2354</v>
      </c>
      <c r="C1001" s="1" t="s">
        <v>33</v>
      </c>
      <c r="D1001" s="1" t="s">
        <v>53</v>
      </c>
      <c r="E1001" s="1" t="s">
        <v>28</v>
      </c>
      <c r="F1001" s="1" t="s">
        <v>47</v>
      </c>
      <c r="G1001" s="2">
        <v>1150708</v>
      </c>
      <c r="H1001" s="1" t="s">
        <v>18</v>
      </c>
      <c r="I1001" s="1" t="s">
        <v>1525</v>
      </c>
      <c r="J1001" s="1" t="s">
        <v>19</v>
      </c>
      <c r="K1001" s="1" t="s">
        <v>1526</v>
      </c>
      <c r="L1001" s="2" t="s">
        <v>20</v>
      </c>
      <c r="M1001" s="2" t="s">
        <v>20</v>
      </c>
      <c r="N1001" s="2">
        <v>0</v>
      </c>
      <c r="O1001" s="2">
        <v>0</v>
      </c>
      <c r="P1001">
        <v>0</v>
      </c>
      <c r="Q1001">
        <f>VLOOKUP(A1001,'[1]1150708M10'!$A:$M,13,FALSE)</f>
        <v>0</v>
      </c>
      <c r="R1001">
        <f>VLOOKUP(A1001,'[2]1150708Midi'!$A:$M,13,FALSE)</f>
        <v>0</v>
      </c>
      <c r="S1001" s="5"/>
      <c r="T1001" s="6"/>
      <c r="U1001" s="6"/>
      <c r="V1001" s="6"/>
      <c r="W1001" s="6"/>
      <c r="X1001" s="6"/>
      <c r="Y1001" s="6"/>
    </row>
    <row r="1002" spans="1:27" hidden="1">
      <c r="A1002" t="str">
        <f t="shared" si="430"/>
        <v>959362-523</v>
      </c>
      <c r="B1002" s="1" t="s">
        <v>2146</v>
      </c>
      <c r="C1002" s="1" t="s">
        <v>33</v>
      </c>
      <c r="D1002" s="1" t="s">
        <v>53</v>
      </c>
      <c r="E1002" s="1" t="s">
        <v>28</v>
      </c>
      <c r="F1002" s="1" t="s">
        <v>47</v>
      </c>
      <c r="G1002" s="2">
        <v>1150708</v>
      </c>
      <c r="H1002" s="1" t="s">
        <v>18</v>
      </c>
      <c r="I1002" s="1" t="s">
        <v>1525</v>
      </c>
      <c r="J1002" s="1" t="s">
        <v>19</v>
      </c>
      <c r="K1002" s="1" t="s">
        <v>1526</v>
      </c>
      <c r="L1002" s="2" t="s">
        <v>20</v>
      </c>
      <c r="M1002" s="2" t="s">
        <v>20</v>
      </c>
      <c r="N1002" s="2">
        <v>0</v>
      </c>
      <c r="O1002" s="2">
        <v>0</v>
      </c>
      <c r="P1002">
        <v>0</v>
      </c>
      <c r="Q1002">
        <f>VLOOKUP(A1002,'[1]1150708M10'!$A:$M,13,FALSE)</f>
        <v>0</v>
      </c>
      <c r="R1002">
        <f>VLOOKUP(A1002,'[2]1150708Midi'!$A:$M,13,FALSE)</f>
        <v>0</v>
      </c>
      <c r="S1002" s="5"/>
      <c r="T1002" s="6"/>
      <c r="U1002" s="6"/>
      <c r="V1002" s="6"/>
      <c r="W1002" s="6"/>
      <c r="X1002" s="6"/>
      <c r="Y1002" s="6"/>
    </row>
    <row r="1003" spans="1:27" hidden="1">
      <c r="A1003" t="str">
        <f t="shared" si="430"/>
        <v>959362-553</v>
      </c>
      <c r="B1003" s="1" t="s">
        <v>875</v>
      </c>
      <c r="C1003" s="1" t="s">
        <v>33</v>
      </c>
      <c r="D1003" s="1" t="s">
        <v>53</v>
      </c>
      <c r="E1003" s="1" t="s">
        <v>28</v>
      </c>
      <c r="F1003" s="1" t="s">
        <v>47</v>
      </c>
      <c r="G1003" s="2">
        <v>1150708</v>
      </c>
      <c r="H1003" s="1" t="s">
        <v>18</v>
      </c>
      <c r="I1003" s="1" t="s">
        <v>1525</v>
      </c>
      <c r="J1003" s="1" t="s">
        <v>19</v>
      </c>
      <c r="K1003" s="1" t="s">
        <v>1526</v>
      </c>
      <c r="L1003" s="2" t="s">
        <v>20</v>
      </c>
      <c r="M1003" s="2" t="s">
        <v>20</v>
      </c>
      <c r="N1003" s="2">
        <v>0</v>
      </c>
      <c r="O1003" s="2">
        <v>0</v>
      </c>
      <c r="P1003">
        <v>0</v>
      </c>
      <c r="Q1003">
        <f>VLOOKUP(A1003,'[1]1150708M10'!$A:$M,13,FALSE)</f>
        <v>0</v>
      </c>
      <c r="R1003">
        <f>VLOOKUP(A1003,'[2]1150708Midi'!$A:$M,13,FALSE)</f>
        <v>0</v>
      </c>
      <c r="S1003" s="5"/>
      <c r="T1003" s="6"/>
      <c r="U1003" s="6"/>
      <c r="V1003" s="6"/>
      <c r="W1003" s="6"/>
      <c r="X1003" s="6"/>
      <c r="Y1003" s="6"/>
    </row>
    <row r="1004" spans="1:27" hidden="1">
      <c r="A1004" t="str">
        <f t="shared" si="430"/>
        <v>993428-374</v>
      </c>
      <c r="B1004" s="1" t="s">
        <v>2354</v>
      </c>
      <c r="C1004" s="1" t="s">
        <v>33</v>
      </c>
      <c r="D1004" s="1" t="s">
        <v>53</v>
      </c>
      <c r="E1004" s="1" t="s">
        <v>28</v>
      </c>
      <c r="F1004" s="1" t="s">
        <v>47</v>
      </c>
      <c r="G1004" s="2">
        <v>1150708</v>
      </c>
      <c r="H1004" s="1" t="s">
        <v>18</v>
      </c>
      <c r="I1004" s="1" t="s">
        <v>697</v>
      </c>
      <c r="J1004" s="1" t="s">
        <v>61</v>
      </c>
      <c r="K1004" s="1" t="s">
        <v>698</v>
      </c>
      <c r="L1004" s="2">
        <v>87</v>
      </c>
      <c r="M1004" s="2">
        <v>113</v>
      </c>
      <c r="N1004" s="2">
        <v>525</v>
      </c>
      <c r="O1004" s="2">
        <v>200</v>
      </c>
      <c r="P1004">
        <v>161</v>
      </c>
      <c r="Q1004">
        <f>VLOOKUP(A1004,'[1]1150708M10'!$A:$M,13,FALSE)</f>
        <v>267</v>
      </c>
      <c r="R1004">
        <f>VLOOKUP(A1004,'[2]1150708Midi'!$A:$M,13,FALSE)</f>
        <v>271</v>
      </c>
      <c r="S1004" s="5">
        <v>0.26199261992619927</v>
      </c>
      <c r="T1004" s="6">
        <v>-0.4059040590405904</v>
      </c>
      <c r="U1004" s="6"/>
      <c r="V1004" s="6">
        <f t="shared" ref="V1004:X1009" si="443">ABS(S1004)</f>
        <v>0.26199261992619927</v>
      </c>
      <c r="W1004" s="6">
        <f t="shared" si="443"/>
        <v>0.4059040590405904</v>
      </c>
      <c r="X1004" s="6">
        <f t="shared" si="443"/>
        <v>0</v>
      </c>
      <c r="Y1004" s="15">
        <f t="shared" ref="Y1004:Y1009" si="444">+Q1004*V1004</f>
        <v>69.952029520295198</v>
      </c>
      <c r="Z1004">
        <f t="shared" ref="Z1004:Z1009" si="445">+W1004*Q1004</f>
        <v>108.37638376383764</v>
      </c>
      <c r="AA1004">
        <f t="shared" ref="AA1004:AA1009" si="446">+X1004*R1004</f>
        <v>0</v>
      </c>
    </row>
    <row r="1005" spans="1:27" hidden="1">
      <c r="A1005" t="str">
        <f t="shared" si="430"/>
        <v>993428-523</v>
      </c>
      <c r="B1005" s="1" t="s">
        <v>2146</v>
      </c>
      <c r="C1005" s="1" t="s">
        <v>33</v>
      </c>
      <c r="D1005" s="1" t="s">
        <v>53</v>
      </c>
      <c r="E1005" s="1" t="s">
        <v>28</v>
      </c>
      <c r="F1005" s="1" t="s">
        <v>47</v>
      </c>
      <c r="G1005" s="2">
        <v>1150708</v>
      </c>
      <c r="H1005" s="1" t="s">
        <v>18</v>
      </c>
      <c r="I1005" s="1" t="s">
        <v>697</v>
      </c>
      <c r="J1005" s="1" t="s">
        <v>61</v>
      </c>
      <c r="K1005" s="1" t="s">
        <v>698</v>
      </c>
      <c r="L1005" s="2">
        <v>86</v>
      </c>
      <c r="M1005" s="2">
        <v>220</v>
      </c>
      <c r="N1005" s="2">
        <v>631</v>
      </c>
      <c r="O1005" s="2">
        <v>306</v>
      </c>
      <c r="P1005">
        <v>249</v>
      </c>
      <c r="Q1005">
        <f>VLOOKUP(A1005,'[1]1150708M10'!$A:$M,13,FALSE)</f>
        <v>331</v>
      </c>
      <c r="R1005">
        <f>VLOOKUP(A1005,'[2]1150708Midi'!$A:$M,13,FALSE)</f>
        <v>332</v>
      </c>
      <c r="S1005" s="5">
        <v>7.5528700906344406E-2</v>
      </c>
      <c r="T1005" s="6">
        <v>-0.24773413897280966</v>
      </c>
      <c r="U1005" s="6"/>
      <c r="V1005" s="6">
        <f t="shared" si="443"/>
        <v>7.5528700906344406E-2</v>
      </c>
      <c r="W1005" s="6">
        <f t="shared" si="443"/>
        <v>0.24773413897280966</v>
      </c>
      <c r="X1005" s="6">
        <f t="shared" si="443"/>
        <v>0</v>
      </c>
      <c r="Y1005" s="15">
        <f t="shared" si="444"/>
        <v>25</v>
      </c>
      <c r="Z1005">
        <f t="shared" si="445"/>
        <v>82</v>
      </c>
      <c r="AA1005">
        <f t="shared" si="446"/>
        <v>0</v>
      </c>
    </row>
    <row r="1006" spans="1:27" hidden="1">
      <c r="A1006" t="str">
        <f t="shared" si="430"/>
        <v>993428-553</v>
      </c>
      <c r="B1006" s="1" t="s">
        <v>875</v>
      </c>
      <c r="C1006" s="1" t="s">
        <v>33</v>
      </c>
      <c r="D1006" s="1" t="s">
        <v>53</v>
      </c>
      <c r="E1006" s="1" t="s">
        <v>28</v>
      </c>
      <c r="F1006" s="1" t="s">
        <v>47</v>
      </c>
      <c r="G1006" s="2">
        <v>1150708</v>
      </c>
      <c r="H1006" s="1" t="s">
        <v>18</v>
      </c>
      <c r="I1006" s="1" t="s">
        <v>697</v>
      </c>
      <c r="J1006" s="1" t="s">
        <v>61</v>
      </c>
      <c r="K1006" s="1" t="s">
        <v>698</v>
      </c>
      <c r="L1006" s="2">
        <v>45</v>
      </c>
      <c r="M1006" s="2">
        <v>98</v>
      </c>
      <c r="N1006" s="2">
        <v>524</v>
      </c>
      <c r="O1006" s="2">
        <v>143</v>
      </c>
      <c r="P1006">
        <v>187</v>
      </c>
      <c r="Q1006">
        <f>VLOOKUP(A1006,'[1]1150708M10'!$A:$M,13,FALSE)</f>
        <v>294</v>
      </c>
      <c r="R1006">
        <f>VLOOKUP(A1006,'[2]1150708Midi'!$A:$M,13,FALSE)</f>
        <v>294</v>
      </c>
      <c r="S1006" s="5">
        <v>0.51360544217687076</v>
      </c>
      <c r="T1006" s="6">
        <v>-0.36394557823129253</v>
      </c>
      <c r="U1006" s="6"/>
      <c r="V1006" s="6">
        <f t="shared" si="443"/>
        <v>0.51360544217687076</v>
      </c>
      <c r="W1006" s="6">
        <f t="shared" si="443"/>
        <v>0.36394557823129253</v>
      </c>
      <c r="X1006" s="6">
        <f t="shared" si="443"/>
        <v>0</v>
      </c>
      <c r="Y1006" s="15">
        <f t="shared" si="444"/>
        <v>151</v>
      </c>
      <c r="Z1006">
        <f t="shared" si="445"/>
        <v>107</v>
      </c>
      <c r="AA1006">
        <f t="shared" si="446"/>
        <v>0</v>
      </c>
    </row>
    <row r="1007" spans="1:27" hidden="1">
      <c r="A1007" t="str">
        <f t="shared" si="430"/>
        <v>110408-374</v>
      </c>
      <c r="B1007" s="1" t="s">
        <v>2354</v>
      </c>
      <c r="C1007" s="1" t="s">
        <v>33</v>
      </c>
      <c r="D1007" s="1" t="s">
        <v>53</v>
      </c>
      <c r="E1007" s="1" t="s">
        <v>54</v>
      </c>
      <c r="F1007" s="1" t="s">
        <v>47</v>
      </c>
      <c r="G1007" s="2">
        <v>1150708</v>
      </c>
      <c r="H1007" s="1" t="s">
        <v>18</v>
      </c>
      <c r="I1007" s="1" t="s">
        <v>114</v>
      </c>
      <c r="J1007" s="1" t="s">
        <v>49</v>
      </c>
      <c r="K1007" s="1" t="s">
        <v>115</v>
      </c>
      <c r="L1007" s="2">
        <v>4</v>
      </c>
      <c r="M1007" s="2" t="s">
        <v>20</v>
      </c>
      <c r="N1007" s="2">
        <v>25</v>
      </c>
      <c r="O1007" s="2">
        <v>4</v>
      </c>
      <c r="P1007">
        <v>0</v>
      </c>
      <c r="Q1007">
        <f>VLOOKUP(A1007,'[1]1150708M10'!$A:$M,13,FALSE)</f>
        <v>4</v>
      </c>
      <c r="R1007">
        <f>VLOOKUP(A1007,'[2]1150708Midi'!$A:$M,13,FALSE)</f>
        <v>4</v>
      </c>
      <c r="S1007" s="5">
        <v>0</v>
      </c>
      <c r="T1007" s="6">
        <v>-1</v>
      </c>
      <c r="U1007" s="6"/>
      <c r="V1007" s="6">
        <f t="shared" si="443"/>
        <v>0</v>
      </c>
      <c r="W1007" s="6">
        <f t="shared" si="443"/>
        <v>1</v>
      </c>
      <c r="X1007" s="6">
        <f t="shared" si="443"/>
        <v>0</v>
      </c>
      <c r="Y1007" s="15">
        <f t="shared" si="444"/>
        <v>0</v>
      </c>
      <c r="Z1007">
        <f t="shared" si="445"/>
        <v>4</v>
      </c>
      <c r="AA1007">
        <f t="shared" si="446"/>
        <v>0</v>
      </c>
    </row>
    <row r="1008" spans="1:27" hidden="1">
      <c r="A1008" t="str">
        <f t="shared" si="430"/>
        <v>110408-523</v>
      </c>
      <c r="B1008" s="1" t="s">
        <v>2146</v>
      </c>
      <c r="C1008" s="1" t="s">
        <v>33</v>
      </c>
      <c r="D1008" s="1" t="s">
        <v>53</v>
      </c>
      <c r="E1008" s="1" t="s">
        <v>54</v>
      </c>
      <c r="F1008" s="1" t="s">
        <v>47</v>
      </c>
      <c r="G1008" s="2">
        <v>1150708</v>
      </c>
      <c r="H1008" s="1" t="s">
        <v>18</v>
      </c>
      <c r="I1008" s="1" t="s">
        <v>114</v>
      </c>
      <c r="J1008" s="1" t="s">
        <v>49</v>
      </c>
      <c r="K1008" s="1" t="s">
        <v>115</v>
      </c>
      <c r="L1008" s="2">
        <v>38</v>
      </c>
      <c r="M1008" s="2">
        <v>1</v>
      </c>
      <c r="N1008" s="2">
        <v>89</v>
      </c>
      <c r="O1008" s="2">
        <v>39</v>
      </c>
      <c r="P1008">
        <v>41</v>
      </c>
      <c r="Q1008">
        <f>VLOOKUP(A1008,'[1]1150708M10'!$A:$M,13,FALSE)</f>
        <v>56</v>
      </c>
      <c r="R1008">
        <f>VLOOKUP(A1008,'[2]1150708Midi'!$A:$M,13,FALSE)</f>
        <v>56</v>
      </c>
      <c r="S1008" s="5">
        <v>0.30357142857142855</v>
      </c>
      <c r="T1008" s="6">
        <v>-0.26785714285714285</v>
      </c>
      <c r="U1008" s="6"/>
      <c r="V1008" s="6">
        <f t="shared" si="443"/>
        <v>0.30357142857142855</v>
      </c>
      <c r="W1008" s="6">
        <f t="shared" si="443"/>
        <v>0.26785714285714285</v>
      </c>
      <c r="X1008" s="6">
        <f t="shared" si="443"/>
        <v>0</v>
      </c>
      <c r="Y1008" s="15">
        <f t="shared" si="444"/>
        <v>17</v>
      </c>
      <c r="Z1008">
        <f t="shared" si="445"/>
        <v>15</v>
      </c>
      <c r="AA1008">
        <f t="shared" si="446"/>
        <v>0</v>
      </c>
    </row>
    <row r="1009" spans="1:27" hidden="1">
      <c r="A1009" t="str">
        <f t="shared" si="430"/>
        <v>110408-553</v>
      </c>
      <c r="B1009" s="1" t="s">
        <v>875</v>
      </c>
      <c r="C1009" s="1" t="s">
        <v>33</v>
      </c>
      <c r="D1009" s="1" t="s">
        <v>53</v>
      </c>
      <c r="E1009" s="1" t="s">
        <v>54</v>
      </c>
      <c r="F1009" s="1" t="s">
        <v>47</v>
      </c>
      <c r="G1009" s="2">
        <v>1150708</v>
      </c>
      <c r="H1009" s="1" t="s">
        <v>18</v>
      </c>
      <c r="I1009" s="1" t="s">
        <v>114</v>
      </c>
      <c r="J1009" s="1" t="s">
        <v>49</v>
      </c>
      <c r="K1009" s="1" t="s">
        <v>115</v>
      </c>
      <c r="L1009" s="2">
        <v>7</v>
      </c>
      <c r="M1009" s="2" t="s">
        <v>20</v>
      </c>
      <c r="N1009" s="2">
        <v>154</v>
      </c>
      <c r="O1009" s="2">
        <v>7</v>
      </c>
      <c r="P1009">
        <v>8</v>
      </c>
      <c r="Q1009">
        <f>VLOOKUP(A1009,'[1]1150708M10'!$A:$M,13,FALSE)</f>
        <v>8</v>
      </c>
      <c r="R1009">
        <f>VLOOKUP(A1009,'[2]1150708Midi'!$A:$M,13,FALSE)</f>
        <v>8</v>
      </c>
      <c r="S1009" s="5">
        <v>0.125</v>
      </c>
      <c r="T1009" s="6">
        <v>0</v>
      </c>
      <c r="U1009" s="6"/>
      <c r="V1009" s="6">
        <f t="shared" si="443"/>
        <v>0.125</v>
      </c>
      <c r="W1009" s="6">
        <f t="shared" si="443"/>
        <v>0</v>
      </c>
      <c r="X1009" s="6">
        <f t="shared" si="443"/>
        <v>0</v>
      </c>
      <c r="Y1009" s="15">
        <f t="shared" si="444"/>
        <v>1</v>
      </c>
      <c r="Z1009">
        <f t="shared" si="445"/>
        <v>0</v>
      </c>
      <c r="AA1009">
        <f t="shared" si="446"/>
        <v>0</v>
      </c>
    </row>
    <row r="1010" spans="1:27" hidden="1">
      <c r="A1010" t="str">
        <f t="shared" si="430"/>
        <v>110471-374</v>
      </c>
      <c r="B1010" s="1" t="s">
        <v>2354</v>
      </c>
      <c r="C1010" s="1" t="s">
        <v>33</v>
      </c>
      <c r="D1010" s="1" t="s">
        <v>53</v>
      </c>
      <c r="E1010" s="1" t="s">
        <v>54</v>
      </c>
      <c r="F1010" s="1" t="s">
        <v>47</v>
      </c>
      <c r="G1010" s="2">
        <v>1150708</v>
      </c>
      <c r="H1010" s="1" t="s">
        <v>18</v>
      </c>
      <c r="I1010" s="1" t="s">
        <v>116</v>
      </c>
      <c r="J1010" s="1" t="s">
        <v>49</v>
      </c>
      <c r="K1010" s="1" t="s">
        <v>117</v>
      </c>
      <c r="L1010" s="2" t="s">
        <v>20</v>
      </c>
      <c r="M1010" s="2" t="s">
        <v>20</v>
      </c>
      <c r="N1010" s="2">
        <v>0</v>
      </c>
      <c r="O1010" s="2">
        <v>0</v>
      </c>
      <c r="P1010">
        <v>0</v>
      </c>
      <c r="Q1010">
        <f>VLOOKUP(A1010,'[1]1150708M10'!$A:$M,13,FALSE)</f>
        <v>0</v>
      </c>
      <c r="R1010">
        <f>VLOOKUP(A1010,'[2]1150708Midi'!$A:$M,13,FALSE)</f>
        <v>0</v>
      </c>
      <c r="S1010" s="5"/>
      <c r="T1010" s="6"/>
      <c r="U1010" s="6"/>
      <c r="V1010" s="6"/>
      <c r="W1010" s="6"/>
      <c r="X1010" s="6"/>
      <c r="Y1010" s="6"/>
    </row>
    <row r="1011" spans="1:27" hidden="1">
      <c r="A1011" t="str">
        <f t="shared" si="430"/>
        <v>110471-523</v>
      </c>
      <c r="B1011" s="1" t="s">
        <v>2146</v>
      </c>
      <c r="C1011" s="1" t="s">
        <v>33</v>
      </c>
      <c r="D1011" s="1" t="s">
        <v>53</v>
      </c>
      <c r="E1011" s="1" t="s">
        <v>54</v>
      </c>
      <c r="F1011" s="1" t="s">
        <v>47</v>
      </c>
      <c r="G1011" s="2">
        <v>1150708</v>
      </c>
      <c r="H1011" s="1" t="s">
        <v>18</v>
      </c>
      <c r="I1011" s="1" t="s">
        <v>116</v>
      </c>
      <c r="J1011" s="1" t="s">
        <v>49</v>
      </c>
      <c r="K1011" s="1" t="s">
        <v>117</v>
      </c>
      <c r="L1011" s="2" t="s">
        <v>20</v>
      </c>
      <c r="M1011" s="2" t="s">
        <v>20</v>
      </c>
      <c r="N1011" s="2">
        <v>0</v>
      </c>
      <c r="O1011" s="2">
        <v>0</v>
      </c>
      <c r="P1011">
        <v>0</v>
      </c>
      <c r="Q1011">
        <f>VLOOKUP(A1011,'[1]1150708M10'!$A:$M,13,FALSE)</f>
        <v>0</v>
      </c>
      <c r="R1011">
        <f>VLOOKUP(A1011,'[2]1150708Midi'!$A:$M,13,FALSE)</f>
        <v>0</v>
      </c>
      <c r="S1011" s="5"/>
      <c r="T1011" s="6"/>
      <c r="U1011" s="6"/>
      <c r="V1011" s="6"/>
      <c r="W1011" s="6"/>
      <c r="X1011" s="6"/>
      <c r="Y1011" s="6"/>
    </row>
    <row r="1012" spans="1:27" hidden="1">
      <c r="A1012" t="str">
        <f t="shared" si="430"/>
        <v>110471-553</v>
      </c>
      <c r="B1012" s="1" t="s">
        <v>875</v>
      </c>
      <c r="C1012" s="1" t="s">
        <v>33</v>
      </c>
      <c r="D1012" s="1" t="s">
        <v>53</v>
      </c>
      <c r="E1012" s="1" t="s">
        <v>54</v>
      </c>
      <c r="F1012" s="1" t="s">
        <v>47</v>
      </c>
      <c r="G1012" s="2">
        <v>1150708</v>
      </c>
      <c r="H1012" s="1" t="s">
        <v>18</v>
      </c>
      <c r="I1012" s="1" t="s">
        <v>116</v>
      </c>
      <c r="J1012" s="1" t="s">
        <v>49</v>
      </c>
      <c r="K1012" s="1" t="s">
        <v>117</v>
      </c>
      <c r="L1012" s="2">
        <v>17</v>
      </c>
      <c r="M1012" s="2">
        <v>4</v>
      </c>
      <c r="N1012" s="2">
        <v>269</v>
      </c>
      <c r="O1012" s="2">
        <v>21</v>
      </c>
      <c r="P1012">
        <v>26</v>
      </c>
      <c r="Q1012">
        <f>VLOOKUP(A1012,'[1]1150708M10'!$A:$M,13,FALSE)</f>
        <v>26</v>
      </c>
      <c r="R1012">
        <f>VLOOKUP(A1012,'[2]1150708Midi'!$A:$M,13,FALSE)</f>
        <v>26</v>
      </c>
      <c r="S1012" s="5">
        <v>0.19230769230769232</v>
      </c>
      <c r="T1012" s="6">
        <v>0</v>
      </c>
      <c r="U1012" s="6"/>
      <c r="V1012" s="6">
        <f t="shared" ref="V1012:X1012" si="447">ABS(S1012)</f>
        <v>0.19230769230769232</v>
      </c>
      <c r="W1012" s="6">
        <f t="shared" si="447"/>
        <v>0</v>
      </c>
      <c r="X1012" s="6">
        <f t="shared" si="447"/>
        <v>0</v>
      </c>
      <c r="Y1012" s="15">
        <f>+Q1012*V1012</f>
        <v>5</v>
      </c>
      <c r="Z1012">
        <f>+W1012*Q1012</f>
        <v>0</v>
      </c>
      <c r="AA1012">
        <f>+X1012*R1012</f>
        <v>0</v>
      </c>
    </row>
    <row r="1013" spans="1:27" hidden="1">
      <c r="A1013" t="str">
        <f t="shared" si="430"/>
        <v>394999-523</v>
      </c>
      <c r="B1013" s="1" t="s">
        <v>2146</v>
      </c>
      <c r="C1013" s="1" t="s">
        <v>33</v>
      </c>
      <c r="D1013" s="1" t="s">
        <v>53</v>
      </c>
      <c r="E1013" s="1" t="s">
        <v>54</v>
      </c>
      <c r="F1013" s="1" t="s">
        <v>47</v>
      </c>
      <c r="G1013" s="2">
        <v>1150708</v>
      </c>
      <c r="H1013" s="1" t="s">
        <v>18</v>
      </c>
      <c r="I1013" s="1" t="s">
        <v>1752</v>
      </c>
      <c r="J1013" s="1" t="s">
        <v>110</v>
      </c>
      <c r="K1013" s="1" t="s">
        <v>570</v>
      </c>
      <c r="L1013" s="2" t="s">
        <v>20</v>
      </c>
      <c r="M1013" s="2" t="s">
        <v>20</v>
      </c>
      <c r="N1013" s="2">
        <v>0</v>
      </c>
      <c r="O1013" s="2">
        <v>0</v>
      </c>
      <c r="P1013">
        <v>0</v>
      </c>
      <c r="Q1013">
        <f>VLOOKUP(A1013,'[1]1150708M10'!$A:$M,13,FALSE)</f>
        <v>0</v>
      </c>
      <c r="R1013">
        <f>VLOOKUP(A1013,'[2]1150708Midi'!$A:$M,13,FALSE)</f>
        <v>0</v>
      </c>
      <c r="S1013" s="5"/>
      <c r="T1013" s="6"/>
      <c r="U1013" s="6"/>
      <c r="V1013" s="6"/>
      <c r="W1013" s="6"/>
      <c r="X1013" s="6"/>
      <c r="Y1013" s="6"/>
    </row>
    <row r="1014" spans="1:27" hidden="1">
      <c r="A1014" t="str">
        <f t="shared" si="430"/>
        <v>413551-374</v>
      </c>
      <c r="B1014" s="1" t="s">
        <v>2354</v>
      </c>
      <c r="C1014" s="1" t="s">
        <v>33</v>
      </c>
      <c r="D1014" s="1" t="s">
        <v>53</v>
      </c>
      <c r="E1014" s="1" t="s">
        <v>54</v>
      </c>
      <c r="F1014" s="1" t="s">
        <v>47</v>
      </c>
      <c r="G1014" s="2">
        <v>1150708</v>
      </c>
      <c r="H1014" s="1" t="s">
        <v>18</v>
      </c>
      <c r="I1014" s="1" t="s">
        <v>540</v>
      </c>
      <c r="J1014" s="1" t="s">
        <v>61</v>
      </c>
      <c r="K1014" s="1" t="s">
        <v>541</v>
      </c>
      <c r="L1014" s="2">
        <v>36</v>
      </c>
      <c r="M1014" s="2">
        <v>38</v>
      </c>
      <c r="N1014" s="2">
        <v>77</v>
      </c>
      <c r="O1014" s="2">
        <v>74</v>
      </c>
      <c r="P1014">
        <v>54</v>
      </c>
      <c r="Q1014">
        <f>VLOOKUP(A1014,'[1]1150708M10'!$A:$M,13,FALSE)</f>
        <v>70</v>
      </c>
      <c r="R1014">
        <f>VLOOKUP(A1014,'[2]1150708Midi'!$A:$M,13,FALSE)</f>
        <v>70</v>
      </c>
      <c r="S1014" s="5">
        <v>-5.7142857142857141E-2</v>
      </c>
      <c r="T1014" s="6">
        <v>-0.22857142857142856</v>
      </c>
      <c r="U1014" s="6"/>
      <c r="V1014" s="6">
        <f t="shared" ref="V1014:X1016" si="448">ABS(S1014)</f>
        <v>5.7142857142857141E-2</v>
      </c>
      <c r="W1014" s="6">
        <f t="shared" si="448"/>
        <v>0.22857142857142856</v>
      </c>
      <c r="X1014" s="6">
        <f t="shared" si="448"/>
        <v>0</v>
      </c>
      <c r="Y1014" s="15">
        <f t="shared" ref="Y1014:Y1016" si="449">+Q1014*V1014</f>
        <v>4</v>
      </c>
      <c r="Z1014">
        <f t="shared" ref="Z1014:Z1016" si="450">+W1014*Q1014</f>
        <v>16</v>
      </c>
      <c r="AA1014">
        <f t="shared" ref="AA1014:AA1016" si="451">+X1014*R1014</f>
        <v>0</v>
      </c>
    </row>
    <row r="1015" spans="1:27" hidden="1">
      <c r="A1015" t="str">
        <f t="shared" si="430"/>
        <v>413551-523</v>
      </c>
      <c r="B1015" s="1" t="s">
        <v>2146</v>
      </c>
      <c r="C1015" s="1" t="s">
        <v>33</v>
      </c>
      <c r="D1015" s="1" t="s">
        <v>53</v>
      </c>
      <c r="E1015" s="1" t="s">
        <v>54</v>
      </c>
      <c r="F1015" s="1" t="s">
        <v>47</v>
      </c>
      <c r="G1015" s="2">
        <v>1150708</v>
      </c>
      <c r="H1015" s="1" t="s">
        <v>18</v>
      </c>
      <c r="I1015" s="1" t="s">
        <v>540</v>
      </c>
      <c r="J1015" s="1" t="s">
        <v>61</v>
      </c>
      <c r="K1015" s="1" t="s">
        <v>541</v>
      </c>
      <c r="L1015" s="2">
        <v>23</v>
      </c>
      <c r="M1015" s="2">
        <v>29</v>
      </c>
      <c r="N1015" s="2">
        <v>68</v>
      </c>
      <c r="O1015" s="2">
        <v>52</v>
      </c>
      <c r="P1015">
        <v>40</v>
      </c>
      <c r="Q1015">
        <f>VLOOKUP(A1015,'[1]1150708M10'!$A:$M,13,FALSE)</f>
        <v>47</v>
      </c>
      <c r="R1015">
        <f>VLOOKUP(A1015,'[2]1150708Midi'!$A:$M,13,FALSE)</f>
        <v>47</v>
      </c>
      <c r="S1015" s="5">
        <v>-0.10638297872340426</v>
      </c>
      <c r="T1015" s="6">
        <v>-0.14893617021276595</v>
      </c>
      <c r="U1015" s="6"/>
      <c r="V1015" s="6">
        <f t="shared" si="448"/>
        <v>0.10638297872340426</v>
      </c>
      <c r="W1015" s="6">
        <f t="shared" si="448"/>
        <v>0.14893617021276595</v>
      </c>
      <c r="X1015" s="6">
        <f t="shared" si="448"/>
        <v>0</v>
      </c>
      <c r="Y1015" s="15">
        <f t="shared" si="449"/>
        <v>5</v>
      </c>
      <c r="Z1015">
        <f t="shared" si="450"/>
        <v>7</v>
      </c>
      <c r="AA1015">
        <f t="shared" si="451"/>
        <v>0</v>
      </c>
    </row>
    <row r="1016" spans="1:27" hidden="1">
      <c r="A1016" t="str">
        <f t="shared" si="430"/>
        <v>413551-553</v>
      </c>
      <c r="B1016" s="1" t="s">
        <v>875</v>
      </c>
      <c r="C1016" s="1" t="s">
        <v>33</v>
      </c>
      <c r="D1016" s="1" t="s">
        <v>53</v>
      </c>
      <c r="E1016" s="1" t="s">
        <v>54</v>
      </c>
      <c r="F1016" s="1" t="s">
        <v>47</v>
      </c>
      <c r="G1016" s="2">
        <v>1150708</v>
      </c>
      <c r="H1016" s="1" t="s">
        <v>18</v>
      </c>
      <c r="I1016" s="1" t="s">
        <v>540</v>
      </c>
      <c r="J1016" s="1" t="s">
        <v>61</v>
      </c>
      <c r="K1016" s="1" t="s">
        <v>541</v>
      </c>
      <c r="L1016" s="2">
        <v>13</v>
      </c>
      <c r="M1016" s="2">
        <v>25</v>
      </c>
      <c r="N1016" s="2">
        <v>52</v>
      </c>
      <c r="O1016" s="2">
        <v>38</v>
      </c>
      <c r="P1016">
        <v>32</v>
      </c>
      <c r="Q1016">
        <f>VLOOKUP(A1016,'[1]1150708M10'!$A:$M,13,FALSE)</f>
        <v>44</v>
      </c>
      <c r="R1016">
        <f>VLOOKUP(A1016,'[2]1150708Midi'!$A:$M,13,FALSE)</f>
        <v>44</v>
      </c>
      <c r="S1016" s="5">
        <v>0.13636363636363635</v>
      </c>
      <c r="T1016" s="6">
        <v>-0.27272727272727271</v>
      </c>
      <c r="U1016" s="6"/>
      <c r="V1016" s="6">
        <f t="shared" si="448"/>
        <v>0.13636363636363635</v>
      </c>
      <c r="W1016" s="6">
        <f t="shared" si="448"/>
        <v>0.27272727272727271</v>
      </c>
      <c r="X1016" s="6">
        <f t="shared" si="448"/>
        <v>0</v>
      </c>
      <c r="Y1016" s="15">
        <f t="shared" si="449"/>
        <v>6</v>
      </c>
      <c r="Z1016">
        <f t="shared" si="450"/>
        <v>12</v>
      </c>
      <c r="AA1016">
        <f t="shared" si="451"/>
        <v>0</v>
      </c>
    </row>
    <row r="1017" spans="1:27" hidden="1">
      <c r="A1017" t="str">
        <f t="shared" si="430"/>
        <v>558076-374</v>
      </c>
      <c r="B1017" s="1" t="s">
        <v>2354</v>
      </c>
      <c r="C1017" s="1" t="s">
        <v>33</v>
      </c>
      <c r="D1017" s="1" t="s">
        <v>53</v>
      </c>
      <c r="E1017" s="1" t="s">
        <v>54</v>
      </c>
      <c r="F1017" s="1" t="s">
        <v>47</v>
      </c>
      <c r="G1017" s="2">
        <v>1150708</v>
      </c>
      <c r="H1017" s="1" t="s">
        <v>18</v>
      </c>
      <c r="I1017" s="1" t="s">
        <v>55</v>
      </c>
      <c r="J1017" s="1" t="s">
        <v>49</v>
      </c>
      <c r="K1017" s="1" t="s">
        <v>56</v>
      </c>
      <c r="L1017" s="2" t="s">
        <v>20</v>
      </c>
      <c r="M1017" s="2" t="s">
        <v>20</v>
      </c>
      <c r="N1017" s="2">
        <v>0</v>
      </c>
      <c r="O1017" s="2">
        <v>0</v>
      </c>
      <c r="P1017">
        <v>0</v>
      </c>
      <c r="Q1017">
        <f>VLOOKUP(A1017,'[1]1150708M10'!$A:$M,13,FALSE)</f>
        <v>0</v>
      </c>
      <c r="R1017">
        <f>VLOOKUP(A1017,'[2]1150708Midi'!$A:$M,13,FALSE)</f>
        <v>0</v>
      </c>
      <c r="S1017" s="5"/>
      <c r="T1017" s="6"/>
      <c r="U1017" s="6"/>
      <c r="V1017" s="6"/>
      <c r="W1017" s="6"/>
      <c r="X1017" s="6"/>
      <c r="Y1017" s="6"/>
    </row>
    <row r="1018" spans="1:27" hidden="1">
      <c r="A1018" t="str">
        <f t="shared" si="430"/>
        <v>558076-523</v>
      </c>
      <c r="B1018" s="1" t="s">
        <v>2146</v>
      </c>
      <c r="C1018" s="1" t="s">
        <v>33</v>
      </c>
      <c r="D1018" s="1" t="s">
        <v>53</v>
      </c>
      <c r="E1018" s="1" t="s">
        <v>54</v>
      </c>
      <c r="F1018" s="1" t="s">
        <v>47</v>
      </c>
      <c r="G1018" s="2">
        <v>1150708</v>
      </c>
      <c r="H1018" s="1" t="s">
        <v>18</v>
      </c>
      <c r="I1018" s="1" t="s">
        <v>55</v>
      </c>
      <c r="J1018" s="1" t="s">
        <v>49</v>
      </c>
      <c r="K1018" s="1" t="s">
        <v>56</v>
      </c>
      <c r="L1018" s="2" t="s">
        <v>20</v>
      </c>
      <c r="M1018" s="2">
        <v>20</v>
      </c>
      <c r="N1018" s="2">
        <v>0</v>
      </c>
      <c r="O1018" s="2">
        <v>20</v>
      </c>
      <c r="P1018">
        <v>0</v>
      </c>
      <c r="Q1018">
        <f>VLOOKUP(A1018,'[1]1150708M10'!$A:$M,13,FALSE)</f>
        <v>0</v>
      </c>
      <c r="R1018">
        <f>VLOOKUP(A1018,'[2]1150708Midi'!$A:$M,13,FALSE)</f>
        <v>0</v>
      </c>
      <c r="S1018" s="5"/>
      <c r="T1018" s="6"/>
      <c r="U1018" s="6"/>
      <c r="V1018" s="6"/>
      <c r="W1018" s="6"/>
      <c r="X1018" s="6"/>
      <c r="Y1018" s="6"/>
    </row>
    <row r="1019" spans="1:27" hidden="1">
      <c r="A1019" t="str">
        <f t="shared" si="430"/>
        <v>558076-553</v>
      </c>
      <c r="B1019" s="1" t="s">
        <v>875</v>
      </c>
      <c r="C1019" s="1" t="s">
        <v>33</v>
      </c>
      <c r="D1019" s="1" t="s">
        <v>53</v>
      </c>
      <c r="E1019" s="1" t="s">
        <v>54</v>
      </c>
      <c r="F1019" s="1" t="s">
        <v>47</v>
      </c>
      <c r="G1019" s="2">
        <v>1150708</v>
      </c>
      <c r="H1019" s="1" t="s">
        <v>18</v>
      </c>
      <c r="I1019" s="1" t="s">
        <v>55</v>
      </c>
      <c r="J1019" s="1" t="s">
        <v>49</v>
      </c>
      <c r="K1019" s="1" t="s">
        <v>56</v>
      </c>
      <c r="L1019" s="2" t="s">
        <v>20</v>
      </c>
      <c r="M1019" s="2" t="s">
        <v>20</v>
      </c>
      <c r="N1019" s="2">
        <v>0</v>
      </c>
      <c r="O1019" s="2">
        <v>0</v>
      </c>
      <c r="P1019">
        <v>0</v>
      </c>
      <c r="Q1019">
        <f>VLOOKUP(A1019,'[1]1150708M10'!$A:$M,13,FALSE)</f>
        <v>0</v>
      </c>
      <c r="R1019">
        <f>VLOOKUP(A1019,'[2]1150708Midi'!$A:$M,13,FALSE)</f>
        <v>0</v>
      </c>
      <c r="S1019" s="5"/>
      <c r="T1019" s="6"/>
      <c r="U1019" s="6"/>
      <c r="V1019" s="6"/>
      <c r="W1019" s="6"/>
      <c r="X1019" s="6"/>
      <c r="Y1019" s="6"/>
    </row>
    <row r="1020" spans="1:27" hidden="1">
      <c r="A1020" t="str">
        <f t="shared" si="430"/>
        <v>558077-374</v>
      </c>
      <c r="B1020" s="1" t="s">
        <v>2354</v>
      </c>
      <c r="C1020" s="1" t="s">
        <v>33</v>
      </c>
      <c r="D1020" s="1" t="s">
        <v>53</v>
      </c>
      <c r="E1020" s="1" t="s">
        <v>54</v>
      </c>
      <c r="F1020" s="1" t="s">
        <v>47</v>
      </c>
      <c r="G1020" s="2">
        <v>1150708</v>
      </c>
      <c r="H1020" s="1" t="s">
        <v>18</v>
      </c>
      <c r="I1020" s="1" t="s">
        <v>57</v>
      </c>
      <c r="J1020" s="1" t="s">
        <v>49</v>
      </c>
      <c r="K1020" s="1" t="s">
        <v>58</v>
      </c>
      <c r="L1020" s="2" t="s">
        <v>20</v>
      </c>
      <c r="M1020" s="2" t="s">
        <v>20</v>
      </c>
      <c r="N1020" s="2">
        <v>0</v>
      </c>
      <c r="O1020" s="2">
        <v>0</v>
      </c>
      <c r="P1020">
        <v>0</v>
      </c>
      <c r="Q1020">
        <f>VLOOKUP(A1020,'[1]1150708M10'!$A:$M,13,FALSE)</f>
        <v>0</v>
      </c>
      <c r="R1020">
        <f>VLOOKUP(A1020,'[2]1150708Midi'!$A:$M,13,FALSE)</f>
        <v>0</v>
      </c>
      <c r="S1020" s="5"/>
      <c r="T1020" s="6"/>
      <c r="U1020" s="6"/>
      <c r="V1020" s="6"/>
      <c r="W1020" s="6"/>
      <c r="X1020" s="6"/>
      <c r="Y1020" s="6"/>
    </row>
    <row r="1021" spans="1:27" hidden="1">
      <c r="A1021" t="str">
        <f t="shared" si="430"/>
        <v>558077-523</v>
      </c>
      <c r="B1021" s="1" t="s">
        <v>2146</v>
      </c>
      <c r="C1021" s="1" t="s">
        <v>33</v>
      </c>
      <c r="D1021" s="1" t="s">
        <v>53</v>
      </c>
      <c r="E1021" s="1" t="s">
        <v>54</v>
      </c>
      <c r="F1021" s="1" t="s">
        <v>47</v>
      </c>
      <c r="G1021" s="2">
        <v>1150708</v>
      </c>
      <c r="H1021" s="1" t="s">
        <v>18</v>
      </c>
      <c r="I1021" s="1" t="s">
        <v>57</v>
      </c>
      <c r="J1021" s="1" t="s">
        <v>49</v>
      </c>
      <c r="K1021" s="1" t="s">
        <v>58</v>
      </c>
      <c r="L1021" s="2" t="s">
        <v>20</v>
      </c>
      <c r="M1021" s="2">
        <v>22</v>
      </c>
      <c r="N1021" s="2">
        <v>0</v>
      </c>
      <c r="O1021" s="2">
        <v>22</v>
      </c>
      <c r="P1021">
        <v>0</v>
      </c>
      <c r="Q1021">
        <f>VLOOKUP(A1021,'[1]1150708M10'!$A:$M,13,FALSE)</f>
        <v>0</v>
      </c>
      <c r="R1021">
        <f>VLOOKUP(A1021,'[2]1150708Midi'!$A:$M,13,FALSE)</f>
        <v>0</v>
      </c>
      <c r="S1021" s="5"/>
      <c r="T1021" s="6"/>
      <c r="U1021" s="6"/>
      <c r="V1021" s="6"/>
      <c r="W1021" s="6"/>
      <c r="X1021" s="6"/>
      <c r="Y1021" s="6"/>
    </row>
    <row r="1022" spans="1:27" hidden="1">
      <c r="A1022" t="str">
        <f t="shared" si="430"/>
        <v>558077-553</v>
      </c>
      <c r="B1022" s="1" t="s">
        <v>875</v>
      </c>
      <c r="C1022" s="1" t="s">
        <v>33</v>
      </c>
      <c r="D1022" s="1" t="s">
        <v>53</v>
      </c>
      <c r="E1022" s="1" t="s">
        <v>54</v>
      </c>
      <c r="F1022" s="1" t="s">
        <v>47</v>
      </c>
      <c r="G1022" s="2">
        <v>1150708</v>
      </c>
      <c r="H1022" s="1" t="s">
        <v>18</v>
      </c>
      <c r="I1022" s="1" t="s">
        <v>57</v>
      </c>
      <c r="J1022" s="1" t="s">
        <v>49</v>
      </c>
      <c r="K1022" s="1" t="s">
        <v>58</v>
      </c>
      <c r="L1022" s="2" t="s">
        <v>20</v>
      </c>
      <c r="M1022" s="2">
        <v>10</v>
      </c>
      <c r="N1022" s="2">
        <v>0</v>
      </c>
      <c r="O1022" s="2">
        <v>10</v>
      </c>
      <c r="P1022">
        <v>0</v>
      </c>
      <c r="Q1022">
        <f>VLOOKUP(A1022,'[1]1150708M10'!$A:$M,13,FALSE)</f>
        <v>0</v>
      </c>
      <c r="R1022">
        <f>VLOOKUP(A1022,'[2]1150708Midi'!$A:$M,13,FALSE)</f>
        <v>0</v>
      </c>
      <c r="S1022" s="5"/>
      <c r="T1022" s="6"/>
      <c r="U1022" s="6"/>
      <c r="V1022" s="6"/>
      <c r="W1022" s="6"/>
      <c r="X1022" s="6"/>
      <c r="Y1022" s="6"/>
    </row>
    <row r="1023" spans="1:27" hidden="1">
      <c r="A1023" t="str">
        <f t="shared" si="430"/>
        <v>831585-374</v>
      </c>
      <c r="B1023" s="1" t="s">
        <v>2354</v>
      </c>
      <c r="C1023" s="1" t="s">
        <v>33</v>
      </c>
      <c r="D1023" s="1" t="s">
        <v>53</v>
      </c>
      <c r="E1023" s="1" t="s">
        <v>54</v>
      </c>
      <c r="F1023" s="1" t="s">
        <v>47</v>
      </c>
      <c r="G1023" s="2">
        <v>1150708</v>
      </c>
      <c r="H1023" s="1" t="s">
        <v>18</v>
      </c>
      <c r="I1023" s="1" t="s">
        <v>442</v>
      </c>
      <c r="J1023" s="1" t="s">
        <v>49</v>
      </c>
      <c r="K1023" s="1" t="s">
        <v>117</v>
      </c>
      <c r="L1023" s="2" t="s">
        <v>20</v>
      </c>
      <c r="M1023" s="2" t="s">
        <v>20</v>
      </c>
      <c r="N1023" s="2">
        <v>0</v>
      </c>
      <c r="O1023" s="2">
        <v>0</v>
      </c>
      <c r="P1023">
        <v>0</v>
      </c>
      <c r="Q1023">
        <f>VLOOKUP(A1023,'[1]1150708M10'!$A:$M,13,FALSE)</f>
        <v>0</v>
      </c>
      <c r="R1023">
        <f>VLOOKUP(A1023,'[2]1150708Midi'!$A:$M,13,FALSE)</f>
        <v>0</v>
      </c>
      <c r="S1023" s="5"/>
      <c r="T1023" s="6"/>
      <c r="U1023" s="6"/>
      <c r="V1023" s="6"/>
      <c r="W1023" s="6"/>
      <c r="X1023" s="6"/>
      <c r="Y1023" s="6"/>
    </row>
    <row r="1024" spans="1:27" hidden="1">
      <c r="A1024" t="str">
        <f t="shared" si="430"/>
        <v>831585-523</v>
      </c>
      <c r="B1024" s="1" t="s">
        <v>2146</v>
      </c>
      <c r="C1024" s="1" t="s">
        <v>33</v>
      </c>
      <c r="D1024" s="1" t="s">
        <v>53</v>
      </c>
      <c r="E1024" s="1" t="s">
        <v>54</v>
      </c>
      <c r="F1024" s="1" t="s">
        <v>47</v>
      </c>
      <c r="G1024" s="2">
        <v>1150708</v>
      </c>
      <c r="H1024" s="1" t="s">
        <v>18</v>
      </c>
      <c r="I1024" s="1" t="s">
        <v>442</v>
      </c>
      <c r="J1024" s="1" t="s">
        <v>49</v>
      </c>
      <c r="K1024" s="1" t="s">
        <v>117</v>
      </c>
      <c r="L1024" s="2" t="s">
        <v>20</v>
      </c>
      <c r="M1024" s="2" t="s">
        <v>20</v>
      </c>
      <c r="N1024" s="2">
        <v>0</v>
      </c>
      <c r="O1024" s="2">
        <v>0</v>
      </c>
      <c r="P1024">
        <v>0</v>
      </c>
      <c r="Q1024">
        <f>VLOOKUP(A1024,'[1]1150708M10'!$A:$M,13,FALSE)</f>
        <v>0</v>
      </c>
      <c r="R1024">
        <f>VLOOKUP(A1024,'[2]1150708Midi'!$A:$M,13,FALSE)</f>
        <v>0</v>
      </c>
      <c r="S1024" s="5"/>
      <c r="T1024" s="6"/>
      <c r="U1024" s="6"/>
      <c r="V1024" s="6"/>
      <c r="W1024" s="6"/>
      <c r="X1024" s="6"/>
      <c r="Y1024" s="6"/>
    </row>
    <row r="1025" spans="1:27" hidden="1">
      <c r="A1025" t="str">
        <f t="shared" si="430"/>
        <v>831585-553</v>
      </c>
      <c r="B1025" s="1" t="s">
        <v>875</v>
      </c>
      <c r="C1025" s="1" t="s">
        <v>33</v>
      </c>
      <c r="D1025" s="1" t="s">
        <v>53</v>
      </c>
      <c r="E1025" s="1" t="s">
        <v>54</v>
      </c>
      <c r="F1025" s="1" t="s">
        <v>47</v>
      </c>
      <c r="G1025" s="2">
        <v>1150708</v>
      </c>
      <c r="H1025" s="1" t="s">
        <v>18</v>
      </c>
      <c r="I1025" s="1" t="s">
        <v>442</v>
      </c>
      <c r="J1025" s="1" t="s">
        <v>49</v>
      </c>
      <c r="K1025" s="1" t="s">
        <v>117</v>
      </c>
      <c r="L1025" s="2" t="s">
        <v>20</v>
      </c>
      <c r="M1025" s="2" t="s">
        <v>20</v>
      </c>
      <c r="N1025" s="2">
        <v>0</v>
      </c>
      <c r="O1025" s="2">
        <v>0</v>
      </c>
      <c r="P1025">
        <v>0</v>
      </c>
      <c r="Q1025">
        <f>VLOOKUP(A1025,'[1]1150708M10'!$A:$M,13,FALSE)</f>
        <v>0</v>
      </c>
      <c r="R1025">
        <f>VLOOKUP(A1025,'[2]1150708Midi'!$A:$M,13,FALSE)</f>
        <v>0</v>
      </c>
      <c r="S1025" s="5"/>
      <c r="T1025" s="6"/>
      <c r="U1025" s="6"/>
      <c r="V1025" s="6"/>
      <c r="W1025" s="6"/>
      <c r="X1025" s="6"/>
      <c r="Y1025" s="6"/>
    </row>
    <row r="1026" spans="1:27" hidden="1">
      <c r="A1026" t="str">
        <f t="shared" si="430"/>
        <v>953417-553</v>
      </c>
      <c r="B1026" s="1" t="s">
        <v>875</v>
      </c>
      <c r="C1026" s="1" t="s">
        <v>33</v>
      </c>
      <c r="D1026" s="1" t="s">
        <v>53</v>
      </c>
      <c r="E1026" s="1" t="s">
        <v>54</v>
      </c>
      <c r="F1026" s="1" t="s">
        <v>47</v>
      </c>
      <c r="G1026" s="2">
        <v>1150708</v>
      </c>
      <c r="H1026" s="1" t="s">
        <v>18</v>
      </c>
      <c r="I1026" s="1" t="s">
        <v>2078</v>
      </c>
      <c r="J1026" s="1" t="s">
        <v>49</v>
      </c>
      <c r="K1026" s="1" t="s">
        <v>58</v>
      </c>
      <c r="L1026" s="2" t="s">
        <v>20</v>
      </c>
      <c r="M1026" s="2" t="s">
        <v>20</v>
      </c>
      <c r="N1026" s="2">
        <v>0</v>
      </c>
      <c r="O1026" s="2">
        <v>0</v>
      </c>
      <c r="P1026">
        <v>0</v>
      </c>
      <c r="Q1026">
        <f>VLOOKUP(A1026,'[1]1150708M10'!$A:$M,13,FALSE)</f>
        <v>0</v>
      </c>
      <c r="R1026">
        <f>VLOOKUP(A1026,'[2]1150708Midi'!$A:$M,13,FALSE)</f>
        <v>0</v>
      </c>
      <c r="S1026" s="5"/>
      <c r="T1026" s="6"/>
      <c r="U1026" s="6"/>
      <c r="V1026" s="6"/>
      <c r="W1026" s="6"/>
      <c r="X1026" s="6"/>
      <c r="Y1026" s="6"/>
    </row>
    <row r="1027" spans="1:27" hidden="1">
      <c r="A1027" t="str">
        <f t="shared" si="430"/>
        <v>990353-374</v>
      </c>
      <c r="B1027" s="1" t="s">
        <v>2354</v>
      </c>
      <c r="C1027" s="1" t="s">
        <v>33</v>
      </c>
      <c r="D1027" s="1" t="s">
        <v>53</v>
      </c>
      <c r="E1027" s="1" t="s">
        <v>54</v>
      </c>
      <c r="F1027" s="1" t="s">
        <v>47</v>
      </c>
      <c r="G1027" s="2">
        <v>1150708</v>
      </c>
      <c r="H1027" s="1" t="s">
        <v>18</v>
      </c>
      <c r="I1027" s="1" t="s">
        <v>691</v>
      </c>
      <c r="J1027" s="1" t="s">
        <v>61</v>
      </c>
      <c r="K1027" s="1" t="s">
        <v>692</v>
      </c>
      <c r="L1027" s="2">
        <v>43</v>
      </c>
      <c r="M1027" s="2">
        <v>17</v>
      </c>
      <c r="N1027" s="2">
        <v>79</v>
      </c>
      <c r="O1027" s="2">
        <v>60</v>
      </c>
      <c r="P1027">
        <v>48</v>
      </c>
      <c r="Q1027">
        <f>VLOOKUP(A1027,'[1]1150708M10'!$A:$M,13,FALSE)</f>
        <v>54</v>
      </c>
      <c r="R1027">
        <f>VLOOKUP(A1027,'[2]1150708Midi'!$A:$M,13,FALSE)</f>
        <v>54</v>
      </c>
      <c r="S1027" s="5">
        <v>-0.1111111111111111</v>
      </c>
      <c r="T1027" s="6">
        <v>-0.1111111111111111</v>
      </c>
      <c r="U1027" s="6"/>
      <c r="V1027" s="6">
        <f t="shared" ref="V1027:X1047" si="452">ABS(S1027)</f>
        <v>0.1111111111111111</v>
      </c>
      <c r="W1027" s="6">
        <f t="shared" si="452"/>
        <v>0.1111111111111111</v>
      </c>
      <c r="X1027" s="6">
        <f t="shared" si="452"/>
        <v>0</v>
      </c>
      <c r="Y1027" s="15">
        <f t="shared" ref="Y1027:Y1047" si="453">+Q1027*V1027</f>
        <v>6</v>
      </c>
      <c r="Z1027">
        <f t="shared" ref="Z1027:Z1047" si="454">+W1027*Q1027</f>
        <v>6</v>
      </c>
      <c r="AA1027">
        <f t="shared" ref="AA1027:AA1047" si="455">+X1027*R1027</f>
        <v>0</v>
      </c>
    </row>
    <row r="1028" spans="1:27" hidden="1">
      <c r="A1028" t="str">
        <f t="shared" ref="A1028:A1091" si="456">CONCATENATE(I1028,"-",B1028)</f>
        <v>990353-523</v>
      </c>
      <c r="B1028" s="1" t="s">
        <v>2146</v>
      </c>
      <c r="C1028" s="1" t="s">
        <v>33</v>
      </c>
      <c r="D1028" s="1" t="s">
        <v>53</v>
      </c>
      <c r="E1028" s="1" t="s">
        <v>54</v>
      </c>
      <c r="F1028" s="1" t="s">
        <v>47</v>
      </c>
      <c r="G1028" s="2">
        <v>1150708</v>
      </c>
      <c r="H1028" s="1" t="s">
        <v>18</v>
      </c>
      <c r="I1028" s="1" t="s">
        <v>691</v>
      </c>
      <c r="J1028" s="1" t="s">
        <v>61</v>
      </c>
      <c r="K1028" s="1" t="s">
        <v>692</v>
      </c>
      <c r="L1028" s="2">
        <v>24</v>
      </c>
      <c r="M1028" s="2">
        <v>18</v>
      </c>
      <c r="N1028" s="2">
        <v>174</v>
      </c>
      <c r="O1028" s="2">
        <v>42</v>
      </c>
      <c r="P1028">
        <v>30</v>
      </c>
      <c r="Q1028">
        <f>VLOOKUP(A1028,'[1]1150708M10'!$A:$M,13,FALSE)</f>
        <v>38</v>
      </c>
      <c r="R1028">
        <f>VLOOKUP(A1028,'[2]1150708Midi'!$A:$M,13,FALSE)</f>
        <v>38</v>
      </c>
      <c r="S1028" s="5">
        <v>-0.10526315789473684</v>
      </c>
      <c r="T1028" s="6">
        <v>-0.21052631578947367</v>
      </c>
      <c r="U1028" s="6"/>
      <c r="V1028" s="6">
        <f t="shared" si="452"/>
        <v>0.10526315789473684</v>
      </c>
      <c r="W1028" s="6">
        <f t="shared" si="452"/>
        <v>0.21052631578947367</v>
      </c>
      <c r="X1028" s="6">
        <f t="shared" si="452"/>
        <v>0</v>
      </c>
      <c r="Y1028" s="15">
        <f t="shared" si="453"/>
        <v>4</v>
      </c>
      <c r="Z1028">
        <f t="shared" si="454"/>
        <v>8</v>
      </c>
      <c r="AA1028">
        <f t="shared" si="455"/>
        <v>0</v>
      </c>
    </row>
    <row r="1029" spans="1:27" hidden="1">
      <c r="A1029" t="str">
        <f t="shared" si="456"/>
        <v>990353-553</v>
      </c>
      <c r="B1029" s="1" t="s">
        <v>875</v>
      </c>
      <c r="C1029" s="1" t="s">
        <v>33</v>
      </c>
      <c r="D1029" s="1" t="s">
        <v>53</v>
      </c>
      <c r="E1029" s="1" t="s">
        <v>54</v>
      </c>
      <c r="F1029" s="1" t="s">
        <v>47</v>
      </c>
      <c r="G1029" s="2">
        <v>1150708</v>
      </c>
      <c r="H1029" s="1" t="s">
        <v>18</v>
      </c>
      <c r="I1029" s="1" t="s">
        <v>691</v>
      </c>
      <c r="J1029" s="1" t="s">
        <v>61</v>
      </c>
      <c r="K1029" s="1" t="s">
        <v>692</v>
      </c>
      <c r="L1029" s="2">
        <v>31</v>
      </c>
      <c r="M1029" s="2">
        <v>22</v>
      </c>
      <c r="N1029" s="2">
        <v>117</v>
      </c>
      <c r="O1029" s="2">
        <v>53</v>
      </c>
      <c r="P1029">
        <v>45</v>
      </c>
      <c r="Q1029">
        <f>VLOOKUP(A1029,'[1]1150708M10'!$A:$M,13,FALSE)</f>
        <v>55</v>
      </c>
      <c r="R1029">
        <f>VLOOKUP(A1029,'[2]1150708Midi'!$A:$M,13,FALSE)</f>
        <v>55</v>
      </c>
      <c r="S1029" s="5">
        <v>3.6363636363636362E-2</v>
      </c>
      <c r="T1029" s="6">
        <v>-0.18181818181818182</v>
      </c>
      <c r="U1029" s="6"/>
      <c r="V1029" s="6">
        <f t="shared" si="452"/>
        <v>3.6363636363636362E-2</v>
      </c>
      <c r="W1029" s="6">
        <f t="shared" si="452"/>
        <v>0.18181818181818182</v>
      </c>
      <c r="X1029" s="6">
        <f t="shared" si="452"/>
        <v>0</v>
      </c>
      <c r="Y1029" s="15">
        <f t="shared" si="453"/>
        <v>2</v>
      </c>
      <c r="Z1029">
        <f t="shared" si="454"/>
        <v>10</v>
      </c>
      <c r="AA1029">
        <f t="shared" si="455"/>
        <v>0</v>
      </c>
    </row>
    <row r="1030" spans="1:27" hidden="1">
      <c r="A1030" t="str">
        <f t="shared" si="456"/>
        <v>077386-374</v>
      </c>
      <c r="B1030" s="1" t="s">
        <v>2354</v>
      </c>
      <c r="C1030" s="1" t="s">
        <v>33</v>
      </c>
      <c r="D1030" s="1" t="s">
        <v>53</v>
      </c>
      <c r="E1030" s="1" t="s">
        <v>256</v>
      </c>
      <c r="F1030" s="1" t="s">
        <v>47</v>
      </c>
      <c r="G1030" s="2">
        <v>1150708</v>
      </c>
      <c r="H1030" s="1" t="s">
        <v>18</v>
      </c>
      <c r="I1030" s="1" t="s">
        <v>976</v>
      </c>
      <c r="J1030" s="1" t="s">
        <v>104</v>
      </c>
      <c r="K1030" s="1" t="s">
        <v>977</v>
      </c>
      <c r="L1030" s="2" t="s">
        <v>20</v>
      </c>
      <c r="M1030" s="2" t="s">
        <v>20</v>
      </c>
      <c r="N1030" s="2">
        <v>251</v>
      </c>
      <c r="O1030" s="2">
        <v>0</v>
      </c>
      <c r="P1030">
        <v>18</v>
      </c>
      <c r="Q1030">
        <f>VLOOKUP(A1030,'[1]1150708M10'!$A:$M,13,FALSE)</f>
        <v>48</v>
      </c>
      <c r="R1030">
        <f>VLOOKUP(A1030,'[2]1150708Midi'!$A:$M,13,FALSE)</f>
        <v>52</v>
      </c>
      <c r="S1030" s="5">
        <v>1</v>
      </c>
      <c r="T1030" s="6">
        <v>-0.65384615384615385</v>
      </c>
      <c r="U1030" s="6"/>
      <c r="V1030" s="6">
        <f t="shared" si="452"/>
        <v>1</v>
      </c>
      <c r="W1030" s="6">
        <f t="shared" si="452"/>
        <v>0.65384615384615385</v>
      </c>
      <c r="X1030" s="6">
        <f t="shared" si="452"/>
        <v>0</v>
      </c>
      <c r="Y1030" s="15">
        <f t="shared" si="453"/>
        <v>48</v>
      </c>
      <c r="Z1030">
        <f t="shared" si="454"/>
        <v>31.384615384615387</v>
      </c>
      <c r="AA1030">
        <f t="shared" si="455"/>
        <v>0</v>
      </c>
    </row>
    <row r="1031" spans="1:27" hidden="1">
      <c r="A1031" t="str">
        <f t="shared" si="456"/>
        <v>077386-523</v>
      </c>
      <c r="B1031" s="1" t="s">
        <v>2146</v>
      </c>
      <c r="C1031" s="1" t="s">
        <v>33</v>
      </c>
      <c r="D1031" s="1" t="s">
        <v>53</v>
      </c>
      <c r="E1031" s="1" t="s">
        <v>256</v>
      </c>
      <c r="F1031" s="1" t="s">
        <v>47</v>
      </c>
      <c r="G1031" s="2">
        <v>1150708</v>
      </c>
      <c r="H1031" s="1" t="s">
        <v>18</v>
      </c>
      <c r="I1031" s="1" t="s">
        <v>976</v>
      </c>
      <c r="J1031" s="1" t="s">
        <v>104</v>
      </c>
      <c r="K1031" s="1" t="s">
        <v>977</v>
      </c>
      <c r="L1031" s="2" t="s">
        <v>20</v>
      </c>
      <c r="M1031" s="2" t="s">
        <v>20</v>
      </c>
      <c r="N1031" s="2">
        <v>97</v>
      </c>
      <c r="O1031" s="2">
        <v>0</v>
      </c>
      <c r="P1031">
        <v>65</v>
      </c>
      <c r="Q1031">
        <f>VLOOKUP(A1031,'[1]1150708M10'!$A:$M,13,FALSE)</f>
        <v>96</v>
      </c>
      <c r="R1031">
        <f>VLOOKUP(A1031,'[2]1150708Midi'!$A:$M,13,FALSE)</f>
        <v>96</v>
      </c>
      <c r="S1031" s="5">
        <v>1</v>
      </c>
      <c r="T1031" s="6">
        <v>-0.32291666666666669</v>
      </c>
      <c r="U1031" s="6"/>
      <c r="V1031" s="6">
        <f t="shared" si="452"/>
        <v>1</v>
      </c>
      <c r="W1031" s="6">
        <f t="shared" si="452"/>
        <v>0.32291666666666669</v>
      </c>
      <c r="X1031" s="6">
        <f t="shared" si="452"/>
        <v>0</v>
      </c>
      <c r="Y1031" s="15">
        <f t="shared" si="453"/>
        <v>96</v>
      </c>
      <c r="Z1031">
        <f t="shared" si="454"/>
        <v>31</v>
      </c>
      <c r="AA1031">
        <f t="shared" si="455"/>
        <v>0</v>
      </c>
    </row>
    <row r="1032" spans="1:27" hidden="1">
      <c r="A1032" t="str">
        <f t="shared" si="456"/>
        <v>077386-553</v>
      </c>
      <c r="B1032" s="1" t="s">
        <v>875</v>
      </c>
      <c r="C1032" s="1" t="s">
        <v>33</v>
      </c>
      <c r="D1032" s="1" t="s">
        <v>53</v>
      </c>
      <c r="E1032" s="1" t="s">
        <v>256</v>
      </c>
      <c r="F1032" s="1" t="s">
        <v>47</v>
      </c>
      <c r="G1032" s="2">
        <v>1150708</v>
      </c>
      <c r="H1032" s="1" t="s">
        <v>18</v>
      </c>
      <c r="I1032" s="1" t="s">
        <v>976</v>
      </c>
      <c r="J1032" s="1" t="s">
        <v>104</v>
      </c>
      <c r="K1032" s="1" t="s">
        <v>977</v>
      </c>
      <c r="L1032" s="2" t="s">
        <v>20</v>
      </c>
      <c r="M1032" s="2" t="s">
        <v>20</v>
      </c>
      <c r="N1032" s="2">
        <v>302</v>
      </c>
      <c r="O1032" s="2">
        <v>0</v>
      </c>
      <c r="P1032">
        <v>24</v>
      </c>
      <c r="Q1032">
        <f>VLOOKUP(A1032,'[1]1150708M10'!$A:$M,13,FALSE)</f>
        <v>41</v>
      </c>
      <c r="R1032">
        <f>VLOOKUP(A1032,'[2]1150708Midi'!$A:$M,13,FALSE)</f>
        <v>43</v>
      </c>
      <c r="S1032" s="5">
        <v>1</v>
      </c>
      <c r="T1032" s="6">
        <v>-0.41463414634146339</v>
      </c>
      <c r="U1032" s="6"/>
      <c r="V1032" s="6">
        <f t="shared" si="452"/>
        <v>1</v>
      </c>
      <c r="W1032" s="6">
        <f t="shared" si="452"/>
        <v>0.41463414634146339</v>
      </c>
      <c r="X1032" s="6">
        <f t="shared" si="452"/>
        <v>0</v>
      </c>
      <c r="Y1032" s="15">
        <f t="shared" si="453"/>
        <v>41</v>
      </c>
      <c r="Z1032">
        <f t="shared" si="454"/>
        <v>17</v>
      </c>
      <c r="AA1032">
        <f t="shared" si="455"/>
        <v>0</v>
      </c>
    </row>
    <row r="1033" spans="1:27" hidden="1">
      <c r="A1033" t="str">
        <f t="shared" si="456"/>
        <v>485492-374</v>
      </c>
      <c r="B1033" s="1" t="s">
        <v>2354</v>
      </c>
      <c r="C1033" s="1" t="s">
        <v>33</v>
      </c>
      <c r="D1033" s="1" t="s">
        <v>53</v>
      </c>
      <c r="E1033" s="1" t="s">
        <v>256</v>
      </c>
      <c r="F1033" s="1" t="s">
        <v>47</v>
      </c>
      <c r="G1033" s="2">
        <v>1150708</v>
      </c>
      <c r="H1033" s="1" t="s">
        <v>18</v>
      </c>
      <c r="I1033" s="1" t="s">
        <v>317</v>
      </c>
      <c r="J1033" s="1" t="s">
        <v>61</v>
      </c>
      <c r="K1033" s="1" t="s">
        <v>318</v>
      </c>
      <c r="L1033" s="2">
        <v>97</v>
      </c>
      <c r="M1033" s="2" t="s">
        <v>20</v>
      </c>
      <c r="N1033" s="2">
        <v>160</v>
      </c>
      <c r="O1033" s="2">
        <v>97</v>
      </c>
      <c r="P1033">
        <v>97</v>
      </c>
      <c r="Q1033">
        <f>VLOOKUP(A1033,'[1]1150708M10'!$A:$M,13,FALSE)</f>
        <v>97</v>
      </c>
      <c r="R1033">
        <f>VLOOKUP(A1033,'[2]1150708Midi'!$A:$M,13,FALSE)</f>
        <v>97</v>
      </c>
      <c r="S1033" s="5">
        <v>0</v>
      </c>
      <c r="T1033" s="6">
        <v>0</v>
      </c>
      <c r="U1033" s="6"/>
      <c r="V1033" s="6">
        <f t="shared" si="452"/>
        <v>0</v>
      </c>
      <c r="W1033" s="6">
        <f t="shared" si="452"/>
        <v>0</v>
      </c>
      <c r="X1033" s="6">
        <f t="shared" si="452"/>
        <v>0</v>
      </c>
      <c r="Y1033" s="15">
        <f t="shared" si="453"/>
        <v>0</v>
      </c>
      <c r="Z1033">
        <f t="shared" si="454"/>
        <v>0</v>
      </c>
      <c r="AA1033">
        <f t="shared" si="455"/>
        <v>0</v>
      </c>
    </row>
    <row r="1034" spans="1:27" hidden="1">
      <c r="A1034" t="str">
        <f t="shared" si="456"/>
        <v>485492-523</v>
      </c>
      <c r="B1034" s="1" t="s">
        <v>2146</v>
      </c>
      <c r="C1034" s="1" t="s">
        <v>33</v>
      </c>
      <c r="D1034" s="1" t="s">
        <v>53</v>
      </c>
      <c r="E1034" s="1" t="s">
        <v>256</v>
      </c>
      <c r="F1034" s="1" t="s">
        <v>47</v>
      </c>
      <c r="G1034" s="2">
        <v>1150708</v>
      </c>
      <c r="H1034" s="1" t="s">
        <v>18</v>
      </c>
      <c r="I1034" s="1" t="s">
        <v>317</v>
      </c>
      <c r="J1034" s="1" t="s">
        <v>61</v>
      </c>
      <c r="K1034" s="1" t="s">
        <v>318</v>
      </c>
      <c r="L1034" s="2">
        <v>52</v>
      </c>
      <c r="M1034" s="2" t="s">
        <v>20</v>
      </c>
      <c r="N1034" s="2">
        <v>27</v>
      </c>
      <c r="O1034" s="2">
        <v>52</v>
      </c>
      <c r="P1034">
        <v>52</v>
      </c>
      <c r="Q1034">
        <f>VLOOKUP(A1034,'[1]1150708M10'!$A:$M,13,FALSE)</f>
        <v>52</v>
      </c>
      <c r="R1034">
        <f>VLOOKUP(A1034,'[2]1150708Midi'!$A:$M,13,FALSE)</f>
        <v>52</v>
      </c>
      <c r="S1034" s="5">
        <v>0</v>
      </c>
      <c r="T1034" s="6">
        <v>0</v>
      </c>
      <c r="U1034" s="6"/>
      <c r="V1034" s="6">
        <f t="shared" si="452"/>
        <v>0</v>
      </c>
      <c r="W1034" s="6">
        <f t="shared" si="452"/>
        <v>0</v>
      </c>
      <c r="X1034" s="6">
        <f t="shared" si="452"/>
        <v>0</v>
      </c>
      <c r="Y1034" s="15">
        <f t="shared" si="453"/>
        <v>0</v>
      </c>
      <c r="Z1034">
        <f t="shared" si="454"/>
        <v>0</v>
      </c>
      <c r="AA1034">
        <f t="shared" si="455"/>
        <v>0</v>
      </c>
    </row>
    <row r="1035" spans="1:27" hidden="1">
      <c r="A1035" t="str">
        <f t="shared" si="456"/>
        <v>485492-553</v>
      </c>
      <c r="B1035" s="1" t="s">
        <v>875</v>
      </c>
      <c r="C1035" s="1" t="s">
        <v>33</v>
      </c>
      <c r="D1035" s="1" t="s">
        <v>53</v>
      </c>
      <c r="E1035" s="1" t="s">
        <v>256</v>
      </c>
      <c r="F1035" s="1" t="s">
        <v>47</v>
      </c>
      <c r="G1035" s="2">
        <v>1150708</v>
      </c>
      <c r="H1035" s="1" t="s">
        <v>18</v>
      </c>
      <c r="I1035" s="1" t="s">
        <v>317</v>
      </c>
      <c r="J1035" s="1" t="s">
        <v>61</v>
      </c>
      <c r="K1035" s="1" t="s">
        <v>318</v>
      </c>
      <c r="L1035" s="2">
        <v>11</v>
      </c>
      <c r="M1035" s="2" t="s">
        <v>20</v>
      </c>
      <c r="N1035" s="2">
        <v>427</v>
      </c>
      <c r="O1035" s="2">
        <v>11</v>
      </c>
      <c r="P1035">
        <v>3</v>
      </c>
      <c r="Q1035">
        <f>VLOOKUP(A1035,'[1]1150708M10'!$A:$M,13,FALSE)</f>
        <v>11</v>
      </c>
      <c r="R1035">
        <f>VLOOKUP(A1035,'[2]1150708Midi'!$A:$M,13,FALSE)</f>
        <v>11</v>
      </c>
      <c r="S1035" s="5">
        <v>0</v>
      </c>
      <c r="T1035" s="6">
        <v>-0.72727272727272729</v>
      </c>
      <c r="U1035" s="6"/>
      <c r="V1035" s="6">
        <f t="shared" si="452"/>
        <v>0</v>
      </c>
      <c r="W1035" s="6">
        <f t="shared" si="452"/>
        <v>0.72727272727272729</v>
      </c>
      <c r="X1035" s="6">
        <f t="shared" si="452"/>
        <v>0</v>
      </c>
      <c r="Y1035" s="15">
        <f t="shared" si="453"/>
        <v>0</v>
      </c>
      <c r="Z1035">
        <f t="shared" si="454"/>
        <v>8</v>
      </c>
      <c r="AA1035">
        <f t="shared" si="455"/>
        <v>0</v>
      </c>
    </row>
    <row r="1036" spans="1:27" hidden="1">
      <c r="A1036" t="str">
        <f t="shared" si="456"/>
        <v>077499-374</v>
      </c>
      <c r="B1036" s="1" t="s">
        <v>2354</v>
      </c>
      <c r="C1036" s="1" t="s">
        <v>33</v>
      </c>
      <c r="D1036" s="1" t="s">
        <v>53</v>
      </c>
      <c r="E1036" s="1" t="s">
        <v>76</v>
      </c>
      <c r="F1036" s="1" t="s">
        <v>47</v>
      </c>
      <c r="G1036" s="2">
        <v>1150708</v>
      </c>
      <c r="H1036" s="1" t="s">
        <v>18</v>
      </c>
      <c r="I1036" s="1" t="s">
        <v>980</v>
      </c>
      <c r="J1036" s="1" t="s">
        <v>104</v>
      </c>
      <c r="K1036" s="1" t="s">
        <v>981</v>
      </c>
      <c r="L1036" s="2" t="s">
        <v>20</v>
      </c>
      <c r="M1036" s="2" t="s">
        <v>20</v>
      </c>
      <c r="N1036" s="2">
        <v>48</v>
      </c>
      <c r="O1036" s="2">
        <v>0</v>
      </c>
      <c r="P1036">
        <v>12</v>
      </c>
      <c r="Q1036">
        <f>VLOOKUP(A1036,'[1]1150708M10'!$A:$M,13,FALSE)</f>
        <v>40</v>
      </c>
      <c r="R1036">
        <f>VLOOKUP(A1036,'[2]1150708Midi'!$A:$M,13,FALSE)</f>
        <v>43</v>
      </c>
      <c r="S1036" s="5">
        <v>1</v>
      </c>
      <c r="T1036" s="6">
        <v>-0.72093023255813948</v>
      </c>
      <c r="U1036" s="6"/>
      <c r="V1036" s="6">
        <f t="shared" si="452"/>
        <v>1</v>
      </c>
      <c r="W1036" s="6">
        <f t="shared" si="452"/>
        <v>0.72093023255813948</v>
      </c>
      <c r="X1036" s="6">
        <f t="shared" si="452"/>
        <v>0</v>
      </c>
      <c r="Y1036" s="15">
        <f t="shared" si="453"/>
        <v>40</v>
      </c>
      <c r="Z1036">
        <f t="shared" si="454"/>
        <v>28.837209302325579</v>
      </c>
      <c r="AA1036">
        <f t="shared" si="455"/>
        <v>0</v>
      </c>
    </row>
    <row r="1037" spans="1:27" hidden="1">
      <c r="A1037" t="str">
        <f t="shared" si="456"/>
        <v>077499-523</v>
      </c>
      <c r="B1037" s="1" t="s">
        <v>2146</v>
      </c>
      <c r="C1037" s="1" t="s">
        <v>33</v>
      </c>
      <c r="D1037" s="1" t="s">
        <v>53</v>
      </c>
      <c r="E1037" s="1" t="s">
        <v>76</v>
      </c>
      <c r="F1037" s="1" t="s">
        <v>47</v>
      </c>
      <c r="G1037" s="2">
        <v>1150708</v>
      </c>
      <c r="H1037" s="1" t="s">
        <v>18</v>
      </c>
      <c r="I1037" s="1" t="s">
        <v>980</v>
      </c>
      <c r="J1037" s="1" t="s">
        <v>104</v>
      </c>
      <c r="K1037" s="1" t="s">
        <v>981</v>
      </c>
      <c r="L1037" s="2" t="s">
        <v>20</v>
      </c>
      <c r="M1037" s="2" t="s">
        <v>20</v>
      </c>
      <c r="N1037" s="2">
        <v>110</v>
      </c>
      <c r="O1037" s="2">
        <v>0</v>
      </c>
      <c r="P1037">
        <v>58</v>
      </c>
      <c r="Q1037">
        <f>VLOOKUP(A1037,'[1]1150708M10'!$A:$M,13,FALSE)</f>
        <v>84</v>
      </c>
      <c r="R1037">
        <f>VLOOKUP(A1037,'[2]1150708Midi'!$A:$M,13,FALSE)</f>
        <v>84</v>
      </c>
      <c r="S1037" s="5">
        <v>1</v>
      </c>
      <c r="T1037" s="6">
        <v>-0.30952380952380953</v>
      </c>
      <c r="U1037" s="6"/>
      <c r="V1037" s="6">
        <f t="shared" si="452"/>
        <v>1</v>
      </c>
      <c r="W1037" s="6">
        <f t="shared" si="452"/>
        <v>0.30952380952380953</v>
      </c>
      <c r="X1037" s="6">
        <f t="shared" si="452"/>
        <v>0</v>
      </c>
      <c r="Y1037" s="15">
        <f t="shared" si="453"/>
        <v>84</v>
      </c>
      <c r="Z1037">
        <f t="shared" si="454"/>
        <v>26</v>
      </c>
      <c r="AA1037">
        <f t="shared" si="455"/>
        <v>0</v>
      </c>
    </row>
    <row r="1038" spans="1:27" hidden="1">
      <c r="A1038" t="str">
        <f t="shared" si="456"/>
        <v>077499-553</v>
      </c>
      <c r="B1038" s="1" t="s">
        <v>875</v>
      </c>
      <c r="C1038" s="1" t="s">
        <v>33</v>
      </c>
      <c r="D1038" s="1" t="s">
        <v>53</v>
      </c>
      <c r="E1038" s="1" t="s">
        <v>76</v>
      </c>
      <c r="F1038" s="1" t="s">
        <v>47</v>
      </c>
      <c r="G1038" s="2">
        <v>1150708</v>
      </c>
      <c r="H1038" s="1" t="s">
        <v>18</v>
      </c>
      <c r="I1038" s="1" t="s">
        <v>980</v>
      </c>
      <c r="J1038" s="1" t="s">
        <v>104</v>
      </c>
      <c r="K1038" s="1" t="s">
        <v>981</v>
      </c>
      <c r="L1038" s="2" t="s">
        <v>20</v>
      </c>
      <c r="M1038" s="2" t="s">
        <v>20</v>
      </c>
      <c r="N1038" s="2">
        <v>149</v>
      </c>
      <c r="O1038" s="2">
        <v>0</v>
      </c>
      <c r="P1038">
        <v>23</v>
      </c>
      <c r="Q1038">
        <f>VLOOKUP(A1038,'[1]1150708M10'!$A:$M,13,FALSE)</f>
        <v>38</v>
      </c>
      <c r="R1038">
        <f>VLOOKUP(A1038,'[2]1150708Midi'!$A:$M,13,FALSE)</f>
        <v>38</v>
      </c>
      <c r="S1038" s="5">
        <v>1</v>
      </c>
      <c r="T1038" s="6">
        <v>-0.39473684210526316</v>
      </c>
      <c r="U1038" s="6"/>
      <c r="V1038" s="6">
        <f t="shared" si="452"/>
        <v>1</v>
      </c>
      <c r="W1038" s="6">
        <f t="shared" si="452"/>
        <v>0.39473684210526316</v>
      </c>
      <c r="X1038" s="6">
        <f t="shared" si="452"/>
        <v>0</v>
      </c>
      <c r="Y1038" s="15">
        <f t="shared" si="453"/>
        <v>38</v>
      </c>
      <c r="Z1038">
        <f t="shared" si="454"/>
        <v>15</v>
      </c>
      <c r="AA1038">
        <f t="shared" si="455"/>
        <v>0</v>
      </c>
    </row>
    <row r="1039" spans="1:27" hidden="1">
      <c r="A1039" t="str">
        <f t="shared" si="456"/>
        <v>485506-374</v>
      </c>
      <c r="B1039" s="1" t="s">
        <v>2354</v>
      </c>
      <c r="C1039" s="1" t="s">
        <v>33</v>
      </c>
      <c r="D1039" s="1" t="s">
        <v>53</v>
      </c>
      <c r="E1039" s="1" t="s">
        <v>76</v>
      </c>
      <c r="F1039" s="1" t="s">
        <v>47</v>
      </c>
      <c r="G1039" s="2">
        <v>1150708</v>
      </c>
      <c r="H1039" s="1" t="s">
        <v>18</v>
      </c>
      <c r="I1039" s="1" t="s">
        <v>319</v>
      </c>
      <c r="J1039" s="1" t="s">
        <v>61</v>
      </c>
      <c r="K1039" s="1" t="s">
        <v>320</v>
      </c>
      <c r="L1039" s="2">
        <v>513</v>
      </c>
      <c r="M1039" s="2" t="s">
        <v>20</v>
      </c>
      <c r="N1039" s="2">
        <v>2</v>
      </c>
      <c r="O1039" s="2">
        <v>513</v>
      </c>
      <c r="P1039">
        <v>513</v>
      </c>
      <c r="Q1039">
        <f>VLOOKUP(A1039,'[1]1150708M10'!$A:$M,13,FALSE)</f>
        <v>513</v>
      </c>
      <c r="R1039">
        <f>VLOOKUP(A1039,'[2]1150708Midi'!$A:$M,13,FALSE)</f>
        <v>513</v>
      </c>
      <c r="S1039" s="5">
        <v>0</v>
      </c>
      <c r="T1039" s="6">
        <v>0</v>
      </c>
      <c r="U1039" s="6"/>
      <c r="V1039" s="6">
        <f t="shared" si="452"/>
        <v>0</v>
      </c>
      <c r="W1039" s="6">
        <f t="shared" si="452"/>
        <v>0</v>
      </c>
      <c r="X1039" s="6">
        <f t="shared" si="452"/>
        <v>0</v>
      </c>
      <c r="Y1039" s="15">
        <f t="shared" si="453"/>
        <v>0</v>
      </c>
      <c r="Z1039">
        <f t="shared" si="454"/>
        <v>0</v>
      </c>
      <c r="AA1039">
        <f t="shared" si="455"/>
        <v>0</v>
      </c>
    </row>
    <row r="1040" spans="1:27" hidden="1">
      <c r="A1040" t="str">
        <f t="shared" si="456"/>
        <v>485506-523</v>
      </c>
      <c r="B1040" s="1" t="s">
        <v>2146</v>
      </c>
      <c r="C1040" s="1" t="s">
        <v>33</v>
      </c>
      <c r="D1040" s="1" t="s">
        <v>53</v>
      </c>
      <c r="E1040" s="1" t="s">
        <v>76</v>
      </c>
      <c r="F1040" s="1" t="s">
        <v>47</v>
      </c>
      <c r="G1040" s="2">
        <v>1150708</v>
      </c>
      <c r="H1040" s="1" t="s">
        <v>18</v>
      </c>
      <c r="I1040" s="1" t="s">
        <v>319</v>
      </c>
      <c r="J1040" s="1" t="s">
        <v>61</v>
      </c>
      <c r="K1040" s="1" t="s">
        <v>320</v>
      </c>
      <c r="L1040" s="2">
        <v>378</v>
      </c>
      <c r="M1040" s="2" t="s">
        <v>20</v>
      </c>
      <c r="N1040" s="2">
        <v>254</v>
      </c>
      <c r="O1040" s="2">
        <v>378</v>
      </c>
      <c r="P1040">
        <v>378</v>
      </c>
      <c r="Q1040">
        <f>VLOOKUP(A1040,'[1]1150708M10'!$A:$M,13,FALSE)</f>
        <v>378</v>
      </c>
      <c r="R1040">
        <f>VLOOKUP(A1040,'[2]1150708Midi'!$A:$M,13,FALSE)</f>
        <v>378</v>
      </c>
      <c r="S1040" s="5">
        <v>0</v>
      </c>
      <c r="T1040" s="6">
        <v>0</v>
      </c>
      <c r="U1040" s="6"/>
      <c r="V1040" s="6">
        <f t="shared" si="452"/>
        <v>0</v>
      </c>
      <c r="W1040" s="6">
        <f t="shared" si="452"/>
        <v>0</v>
      </c>
      <c r="X1040" s="6">
        <f t="shared" si="452"/>
        <v>0</v>
      </c>
      <c r="Y1040" s="15">
        <f t="shared" si="453"/>
        <v>0</v>
      </c>
      <c r="Z1040">
        <f t="shared" si="454"/>
        <v>0</v>
      </c>
      <c r="AA1040">
        <f t="shared" si="455"/>
        <v>0</v>
      </c>
    </row>
    <row r="1041" spans="1:27" hidden="1">
      <c r="A1041" t="str">
        <f t="shared" si="456"/>
        <v>485506-553</v>
      </c>
      <c r="B1041" s="1" t="s">
        <v>875</v>
      </c>
      <c r="C1041" s="1" t="s">
        <v>33</v>
      </c>
      <c r="D1041" s="1" t="s">
        <v>53</v>
      </c>
      <c r="E1041" s="1" t="s">
        <v>76</v>
      </c>
      <c r="F1041" s="1" t="s">
        <v>47</v>
      </c>
      <c r="G1041" s="2">
        <v>1150708</v>
      </c>
      <c r="H1041" s="1" t="s">
        <v>18</v>
      </c>
      <c r="I1041" s="1" t="s">
        <v>319</v>
      </c>
      <c r="J1041" s="1" t="s">
        <v>61</v>
      </c>
      <c r="K1041" s="1" t="s">
        <v>320</v>
      </c>
      <c r="L1041" s="2">
        <v>308</v>
      </c>
      <c r="M1041" s="2" t="s">
        <v>20</v>
      </c>
      <c r="N1041" s="2">
        <v>273</v>
      </c>
      <c r="O1041" s="2">
        <v>308</v>
      </c>
      <c r="P1041">
        <v>308</v>
      </c>
      <c r="Q1041">
        <f>VLOOKUP(A1041,'[1]1150708M10'!$A:$M,13,FALSE)</f>
        <v>308</v>
      </c>
      <c r="R1041">
        <f>VLOOKUP(A1041,'[2]1150708Midi'!$A:$M,13,FALSE)</f>
        <v>308</v>
      </c>
      <c r="S1041" s="5">
        <v>0</v>
      </c>
      <c r="T1041" s="6">
        <v>0</v>
      </c>
      <c r="U1041" s="6"/>
      <c r="V1041" s="6">
        <f t="shared" si="452"/>
        <v>0</v>
      </c>
      <c r="W1041" s="6">
        <f t="shared" si="452"/>
        <v>0</v>
      </c>
      <c r="X1041" s="6">
        <f t="shared" si="452"/>
        <v>0</v>
      </c>
      <c r="Y1041" s="15">
        <f t="shared" si="453"/>
        <v>0</v>
      </c>
      <c r="Z1041">
        <f t="shared" si="454"/>
        <v>0</v>
      </c>
      <c r="AA1041">
        <f t="shared" si="455"/>
        <v>0</v>
      </c>
    </row>
    <row r="1042" spans="1:27" hidden="1">
      <c r="A1042" t="str">
        <f t="shared" si="456"/>
        <v>747448-374</v>
      </c>
      <c r="B1042" s="1" t="s">
        <v>2354</v>
      </c>
      <c r="C1042" s="1" t="s">
        <v>33</v>
      </c>
      <c r="D1042" s="1" t="s">
        <v>53</v>
      </c>
      <c r="E1042" s="1" t="s">
        <v>650</v>
      </c>
      <c r="F1042" s="1" t="s">
        <v>47</v>
      </c>
      <c r="G1042" s="2">
        <v>1150708</v>
      </c>
      <c r="H1042" s="1" t="s">
        <v>18</v>
      </c>
      <c r="I1042" s="1" t="s">
        <v>781</v>
      </c>
      <c r="J1042" s="1" t="s">
        <v>151</v>
      </c>
      <c r="K1042" s="1" t="s">
        <v>782</v>
      </c>
      <c r="L1042" s="2">
        <v>54</v>
      </c>
      <c r="M1042" s="2" t="s">
        <v>20</v>
      </c>
      <c r="N1042" s="2">
        <v>161</v>
      </c>
      <c r="O1042" s="2">
        <v>54</v>
      </c>
      <c r="P1042">
        <v>54</v>
      </c>
      <c r="Q1042">
        <f>VLOOKUP(A1042,'[1]1150708M10'!$A:$M,13,FALSE)</f>
        <v>54</v>
      </c>
      <c r="R1042">
        <f>VLOOKUP(A1042,'[2]1150708Midi'!$A:$M,13,FALSE)</f>
        <v>54</v>
      </c>
      <c r="S1042" s="5">
        <v>0</v>
      </c>
      <c r="T1042" s="6">
        <v>0</v>
      </c>
      <c r="U1042" s="6"/>
      <c r="V1042" s="6">
        <f t="shared" si="452"/>
        <v>0</v>
      </c>
      <c r="W1042" s="6">
        <f t="shared" si="452"/>
        <v>0</v>
      </c>
      <c r="X1042" s="6">
        <f t="shared" si="452"/>
        <v>0</v>
      </c>
      <c r="Y1042" s="15">
        <f t="shared" si="453"/>
        <v>0</v>
      </c>
      <c r="Z1042">
        <f t="shared" si="454"/>
        <v>0</v>
      </c>
      <c r="AA1042">
        <f t="shared" si="455"/>
        <v>0</v>
      </c>
    </row>
    <row r="1043" spans="1:27" hidden="1">
      <c r="A1043" t="str">
        <f t="shared" si="456"/>
        <v>747448-523</v>
      </c>
      <c r="B1043" s="1" t="s">
        <v>2146</v>
      </c>
      <c r="C1043" s="1" t="s">
        <v>33</v>
      </c>
      <c r="D1043" s="1" t="s">
        <v>53</v>
      </c>
      <c r="E1043" s="1" t="s">
        <v>650</v>
      </c>
      <c r="F1043" s="1" t="s">
        <v>47</v>
      </c>
      <c r="G1043" s="2">
        <v>1150708</v>
      </c>
      <c r="H1043" s="1" t="s">
        <v>18</v>
      </c>
      <c r="I1043" s="1" t="s">
        <v>781</v>
      </c>
      <c r="J1043" s="1" t="s">
        <v>151</v>
      </c>
      <c r="K1043" s="1" t="s">
        <v>782</v>
      </c>
      <c r="L1043" s="2">
        <v>23</v>
      </c>
      <c r="M1043" s="2">
        <v>31</v>
      </c>
      <c r="N1043" s="2">
        <v>145</v>
      </c>
      <c r="O1043" s="2">
        <v>54</v>
      </c>
      <c r="P1043">
        <v>40</v>
      </c>
      <c r="Q1043">
        <f>VLOOKUP(A1043,'[1]1150708M10'!$A:$M,13,FALSE)</f>
        <v>50</v>
      </c>
      <c r="R1043">
        <f>VLOOKUP(A1043,'[2]1150708Midi'!$A:$M,13,FALSE)</f>
        <v>50</v>
      </c>
      <c r="S1043" s="5">
        <v>-0.08</v>
      </c>
      <c r="T1043" s="6">
        <v>-0.2</v>
      </c>
      <c r="U1043" s="6"/>
      <c r="V1043" s="6">
        <f t="shared" si="452"/>
        <v>0.08</v>
      </c>
      <c r="W1043" s="6">
        <f t="shared" si="452"/>
        <v>0.2</v>
      </c>
      <c r="X1043" s="6">
        <f t="shared" si="452"/>
        <v>0</v>
      </c>
      <c r="Y1043" s="15">
        <f t="shared" si="453"/>
        <v>4</v>
      </c>
      <c r="Z1043">
        <f t="shared" si="454"/>
        <v>10</v>
      </c>
      <c r="AA1043">
        <f t="shared" si="455"/>
        <v>0</v>
      </c>
    </row>
    <row r="1044" spans="1:27" hidden="1">
      <c r="A1044" t="str">
        <f t="shared" si="456"/>
        <v>747448-553</v>
      </c>
      <c r="B1044" s="1" t="s">
        <v>875</v>
      </c>
      <c r="C1044" s="1" t="s">
        <v>33</v>
      </c>
      <c r="D1044" s="1" t="s">
        <v>53</v>
      </c>
      <c r="E1044" s="1" t="s">
        <v>650</v>
      </c>
      <c r="F1044" s="1" t="s">
        <v>47</v>
      </c>
      <c r="G1044" s="2">
        <v>1150708</v>
      </c>
      <c r="H1044" s="1" t="s">
        <v>18</v>
      </c>
      <c r="I1044" s="1" t="s">
        <v>781</v>
      </c>
      <c r="J1044" s="1" t="s">
        <v>151</v>
      </c>
      <c r="K1044" s="1" t="s">
        <v>782</v>
      </c>
      <c r="L1044" s="2">
        <v>10</v>
      </c>
      <c r="M1044" s="2">
        <v>10</v>
      </c>
      <c r="N1044" s="2">
        <v>46</v>
      </c>
      <c r="O1044" s="2">
        <v>20</v>
      </c>
      <c r="P1044">
        <v>20</v>
      </c>
      <c r="Q1044">
        <f>VLOOKUP(A1044,'[1]1150708M10'!$A:$M,13,FALSE)</f>
        <v>20</v>
      </c>
      <c r="R1044">
        <f>VLOOKUP(A1044,'[2]1150708Midi'!$A:$M,13,FALSE)</f>
        <v>20</v>
      </c>
      <c r="S1044" s="5">
        <v>0</v>
      </c>
      <c r="T1044" s="6">
        <v>0</v>
      </c>
      <c r="U1044" s="6"/>
      <c r="V1044" s="6">
        <f t="shared" si="452"/>
        <v>0</v>
      </c>
      <c r="W1044" s="6">
        <f t="shared" si="452"/>
        <v>0</v>
      </c>
      <c r="X1044" s="6">
        <f t="shared" si="452"/>
        <v>0</v>
      </c>
      <c r="Y1044" s="15">
        <f t="shared" si="453"/>
        <v>0</v>
      </c>
      <c r="Z1044">
        <f t="shared" si="454"/>
        <v>0</v>
      </c>
      <c r="AA1044">
        <f t="shared" si="455"/>
        <v>0</v>
      </c>
    </row>
    <row r="1045" spans="1:27" hidden="1">
      <c r="A1045" t="str">
        <f t="shared" si="456"/>
        <v>925847-374</v>
      </c>
      <c r="B1045" s="1" t="s">
        <v>2354</v>
      </c>
      <c r="C1045" s="1" t="s">
        <v>33</v>
      </c>
      <c r="D1045" s="1" t="s">
        <v>53</v>
      </c>
      <c r="E1045" s="1" t="s">
        <v>650</v>
      </c>
      <c r="F1045" s="1" t="s">
        <v>47</v>
      </c>
      <c r="G1045" s="2">
        <v>1150708</v>
      </c>
      <c r="H1045" s="1" t="s">
        <v>18</v>
      </c>
      <c r="I1045" s="1" t="s">
        <v>651</v>
      </c>
      <c r="J1045" s="1" t="s">
        <v>61</v>
      </c>
      <c r="K1045" s="1" t="s">
        <v>652</v>
      </c>
      <c r="L1045" s="2">
        <v>66</v>
      </c>
      <c r="M1045" s="2">
        <v>52</v>
      </c>
      <c r="N1045" s="2">
        <v>241</v>
      </c>
      <c r="O1045" s="2">
        <v>118</v>
      </c>
      <c r="P1045">
        <v>79</v>
      </c>
      <c r="Q1045">
        <f>VLOOKUP(A1045,'[1]1150708M10'!$A:$M,13,FALSE)</f>
        <v>99</v>
      </c>
      <c r="R1045">
        <f>VLOOKUP(A1045,'[2]1150708Midi'!$A:$M,13,FALSE)</f>
        <v>100</v>
      </c>
      <c r="S1045" s="5">
        <v>-0.18</v>
      </c>
      <c r="T1045" s="6">
        <v>-0.21</v>
      </c>
      <c r="U1045" s="6"/>
      <c r="V1045" s="6">
        <f t="shared" si="452"/>
        <v>0.18</v>
      </c>
      <c r="W1045" s="6">
        <f t="shared" si="452"/>
        <v>0.21</v>
      </c>
      <c r="X1045" s="6">
        <f t="shared" si="452"/>
        <v>0</v>
      </c>
      <c r="Y1045" s="15">
        <f t="shared" si="453"/>
        <v>17.82</v>
      </c>
      <c r="Z1045">
        <f t="shared" si="454"/>
        <v>20.79</v>
      </c>
      <c r="AA1045">
        <f t="shared" si="455"/>
        <v>0</v>
      </c>
    </row>
    <row r="1046" spans="1:27" hidden="1">
      <c r="A1046" t="str">
        <f t="shared" si="456"/>
        <v>925847-523</v>
      </c>
      <c r="B1046" s="1" t="s">
        <v>2146</v>
      </c>
      <c r="C1046" s="1" t="s">
        <v>33</v>
      </c>
      <c r="D1046" s="1" t="s">
        <v>53</v>
      </c>
      <c r="E1046" s="1" t="s">
        <v>650</v>
      </c>
      <c r="F1046" s="1" t="s">
        <v>47</v>
      </c>
      <c r="G1046" s="2">
        <v>1150708</v>
      </c>
      <c r="H1046" s="1" t="s">
        <v>18</v>
      </c>
      <c r="I1046" s="1" t="s">
        <v>651</v>
      </c>
      <c r="J1046" s="1" t="s">
        <v>61</v>
      </c>
      <c r="K1046" s="1" t="s">
        <v>652</v>
      </c>
      <c r="L1046" s="2">
        <v>64</v>
      </c>
      <c r="M1046" s="2">
        <v>80</v>
      </c>
      <c r="N1046" s="2">
        <v>192</v>
      </c>
      <c r="O1046" s="2">
        <v>144</v>
      </c>
      <c r="P1046">
        <v>119</v>
      </c>
      <c r="Q1046">
        <f>VLOOKUP(A1046,'[1]1150708M10'!$A:$M,13,FALSE)</f>
        <v>135</v>
      </c>
      <c r="R1046">
        <f>VLOOKUP(A1046,'[2]1150708Midi'!$A:$M,13,FALSE)</f>
        <v>135</v>
      </c>
      <c r="S1046" s="5">
        <v>-6.6666666666666666E-2</v>
      </c>
      <c r="T1046" s="6">
        <v>-0.11851851851851852</v>
      </c>
      <c r="U1046" s="6"/>
      <c r="V1046" s="6">
        <f t="shared" si="452"/>
        <v>6.6666666666666666E-2</v>
      </c>
      <c r="W1046" s="6">
        <f t="shared" si="452"/>
        <v>0.11851851851851852</v>
      </c>
      <c r="X1046" s="6">
        <f t="shared" si="452"/>
        <v>0</v>
      </c>
      <c r="Y1046" s="15">
        <f t="shared" si="453"/>
        <v>9</v>
      </c>
      <c r="Z1046">
        <f t="shared" si="454"/>
        <v>16</v>
      </c>
      <c r="AA1046">
        <f t="shared" si="455"/>
        <v>0</v>
      </c>
    </row>
    <row r="1047" spans="1:27" hidden="1">
      <c r="A1047" t="str">
        <f t="shared" si="456"/>
        <v>925847-553</v>
      </c>
      <c r="B1047" s="1" t="s">
        <v>875</v>
      </c>
      <c r="C1047" s="1" t="s">
        <v>33</v>
      </c>
      <c r="D1047" s="1" t="s">
        <v>53</v>
      </c>
      <c r="E1047" s="1" t="s">
        <v>650</v>
      </c>
      <c r="F1047" s="1" t="s">
        <v>47</v>
      </c>
      <c r="G1047" s="2">
        <v>1150708</v>
      </c>
      <c r="H1047" s="1" t="s">
        <v>18</v>
      </c>
      <c r="I1047" s="1" t="s">
        <v>651</v>
      </c>
      <c r="J1047" s="1" t="s">
        <v>61</v>
      </c>
      <c r="K1047" s="1" t="s">
        <v>652</v>
      </c>
      <c r="L1047" s="2">
        <v>42</v>
      </c>
      <c r="M1047" s="2">
        <v>58</v>
      </c>
      <c r="N1047" s="2">
        <v>234</v>
      </c>
      <c r="O1047" s="2">
        <v>100</v>
      </c>
      <c r="P1047">
        <v>80</v>
      </c>
      <c r="Q1047">
        <f>VLOOKUP(A1047,'[1]1150708M10'!$A:$M,13,FALSE)</f>
        <v>103</v>
      </c>
      <c r="R1047">
        <f>VLOOKUP(A1047,'[2]1150708Midi'!$A:$M,13,FALSE)</f>
        <v>103</v>
      </c>
      <c r="S1047" s="5">
        <v>2.9126213592233011E-2</v>
      </c>
      <c r="T1047" s="6">
        <v>-0.22330097087378642</v>
      </c>
      <c r="U1047" s="6"/>
      <c r="V1047" s="6">
        <f t="shared" si="452"/>
        <v>2.9126213592233011E-2</v>
      </c>
      <c r="W1047" s="6">
        <f t="shared" si="452"/>
        <v>0.22330097087378642</v>
      </c>
      <c r="X1047" s="6">
        <f t="shared" si="452"/>
        <v>0</v>
      </c>
      <c r="Y1047" s="15">
        <f t="shared" si="453"/>
        <v>3</v>
      </c>
      <c r="Z1047">
        <f t="shared" si="454"/>
        <v>23</v>
      </c>
      <c r="AA1047">
        <f t="shared" si="455"/>
        <v>0</v>
      </c>
    </row>
    <row r="1048" spans="1:27" hidden="1">
      <c r="A1048" t="str">
        <f t="shared" si="456"/>
        <v>078135-523</v>
      </c>
      <c r="B1048" s="1" t="s">
        <v>2146</v>
      </c>
      <c r="C1048" s="1" t="s">
        <v>33</v>
      </c>
      <c r="D1048" s="1" t="s">
        <v>29</v>
      </c>
      <c r="E1048" s="1" t="s">
        <v>22</v>
      </c>
      <c r="F1048" s="1" t="s">
        <v>47</v>
      </c>
      <c r="G1048" s="2">
        <v>1150708</v>
      </c>
      <c r="H1048" s="1" t="s">
        <v>18</v>
      </c>
      <c r="I1048" s="1" t="s">
        <v>995</v>
      </c>
      <c r="J1048" s="1" t="s">
        <v>104</v>
      </c>
      <c r="K1048" s="1" t="s">
        <v>325</v>
      </c>
      <c r="L1048" s="2" t="s">
        <v>20</v>
      </c>
      <c r="M1048" s="2" t="s">
        <v>20</v>
      </c>
      <c r="N1048" s="2">
        <v>0</v>
      </c>
      <c r="O1048" s="2">
        <v>0</v>
      </c>
      <c r="P1048">
        <v>0</v>
      </c>
      <c r="Q1048">
        <f>VLOOKUP(A1048,'[1]1150708M10'!$A:$M,13,FALSE)</f>
        <v>0</v>
      </c>
      <c r="R1048">
        <f>VLOOKUP(A1048,'[2]1150708Midi'!$A:$M,13,FALSE)</f>
        <v>0</v>
      </c>
      <c r="S1048" s="5"/>
      <c r="T1048" s="6"/>
      <c r="U1048" s="6"/>
      <c r="V1048" s="6"/>
      <c r="W1048" s="6"/>
      <c r="X1048" s="6"/>
      <c r="Y1048" s="6"/>
    </row>
    <row r="1049" spans="1:27" hidden="1">
      <c r="A1049" t="str">
        <f t="shared" si="456"/>
        <v>078135-553</v>
      </c>
      <c r="B1049" s="1" t="s">
        <v>875</v>
      </c>
      <c r="C1049" s="1" t="s">
        <v>33</v>
      </c>
      <c r="D1049" s="1" t="s">
        <v>29</v>
      </c>
      <c r="E1049" s="1" t="s">
        <v>22</v>
      </c>
      <c r="F1049" s="1" t="s">
        <v>47</v>
      </c>
      <c r="G1049" s="2">
        <v>1150708</v>
      </c>
      <c r="H1049" s="1" t="s">
        <v>18</v>
      </c>
      <c r="I1049" s="1" t="s">
        <v>995</v>
      </c>
      <c r="J1049" s="1" t="s">
        <v>104</v>
      </c>
      <c r="K1049" s="1" t="s">
        <v>325</v>
      </c>
      <c r="L1049" s="2" t="s">
        <v>20</v>
      </c>
      <c r="M1049" s="2" t="s">
        <v>20</v>
      </c>
      <c r="N1049" s="2">
        <v>0</v>
      </c>
      <c r="O1049" s="2">
        <v>0</v>
      </c>
      <c r="P1049">
        <v>0</v>
      </c>
      <c r="Q1049">
        <f>VLOOKUP(A1049,'[1]1150708M10'!$A:$M,13,FALSE)</f>
        <v>0</v>
      </c>
      <c r="R1049">
        <f>VLOOKUP(A1049,'[2]1150708Midi'!$A:$M,13,FALSE)</f>
        <v>0</v>
      </c>
      <c r="S1049" s="5"/>
      <c r="T1049" s="6"/>
      <c r="U1049" s="6"/>
      <c r="V1049" s="6"/>
      <c r="W1049" s="6"/>
      <c r="X1049" s="6"/>
      <c r="Y1049" s="6"/>
    </row>
    <row r="1050" spans="1:27" hidden="1">
      <c r="A1050" t="str">
        <f t="shared" si="456"/>
        <v>362811-523</v>
      </c>
      <c r="B1050" s="1" t="s">
        <v>2146</v>
      </c>
      <c r="C1050" s="1" t="s">
        <v>33</v>
      </c>
      <c r="D1050" s="1" t="s">
        <v>29</v>
      </c>
      <c r="E1050" s="1" t="s">
        <v>22</v>
      </c>
      <c r="F1050" s="1" t="s">
        <v>47</v>
      </c>
      <c r="G1050" s="2">
        <v>1150708</v>
      </c>
      <c r="H1050" s="1" t="s">
        <v>18</v>
      </c>
      <c r="I1050" s="1" t="s">
        <v>1136</v>
      </c>
      <c r="J1050" s="1" t="s">
        <v>92</v>
      </c>
      <c r="K1050" s="1" t="s">
        <v>1137</v>
      </c>
      <c r="L1050" s="2" t="s">
        <v>20</v>
      </c>
      <c r="M1050" s="2" t="s">
        <v>20</v>
      </c>
      <c r="N1050" s="2">
        <v>0</v>
      </c>
      <c r="O1050" s="2">
        <v>0</v>
      </c>
      <c r="P1050">
        <v>0</v>
      </c>
      <c r="Q1050">
        <f>VLOOKUP(A1050,'[1]1150708M10'!$A:$M,13,FALSE)</f>
        <v>0</v>
      </c>
      <c r="R1050">
        <f>VLOOKUP(A1050,'[2]1150708Midi'!$A:$M,13,FALSE)</f>
        <v>0</v>
      </c>
      <c r="S1050" s="5"/>
      <c r="T1050" s="6"/>
      <c r="U1050" s="6"/>
      <c r="V1050" s="6"/>
      <c r="W1050" s="6"/>
      <c r="X1050" s="6"/>
      <c r="Y1050" s="6"/>
    </row>
    <row r="1051" spans="1:27" hidden="1">
      <c r="A1051" t="str">
        <f t="shared" si="456"/>
        <v>362811-553</v>
      </c>
      <c r="B1051" s="1" t="s">
        <v>875</v>
      </c>
      <c r="C1051" s="1" t="s">
        <v>33</v>
      </c>
      <c r="D1051" s="1" t="s">
        <v>29</v>
      </c>
      <c r="E1051" s="1" t="s">
        <v>22</v>
      </c>
      <c r="F1051" s="1" t="s">
        <v>47</v>
      </c>
      <c r="G1051" s="2">
        <v>1150708</v>
      </c>
      <c r="H1051" s="1" t="s">
        <v>18</v>
      </c>
      <c r="I1051" s="1" t="s">
        <v>1136</v>
      </c>
      <c r="J1051" s="1" t="s">
        <v>92</v>
      </c>
      <c r="K1051" s="1" t="s">
        <v>1137</v>
      </c>
      <c r="L1051" s="2" t="s">
        <v>20</v>
      </c>
      <c r="M1051" s="2" t="s">
        <v>20</v>
      </c>
      <c r="N1051" s="2">
        <v>0</v>
      </c>
      <c r="O1051" s="2">
        <v>0</v>
      </c>
      <c r="P1051">
        <v>0</v>
      </c>
      <c r="Q1051">
        <f>VLOOKUP(A1051,'[1]1150708M10'!$A:$M,13,FALSE)</f>
        <v>0</v>
      </c>
      <c r="R1051">
        <f>VLOOKUP(A1051,'[2]1150708Midi'!$A:$M,13,FALSE)</f>
        <v>0</v>
      </c>
      <c r="S1051" s="5"/>
      <c r="T1051" s="6"/>
      <c r="U1051" s="6"/>
      <c r="V1051" s="6"/>
      <c r="W1051" s="6"/>
      <c r="X1051" s="6"/>
      <c r="Y1051" s="6"/>
    </row>
    <row r="1052" spans="1:27" hidden="1">
      <c r="A1052" t="str">
        <f t="shared" si="456"/>
        <v>485061-374</v>
      </c>
      <c r="B1052" s="1" t="s">
        <v>2354</v>
      </c>
      <c r="C1052" s="1" t="s">
        <v>33</v>
      </c>
      <c r="D1052" s="1" t="s">
        <v>29</v>
      </c>
      <c r="E1052" s="1" t="s">
        <v>22</v>
      </c>
      <c r="F1052" s="1" t="s">
        <v>47</v>
      </c>
      <c r="G1052" s="2">
        <v>1150708</v>
      </c>
      <c r="H1052" s="1" t="s">
        <v>18</v>
      </c>
      <c r="I1052" s="1" t="s">
        <v>322</v>
      </c>
      <c r="J1052" s="1" t="s">
        <v>61</v>
      </c>
      <c r="K1052" s="1" t="s">
        <v>323</v>
      </c>
      <c r="L1052" s="2" t="s">
        <v>20</v>
      </c>
      <c r="M1052" s="2">
        <v>152</v>
      </c>
      <c r="N1052" s="2">
        <v>164</v>
      </c>
      <c r="O1052" s="2">
        <v>152</v>
      </c>
      <c r="P1052">
        <v>27</v>
      </c>
      <c r="Q1052">
        <f>VLOOKUP(A1052,'[1]1150708M10'!$A:$M,13,FALSE)</f>
        <v>43</v>
      </c>
      <c r="R1052">
        <f>VLOOKUP(A1052,'[2]1150708Midi'!$A:$M,13,FALSE)</f>
        <v>43</v>
      </c>
      <c r="S1052" s="5">
        <v>-2.5348837209302326</v>
      </c>
      <c r="T1052" s="6">
        <v>-0.37209302325581395</v>
      </c>
      <c r="U1052" s="6"/>
      <c r="V1052" s="6">
        <f t="shared" ref="V1052:X1054" si="457">ABS(S1052)</f>
        <v>2.5348837209302326</v>
      </c>
      <c r="W1052" s="6">
        <f t="shared" si="457"/>
        <v>0.37209302325581395</v>
      </c>
      <c r="X1052" s="6">
        <f t="shared" si="457"/>
        <v>0</v>
      </c>
      <c r="Y1052" s="15">
        <f t="shared" ref="Y1052:Y1054" si="458">+Q1052*V1052</f>
        <v>109</v>
      </c>
      <c r="Z1052">
        <f t="shared" ref="Z1052:Z1054" si="459">+W1052*Q1052</f>
        <v>16</v>
      </c>
      <c r="AA1052">
        <f t="shared" ref="AA1052:AA1054" si="460">+X1052*R1052</f>
        <v>0</v>
      </c>
    </row>
    <row r="1053" spans="1:27" hidden="1">
      <c r="A1053" t="str">
        <f t="shared" si="456"/>
        <v>485061-523</v>
      </c>
      <c r="B1053" s="1" t="s">
        <v>2146</v>
      </c>
      <c r="C1053" s="1" t="s">
        <v>33</v>
      </c>
      <c r="D1053" s="1" t="s">
        <v>29</v>
      </c>
      <c r="E1053" s="1" t="s">
        <v>22</v>
      </c>
      <c r="F1053" s="1" t="s">
        <v>47</v>
      </c>
      <c r="G1053" s="2">
        <v>1150708</v>
      </c>
      <c r="H1053" s="1" t="s">
        <v>18</v>
      </c>
      <c r="I1053" s="1" t="s">
        <v>322</v>
      </c>
      <c r="J1053" s="1" t="s">
        <v>61</v>
      </c>
      <c r="K1053" s="1" t="s">
        <v>323</v>
      </c>
      <c r="L1053" s="2" t="s">
        <v>20</v>
      </c>
      <c r="M1053" s="2">
        <v>112</v>
      </c>
      <c r="N1053" s="2">
        <v>179</v>
      </c>
      <c r="O1053" s="2">
        <v>112</v>
      </c>
      <c r="P1053">
        <v>75</v>
      </c>
      <c r="Q1053">
        <f>VLOOKUP(A1053,'[1]1150708M10'!$A:$M,13,FALSE)</f>
        <v>121</v>
      </c>
      <c r="R1053">
        <f>VLOOKUP(A1053,'[2]1150708Midi'!$A:$M,13,FALSE)</f>
        <v>122</v>
      </c>
      <c r="S1053" s="5">
        <v>7.43801652892562E-2</v>
      </c>
      <c r="T1053" s="6">
        <v>-0.38016528925619836</v>
      </c>
      <c r="U1053" s="6"/>
      <c r="V1053" s="6">
        <f t="shared" si="457"/>
        <v>7.43801652892562E-2</v>
      </c>
      <c r="W1053" s="6">
        <f t="shared" si="457"/>
        <v>0.38016528925619836</v>
      </c>
      <c r="X1053" s="6">
        <f t="shared" si="457"/>
        <v>0</v>
      </c>
      <c r="Y1053" s="15">
        <f t="shared" si="458"/>
        <v>9</v>
      </c>
      <c r="Z1053">
        <f t="shared" si="459"/>
        <v>46</v>
      </c>
      <c r="AA1053">
        <f t="shared" si="460"/>
        <v>0</v>
      </c>
    </row>
    <row r="1054" spans="1:27" hidden="1">
      <c r="A1054" t="str">
        <f t="shared" si="456"/>
        <v>485061-553</v>
      </c>
      <c r="B1054" s="1" t="s">
        <v>875</v>
      </c>
      <c r="C1054" s="1" t="s">
        <v>33</v>
      </c>
      <c r="D1054" s="1" t="s">
        <v>29</v>
      </c>
      <c r="E1054" s="1" t="s">
        <v>22</v>
      </c>
      <c r="F1054" s="1" t="s">
        <v>47</v>
      </c>
      <c r="G1054" s="2">
        <v>1150708</v>
      </c>
      <c r="H1054" s="1" t="s">
        <v>18</v>
      </c>
      <c r="I1054" s="1" t="s">
        <v>322</v>
      </c>
      <c r="J1054" s="1" t="s">
        <v>61</v>
      </c>
      <c r="K1054" s="1" t="s">
        <v>323</v>
      </c>
      <c r="L1054" s="2" t="s">
        <v>20</v>
      </c>
      <c r="M1054" s="2">
        <v>173</v>
      </c>
      <c r="N1054" s="2">
        <v>163</v>
      </c>
      <c r="O1054" s="2">
        <v>173</v>
      </c>
      <c r="P1054">
        <v>47</v>
      </c>
      <c r="Q1054">
        <f>VLOOKUP(A1054,'[1]1150708M10'!$A:$M,13,FALSE)</f>
        <v>70</v>
      </c>
      <c r="R1054">
        <f>VLOOKUP(A1054,'[2]1150708Midi'!$A:$M,13,FALSE)</f>
        <v>70</v>
      </c>
      <c r="S1054" s="5">
        <v>-1.4714285714285715</v>
      </c>
      <c r="T1054" s="6">
        <v>-0.32857142857142857</v>
      </c>
      <c r="U1054" s="6"/>
      <c r="V1054" s="6">
        <f t="shared" si="457"/>
        <v>1.4714285714285715</v>
      </c>
      <c r="W1054" s="6">
        <f t="shared" si="457"/>
        <v>0.32857142857142857</v>
      </c>
      <c r="X1054" s="6">
        <f t="shared" si="457"/>
        <v>0</v>
      </c>
      <c r="Y1054" s="15">
        <f t="shared" si="458"/>
        <v>103</v>
      </c>
      <c r="Z1054">
        <f t="shared" si="459"/>
        <v>23</v>
      </c>
      <c r="AA1054">
        <f t="shared" si="460"/>
        <v>0</v>
      </c>
    </row>
    <row r="1055" spans="1:27" hidden="1">
      <c r="A1055" t="str">
        <f t="shared" si="456"/>
        <v>485062-374</v>
      </c>
      <c r="B1055" s="1" t="s">
        <v>2354</v>
      </c>
      <c r="C1055" s="1" t="s">
        <v>33</v>
      </c>
      <c r="D1055" s="1" t="s">
        <v>29</v>
      </c>
      <c r="E1055" s="1" t="s">
        <v>22</v>
      </c>
      <c r="F1055" s="1" t="s">
        <v>47</v>
      </c>
      <c r="G1055" s="2">
        <v>1150708</v>
      </c>
      <c r="H1055" s="1" t="s">
        <v>18</v>
      </c>
      <c r="I1055" s="1" t="s">
        <v>324</v>
      </c>
      <c r="J1055" s="1" t="s">
        <v>61</v>
      </c>
      <c r="K1055" s="1" t="s">
        <v>325</v>
      </c>
      <c r="L1055" s="2" t="s">
        <v>20</v>
      </c>
      <c r="M1055" s="2" t="s">
        <v>20</v>
      </c>
      <c r="N1055" s="2">
        <v>0</v>
      </c>
      <c r="O1055" s="2">
        <v>0</v>
      </c>
      <c r="P1055">
        <v>0</v>
      </c>
      <c r="Q1055">
        <f>VLOOKUP(A1055,'[1]1150708M10'!$A:$M,13,FALSE)</f>
        <v>0</v>
      </c>
      <c r="R1055">
        <f>VLOOKUP(A1055,'[2]1150708Midi'!$A:$M,13,FALSE)</f>
        <v>0</v>
      </c>
      <c r="S1055" s="5"/>
      <c r="T1055" s="6"/>
      <c r="U1055" s="6"/>
      <c r="V1055" s="6"/>
      <c r="W1055" s="6"/>
      <c r="X1055" s="6"/>
      <c r="Y1055" s="6"/>
    </row>
    <row r="1056" spans="1:27" hidden="1">
      <c r="A1056" t="str">
        <f t="shared" si="456"/>
        <v>485062-523</v>
      </c>
      <c r="B1056" s="1" t="s">
        <v>2146</v>
      </c>
      <c r="C1056" s="1" t="s">
        <v>33</v>
      </c>
      <c r="D1056" s="1" t="s">
        <v>29</v>
      </c>
      <c r="E1056" s="1" t="s">
        <v>22</v>
      </c>
      <c r="F1056" s="1" t="s">
        <v>47</v>
      </c>
      <c r="G1056" s="2">
        <v>1150708</v>
      </c>
      <c r="H1056" s="1" t="s">
        <v>18</v>
      </c>
      <c r="I1056" s="1" t="s">
        <v>324</v>
      </c>
      <c r="J1056" s="1" t="s">
        <v>61</v>
      </c>
      <c r="K1056" s="1" t="s">
        <v>325</v>
      </c>
      <c r="L1056" s="2" t="s">
        <v>20</v>
      </c>
      <c r="M1056" s="2">
        <v>205</v>
      </c>
      <c r="N1056" s="2">
        <v>0</v>
      </c>
      <c r="O1056" s="2">
        <v>205</v>
      </c>
      <c r="P1056">
        <v>0</v>
      </c>
      <c r="Q1056">
        <f>VLOOKUP(A1056,'[1]1150708M10'!$A:$M,13,FALSE)</f>
        <v>0</v>
      </c>
      <c r="R1056">
        <f>VLOOKUP(A1056,'[2]1150708Midi'!$A:$M,13,FALSE)</f>
        <v>0</v>
      </c>
      <c r="S1056" s="5"/>
      <c r="T1056" s="6"/>
      <c r="U1056" s="6"/>
      <c r="V1056" s="6"/>
      <c r="W1056" s="6"/>
      <c r="X1056" s="6"/>
      <c r="Y1056" s="6"/>
    </row>
    <row r="1057" spans="1:27" hidden="1">
      <c r="A1057" t="str">
        <f t="shared" si="456"/>
        <v>485062-553</v>
      </c>
      <c r="B1057" s="1" t="s">
        <v>875</v>
      </c>
      <c r="C1057" s="1" t="s">
        <v>33</v>
      </c>
      <c r="D1057" s="1" t="s">
        <v>29</v>
      </c>
      <c r="E1057" s="1" t="s">
        <v>22</v>
      </c>
      <c r="F1057" s="1" t="s">
        <v>47</v>
      </c>
      <c r="G1057" s="2">
        <v>1150708</v>
      </c>
      <c r="H1057" s="1" t="s">
        <v>18</v>
      </c>
      <c r="I1057" s="1" t="s">
        <v>324</v>
      </c>
      <c r="J1057" s="1" t="s">
        <v>61</v>
      </c>
      <c r="K1057" s="1" t="s">
        <v>325</v>
      </c>
      <c r="L1057" s="2" t="s">
        <v>20</v>
      </c>
      <c r="M1057" s="2" t="s">
        <v>20</v>
      </c>
      <c r="N1057" s="2">
        <v>0</v>
      </c>
      <c r="O1057" s="2">
        <v>0</v>
      </c>
      <c r="P1057">
        <v>0</v>
      </c>
      <c r="Q1057">
        <f>VLOOKUP(A1057,'[1]1150708M10'!$A:$M,13,FALSE)</f>
        <v>0</v>
      </c>
      <c r="R1057">
        <f>VLOOKUP(A1057,'[2]1150708Midi'!$A:$M,13,FALSE)</f>
        <v>0</v>
      </c>
      <c r="S1057" s="5"/>
      <c r="T1057" s="6"/>
      <c r="U1057" s="6"/>
      <c r="V1057" s="6"/>
      <c r="W1057" s="6"/>
      <c r="X1057" s="6"/>
      <c r="Y1057" s="6"/>
    </row>
    <row r="1058" spans="1:27" hidden="1">
      <c r="A1058" t="str">
        <f t="shared" si="456"/>
        <v>078211-374</v>
      </c>
      <c r="B1058" s="1" t="s">
        <v>2354</v>
      </c>
      <c r="C1058" s="1" t="s">
        <v>33</v>
      </c>
      <c r="D1058" s="1" t="s">
        <v>29</v>
      </c>
      <c r="E1058" s="1" t="s">
        <v>140</v>
      </c>
      <c r="F1058" s="1" t="s">
        <v>47</v>
      </c>
      <c r="G1058" s="2">
        <v>1150708</v>
      </c>
      <c r="H1058" s="1" t="s">
        <v>18</v>
      </c>
      <c r="I1058" s="1" t="s">
        <v>982</v>
      </c>
      <c r="J1058" s="1" t="s">
        <v>104</v>
      </c>
      <c r="K1058" s="1" t="s">
        <v>983</v>
      </c>
      <c r="L1058" s="2" t="s">
        <v>20</v>
      </c>
      <c r="M1058" s="2" t="s">
        <v>20</v>
      </c>
      <c r="N1058" s="2">
        <v>154</v>
      </c>
      <c r="O1058" s="2">
        <v>0</v>
      </c>
      <c r="P1058">
        <v>16</v>
      </c>
      <c r="Q1058">
        <f>VLOOKUP(A1058,'[1]1150708M10'!$A:$M,13,FALSE)</f>
        <v>55</v>
      </c>
      <c r="R1058">
        <f>VLOOKUP(A1058,'[2]1150708Midi'!$A:$M,13,FALSE)</f>
        <v>58</v>
      </c>
      <c r="S1058" s="5">
        <v>1</v>
      </c>
      <c r="T1058" s="6">
        <v>-0.72413793103448276</v>
      </c>
      <c r="U1058" s="6"/>
      <c r="V1058" s="6">
        <f t="shared" ref="V1058:X1063" si="461">ABS(S1058)</f>
        <v>1</v>
      </c>
      <c r="W1058" s="6">
        <f t="shared" si="461"/>
        <v>0.72413793103448276</v>
      </c>
      <c r="X1058" s="6">
        <f t="shared" si="461"/>
        <v>0</v>
      </c>
      <c r="Y1058" s="15">
        <f t="shared" ref="Y1058:Y1063" si="462">+Q1058*V1058</f>
        <v>55</v>
      </c>
      <c r="Z1058">
        <f t="shared" ref="Z1058:Z1063" si="463">+W1058*Q1058</f>
        <v>39.827586206896555</v>
      </c>
      <c r="AA1058">
        <f t="shared" ref="AA1058:AA1063" si="464">+X1058*R1058</f>
        <v>0</v>
      </c>
    </row>
    <row r="1059" spans="1:27" hidden="1">
      <c r="A1059" t="str">
        <f t="shared" si="456"/>
        <v>078211-523</v>
      </c>
      <c r="B1059" s="1" t="s">
        <v>2146</v>
      </c>
      <c r="C1059" s="1" t="s">
        <v>33</v>
      </c>
      <c r="D1059" s="1" t="s">
        <v>29</v>
      </c>
      <c r="E1059" s="1" t="s">
        <v>140</v>
      </c>
      <c r="F1059" s="1" t="s">
        <v>47</v>
      </c>
      <c r="G1059" s="2">
        <v>1150708</v>
      </c>
      <c r="H1059" s="1" t="s">
        <v>18</v>
      </c>
      <c r="I1059" s="1" t="s">
        <v>982</v>
      </c>
      <c r="J1059" s="1" t="s">
        <v>104</v>
      </c>
      <c r="K1059" s="1" t="s">
        <v>983</v>
      </c>
      <c r="L1059" s="2" t="s">
        <v>20</v>
      </c>
      <c r="M1059" s="2" t="s">
        <v>20</v>
      </c>
      <c r="N1059" s="2">
        <v>140</v>
      </c>
      <c r="O1059" s="2">
        <v>0</v>
      </c>
      <c r="P1059">
        <v>95</v>
      </c>
      <c r="Q1059">
        <f>VLOOKUP(A1059,'[1]1150708M10'!$A:$M,13,FALSE)</f>
        <v>131</v>
      </c>
      <c r="R1059">
        <f>VLOOKUP(A1059,'[2]1150708Midi'!$A:$M,13,FALSE)</f>
        <v>131</v>
      </c>
      <c r="S1059" s="5">
        <v>1</v>
      </c>
      <c r="T1059" s="6">
        <v>-0.27480916030534353</v>
      </c>
      <c r="U1059" s="6"/>
      <c r="V1059" s="6">
        <f t="shared" si="461"/>
        <v>1</v>
      </c>
      <c r="W1059" s="6">
        <f t="shared" si="461"/>
        <v>0.27480916030534353</v>
      </c>
      <c r="X1059" s="6">
        <f t="shared" si="461"/>
        <v>0</v>
      </c>
      <c r="Y1059" s="15">
        <f t="shared" si="462"/>
        <v>131</v>
      </c>
      <c r="Z1059">
        <f t="shared" si="463"/>
        <v>36</v>
      </c>
      <c r="AA1059">
        <f t="shared" si="464"/>
        <v>0</v>
      </c>
    </row>
    <row r="1060" spans="1:27" hidden="1">
      <c r="A1060" t="str">
        <f t="shared" si="456"/>
        <v>078211-553</v>
      </c>
      <c r="B1060" s="1" t="s">
        <v>875</v>
      </c>
      <c r="C1060" s="1" t="s">
        <v>33</v>
      </c>
      <c r="D1060" s="1" t="s">
        <v>29</v>
      </c>
      <c r="E1060" s="1" t="s">
        <v>140</v>
      </c>
      <c r="F1060" s="1" t="s">
        <v>47</v>
      </c>
      <c r="G1060" s="2">
        <v>1150708</v>
      </c>
      <c r="H1060" s="1" t="s">
        <v>18</v>
      </c>
      <c r="I1060" s="1" t="s">
        <v>982</v>
      </c>
      <c r="J1060" s="1" t="s">
        <v>104</v>
      </c>
      <c r="K1060" s="1" t="s">
        <v>983</v>
      </c>
      <c r="L1060" s="2" t="s">
        <v>20</v>
      </c>
      <c r="M1060" s="2" t="s">
        <v>20</v>
      </c>
      <c r="N1060" s="2">
        <v>126</v>
      </c>
      <c r="O1060" s="2">
        <v>0</v>
      </c>
      <c r="P1060">
        <v>44</v>
      </c>
      <c r="Q1060">
        <f>VLOOKUP(A1060,'[1]1150708M10'!$A:$M,13,FALSE)</f>
        <v>84</v>
      </c>
      <c r="R1060">
        <f>VLOOKUP(A1060,'[2]1150708Midi'!$A:$M,13,FALSE)</f>
        <v>84</v>
      </c>
      <c r="S1060" s="5">
        <v>1</v>
      </c>
      <c r="T1060" s="6">
        <v>-0.47619047619047616</v>
      </c>
      <c r="U1060" s="6"/>
      <c r="V1060" s="6">
        <f t="shared" si="461"/>
        <v>1</v>
      </c>
      <c r="W1060" s="6">
        <f t="shared" si="461"/>
        <v>0.47619047619047616</v>
      </c>
      <c r="X1060" s="6">
        <f t="shared" si="461"/>
        <v>0</v>
      </c>
      <c r="Y1060" s="15">
        <f t="shared" si="462"/>
        <v>84</v>
      </c>
      <c r="Z1060">
        <f t="shared" si="463"/>
        <v>40</v>
      </c>
      <c r="AA1060">
        <f t="shared" si="464"/>
        <v>0</v>
      </c>
    </row>
    <row r="1061" spans="1:27" hidden="1">
      <c r="A1061" t="str">
        <f t="shared" si="456"/>
        <v>485340-374</v>
      </c>
      <c r="B1061" s="1" t="s">
        <v>2354</v>
      </c>
      <c r="C1061" s="1" t="s">
        <v>33</v>
      </c>
      <c r="D1061" s="1" t="s">
        <v>29</v>
      </c>
      <c r="E1061" s="1" t="s">
        <v>140</v>
      </c>
      <c r="F1061" s="1" t="s">
        <v>47</v>
      </c>
      <c r="G1061" s="2">
        <v>1150708</v>
      </c>
      <c r="H1061" s="1" t="s">
        <v>18</v>
      </c>
      <c r="I1061" s="1" t="s">
        <v>326</v>
      </c>
      <c r="J1061" s="1" t="s">
        <v>61</v>
      </c>
      <c r="K1061" s="1" t="s">
        <v>327</v>
      </c>
      <c r="L1061" s="2">
        <v>151</v>
      </c>
      <c r="M1061" s="2" t="s">
        <v>20</v>
      </c>
      <c r="N1061" s="2">
        <v>142</v>
      </c>
      <c r="O1061" s="2">
        <v>151</v>
      </c>
      <c r="P1061">
        <v>151</v>
      </c>
      <c r="Q1061">
        <f>VLOOKUP(A1061,'[1]1150708M10'!$A:$M,13,FALSE)</f>
        <v>151</v>
      </c>
      <c r="R1061">
        <f>VLOOKUP(A1061,'[2]1150708Midi'!$A:$M,13,FALSE)</f>
        <v>151</v>
      </c>
      <c r="S1061" s="5">
        <v>0</v>
      </c>
      <c r="T1061" s="6">
        <v>0</v>
      </c>
      <c r="U1061" s="6"/>
      <c r="V1061" s="6">
        <f t="shared" si="461"/>
        <v>0</v>
      </c>
      <c r="W1061" s="6">
        <f t="shared" si="461"/>
        <v>0</v>
      </c>
      <c r="X1061" s="6">
        <f t="shared" si="461"/>
        <v>0</v>
      </c>
      <c r="Y1061" s="15">
        <f t="shared" si="462"/>
        <v>0</v>
      </c>
      <c r="Z1061">
        <f t="shared" si="463"/>
        <v>0</v>
      </c>
      <c r="AA1061">
        <f t="shared" si="464"/>
        <v>0</v>
      </c>
    </row>
    <row r="1062" spans="1:27" hidden="1">
      <c r="A1062" t="str">
        <f t="shared" si="456"/>
        <v>485340-523</v>
      </c>
      <c r="B1062" s="1" t="s">
        <v>2146</v>
      </c>
      <c r="C1062" s="1" t="s">
        <v>33</v>
      </c>
      <c r="D1062" s="1" t="s">
        <v>29</v>
      </c>
      <c r="E1062" s="1" t="s">
        <v>140</v>
      </c>
      <c r="F1062" s="1" t="s">
        <v>47</v>
      </c>
      <c r="G1062" s="2">
        <v>1150708</v>
      </c>
      <c r="H1062" s="1" t="s">
        <v>18</v>
      </c>
      <c r="I1062" s="1" t="s">
        <v>326</v>
      </c>
      <c r="J1062" s="1" t="s">
        <v>61</v>
      </c>
      <c r="K1062" s="1" t="s">
        <v>327</v>
      </c>
      <c r="L1062" s="2">
        <v>152</v>
      </c>
      <c r="M1062" s="2" t="s">
        <v>20</v>
      </c>
      <c r="N1062" s="2">
        <v>151</v>
      </c>
      <c r="O1062" s="2">
        <v>152</v>
      </c>
      <c r="P1062">
        <v>152</v>
      </c>
      <c r="Q1062">
        <f>VLOOKUP(A1062,'[1]1150708M10'!$A:$M,13,FALSE)</f>
        <v>152</v>
      </c>
      <c r="R1062">
        <f>VLOOKUP(A1062,'[2]1150708Midi'!$A:$M,13,FALSE)</f>
        <v>152</v>
      </c>
      <c r="S1062" s="5">
        <v>0</v>
      </c>
      <c r="T1062" s="6">
        <v>0</v>
      </c>
      <c r="U1062" s="6"/>
      <c r="V1062" s="6">
        <f t="shared" si="461"/>
        <v>0</v>
      </c>
      <c r="W1062" s="6">
        <f t="shared" si="461"/>
        <v>0</v>
      </c>
      <c r="X1062" s="6">
        <f t="shared" si="461"/>
        <v>0</v>
      </c>
      <c r="Y1062" s="15">
        <f t="shared" si="462"/>
        <v>0</v>
      </c>
      <c r="Z1062">
        <f t="shared" si="463"/>
        <v>0</v>
      </c>
      <c r="AA1062">
        <f t="shared" si="464"/>
        <v>0</v>
      </c>
    </row>
    <row r="1063" spans="1:27" hidden="1">
      <c r="A1063" t="str">
        <f t="shared" si="456"/>
        <v>485340-553</v>
      </c>
      <c r="B1063" s="1" t="s">
        <v>875</v>
      </c>
      <c r="C1063" s="1" t="s">
        <v>33</v>
      </c>
      <c r="D1063" s="1" t="s">
        <v>29</v>
      </c>
      <c r="E1063" s="1" t="s">
        <v>140</v>
      </c>
      <c r="F1063" s="1" t="s">
        <v>47</v>
      </c>
      <c r="G1063" s="2">
        <v>1150708</v>
      </c>
      <c r="H1063" s="1" t="s">
        <v>18</v>
      </c>
      <c r="I1063" s="1" t="s">
        <v>326</v>
      </c>
      <c r="J1063" s="1" t="s">
        <v>61</v>
      </c>
      <c r="K1063" s="1" t="s">
        <v>327</v>
      </c>
      <c r="L1063" s="2">
        <v>20</v>
      </c>
      <c r="M1063" s="2" t="s">
        <v>20</v>
      </c>
      <c r="N1063" s="2">
        <v>304</v>
      </c>
      <c r="O1063" s="2">
        <v>20</v>
      </c>
      <c r="P1063">
        <v>6</v>
      </c>
      <c r="Q1063">
        <f>VLOOKUP(A1063,'[1]1150708M10'!$A:$M,13,FALSE)</f>
        <v>20</v>
      </c>
      <c r="R1063">
        <f>VLOOKUP(A1063,'[2]1150708Midi'!$A:$M,13,FALSE)</f>
        <v>20</v>
      </c>
      <c r="S1063" s="5">
        <v>0</v>
      </c>
      <c r="T1063" s="6">
        <v>-0.7</v>
      </c>
      <c r="U1063" s="6"/>
      <c r="V1063" s="6">
        <f t="shared" si="461"/>
        <v>0</v>
      </c>
      <c r="W1063" s="6">
        <f t="shared" si="461"/>
        <v>0.7</v>
      </c>
      <c r="X1063" s="6">
        <f t="shared" si="461"/>
        <v>0</v>
      </c>
      <c r="Y1063" s="15">
        <f t="shared" si="462"/>
        <v>0</v>
      </c>
      <c r="Z1063">
        <f t="shared" si="463"/>
        <v>14</v>
      </c>
      <c r="AA1063">
        <f t="shared" si="464"/>
        <v>0</v>
      </c>
    </row>
    <row r="1064" spans="1:27" hidden="1">
      <c r="A1064" t="str">
        <f t="shared" si="456"/>
        <v>078213-523</v>
      </c>
      <c r="B1064" s="1" t="s">
        <v>2146</v>
      </c>
      <c r="C1064" s="1" t="s">
        <v>33</v>
      </c>
      <c r="D1064" s="1" t="s">
        <v>29</v>
      </c>
      <c r="E1064" s="1" t="s">
        <v>100</v>
      </c>
      <c r="F1064" s="1" t="s">
        <v>47</v>
      </c>
      <c r="G1064" s="2">
        <v>1150708</v>
      </c>
      <c r="H1064" s="1" t="s">
        <v>18</v>
      </c>
      <c r="I1064" s="1" t="s">
        <v>984</v>
      </c>
      <c r="J1064" s="1" t="s">
        <v>104</v>
      </c>
      <c r="K1064" s="1" t="s">
        <v>329</v>
      </c>
      <c r="L1064" s="2" t="s">
        <v>20</v>
      </c>
      <c r="M1064" s="2" t="s">
        <v>20</v>
      </c>
      <c r="N1064" s="2">
        <v>0</v>
      </c>
      <c r="O1064" s="2">
        <v>0</v>
      </c>
      <c r="P1064">
        <v>0</v>
      </c>
      <c r="Q1064">
        <f>VLOOKUP(A1064,'[1]1150708M10'!$A:$M,13,FALSE)</f>
        <v>0</v>
      </c>
      <c r="R1064">
        <f>VLOOKUP(A1064,'[2]1150708Midi'!$A:$M,13,FALSE)</f>
        <v>0</v>
      </c>
      <c r="S1064" s="5"/>
      <c r="T1064" s="6"/>
      <c r="U1064" s="6"/>
      <c r="V1064" s="6"/>
      <c r="W1064" s="6"/>
      <c r="X1064" s="6"/>
      <c r="Y1064" s="6"/>
    </row>
    <row r="1065" spans="1:27" hidden="1">
      <c r="A1065" t="str">
        <f t="shared" si="456"/>
        <v>078213-553</v>
      </c>
      <c r="B1065" s="1" t="s">
        <v>875</v>
      </c>
      <c r="C1065" s="1" t="s">
        <v>33</v>
      </c>
      <c r="D1065" s="1" t="s">
        <v>29</v>
      </c>
      <c r="E1065" s="1" t="s">
        <v>100</v>
      </c>
      <c r="F1065" s="1" t="s">
        <v>47</v>
      </c>
      <c r="G1065" s="2">
        <v>1150708</v>
      </c>
      <c r="H1065" s="1" t="s">
        <v>18</v>
      </c>
      <c r="I1065" s="1" t="s">
        <v>984</v>
      </c>
      <c r="J1065" s="1" t="s">
        <v>104</v>
      </c>
      <c r="K1065" s="1" t="s">
        <v>329</v>
      </c>
      <c r="L1065" s="2" t="s">
        <v>20</v>
      </c>
      <c r="M1065" s="2" t="s">
        <v>20</v>
      </c>
      <c r="N1065" s="2">
        <v>0</v>
      </c>
      <c r="O1065" s="2">
        <v>0</v>
      </c>
      <c r="P1065">
        <v>0</v>
      </c>
      <c r="Q1065">
        <f>VLOOKUP(A1065,'[1]1150708M10'!$A:$M,13,FALSE)</f>
        <v>0</v>
      </c>
      <c r="R1065">
        <f>VLOOKUP(A1065,'[2]1150708Midi'!$A:$M,13,FALSE)</f>
        <v>0</v>
      </c>
      <c r="S1065" s="5"/>
      <c r="T1065" s="6"/>
      <c r="U1065" s="6"/>
      <c r="V1065" s="6"/>
      <c r="W1065" s="6"/>
      <c r="X1065" s="6"/>
      <c r="Y1065" s="6"/>
    </row>
    <row r="1066" spans="1:27" hidden="1">
      <c r="A1066" t="str">
        <f t="shared" si="456"/>
        <v>485348-374</v>
      </c>
      <c r="B1066" s="1" t="s">
        <v>2354</v>
      </c>
      <c r="C1066" s="1" t="s">
        <v>33</v>
      </c>
      <c r="D1066" s="1" t="s">
        <v>29</v>
      </c>
      <c r="E1066" s="1" t="s">
        <v>100</v>
      </c>
      <c r="F1066" s="1" t="s">
        <v>47</v>
      </c>
      <c r="G1066" s="2">
        <v>1150708</v>
      </c>
      <c r="H1066" s="1" t="s">
        <v>18</v>
      </c>
      <c r="I1066" s="1" t="s">
        <v>328</v>
      </c>
      <c r="J1066" s="1" t="s">
        <v>61</v>
      </c>
      <c r="K1066" s="1" t="s">
        <v>329</v>
      </c>
      <c r="L1066" s="2" t="s">
        <v>20</v>
      </c>
      <c r="M1066" s="2">
        <v>153</v>
      </c>
      <c r="N1066" s="2">
        <v>302</v>
      </c>
      <c r="O1066" s="2">
        <v>153</v>
      </c>
      <c r="P1066">
        <v>16</v>
      </c>
      <c r="Q1066">
        <f>VLOOKUP(A1066,'[1]1150708M10'!$A:$M,13,FALSE)</f>
        <v>27</v>
      </c>
      <c r="R1066">
        <f>VLOOKUP(A1066,'[2]1150708Midi'!$A:$M,13,FALSE)</f>
        <v>27</v>
      </c>
      <c r="S1066" s="5">
        <v>-4.666666666666667</v>
      </c>
      <c r="T1066" s="6">
        <v>-0.40740740740740738</v>
      </c>
      <c r="U1066" s="6"/>
      <c r="V1066" s="6">
        <f t="shared" ref="V1066:X1068" si="465">ABS(S1066)</f>
        <v>4.666666666666667</v>
      </c>
      <c r="W1066" s="6">
        <f t="shared" si="465"/>
        <v>0.40740740740740738</v>
      </c>
      <c r="X1066" s="6">
        <f t="shared" si="465"/>
        <v>0</v>
      </c>
      <c r="Y1066" s="15">
        <f t="shared" ref="Y1066:Y1068" si="466">+Q1066*V1066</f>
        <v>126.00000000000001</v>
      </c>
      <c r="Z1066">
        <f t="shared" ref="Z1066:Z1068" si="467">+W1066*Q1066</f>
        <v>11</v>
      </c>
      <c r="AA1066">
        <f t="shared" ref="AA1066:AA1068" si="468">+X1066*R1066</f>
        <v>0</v>
      </c>
    </row>
    <row r="1067" spans="1:27" hidden="1">
      <c r="A1067" t="str">
        <f t="shared" si="456"/>
        <v>485348-523</v>
      </c>
      <c r="B1067" s="1" t="s">
        <v>2146</v>
      </c>
      <c r="C1067" s="1" t="s">
        <v>33</v>
      </c>
      <c r="D1067" s="1" t="s">
        <v>29</v>
      </c>
      <c r="E1067" s="1" t="s">
        <v>100</v>
      </c>
      <c r="F1067" s="1" t="s">
        <v>47</v>
      </c>
      <c r="G1067" s="2">
        <v>1150708</v>
      </c>
      <c r="H1067" s="1" t="s">
        <v>18</v>
      </c>
      <c r="I1067" s="1" t="s">
        <v>328</v>
      </c>
      <c r="J1067" s="1" t="s">
        <v>61</v>
      </c>
      <c r="K1067" s="1" t="s">
        <v>329</v>
      </c>
      <c r="L1067" s="2" t="s">
        <v>20</v>
      </c>
      <c r="M1067" s="2">
        <v>330</v>
      </c>
      <c r="N1067" s="2">
        <v>71</v>
      </c>
      <c r="O1067" s="2">
        <v>330</v>
      </c>
      <c r="P1067">
        <v>67</v>
      </c>
      <c r="Q1067">
        <f>VLOOKUP(A1067,'[1]1150708M10'!$A:$M,13,FALSE)</f>
        <v>88</v>
      </c>
      <c r="R1067">
        <f>VLOOKUP(A1067,'[2]1150708Midi'!$A:$M,13,FALSE)</f>
        <v>88</v>
      </c>
      <c r="S1067" s="5">
        <v>-2.75</v>
      </c>
      <c r="T1067" s="6">
        <v>-0.23863636363636365</v>
      </c>
      <c r="U1067" s="6"/>
      <c r="V1067" s="6">
        <f t="shared" si="465"/>
        <v>2.75</v>
      </c>
      <c r="W1067" s="6">
        <f t="shared" si="465"/>
        <v>0.23863636363636365</v>
      </c>
      <c r="X1067" s="6">
        <f t="shared" si="465"/>
        <v>0</v>
      </c>
      <c r="Y1067" s="15">
        <f t="shared" si="466"/>
        <v>242</v>
      </c>
      <c r="Z1067">
        <f t="shared" si="467"/>
        <v>21</v>
      </c>
      <c r="AA1067">
        <f t="shared" si="468"/>
        <v>0</v>
      </c>
    </row>
    <row r="1068" spans="1:27" hidden="1">
      <c r="A1068" t="str">
        <f t="shared" si="456"/>
        <v>485348-553</v>
      </c>
      <c r="B1068" s="1" t="s">
        <v>875</v>
      </c>
      <c r="C1068" s="1" t="s">
        <v>33</v>
      </c>
      <c r="D1068" s="1" t="s">
        <v>29</v>
      </c>
      <c r="E1068" s="1" t="s">
        <v>100</v>
      </c>
      <c r="F1068" s="1" t="s">
        <v>47</v>
      </c>
      <c r="G1068" s="2">
        <v>1150708</v>
      </c>
      <c r="H1068" s="1" t="s">
        <v>18</v>
      </c>
      <c r="I1068" s="1" t="s">
        <v>328</v>
      </c>
      <c r="J1068" s="1" t="s">
        <v>61</v>
      </c>
      <c r="K1068" s="1" t="s">
        <v>329</v>
      </c>
      <c r="L1068" s="2" t="s">
        <v>20</v>
      </c>
      <c r="M1068" s="2">
        <v>247</v>
      </c>
      <c r="N1068" s="2">
        <v>200</v>
      </c>
      <c r="O1068" s="2">
        <v>247</v>
      </c>
      <c r="P1068">
        <v>29</v>
      </c>
      <c r="Q1068">
        <f>VLOOKUP(A1068,'[1]1150708M10'!$A:$M,13,FALSE)</f>
        <v>50</v>
      </c>
      <c r="R1068">
        <f>VLOOKUP(A1068,'[2]1150708Midi'!$A:$M,13,FALSE)</f>
        <v>50</v>
      </c>
      <c r="S1068" s="5">
        <v>-3.94</v>
      </c>
      <c r="T1068" s="6">
        <v>-0.42</v>
      </c>
      <c r="U1068" s="6"/>
      <c r="V1068" s="6">
        <f t="shared" si="465"/>
        <v>3.94</v>
      </c>
      <c r="W1068" s="6">
        <f t="shared" si="465"/>
        <v>0.42</v>
      </c>
      <c r="X1068" s="6">
        <f t="shared" si="465"/>
        <v>0</v>
      </c>
      <c r="Y1068" s="15">
        <f t="shared" si="466"/>
        <v>197</v>
      </c>
      <c r="Z1068">
        <f t="shared" si="467"/>
        <v>21</v>
      </c>
      <c r="AA1068">
        <f t="shared" si="468"/>
        <v>0</v>
      </c>
    </row>
    <row r="1069" spans="1:27" hidden="1">
      <c r="A1069" t="str">
        <f t="shared" si="456"/>
        <v>485351-523</v>
      </c>
      <c r="B1069" s="1" t="s">
        <v>2146</v>
      </c>
      <c r="C1069" s="1" t="s">
        <v>33</v>
      </c>
      <c r="D1069" s="1" t="s">
        <v>29</v>
      </c>
      <c r="E1069" s="1" t="s">
        <v>100</v>
      </c>
      <c r="F1069" s="1" t="s">
        <v>47</v>
      </c>
      <c r="G1069" s="2">
        <v>1150708</v>
      </c>
      <c r="H1069" s="1" t="s">
        <v>18</v>
      </c>
      <c r="I1069" s="1" t="s">
        <v>330</v>
      </c>
      <c r="J1069" s="1" t="s">
        <v>61</v>
      </c>
      <c r="K1069" s="1" t="s">
        <v>331</v>
      </c>
      <c r="L1069" s="2" t="s">
        <v>20</v>
      </c>
      <c r="M1069" s="2" t="s">
        <v>20</v>
      </c>
      <c r="N1069" s="2">
        <v>0</v>
      </c>
      <c r="O1069" s="2">
        <v>0</v>
      </c>
      <c r="P1069">
        <v>0</v>
      </c>
      <c r="Q1069">
        <f>VLOOKUP(A1069,'[1]1150708M10'!$A:$M,13,FALSE)</f>
        <v>0</v>
      </c>
      <c r="R1069">
        <f>VLOOKUP(A1069,'[2]1150708Midi'!$A:$M,13,FALSE)</f>
        <v>0</v>
      </c>
      <c r="S1069" s="5"/>
      <c r="T1069" s="6"/>
      <c r="U1069" s="6"/>
      <c r="V1069" s="6"/>
      <c r="W1069" s="6"/>
      <c r="X1069" s="6"/>
      <c r="Y1069" s="6"/>
    </row>
    <row r="1070" spans="1:27" hidden="1">
      <c r="A1070" t="str">
        <f t="shared" si="456"/>
        <v>078352-374</v>
      </c>
      <c r="B1070" s="1" t="s">
        <v>2354</v>
      </c>
      <c r="C1070" s="1" t="s">
        <v>33</v>
      </c>
      <c r="D1070" s="1" t="s">
        <v>29</v>
      </c>
      <c r="E1070" s="1" t="s">
        <v>204</v>
      </c>
      <c r="F1070" s="1" t="s">
        <v>47</v>
      </c>
      <c r="G1070" s="2">
        <v>1150708</v>
      </c>
      <c r="H1070" s="1" t="s">
        <v>18</v>
      </c>
      <c r="I1070" s="1" t="s">
        <v>985</v>
      </c>
      <c r="J1070" s="1" t="s">
        <v>104</v>
      </c>
      <c r="K1070" s="1" t="s">
        <v>986</v>
      </c>
      <c r="L1070" s="2" t="s">
        <v>20</v>
      </c>
      <c r="M1070" s="2" t="s">
        <v>20</v>
      </c>
      <c r="N1070" s="2">
        <v>383</v>
      </c>
      <c r="O1070" s="2">
        <v>0</v>
      </c>
      <c r="P1070">
        <v>50</v>
      </c>
      <c r="Q1070">
        <f>VLOOKUP(A1070,'[1]1150708M10'!$A:$M,13,FALSE)</f>
        <v>138</v>
      </c>
      <c r="R1070">
        <f>VLOOKUP(A1070,'[2]1150708Midi'!$A:$M,13,FALSE)</f>
        <v>146</v>
      </c>
      <c r="S1070" s="5">
        <v>1</v>
      </c>
      <c r="T1070" s="6">
        <v>-0.65753424657534243</v>
      </c>
      <c r="U1070" s="6"/>
      <c r="V1070" s="6">
        <f t="shared" ref="V1070:X1075" si="469">ABS(S1070)</f>
        <v>1</v>
      </c>
      <c r="W1070" s="6">
        <f t="shared" si="469"/>
        <v>0.65753424657534243</v>
      </c>
      <c r="X1070" s="6">
        <f t="shared" si="469"/>
        <v>0</v>
      </c>
      <c r="Y1070" s="15">
        <f t="shared" ref="Y1070:Y1075" si="470">+Q1070*V1070</f>
        <v>138</v>
      </c>
      <c r="Z1070">
        <f t="shared" ref="Z1070:Z1075" si="471">+W1070*Q1070</f>
        <v>90.739726027397253</v>
      </c>
      <c r="AA1070">
        <f t="shared" ref="AA1070:AA1075" si="472">+X1070*R1070</f>
        <v>0</v>
      </c>
    </row>
    <row r="1071" spans="1:27" hidden="1">
      <c r="A1071" t="str">
        <f t="shared" si="456"/>
        <v>078352-523</v>
      </c>
      <c r="B1071" s="1" t="s">
        <v>2146</v>
      </c>
      <c r="C1071" s="1" t="s">
        <v>33</v>
      </c>
      <c r="D1071" s="1" t="s">
        <v>29</v>
      </c>
      <c r="E1071" s="1" t="s">
        <v>204</v>
      </c>
      <c r="F1071" s="1" t="s">
        <v>47</v>
      </c>
      <c r="G1071" s="2">
        <v>1150708</v>
      </c>
      <c r="H1071" s="1" t="s">
        <v>18</v>
      </c>
      <c r="I1071" s="1" t="s">
        <v>985</v>
      </c>
      <c r="J1071" s="1" t="s">
        <v>104</v>
      </c>
      <c r="K1071" s="1" t="s">
        <v>986</v>
      </c>
      <c r="L1071" s="2" t="s">
        <v>20</v>
      </c>
      <c r="M1071" s="2" t="s">
        <v>20</v>
      </c>
      <c r="N1071" s="2">
        <v>290</v>
      </c>
      <c r="O1071" s="2">
        <v>0</v>
      </c>
      <c r="P1071">
        <v>105</v>
      </c>
      <c r="Q1071">
        <f>VLOOKUP(A1071,'[1]1150708M10'!$A:$M,13,FALSE)</f>
        <v>197</v>
      </c>
      <c r="R1071">
        <f>VLOOKUP(A1071,'[2]1150708Midi'!$A:$M,13,FALSE)</f>
        <v>197</v>
      </c>
      <c r="S1071" s="5">
        <v>1</v>
      </c>
      <c r="T1071" s="6">
        <v>-0.46700507614213199</v>
      </c>
      <c r="U1071" s="6"/>
      <c r="V1071" s="6">
        <f t="shared" si="469"/>
        <v>1</v>
      </c>
      <c r="W1071" s="6">
        <f t="shared" si="469"/>
        <v>0.46700507614213199</v>
      </c>
      <c r="X1071" s="6">
        <f t="shared" si="469"/>
        <v>0</v>
      </c>
      <c r="Y1071" s="15">
        <f t="shared" si="470"/>
        <v>197</v>
      </c>
      <c r="Z1071">
        <f t="shared" si="471"/>
        <v>92</v>
      </c>
      <c r="AA1071">
        <f t="shared" si="472"/>
        <v>0</v>
      </c>
    </row>
    <row r="1072" spans="1:27" hidden="1">
      <c r="A1072" t="str">
        <f t="shared" si="456"/>
        <v>078352-553</v>
      </c>
      <c r="B1072" s="1" t="s">
        <v>875</v>
      </c>
      <c r="C1072" s="1" t="s">
        <v>33</v>
      </c>
      <c r="D1072" s="1" t="s">
        <v>29</v>
      </c>
      <c r="E1072" s="1" t="s">
        <v>204</v>
      </c>
      <c r="F1072" s="1" t="s">
        <v>47</v>
      </c>
      <c r="G1072" s="2">
        <v>1150708</v>
      </c>
      <c r="H1072" s="1" t="s">
        <v>18</v>
      </c>
      <c r="I1072" s="1" t="s">
        <v>985</v>
      </c>
      <c r="J1072" s="1" t="s">
        <v>104</v>
      </c>
      <c r="K1072" s="1" t="s">
        <v>986</v>
      </c>
      <c r="L1072" s="2" t="s">
        <v>20</v>
      </c>
      <c r="M1072" s="2" t="s">
        <v>20</v>
      </c>
      <c r="N1072" s="2">
        <v>219</v>
      </c>
      <c r="O1072" s="2">
        <v>0</v>
      </c>
      <c r="P1072">
        <v>120</v>
      </c>
      <c r="Q1072">
        <f>VLOOKUP(A1072,'[1]1150708M10'!$A:$M,13,FALSE)</f>
        <v>202</v>
      </c>
      <c r="R1072">
        <f>VLOOKUP(A1072,'[2]1150708Midi'!$A:$M,13,FALSE)</f>
        <v>204</v>
      </c>
      <c r="S1072" s="5">
        <v>1</v>
      </c>
      <c r="T1072" s="6">
        <v>-0.40594059405940597</v>
      </c>
      <c r="U1072" s="6"/>
      <c r="V1072" s="6">
        <f t="shared" si="469"/>
        <v>1</v>
      </c>
      <c r="W1072" s="6">
        <f t="shared" si="469"/>
        <v>0.40594059405940597</v>
      </c>
      <c r="X1072" s="6">
        <f t="shared" si="469"/>
        <v>0</v>
      </c>
      <c r="Y1072" s="15">
        <f t="shared" si="470"/>
        <v>202</v>
      </c>
      <c r="Z1072">
        <f t="shared" si="471"/>
        <v>82</v>
      </c>
      <c r="AA1072">
        <f t="shared" si="472"/>
        <v>0</v>
      </c>
    </row>
    <row r="1073" spans="1:27" hidden="1">
      <c r="A1073" t="str">
        <f t="shared" si="456"/>
        <v>485395-374</v>
      </c>
      <c r="B1073" s="1" t="s">
        <v>2354</v>
      </c>
      <c r="C1073" s="1" t="s">
        <v>33</v>
      </c>
      <c r="D1073" s="1" t="s">
        <v>29</v>
      </c>
      <c r="E1073" s="1" t="s">
        <v>204</v>
      </c>
      <c r="F1073" s="1" t="s">
        <v>47</v>
      </c>
      <c r="G1073" s="2">
        <v>1150708</v>
      </c>
      <c r="H1073" s="1" t="s">
        <v>18</v>
      </c>
      <c r="I1073" s="1" t="s">
        <v>332</v>
      </c>
      <c r="J1073" s="1" t="s">
        <v>61</v>
      </c>
      <c r="K1073" s="1" t="s">
        <v>333</v>
      </c>
      <c r="L1073" s="2">
        <v>130</v>
      </c>
      <c r="M1073" s="2" t="s">
        <v>20</v>
      </c>
      <c r="N1073" s="2">
        <v>216</v>
      </c>
      <c r="O1073" s="2">
        <v>130</v>
      </c>
      <c r="P1073">
        <v>130</v>
      </c>
      <c r="Q1073">
        <f>VLOOKUP(A1073,'[1]1150708M10'!$A:$M,13,FALSE)</f>
        <v>130</v>
      </c>
      <c r="R1073">
        <f>VLOOKUP(A1073,'[2]1150708Midi'!$A:$M,13,FALSE)</f>
        <v>130</v>
      </c>
      <c r="S1073" s="5">
        <v>0</v>
      </c>
      <c r="T1073" s="6">
        <v>0</v>
      </c>
      <c r="U1073" s="6"/>
      <c r="V1073" s="6">
        <f t="shared" si="469"/>
        <v>0</v>
      </c>
      <c r="W1073" s="6">
        <f t="shared" si="469"/>
        <v>0</v>
      </c>
      <c r="X1073" s="6">
        <f t="shared" si="469"/>
        <v>0</v>
      </c>
      <c r="Y1073" s="15">
        <f t="shared" si="470"/>
        <v>0</v>
      </c>
      <c r="Z1073">
        <f t="shared" si="471"/>
        <v>0</v>
      </c>
      <c r="AA1073">
        <f t="shared" si="472"/>
        <v>0</v>
      </c>
    </row>
    <row r="1074" spans="1:27" hidden="1">
      <c r="A1074" t="str">
        <f t="shared" si="456"/>
        <v>485395-523</v>
      </c>
      <c r="B1074" s="1" t="s">
        <v>2146</v>
      </c>
      <c r="C1074" s="1" t="s">
        <v>33</v>
      </c>
      <c r="D1074" s="1" t="s">
        <v>29</v>
      </c>
      <c r="E1074" s="1" t="s">
        <v>204</v>
      </c>
      <c r="F1074" s="1" t="s">
        <v>47</v>
      </c>
      <c r="G1074" s="2">
        <v>1150708</v>
      </c>
      <c r="H1074" s="1" t="s">
        <v>18</v>
      </c>
      <c r="I1074" s="1" t="s">
        <v>332</v>
      </c>
      <c r="J1074" s="1" t="s">
        <v>61</v>
      </c>
      <c r="K1074" s="1" t="s">
        <v>333</v>
      </c>
      <c r="L1074" s="2">
        <v>165</v>
      </c>
      <c r="M1074" s="2" t="s">
        <v>20</v>
      </c>
      <c r="N1074" s="2">
        <v>240</v>
      </c>
      <c r="O1074" s="2">
        <v>165</v>
      </c>
      <c r="P1074">
        <v>165</v>
      </c>
      <c r="Q1074">
        <f>VLOOKUP(A1074,'[1]1150708M10'!$A:$M,13,FALSE)</f>
        <v>165</v>
      </c>
      <c r="R1074">
        <f>VLOOKUP(A1074,'[2]1150708Midi'!$A:$M,13,FALSE)</f>
        <v>165</v>
      </c>
      <c r="S1074" s="5">
        <v>0</v>
      </c>
      <c r="T1074" s="6">
        <v>0</v>
      </c>
      <c r="U1074" s="6"/>
      <c r="V1074" s="6">
        <f t="shared" si="469"/>
        <v>0</v>
      </c>
      <c r="W1074" s="6">
        <f t="shared" si="469"/>
        <v>0</v>
      </c>
      <c r="X1074" s="6">
        <f t="shared" si="469"/>
        <v>0</v>
      </c>
      <c r="Y1074" s="15">
        <f t="shared" si="470"/>
        <v>0</v>
      </c>
      <c r="Z1074">
        <f t="shared" si="471"/>
        <v>0</v>
      </c>
      <c r="AA1074">
        <f t="shared" si="472"/>
        <v>0</v>
      </c>
    </row>
    <row r="1075" spans="1:27" hidden="1">
      <c r="A1075" t="str">
        <f t="shared" si="456"/>
        <v>485395-553</v>
      </c>
      <c r="B1075" s="1" t="s">
        <v>875</v>
      </c>
      <c r="C1075" s="1" t="s">
        <v>33</v>
      </c>
      <c r="D1075" s="1" t="s">
        <v>29</v>
      </c>
      <c r="E1075" s="1" t="s">
        <v>204</v>
      </c>
      <c r="F1075" s="1" t="s">
        <v>47</v>
      </c>
      <c r="G1075" s="2">
        <v>1150708</v>
      </c>
      <c r="H1075" s="1" t="s">
        <v>18</v>
      </c>
      <c r="I1075" s="1" t="s">
        <v>332</v>
      </c>
      <c r="J1075" s="1" t="s">
        <v>61</v>
      </c>
      <c r="K1075" s="1" t="s">
        <v>333</v>
      </c>
      <c r="L1075" s="2">
        <v>19</v>
      </c>
      <c r="M1075" s="2" t="s">
        <v>20</v>
      </c>
      <c r="N1075" s="2">
        <v>283</v>
      </c>
      <c r="O1075" s="2">
        <v>19</v>
      </c>
      <c r="P1075">
        <v>7</v>
      </c>
      <c r="Q1075">
        <f>VLOOKUP(A1075,'[1]1150708M10'!$A:$M,13,FALSE)</f>
        <v>19</v>
      </c>
      <c r="R1075">
        <f>VLOOKUP(A1075,'[2]1150708Midi'!$A:$M,13,FALSE)</f>
        <v>19</v>
      </c>
      <c r="S1075" s="5">
        <v>0</v>
      </c>
      <c r="T1075" s="6">
        <v>-0.63157894736842102</v>
      </c>
      <c r="U1075" s="6"/>
      <c r="V1075" s="6">
        <f t="shared" si="469"/>
        <v>0</v>
      </c>
      <c r="W1075" s="6">
        <f t="shared" si="469"/>
        <v>0.63157894736842102</v>
      </c>
      <c r="X1075" s="6">
        <f t="shared" si="469"/>
        <v>0</v>
      </c>
      <c r="Y1075" s="15">
        <f t="shared" si="470"/>
        <v>0</v>
      </c>
      <c r="Z1075">
        <f t="shared" si="471"/>
        <v>12</v>
      </c>
      <c r="AA1075">
        <f t="shared" si="472"/>
        <v>0</v>
      </c>
    </row>
    <row r="1076" spans="1:27" hidden="1">
      <c r="A1076" t="str">
        <f t="shared" si="456"/>
        <v>006415-374</v>
      </c>
      <c r="B1076" s="1" t="s">
        <v>2354</v>
      </c>
      <c r="C1076" s="1" t="s">
        <v>33</v>
      </c>
      <c r="D1076" s="1" t="s">
        <v>29</v>
      </c>
      <c r="E1076" s="1" t="s">
        <v>46</v>
      </c>
      <c r="F1076" s="1" t="s">
        <v>47</v>
      </c>
      <c r="G1076" s="2">
        <v>1150708</v>
      </c>
      <c r="H1076" s="1" t="s">
        <v>18</v>
      </c>
      <c r="I1076" s="1" t="s">
        <v>851</v>
      </c>
      <c r="J1076" s="1" t="s">
        <v>96</v>
      </c>
      <c r="K1076" s="1" t="s">
        <v>852</v>
      </c>
      <c r="L1076" s="2" t="s">
        <v>20</v>
      </c>
      <c r="M1076" s="2" t="s">
        <v>20</v>
      </c>
      <c r="N1076" s="2">
        <v>0</v>
      </c>
      <c r="O1076" s="2">
        <v>0</v>
      </c>
      <c r="P1076">
        <v>0</v>
      </c>
      <c r="Q1076">
        <f>VLOOKUP(A1076,'[1]1150708M10'!$A:$M,13,FALSE)</f>
        <v>0</v>
      </c>
      <c r="R1076">
        <f>VLOOKUP(A1076,'[2]1150708Midi'!$A:$M,13,FALSE)</f>
        <v>0</v>
      </c>
      <c r="S1076" s="5"/>
      <c r="T1076" s="6"/>
      <c r="U1076" s="6"/>
      <c r="V1076" s="6"/>
      <c r="W1076" s="6"/>
      <c r="X1076" s="6"/>
      <c r="Y1076" s="6"/>
    </row>
    <row r="1077" spans="1:27" hidden="1">
      <c r="A1077" t="str">
        <f t="shared" si="456"/>
        <v>006415-523</v>
      </c>
      <c r="B1077" s="1" t="s">
        <v>2146</v>
      </c>
      <c r="C1077" s="1" t="s">
        <v>33</v>
      </c>
      <c r="D1077" s="1" t="s">
        <v>29</v>
      </c>
      <c r="E1077" s="1" t="s">
        <v>46</v>
      </c>
      <c r="F1077" s="1" t="s">
        <v>47</v>
      </c>
      <c r="G1077" s="2">
        <v>1150708</v>
      </c>
      <c r="H1077" s="1" t="s">
        <v>18</v>
      </c>
      <c r="I1077" s="1" t="s">
        <v>851</v>
      </c>
      <c r="J1077" s="1" t="s">
        <v>96</v>
      </c>
      <c r="K1077" s="1" t="s">
        <v>852</v>
      </c>
      <c r="L1077" s="2">
        <v>49</v>
      </c>
      <c r="M1077" s="2">
        <v>85</v>
      </c>
      <c r="N1077" s="2">
        <v>149</v>
      </c>
      <c r="O1077" s="2">
        <v>134</v>
      </c>
      <c r="P1077">
        <v>49</v>
      </c>
      <c r="Q1077">
        <f>VLOOKUP(A1077,'[1]1150708M10'!$A:$M,13,FALSE)</f>
        <v>49</v>
      </c>
      <c r="R1077">
        <f>VLOOKUP(A1077,'[2]1150708Midi'!$A:$M,13,FALSE)</f>
        <v>49</v>
      </c>
      <c r="S1077" s="5">
        <v>-1.7346938775510203</v>
      </c>
      <c r="T1077" s="6">
        <v>0</v>
      </c>
      <c r="U1077" s="6"/>
      <c r="V1077" s="6">
        <f t="shared" ref="V1077:X1081" si="473">ABS(S1077)</f>
        <v>1.7346938775510203</v>
      </c>
      <c r="W1077" s="6">
        <f t="shared" si="473"/>
        <v>0</v>
      </c>
      <c r="X1077" s="6">
        <f t="shared" si="473"/>
        <v>0</v>
      </c>
      <c r="Y1077" s="15">
        <f t="shared" ref="Y1077:Y1081" si="474">+Q1077*V1077</f>
        <v>85</v>
      </c>
      <c r="Z1077">
        <f t="shared" ref="Z1077:Z1081" si="475">+W1077*Q1077</f>
        <v>0</v>
      </c>
      <c r="AA1077">
        <f t="shared" ref="AA1077:AA1081" si="476">+X1077*R1077</f>
        <v>0</v>
      </c>
    </row>
    <row r="1078" spans="1:27" hidden="1">
      <c r="A1078" t="str">
        <f t="shared" si="456"/>
        <v>006415-553</v>
      </c>
      <c r="B1078" s="1" t="s">
        <v>875</v>
      </c>
      <c r="C1078" s="1" t="s">
        <v>33</v>
      </c>
      <c r="D1078" s="1" t="s">
        <v>29</v>
      </c>
      <c r="E1078" s="1" t="s">
        <v>46</v>
      </c>
      <c r="F1078" s="1" t="s">
        <v>47</v>
      </c>
      <c r="G1078" s="2">
        <v>1150708</v>
      </c>
      <c r="H1078" s="1" t="s">
        <v>18</v>
      </c>
      <c r="I1078" s="1" t="s">
        <v>851</v>
      </c>
      <c r="J1078" s="1" t="s">
        <v>96</v>
      </c>
      <c r="K1078" s="1" t="s">
        <v>852</v>
      </c>
      <c r="L1078" s="2">
        <v>46</v>
      </c>
      <c r="M1078" s="2">
        <v>142</v>
      </c>
      <c r="N1078" s="2">
        <v>299</v>
      </c>
      <c r="O1078" s="2">
        <v>188</v>
      </c>
      <c r="P1078">
        <v>46</v>
      </c>
      <c r="Q1078">
        <f>VLOOKUP(A1078,'[1]1150708M10'!$A:$M,13,FALSE)</f>
        <v>46</v>
      </c>
      <c r="R1078">
        <f>VLOOKUP(A1078,'[2]1150708Midi'!$A:$M,13,FALSE)</f>
        <v>46</v>
      </c>
      <c r="S1078" s="5">
        <v>-3.0869565217391304</v>
      </c>
      <c r="T1078" s="6">
        <v>0</v>
      </c>
      <c r="U1078" s="6"/>
      <c r="V1078" s="6">
        <f t="shared" si="473"/>
        <v>3.0869565217391304</v>
      </c>
      <c r="W1078" s="6">
        <f t="shared" si="473"/>
        <v>0</v>
      </c>
      <c r="X1078" s="6">
        <f t="shared" si="473"/>
        <v>0</v>
      </c>
      <c r="Y1078" s="15">
        <f t="shared" si="474"/>
        <v>142</v>
      </c>
      <c r="Z1078">
        <f t="shared" si="475"/>
        <v>0</v>
      </c>
      <c r="AA1078">
        <f t="shared" si="476"/>
        <v>0</v>
      </c>
    </row>
    <row r="1079" spans="1:27" hidden="1">
      <c r="A1079" t="str">
        <f t="shared" si="456"/>
        <v>413668-374</v>
      </c>
      <c r="B1079" s="1" t="s">
        <v>2354</v>
      </c>
      <c r="C1079" s="1" t="s">
        <v>33</v>
      </c>
      <c r="D1079" s="1" t="s">
        <v>29</v>
      </c>
      <c r="E1079" s="1" t="s">
        <v>46</v>
      </c>
      <c r="F1079" s="1" t="s">
        <v>47</v>
      </c>
      <c r="G1079" s="2">
        <v>1150708</v>
      </c>
      <c r="H1079" s="1" t="s">
        <v>18</v>
      </c>
      <c r="I1079" s="1" t="s">
        <v>542</v>
      </c>
      <c r="J1079" s="1" t="s">
        <v>61</v>
      </c>
      <c r="K1079" s="1" t="s">
        <v>543</v>
      </c>
      <c r="L1079" s="2">
        <v>56</v>
      </c>
      <c r="M1079" s="2">
        <v>54</v>
      </c>
      <c r="N1079" s="2">
        <v>101</v>
      </c>
      <c r="O1079" s="2">
        <v>110</v>
      </c>
      <c r="P1079">
        <v>78</v>
      </c>
      <c r="Q1079">
        <f>VLOOKUP(A1079,'[1]1150708M10'!$A:$M,13,FALSE)</f>
        <v>99</v>
      </c>
      <c r="R1079">
        <f>VLOOKUP(A1079,'[2]1150708Midi'!$A:$M,13,FALSE)</f>
        <v>100</v>
      </c>
      <c r="S1079" s="5">
        <v>-0.1</v>
      </c>
      <c r="T1079" s="6">
        <v>-0.22</v>
      </c>
      <c r="U1079" s="6"/>
      <c r="V1079" s="6">
        <f t="shared" si="473"/>
        <v>0.1</v>
      </c>
      <c r="W1079" s="6">
        <f t="shared" si="473"/>
        <v>0.22</v>
      </c>
      <c r="X1079" s="6">
        <f t="shared" si="473"/>
        <v>0</v>
      </c>
      <c r="Y1079" s="15">
        <f t="shared" si="474"/>
        <v>9.9</v>
      </c>
      <c r="Z1079">
        <f t="shared" si="475"/>
        <v>21.78</v>
      </c>
      <c r="AA1079">
        <f t="shared" si="476"/>
        <v>0</v>
      </c>
    </row>
    <row r="1080" spans="1:27" hidden="1">
      <c r="A1080" t="str">
        <f t="shared" si="456"/>
        <v>413668-523</v>
      </c>
      <c r="B1080" s="1" t="s">
        <v>2146</v>
      </c>
      <c r="C1080" s="1" t="s">
        <v>33</v>
      </c>
      <c r="D1080" s="1" t="s">
        <v>29</v>
      </c>
      <c r="E1080" s="1" t="s">
        <v>46</v>
      </c>
      <c r="F1080" s="1" t="s">
        <v>47</v>
      </c>
      <c r="G1080" s="2">
        <v>1150708</v>
      </c>
      <c r="H1080" s="1" t="s">
        <v>18</v>
      </c>
      <c r="I1080" s="1" t="s">
        <v>542</v>
      </c>
      <c r="J1080" s="1" t="s">
        <v>61</v>
      </c>
      <c r="K1080" s="1" t="s">
        <v>543</v>
      </c>
      <c r="L1080" s="2">
        <v>29</v>
      </c>
      <c r="M1080" s="2">
        <v>63</v>
      </c>
      <c r="N1080" s="2">
        <v>166</v>
      </c>
      <c r="O1080" s="2">
        <v>92</v>
      </c>
      <c r="P1080">
        <v>57</v>
      </c>
      <c r="Q1080">
        <f>VLOOKUP(A1080,'[1]1150708M10'!$A:$M,13,FALSE)</f>
        <v>65</v>
      </c>
      <c r="R1080">
        <f>VLOOKUP(A1080,'[2]1150708Midi'!$A:$M,13,FALSE)</f>
        <v>65</v>
      </c>
      <c r="S1080" s="5">
        <v>-0.41538461538461541</v>
      </c>
      <c r="T1080" s="6">
        <v>-0.12307692307692308</v>
      </c>
      <c r="U1080" s="6"/>
      <c r="V1080" s="6">
        <f t="shared" si="473"/>
        <v>0.41538461538461541</v>
      </c>
      <c r="W1080" s="6">
        <f t="shared" si="473"/>
        <v>0.12307692307692308</v>
      </c>
      <c r="X1080" s="6">
        <f t="shared" si="473"/>
        <v>0</v>
      </c>
      <c r="Y1080" s="15">
        <f t="shared" si="474"/>
        <v>27</v>
      </c>
      <c r="Z1080">
        <f t="shared" si="475"/>
        <v>8</v>
      </c>
      <c r="AA1080">
        <f t="shared" si="476"/>
        <v>0</v>
      </c>
    </row>
    <row r="1081" spans="1:27" hidden="1">
      <c r="A1081" t="str">
        <f t="shared" si="456"/>
        <v>413668-553</v>
      </c>
      <c r="B1081" s="1" t="s">
        <v>875</v>
      </c>
      <c r="C1081" s="1" t="s">
        <v>33</v>
      </c>
      <c r="D1081" s="1" t="s">
        <v>29</v>
      </c>
      <c r="E1081" s="1" t="s">
        <v>46</v>
      </c>
      <c r="F1081" s="1" t="s">
        <v>47</v>
      </c>
      <c r="G1081" s="2">
        <v>1150708</v>
      </c>
      <c r="H1081" s="1" t="s">
        <v>18</v>
      </c>
      <c r="I1081" s="1" t="s">
        <v>542</v>
      </c>
      <c r="J1081" s="1" t="s">
        <v>61</v>
      </c>
      <c r="K1081" s="1" t="s">
        <v>543</v>
      </c>
      <c r="L1081" s="2">
        <v>34</v>
      </c>
      <c r="M1081" s="2">
        <v>53</v>
      </c>
      <c r="N1081" s="2">
        <v>67</v>
      </c>
      <c r="O1081" s="2">
        <v>87</v>
      </c>
      <c r="P1081">
        <v>64</v>
      </c>
      <c r="Q1081">
        <f>VLOOKUP(A1081,'[1]1150708M10'!$A:$M,13,FALSE)</f>
        <v>78</v>
      </c>
      <c r="R1081">
        <f>VLOOKUP(A1081,'[2]1150708Midi'!$A:$M,13,FALSE)</f>
        <v>78</v>
      </c>
      <c r="S1081" s="5">
        <v>-0.11538461538461539</v>
      </c>
      <c r="T1081" s="6">
        <v>-0.17948717948717949</v>
      </c>
      <c r="U1081" s="6"/>
      <c r="V1081" s="6">
        <f t="shared" si="473"/>
        <v>0.11538461538461539</v>
      </c>
      <c r="W1081" s="6">
        <f t="shared" si="473"/>
        <v>0.17948717948717949</v>
      </c>
      <c r="X1081" s="6">
        <f t="shared" si="473"/>
        <v>0</v>
      </c>
      <c r="Y1081" s="15">
        <f t="shared" si="474"/>
        <v>9</v>
      </c>
      <c r="Z1081">
        <f t="shared" si="475"/>
        <v>14</v>
      </c>
      <c r="AA1081">
        <f t="shared" si="476"/>
        <v>0</v>
      </c>
    </row>
    <row r="1082" spans="1:27" hidden="1">
      <c r="A1082" t="str">
        <f t="shared" si="456"/>
        <v>558074-374</v>
      </c>
      <c r="B1082" s="1" t="s">
        <v>2354</v>
      </c>
      <c r="C1082" s="1" t="s">
        <v>33</v>
      </c>
      <c r="D1082" s="1" t="s">
        <v>29</v>
      </c>
      <c r="E1082" s="1" t="s">
        <v>46</v>
      </c>
      <c r="F1082" s="1" t="s">
        <v>47</v>
      </c>
      <c r="G1082" s="2">
        <v>1150708</v>
      </c>
      <c r="H1082" s="1" t="s">
        <v>18</v>
      </c>
      <c r="I1082" s="1" t="s">
        <v>48</v>
      </c>
      <c r="J1082" s="1" t="s">
        <v>49</v>
      </c>
      <c r="K1082" s="1" t="s">
        <v>50</v>
      </c>
      <c r="L1082" s="2" t="s">
        <v>20</v>
      </c>
      <c r="M1082" s="2" t="s">
        <v>20</v>
      </c>
      <c r="N1082" s="2">
        <v>0</v>
      </c>
      <c r="O1082" s="2">
        <v>0</v>
      </c>
      <c r="P1082">
        <v>0</v>
      </c>
      <c r="Q1082">
        <f>VLOOKUP(A1082,'[1]1150708M10'!$A:$M,13,FALSE)</f>
        <v>0</v>
      </c>
      <c r="R1082">
        <f>VLOOKUP(A1082,'[2]1150708Midi'!$A:$M,13,FALSE)</f>
        <v>0</v>
      </c>
      <c r="S1082" s="5"/>
      <c r="T1082" s="6"/>
      <c r="U1082" s="6"/>
      <c r="V1082" s="6"/>
      <c r="W1082" s="6"/>
      <c r="X1082" s="6"/>
      <c r="Y1082" s="6"/>
    </row>
    <row r="1083" spans="1:27" hidden="1">
      <c r="A1083" t="str">
        <f t="shared" si="456"/>
        <v>558074-523</v>
      </c>
      <c r="B1083" s="1" t="s">
        <v>2146</v>
      </c>
      <c r="C1083" s="1" t="s">
        <v>33</v>
      </c>
      <c r="D1083" s="1" t="s">
        <v>29</v>
      </c>
      <c r="E1083" s="1" t="s">
        <v>46</v>
      </c>
      <c r="F1083" s="1" t="s">
        <v>47</v>
      </c>
      <c r="G1083" s="2">
        <v>1150708</v>
      </c>
      <c r="H1083" s="1" t="s">
        <v>18</v>
      </c>
      <c r="I1083" s="1" t="s">
        <v>48</v>
      </c>
      <c r="J1083" s="1" t="s">
        <v>49</v>
      </c>
      <c r="K1083" s="1" t="s">
        <v>50</v>
      </c>
      <c r="L1083" s="2" t="s">
        <v>20</v>
      </c>
      <c r="M1083" s="2">
        <v>6</v>
      </c>
      <c r="N1083" s="2">
        <v>0</v>
      </c>
      <c r="O1083" s="2">
        <v>6</v>
      </c>
      <c r="P1083">
        <v>0</v>
      </c>
      <c r="Q1083">
        <f>VLOOKUP(A1083,'[1]1150708M10'!$A:$M,13,FALSE)</f>
        <v>0</v>
      </c>
      <c r="R1083">
        <f>VLOOKUP(A1083,'[2]1150708Midi'!$A:$M,13,FALSE)</f>
        <v>0</v>
      </c>
      <c r="S1083" s="5"/>
      <c r="T1083" s="6"/>
      <c r="U1083" s="6"/>
      <c r="V1083" s="6"/>
      <c r="W1083" s="6"/>
      <c r="X1083" s="6"/>
      <c r="Y1083" s="6"/>
    </row>
    <row r="1084" spans="1:27" hidden="1">
      <c r="A1084" t="str">
        <f t="shared" si="456"/>
        <v>558074-553</v>
      </c>
      <c r="B1084" s="1" t="s">
        <v>875</v>
      </c>
      <c r="C1084" s="1" t="s">
        <v>33</v>
      </c>
      <c r="D1084" s="1" t="s">
        <v>29</v>
      </c>
      <c r="E1084" s="1" t="s">
        <v>46</v>
      </c>
      <c r="F1084" s="1" t="s">
        <v>47</v>
      </c>
      <c r="G1084" s="2">
        <v>1150708</v>
      </c>
      <c r="H1084" s="1" t="s">
        <v>18</v>
      </c>
      <c r="I1084" s="1" t="s">
        <v>48</v>
      </c>
      <c r="J1084" s="1" t="s">
        <v>49</v>
      </c>
      <c r="K1084" s="1" t="s">
        <v>50</v>
      </c>
      <c r="L1084" s="2" t="s">
        <v>20</v>
      </c>
      <c r="M1084" s="2" t="s">
        <v>20</v>
      </c>
      <c r="N1084" s="2">
        <v>0</v>
      </c>
      <c r="O1084" s="2">
        <v>0</v>
      </c>
      <c r="P1084">
        <v>0</v>
      </c>
      <c r="Q1084">
        <f>VLOOKUP(A1084,'[1]1150708M10'!$A:$M,13,FALSE)</f>
        <v>0</v>
      </c>
      <c r="R1084">
        <f>VLOOKUP(A1084,'[2]1150708Midi'!$A:$M,13,FALSE)</f>
        <v>0</v>
      </c>
      <c r="S1084" s="5"/>
      <c r="T1084" s="6"/>
      <c r="U1084" s="6"/>
      <c r="V1084" s="6"/>
      <c r="W1084" s="6"/>
      <c r="X1084" s="6"/>
      <c r="Y1084" s="6"/>
    </row>
    <row r="1085" spans="1:27" hidden="1">
      <c r="A1085" t="str">
        <f t="shared" si="456"/>
        <v>558075-374</v>
      </c>
      <c r="B1085" s="1" t="s">
        <v>2354</v>
      </c>
      <c r="C1085" s="1" t="s">
        <v>33</v>
      </c>
      <c r="D1085" s="1" t="s">
        <v>29</v>
      </c>
      <c r="E1085" s="1" t="s">
        <v>46</v>
      </c>
      <c r="F1085" s="1" t="s">
        <v>47</v>
      </c>
      <c r="G1085" s="2">
        <v>1150708</v>
      </c>
      <c r="H1085" s="1" t="s">
        <v>18</v>
      </c>
      <c r="I1085" s="1" t="s">
        <v>51</v>
      </c>
      <c r="J1085" s="1" t="s">
        <v>49</v>
      </c>
      <c r="K1085" s="1" t="s">
        <v>52</v>
      </c>
      <c r="L1085" s="2" t="s">
        <v>20</v>
      </c>
      <c r="M1085" s="2" t="s">
        <v>20</v>
      </c>
      <c r="N1085" s="2">
        <v>-173</v>
      </c>
      <c r="O1085" s="2">
        <v>0</v>
      </c>
      <c r="P1085">
        <v>0</v>
      </c>
      <c r="Q1085">
        <f>VLOOKUP(A1085,'[1]1150708M10'!$A:$M,13,FALSE)</f>
        <v>0</v>
      </c>
      <c r="R1085">
        <f>VLOOKUP(A1085,'[2]1150708Midi'!$A:$M,13,FALSE)</f>
        <v>0</v>
      </c>
      <c r="S1085" s="5"/>
      <c r="T1085" s="6"/>
      <c r="U1085" s="6"/>
      <c r="V1085" s="6"/>
      <c r="W1085" s="6"/>
      <c r="X1085" s="6"/>
      <c r="Y1085" s="6"/>
    </row>
    <row r="1086" spans="1:27" hidden="1">
      <c r="A1086" t="str">
        <f t="shared" si="456"/>
        <v>558075-523</v>
      </c>
      <c r="B1086" s="1" t="s">
        <v>2146</v>
      </c>
      <c r="C1086" s="1" t="s">
        <v>33</v>
      </c>
      <c r="D1086" s="1" t="s">
        <v>29</v>
      </c>
      <c r="E1086" s="1" t="s">
        <v>46</v>
      </c>
      <c r="F1086" s="1" t="s">
        <v>47</v>
      </c>
      <c r="G1086" s="2">
        <v>1150708</v>
      </c>
      <c r="H1086" s="1" t="s">
        <v>18</v>
      </c>
      <c r="I1086" s="1" t="s">
        <v>51</v>
      </c>
      <c r="J1086" s="1" t="s">
        <v>49</v>
      </c>
      <c r="K1086" s="1" t="s">
        <v>52</v>
      </c>
      <c r="L1086" s="2" t="s">
        <v>20</v>
      </c>
      <c r="M1086" s="2">
        <v>6</v>
      </c>
      <c r="N1086" s="2">
        <v>0</v>
      </c>
      <c r="O1086" s="2">
        <v>6</v>
      </c>
      <c r="P1086">
        <v>0</v>
      </c>
      <c r="Q1086">
        <f>VLOOKUP(A1086,'[1]1150708M10'!$A:$M,13,FALSE)</f>
        <v>0</v>
      </c>
      <c r="R1086">
        <f>VLOOKUP(A1086,'[2]1150708Midi'!$A:$M,13,FALSE)</f>
        <v>0</v>
      </c>
      <c r="S1086" s="5"/>
      <c r="T1086" s="6"/>
      <c r="U1086" s="6"/>
      <c r="V1086" s="6"/>
      <c r="W1086" s="6"/>
      <c r="X1086" s="6"/>
      <c r="Y1086" s="6"/>
    </row>
    <row r="1087" spans="1:27" hidden="1">
      <c r="A1087" t="str">
        <f t="shared" si="456"/>
        <v>558075-553</v>
      </c>
      <c r="B1087" s="1" t="s">
        <v>875</v>
      </c>
      <c r="C1087" s="1" t="s">
        <v>33</v>
      </c>
      <c r="D1087" s="1" t="s">
        <v>29</v>
      </c>
      <c r="E1087" s="1" t="s">
        <v>46</v>
      </c>
      <c r="F1087" s="1" t="s">
        <v>47</v>
      </c>
      <c r="G1087" s="2">
        <v>1150708</v>
      </c>
      <c r="H1087" s="1" t="s">
        <v>18</v>
      </c>
      <c r="I1087" s="1" t="s">
        <v>51</v>
      </c>
      <c r="J1087" s="1" t="s">
        <v>49</v>
      </c>
      <c r="K1087" s="1" t="s">
        <v>52</v>
      </c>
      <c r="L1087" s="2" t="s">
        <v>20</v>
      </c>
      <c r="M1087" s="2" t="s">
        <v>20</v>
      </c>
      <c r="N1087" s="2">
        <v>0</v>
      </c>
      <c r="O1087" s="2">
        <v>0</v>
      </c>
      <c r="P1087">
        <v>0</v>
      </c>
      <c r="Q1087">
        <f>VLOOKUP(A1087,'[1]1150708M10'!$A:$M,13,FALSE)</f>
        <v>0</v>
      </c>
      <c r="R1087">
        <f>VLOOKUP(A1087,'[2]1150708Midi'!$A:$M,13,FALSE)</f>
        <v>0</v>
      </c>
      <c r="S1087" s="5"/>
      <c r="T1087" s="6"/>
      <c r="U1087" s="6"/>
      <c r="V1087" s="6"/>
      <c r="W1087" s="6"/>
      <c r="X1087" s="6"/>
      <c r="Y1087" s="6"/>
    </row>
    <row r="1088" spans="1:27" hidden="1">
      <c r="A1088" t="str">
        <f t="shared" si="456"/>
        <v>831580-374</v>
      </c>
      <c r="B1088" s="1" t="s">
        <v>2354</v>
      </c>
      <c r="C1088" s="1" t="s">
        <v>33</v>
      </c>
      <c r="D1088" s="1" t="s">
        <v>29</v>
      </c>
      <c r="E1088" s="1" t="s">
        <v>46</v>
      </c>
      <c r="F1088" s="1" t="s">
        <v>47</v>
      </c>
      <c r="G1088" s="2">
        <v>1150708</v>
      </c>
      <c r="H1088" s="1" t="s">
        <v>18</v>
      </c>
      <c r="I1088" s="1" t="s">
        <v>438</v>
      </c>
      <c r="J1088" s="1" t="s">
        <v>49</v>
      </c>
      <c r="K1088" s="1" t="s">
        <v>439</v>
      </c>
      <c r="L1088" s="2" t="s">
        <v>20</v>
      </c>
      <c r="M1088" s="2">
        <v>5</v>
      </c>
      <c r="N1088" s="2">
        <v>0</v>
      </c>
      <c r="O1088" s="2">
        <v>5</v>
      </c>
      <c r="P1088">
        <v>0</v>
      </c>
      <c r="Q1088">
        <f>VLOOKUP(A1088,'[1]1150708M10'!$A:$M,13,FALSE)</f>
        <v>0</v>
      </c>
      <c r="R1088">
        <f>VLOOKUP(A1088,'[2]1150708Midi'!$A:$M,13,FALSE)</f>
        <v>0</v>
      </c>
      <c r="S1088" s="5"/>
      <c r="T1088" s="6"/>
      <c r="U1088" s="6"/>
      <c r="V1088" s="6"/>
      <c r="W1088" s="6"/>
      <c r="X1088" s="6"/>
      <c r="Y1088" s="6"/>
    </row>
    <row r="1089" spans="1:27" hidden="1">
      <c r="A1089" t="str">
        <f t="shared" si="456"/>
        <v>831580-523</v>
      </c>
      <c r="B1089" s="1" t="s">
        <v>2146</v>
      </c>
      <c r="C1089" s="1" t="s">
        <v>33</v>
      </c>
      <c r="D1089" s="1" t="s">
        <v>29</v>
      </c>
      <c r="E1089" s="1" t="s">
        <v>46</v>
      </c>
      <c r="F1089" s="1" t="s">
        <v>47</v>
      </c>
      <c r="G1089" s="2">
        <v>1150708</v>
      </c>
      <c r="H1089" s="1" t="s">
        <v>18</v>
      </c>
      <c r="I1089" s="1" t="s">
        <v>438</v>
      </c>
      <c r="J1089" s="1" t="s">
        <v>49</v>
      </c>
      <c r="K1089" s="1" t="s">
        <v>439</v>
      </c>
      <c r="L1089" s="2" t="s">
        <v>20</v>
      </c>
      <c r="M1089" s="2" t="s">
        <v>20</v>
      </c>
      <c r="N1089" s="2">
        <v>0</v>
      </c>
      <c r="O1089" s="2">
        <v>0</v>
      </c>
      <c r="P1089">
        <v>0</v>
      </c>
      <c r="Q1089">
        <f>VLOOKUP(A1089,'[1]1150708M10'!$A:$M,13,FALSE)</f>
        <v>0</v>
      </c>
      <c r="R1089">
        <f>VLOOKUP(A1089,'[2]1150708Midi'!$A:$M,13,FALSE)</f>
        <v>0</v>
      </c>
      <c r="S1089" s="5"/>
      <c r="T1089" s="6"/>
      <c r="U1089" s="6"/>
      <c r="V1089" s="6"/>
      <c r="W1089" s="6"/>
      <c r="X1089" s="6"/>
      <c r="Y1089" s="6"/>
    </row>
    <row r="1090" spans="1:27" hidden="1">
      <c r="A1090" t="str">
        <f t="shared" si="456"/>
        <v>831580-553</v>
      </c>
      <c r="B1090" s="1" t="s">
        <v>875</v>
      </c>
      <c r="C1090" s="1" t="s">
        <v>33</v>
      </c>
      <c r="D1090" s="1" t="s">
        <v>29</v>
      </c>
      <c r="E1090" s="1" t="s">
        <v>46</v>
      </c>
      <c r="F1090" s="1" t="s">
        <v>47</v>
      </c>
      <c r="G1090" s="2">
        <v>1150708</v>
      </c>
      <c r="H1090" s="1" t="s">
        <v>18</v>
      </c>
      <c r="I1090" s="1" t="s">
        <v>438</v>
      </c>
      <c r="J1090" s="1" t="s">
        <v>49</v>
      </c>
      <c r="K1090" s="1" t="s">
        <v>439</v>
      </c>
      <c r="L1090" s="2" t="s">
        <v>20</v>
      </c>
      <c r="M1090" s="2">
        <v>4</v>
      </c>
      <c r="N1090" s="2">
        <v>0</v>
      </c>
      <c r="O1090" s="2">
        <v>4</v>
      </c>
      <c r="P1090">
        <v>0</v>
      </c>
      <c r="Q1090">
        <f>VLOOKUP(A1090,'[1]1150708M10'!$A:$M,13,FALSE)</f>
        <v>0</v>
      </c>
      <c r="R1090">
        <f>VLOOKUP(A1090,'[2]1150708Midi'!$A:$M,13,FALSE)</f>
        <v>0</v>
      </c>
      <c r="S1090" s="5"/>
      <c r="T1090" s="6"/>
      <c r="U1090" s="6"/>
      <c r="V1090" s="6"/>
      <c r="W1090" s="6"/>
      <c r="X1090" s="6"/>
      <c r="Y1090" s="6"/>
    </row>
    <row r="1091" spans="1:27" hidden="1">
      <c r="A1091" t="str">
        <f t="shared" si="456"/>
        <v>831583-374</v>
      </c>
      <c r="B1091" s="1" t="s">
        <v>2354</v>
      </c>
      <c r="C1091" s="1" t="s">
        <v>33</v>
      </c>
      <c r="D1091" s="1" t="s">
        <v>29</v>
      </c>
      <c r="E1091" s="1" t="s">
        <v>46</v>
      </c>
      <c r="F1091" s="1" t="s">
        <v>47</v>
      </c>
      <c r="G1091" s="2">
        <v>1150708</v>
      </c>
      <c r="H1091" s="1" t="s">
        <v>18</v>
      </c>
      <c r="I1091" s="1" t="s">
        <v>440</v>
      </c>
      <c r="J1091" s="1" t="s">
        <v>151</v>
      </c>
      <c r="K1091" s="1" t="s">
        <v>441</v>
      </c>
      <c r="L1091" s="2" t="s">
        <v>20</v>
      </c>
      <c r="M1091" s="2">
        <v>5</v>
      </c>
      <c r="N1091" s="2">
        <v>0</v>
      </c>
      <c r="O1091" s="2">
        <v>5</v>
      </c>
      <c r="P1091">
        <v>0</v>
      </c>
      <c r="Q1091">
        <f>VLOOKUP(A1091,'[1]1150708M10'!$A:$M,13,FALSE)</f>
        <v>0</v>
      </c>
      <c r="R1091">
        <f>VLOOKUP(A1091,'[2]1150708Midi'!$A:$M,13,FALSE)</f>
        <v>0</v>
      </c>
      <c r="S1091" s="5"/>
      <c r="T1091" s="6"/>
      <c r="U1091" s="6"/>
      <c r="V1091" s="6"/>
      <c r="W1091" s="6"/>
      <c r="X1091" s="6"/>
      <c r="Y1091" s="6"/>
    </row>
    <row r="1092" spans="1:27" hidden="1">
      <c r="A1092" t="str">
        <f t="shared" ref="A1092:A1155" si="477">CONCATENATE(I1092,"-",B1092)</f>
        <v>831583-523</v>
      </c>
      <c r="B1092" s="1" t="s">
        <v>2146</v>
      </c>
      <c r="C1092" s="1" t="s">
        <v>33</v>
      </c>
      <c r="D1092" s="1" t="s">
        <v>29</v>
      </c>
      <c r="E1092" s="1" t="s">
        <v>46</v>
      </c>
      <c r="F1092" s="1" t="s">
        <v>47</v>
      </c>
      <c r="G1092" s="2">
        <v>1150708</v>
      </c>
      <c r="H1092" s="1" t="s">
        <v>18</v>
      </c>
      <c r="I1092" s="1" t="s">
        <v>440</v>
      </c>
      <c r="J1092" s="1" t="s">
        <v>151</v>
      </c>
      <c r="K1092" s="1" t="s">
        <v>441</v>
      </c>
      <c r="L1092" s="2" t="s">
        <v>20</v>
      </c>
      <c r="M1092" s="2" t="s">
        <v>20</v>
      </c>
      <c r="N1092" s="2">
        <v>0</v>
      </c>
      <c r="O1092" s="2">
        <v>0</v>
      </c>
      <c r="P1092">
        <v>0</v>
      </c>
      <c r="Q1092">
        <f>VLOOKUP(A1092,'[1]1150708M10'!$A:$M,13,FALSE)</f>
        <v>0</v>
      </c>
      <c r="R1092">
        <f>VLOOKUP(A1092,'[2]1150708Midi'!$A:$M,13,FALSE)</f>
        <v>0</v>
      </c>
      <c r="S1092" s="5"/>
      <c r="T1092" s="6"/>
      <c r="U1092" s="6"/>
      <c r="V1092" s="6"/>
      <c r="W1092" s="6"/>
      <c r="X1092" s="6"/>
      <c r="Y1092" s="6"/>
    </row>
    <row r="1093" spans="1:27" hidden="1">
      <c r="A1093" t="str">
        <f t="shared" si="477"/>
        <v>831583-553</v>
      </c>
      <c r="B1093" s="1" t="s">
        <v>875</v>
      </c>
      <c r="C1093" s="1" t="s">
        <v>33</v>
      </c>
      <c r="D1093" s="1" t="s">
        <v>29</v>
      </c>
      <c r="E1093" s="1" t="s">
        <v>46</v>
      </c>
      <c r="F1093" s="1" t="s">
        <v>47</v>
      </c>
      <c r="G1093" s="2">
        <v>1150708</v>
      </c>
      <c r="H1093" s="1" t="s">
        <v>18</v>
      </c>
      <c r="I1093" s="1" t="s">
        <v>440</v>
      </c>
      <c r="J1093" s="1" t="s">
        <v>151</v>
      </c>
      <c r="K1093" s="1" t="s">
        <v>441</v>
      </c>
      <c r="L1093" s="2">
        <v>45</v>
      </c>
      <c r="M1093" s="2">
        <v>4</v>
      </c>
      <c r="N1093" s="2">
        <v>143</v>
      </c>
      <c r="O1093" s="2">
        <v>49</v>
      </c>
      <c r="P1093">
        <v>65</v>
      </c>
      <c r="Q1093">
        <f>VLOOKUP(A1093,'[1]1150708M10'!$A:$M,13,FALSE)</f>
        <v>67</v>
      </c>
      <c r="R1093">
        <f>VLOOKUP(A1093,'[2]1150708Midi'!$A:$M,13,FALSE)</f>
        <v>67</v>
      </c>
      <c r="S1093" s="5">
        <v>0.26865671641791045</v>
      </c>
      <c r="T1093" s="6">
        <v>-2.9850746268656716E-2</v>
      </c>
      <c r="U1093" s="6"/>
      <c r="V1093" s="6">
        <f t="shared" ref="V1093:X1093" si="478">ABS(S1093)</f>
        <v>0.26865671641791045</v>
      </c>
      <c r="W1093" s="6">
        <f t="shared" si="478"/>
        <v>2.9850746268656716E-2</v>
      </c>
      <c r="X1093" s="6">
        <f t="shared" si="478"/>
        <v>0</v>
      </c>
      <c r="Y1093" s="15">
        <f>+Q1093*V1093</f>
        <v>18</v>
      </c>
      <c r="Z1093">
        <f>+W1093*Q1093</f>
        <v>2</v>
      </c>
      <c r="AA1093">
        <f>+X1093*R1093</f>
        <v>0</v>
      </c>
    </row>
    <row r="1094" spans="1:27" hidden="1">
      <c r="A1094" t="str">
        <f t="shared" si="477"/>
        <v>915773-374</v>
      </c>
      <c r="B1094" s="1" t="s">
        <v>2354</v>
      </c>
      <c r="C1094" s="1" t="s">
        <v>33</v>
      </c>
      <c r="D1094" s="1" t="s">
        <v>29</v>
      </c>
      <c r="E1094" s="1" t="s">
        <v>46</v>
      </c>
      <c r="F1094" s="1" t="s">
        <v>47</v>
      </c>
      <c r="G1094" s="2">
        <v>1150708</v>
      </c>
      <c r="H1094" s="1" t="s">
        <v>18</v>
      </c>
      <c r="I1094" s="1" t="s">
        <v>806</v>
      </c>
      <c r="J1094" s="1" t="s">
        <v>61</v>
      </c>
      <c r="K1094" s="1" t="s">
        <v>807</v>
      </c>
      <c r="L1094" s="2" t="s">
        <v>20</v>
      </c>
      <c r="M1094" s="2" t="s">
        <v>20</v>
      </c>
      <c r="N1094" s="2">
        <v>0</v>
      </c>
      <c r="O1094" s="2">
        <v>0</v>
      </c>
      <c r="P1094">
        <v>0</v>
      </c>
      <c r="Q1094">
        <f>VLOOKUP(A1094,'[1]1150708M10'!$A:$M,13,FALSE)</f>
        <v>0</v>
      </c>
      <c r="R1094">
        <f>VLOOKUP(A1094,'[2]1150708Midi'!$A:$M,13,FALSE)</f>
        <v>0</v>
      </c>
      <c r="S1094" s="5"/>
      <c r="T1094" s="6"/>
      <c r="U1094" s="6"/>
      <c r="V1094" s="6"/>
      <c r="W1094" s="6"/>
      <c r="X1094" s="6"/>
      <c r="Y1094" s="6"/>
    </row>
    <row r="1095" spans="1:27" hidden="1">
      <c r="A1095" t="str">
        <f t="shared" si="477"/>
        <v>915773-523</v>
      </c>
      <c r="B1095" s="1" t="s">
        <v>2146</v>
      </c>
      <c r="C1095" s="1" t="s">
        <v>33</v>
      </c>
      <c r="D1095" s="1" t="s">
        <v>29</v>
      </c>
      <c r="E1095" s="1" t="s">
        <v>46</v>
      </c>
      <c r="F1095" s="1" t="s">
        <v>47</v>
      </c>
      <c r="G1095" s="2">
        <v>1150708</v>
      </c>
      <c r="H1095" s="1" t="s">
        <v>18</v>
      </c>
      <c r="I1095" s="1" t="s">
        <v>806</v>
      </c>
      <c r="J1095" s="1" t="s">
        <v>61</v>
      </c>
      <c r="K1095" s="1" t="s">
        <v>807</v>
      </c>
      <c r="L1095" s="2" t="s">
        <v>20</v>
      </c>
      <c r="M1095" s="2" t="s">
        <v>20</v>
      </c>
      <c r="N1095" s="2">
        <v>0</v>
      </c>
      <c r="O1095" s="2">
        <v>0</v>
      </c>
      <c r="P1095">
        <v>0</v>
      </c>
      <c r="Q1095">
        <f>VLOOKUP(A1095,'[1]1150708M10'!$A:$M,13,FALSE)</f>
        <v>0</v>
      </c>
      <c r="R1095">
        <f>VLOOKUP(A1095,'[2]1150708Midi'!$A:$M,13,FALSE)</f>
        <v>0</v>
      </c>
      <c r="S1095" s="5"/>
      <c r="T1095" s="6"/>
      <c r="U1095" s="6"/>
      <c r="V1095" s="6"/>
      <c r="W1095" s="6"/>
      <c r="X1095" s="6"/>
      <c r="Y1095" s="6"/>
    </row>
    <row r="1096" spans="1:27" hidden="1">
      <c r="A1096" t="str">
        <f t="shared" si="477"/>
        <v>915773-553</v>
      </c>
      <c r="B1096" s="1" t="s">
        <v>875</v>
      </c>
      <c r="C1096" s="1" t="s">
        <v>33</v>
      </c>
      <c r="D1096" s="1" t="s">
        <v>29</v>
      </c>
      <c r="E1096" s="1" t="s">
        <v>46</v>
      </c>
      <c r="F1096" s="1" t="s">
        <v>47</v>
      </c>
      <c r="G1096" s="2">
        <v>1150708</v>
      </c>
      <c r="H1096" s="1" t="s">
        <v>18</v>
      </c>
      <c r="I1096" s="1" t="s">
        <v>806</v>
      </c>
      <c r="J1096" s="1" t="s">
        <v>61</v>
      </c>
      <c r="K1096" s="1" t="s">
        <v>807</v>
      </c>
      <c r="L1096" s="2" t="s">
        <v>20</v>
      </c>
      <c r="M1096" s="2" t="s">
        <v>20</v>
      </c>
      <c r="N1096" s="2">
        <v>0</v>
      </c>
      <c r="O1096" s="2">
        <v>0</v>
      </c>
      <c r="P1096">
        <v>0</v>
      </c>
      <c r="Q1096">
        <f>VLOOKUP(A1096,'[1]1150708M10'!$A:$M,13,FALSE)</f>
        <v>0</v>
      </c>
      <c r="R1096">
        <f>VLOOKUP(A1096,'[2]1150708Midi'!$A:$M,13,FALSE)</f>
        <v>0</v>
      </c>
      <c r="S1096" s="5"/>
      <c r="T1096" s="6"/>
      <c r="U1096" s="6"/>
      <c r="V1096" s="6"/>
      <c r="W1096" s="6"/>
      <c r="X1096" s="6"/>
      <c r="Y1096" s="6"/>
    </row>
    <row r="1097" spans="1:27" hidden="1">
      <c r="A1097" t="str">
        <f t="shared" si="477"/>
        <v>993735-374</v>
      </c>
      <c r="B1097" s="1" t="s">
        <v>2354</v>
      </c>
      <c r="C1097" s="1" t="s">
        <v>33</v>
      </c>
      <c r="D1097" s="1" t="s">
        <v>29</v>
      </c>
      <c r="E1097" s="1" t="s">
        <v>46</v>
      </c>
      <c r="F1097" s="1" t="s">
        <v>47</v>
      </c>
      <c r="G1097" s="2">
        <v>1150708</v>
      </c>
      <c r="H1097" s="1" t="s">
        <v>18</v>
      </c>
      <c r="I1097" s="1" t="s">
        <v>696</v>
      </c>
      <c r="J1097" s="1" t="s">
        <v>61</v>
      </c>
      <c r="K1097" s="1" t="s">
        <v>695</v>
      </c>
      <c r="L1097" s="2">
        <v>71</v>
      </c>
      <c r="M1097" s="2">
        <v>34</v>
      </c>
      <c r="N1097" s="2">
        <v>179</v>
      </c>
      <c r="O1097" s="2">
        <v>105</v>
      </c>
      <c r="P1097">
        <v>83</v>
      </c>
      <c r="Q1097">
        <f>VLOOKUP(A1097,'[1]1150708M10'!$A:$M,13,FALSE)</f>
        <v>95</v>
      </c>
      <c r="R1097">
        <f>VLOOKUP(A1097,'[2]1150708Midi'!$A:$M,13,FALSE)</f>
        <v>96</v>
      </c>
      <c r="S1097" s="5">
        <v>-9.375E-2</v>
      </c>
      <c r="T1097" s="6">
        <v>-0.13541666666666666</v>
      </c>
      <c r="U1097" s="6"/>
      <c r="V1097" s="6">
        <f t="shared" ref="V1097:X1099" si="479">ABS(S1097)</f>
        <v>9.375E-2</v>
      </c>
      <c r="W1097" s="6">
        <f t="shared" si="479"/>
        <v>0.13541666666666666</v>
      </c>
      <c r="X1097" s="6">
        <f t="shared" si="479"/>
        <v>0</v>
      </c>
      <c r="Y1097" s="15">
        <f t="shared" ref="Y1097:Y1099" si="480">+Q1097*V1097</f>
        <v>8.90625</v>
      </c>
      <c r="Z1097">
        <f t="shared" ref="Z1097:Z1099" si="481">+W1097*Q1097</f>
        <v>12.864583333333332</v>
      </c>
      <c r="AA1097">
        <f t="shared" ref="AA1097:AA1099" si="482">+X1097*R1097</f>
        <v>0</v>
      </c>
    </row>
    <row r="1098" spans="1:27" hidden="1">
      <c r="A1098" t="str">
        <f t="shared" si="477"/>
        <v>993735-523</v>
      </c>
      <c r="B1098" s="1" t="s">
        <v>2146</v>
      </c>
      <c r="C1098" s="1" t="s">
        <v>33</v>
      </c>
      <c r="D1098" s="1" t="s">
        <v>29</v>
      </c>
      <c r="E1098" s="1" t="s">
        <v>46</v>
      </c>
      <c r="F1098" s="1" t="s">
        <v>47</v>
      </c>
      <c r="G1098" s="2">
        <v>1150708</v>
      </c>
      <c r="H1098" s="1" t="s">
        <v>18</v>
      </c>
      <c r="I1098" s="1" t="s">
        <v>696</v>
      </c>
      <c r="J1098" s="1" t="s">
        <v>61</v>
      </c>
      <c r="K1098" s="1" t="s">
        <v>695</v>
      </c>
      <c r="L1098" s="2">
        <v>76</v>
      </c>
      <c r="M1098" s="2">
        <v>34</v>
      </c>
      <c r="N1098" s="2">
        <v>258</v>
      </c>
      <c r="O1098" s="2">
        <v>110</v>
      </c>
      <c r="P1098">
        <v>98</v>
      </c>
      <c r="Q1098">
        <f>VLOOKUP(A1098,'[1]1150708M10'!$A:$M,13,FALSE)</f>
        <v>106</v>
      </c>
      <c r="R1098">
        <f>VLOOKUP(A1098,'[2]1150708Midi'!$A:$M,13,FALSE)</f>
        <v>106</v>
      </c>
      <c r="S1098" s="5">
        <v>-3.7735849056603772E-2</v>
      </c>
      <c r="T1098" s="6">
        <v>-7.5471698113207544E-2</v>
      </c>
      <c r="U1098" s="6"/>
      <c r="V1098" s="6">
        <f t="shared" si="479"/>
        <v>3.7735849056603772E-2</v>
      </c>
      <c r="W1098" s="6">
        <f t="shared" si="479"/>
        <v>7.5471698113207544E-2</v>
      </c>
      <c r="X1098" s="6">
        <f t="shared" si="479"/>
        <v>0</v>
      </c>
      <c r="Y1098" s="15">
        <f t="shared" si="480"/>
        <v>4</v>
      </c>
      <c r="Z1098">
        <f t="shared" si="481"/>
        <v>8</v>
      </c>
      <c r="AA1098">
        <f t="shared" si="482"/>
        <v>0</v>
      </c>
    </row>
    <row r="1099" spans="1:27" hidden="1">
      <c r="A1099" t="str">
        <f t="shared" si="477"/>
        <v>993735-553</v>
      </c>
      <c r="B1099" s="1" t="s">
        <v>875</v>
      </c>
      <c r="C1099" s="1" t="s">
        <v>33</v>
      </c>
      <c r="D1099" s="1" t="s">
        <v>29</v>
      </c>
      <c r="E1099" s="1" t="s">
        <v>46</v>
      </c>
      <c r="F1099" s="1" t="s">
        <v>47</v>
      </c>
      <c r="G1099" s="2">
        <v>1150708</v>
      </c>
      <c r="H1099" s="1" t="s">
        <v>18</v>
      </c>
      <c r="I1099" s="1" t="s">
        <v>696</v>
      </c>
      <c r="J1099" s="1" t="s">
        <v>61</v>
      </c>
      <c r="K1099" s="1" t="s">
        <v>695</v>
      </c>
      <c r="L1099" s="2">
        <v>61</v>
      </c>
      <c r="M1099" s="2">
        <v>46</v>
      </c>
      <c r="N1099" s="2">
        <v>83</v>
      </c>
      <c r="O1099" s="2">
        <v>107</v>
      </c>
      <c r="P1099">
        <v>87</v>
      </c>
      <c r="Q1099">
        <f>VLOOKUP(A1099,'[1]1150708M10'!$A:$M,13,FALSE)</f>
        <v>97</v>
      </c>
      <c r="R1099">
        <f>VLOOKUP(A1099,'[2]1150708Midi'!$A:$M,13,FALSE)</f>
        <v>97</v>
      </c>
      <c r="S1099" s="5">
        <v>-0.10309278350515463</v>
      </c>
      <c r="T1099" s="6">
        <v>-0.10309278350515463</v>
      </c>
      <c r="U1099" s="6"/>
      <c r="V1099" s="6">
        <f t="shared" si="479"/>
        <v>0.10309278350515463</v>
      </c>
      <c r="W1099" s="6">
        <f t="shared" si="479"/>
        <v>0.10309278350515463</v>
      </c>
      <c r="X1099" s="6">
        <f t="shared" si="479"/>
        <v>0</v>
      </c>
      <c r="Y1099" s="15">
        <f t="shared" si="480"/>
        <v>10</v>
      </c>
      <c r="Z1099">
        <f t="shared" si="481"/>
        <v>10</v>
      </c>
      <c r="AA1099">
        <f t="shared" si="482"/>
        <v>0</v>
      </c>
    </row>
    <row r="1100" spans="1:27" hidden="1">
      <c r="A1100" t="str">
        <f t="shared" si="477"/>
        <v>999447-553</v>
      </c>
      <c r="B1100" s="1" t="s">
        <v>875</v>
      </c>
      <c r="C1100" s="1" t="s">
        <v>33</v>
      </c>
      <c r="D1100" s="1" t="s">
        <v>29</v>
      </c>
      <c r="E1100" s="1" t="s">
        <v>46</v>
      </c>
      <c r="F1100" s="1" t="s">
        <v>47</v>
      </c>
      <c r="G1100" s="2">
        <v>1150708</v>
      </c>
      <c r="H1100" s="1" t="s">
        <v>18</v>
      </c>
      <c r="I1100" s="1" t="s">
        <v>2124</v>
      </c>
      <c r="J1100" s="1" t="s">
        <v>96</v>
      </c>
      <c r="K1100" s="1" t="s">
        <v>2125</v>
      </c>
      <c r="L1100" s="2" t="s">
        <v>20</v>
      </c>
      <c r="M1100" s="2" t="s">
        <v>20</v>
      </c>
      <c r="N1100" s="2">
        <v>0</v>
      </c>
      <c r="O1100" s="2">
        <v>0</v>
      </c>
      <c r="P1100">
        <v>0</v>
      </c>
      <c r="Q1100">
        <f>VLOOKUP(A1100,'[1]1150708M10'!$A:$M,13,FALSE)</f>
        <v>0</v>
      </c>
      <c r="R1100">
        <f>VLOOKUP(A1100,'[2]1150708Midi'!$A:$M,13,FALSE)</f>
        <v>0</v>
      </c>
      <c r="S1100" s="5"/>
      <c r="T1100" s="6"/>
      <c r="U1100" s="6"/>
      <c r="V1100" s="6"/>
      <c r="W1100" s="6"/>
      <c r="X1100" s="6"/>
      <c r="Y1100" s="6"/>
    </row>
    <row r="1101" spans="1:27" hidden="1">
      <c r="A1101" t="str">
        <f t="shared" si="477"/>
        <v>939447-523</v>
      </c>
      <c r="B1101" s="1" t="s">
        <v>2146</v>
      </c>
      <c r="C1101" s="1" t="s">
        <v>33</v>
      </c>
      <c r="D1101" s="1" t="s">
        <v>84</v>
      </c>
      <c r="E1101" s="1" t="s">
        <v>22</v>
      </c>
      <c r="F1101" s="1" t="s">
        <v>47</v>
      </c>
      <c r="G1101" s="2">
        <v>1150708</v>
      </c>
      <c r="H1101" s="1" t="s">
        <v>18</v>
      </c>
      <c r="I1101" s="1" t="s">
        <v>2352</v>
      </c>
      <c r="J1101" s="1" t="s">
        <v>855</v>
      </c>
      <c r="K1101" s="1" t="s">
        <v>2353</v>
      </c>
      <c r="L1101" s="2" t="s">
        <v>20</v>
      </c>
      <c r="M1101" s="2" t="s">
        <v>20</v>
      </c>
      <c r="N1101" s="2">
        <v>0</v>
      </c>
      <c r="O1101" s="2">
        <v>0</v>
      </c>
      <c r="P1101">
        <v>0</v>
      </c>
      <c r="Q1101">
        <f>VLOOKUP(A1101,'[1]1150708M10'!$A:$M,13,FALSE)</f>
        <v>0</v>
      </c>
      <c r="R1101">
        <f>VLOOKUP(A1101,'[2]1150708Midi'!$A:$M,13,FALSE)</f>
        <v>0</v>
      </c>
      <c r="S1101" s="5"/>
      <c r="T1101" s="6"/>
      <c r="U1101" s="6"/>
      <c r="V1101" s="6"/>
      <c r="W1101" s="6"/>
      <c r="X1101" s="6"/>
      <c r="Y1101" s="6"/>
    </row>
    <row r="1102" spans="1:27" hidden="1">
      <c r="A1102" t="str">
        <f t="shared" si="477"/>
        <v>125555-553</v>
      </c>
      <c r="B1102" s="1" t="s">
        <v>875</v>
      </c>
      <c r="C1102" s="1" t="s">
        <v>33</v>
      </c>
      <c r="D1102" s="1" t="s">
        <v>39</v>
      </c>
      <c r="E1102" s="1" t="s">
        <v>204</v>
      </c>
      <c r="F1102" s="1" t="s">
        <v>47</v>
      </c>
      <c r="G1102" s="2">
        <v>1150708</v>
      </c>
      <c r="H1102" s="1" t="s">
        <v>18</v>
      </c>
      <c r="I1102" s="1" t="s">
        <v>1011</v>
      </c>
      <c r="J1102" s="1" t="s">
        <v>142</v>
      </c>
      <c r="K1102" s="1" t="s">
        <v>563</v>
      </c>
      <c r="L1102" s="2" t="s">
        <v>20</v>
      </c>
      <c r="M1102" s="2" t="s">
        <v>20</v>
      </c>
      <c r="N1102" s="2">
        <v>0</v>
      </c>
      <c r="O1102" s="2">
        <v>0</v>
      </c>
      <c r="P1102">
        <v>0</v>
      </c>
      <c r="Q1102">
        <f>VLOOKUP(A1102,'[1]1150708M10'!$A:$M,13,FALSE)</f>
        <v>0</v>
      </c>
      <c r="R1102">
        <f>VLOOKUP(A1102,'[2]1150708Midi'!$A:$M,13,FALSE)</f>
        <v>0</v>
      </c>
      <c r="S1102" s="5"/>
      <c r="T1102" s="6"/>
      <c r="U1102" s="6"/>
      <c r="V1102" s="6"/>
      <c r="W1102" s="6"/>
      <c r="X1102" s="6"/>
      <c r="Y1102" s="6"/>
    </row>
    <row r="1103" spans="1:27" hidden="1">
      <c r="A1103" t="str">
        <f t="shared" si="477"/>
        <v>212238-374</v>
      </c>
      <c r="B1103" s="1" t="s">
        <v>2354</v>
      </c>
      <c r="C1103" s="1" t="s">
        <v>33</v>
      </c>
      <c r="D1103" s="1" t="s">
        <v>238</v>
      </c>
      <c r="E1103" s="1" t="s">
        <v>91</v>
      </c>
      <c r="F1103" s="1" t="s">
        <v>47</v>
      </c>
      <c r="G1103" s="2">
        <v>1150708</v>
      </c>
      <c r="H1103" s="1" t="s">
        <v>18</v>
      </c>
      <c r="I1103" s="1" t="s">
        <v>239</v>
      </c>
      <c r="J1103" s="1" t="s">
        <v>181</v>
      </c>
      <c r="K1103" s="1" t="s">
        <v>240</v>
      </c>
      <c r="L1103" s="2" t="s">
        <v>20</v>
      </c>
      <c r="M1103" s="2" t="s">
        <v>20</v>
      </c>
      <c r="N1103" s="2">
        <v>0</v>
      </c>
      <c r="O1103" s="2">
        <v>0</v>
      </c>
      <c r="P1103">
        <v>0</v>
      </c>
      <c r="Q1103">
        <f>VLOOKUP(A1103,'[1]1150708M10'!$A:$M,13,FALSE)</f>
        <v>0</v>
      </c>
      <c r="R1103">
        <f>VLOOKUP(A1103,'[2]1150708Midi'!$A:$M,13,FALSE)</f>
        <v>0</v>
      </c>
      <c r="S1103" s="5"/>
      <c r="T1103" s="6"/>
      <c r="U1103" s="6"/>
      <c r="V1103" s="6"/>
      <c r="W1103" s="6"/>
      <c r="X1103" s="6"/>
      <c r="Y1103" s="6"/>
    </row>
    <row r="1104" spans="1:27" hidden="1">
      <c r="A1104" t="str">
        <f t="shared" si="477"/>
        <v>212238-523</v>
      </c>
      <c r="B1104" s="1" t="s">
        <v>2146</v>
      </c>
      <c r="C1104" s="1" t="s">
        <v>33</v>
      </c>
      <c r="D1104" s="1" t="s">
        <v>238</v>
      </c>
      <c r="E1104" s="1" t="s">
        <v>91</v>
      </c>
      <c r="F1104" s="1" t="s">
        <v>47</v>
      </c>
      <c r="G1104" s="2">
        <v>1150708</v>
      </c>
      <c r="H1104" s="1" t="s">
        <v>18</v>
      </c>
      <c r="I1104" s="1" t="s">
        <v>239</v>
      </c>
      <c r="J1104" s="1" t="s">
        <v>181</v>
      </c>
      <c r="K1104" s="1" t="s">
        <v>240</v>
      </c>
      <c r="L1104" s="2" t="s">
        <v>20</v>
      </c>
      <c r="M1104" s="2" t="s">
        <v>20</v>
      </c>
      <c r="N1104" s="2">
        <v>0</v>
      </c>
      <c r="O1104" s="2">
        <v>0</v>
      </c>
      <c r="P1104">
        <v>0</v>
      </c>
      <c r="Q1104">
        <f>VLOOKUP(A1104,'[1]1150708M10'!$A:$M,13,FALSE)</f>
        <v>0</v>
      </c>
      <c r="R1104">
        <f>VLOOKUP(A1104,'[2]1150708Midi'!$A:$M,13,FALSE)</f>
        <v>0</v>
      </c>
      <c r="S1104" s="5"/>
      <c r="T1104" s="6"/>
      <c r="U1104" s="6"/>
      <c r="V1104" s="6"/>
      <c r="W1104" s="6"/>
      <c r="X1104" s="6"/>
      <c r="Y1104" s="6"/>
    </row>
    <row r="1105" spans="1:27" hidden="1">
      <c r="A1105" t="str">
        <f t="shared" si="477"/>
        <v>212238-553</v>
      </c>
      <c r="B1105" s="1" t="s">
        <v>875</v>
      </c>
      <c r="C1105" s="1" t="s">
        <v>33</v>
      </c>
      <c r="D1105" s="1" t="s">
        <v>238</v>
      </c>
      <c r="E1105" s="1" t="s">
        <v>91</v>
      </c>
      <c r="F1105" s="1" t="s">
        <v>47</v>
      </c>
      <c r="G1105" s="2">
        <v>1150708</v>
      </c>
      <c r="H1105" s="1" t="s">
        <v>18</v>
      </c>
      <c r="I1105" s="1" t="s">
        <v>239</v>
      </c>
      <c r="J1105" s="1" t="s">
        <v>181</v>
      </c>
      <c r="K1105" s="1" t="s">
        <v>240</v>
      </c>
      <c r="L1105" s="2" t="s">
        <v>20</v>
      </c>
      <c r="M1105" s="2" t="s">
        <v>20</v>
      </c>
      <c r="N1105" s="2">
        <v>0</v>
      </c>
      <c r="O1105" s="2">
        <v>0</v>
      </c>
      <c r="P1105">
        <v>0</v>
      </c>
      <c r="Q1105">
        <f>VLOOKUP(A1105,'[1]1150708M10'!$A:$M,13,FALSE)</f>
        <v>0</v>
      </c>
      <c r="R1105">
        <f>VLOOKUP(A1105,'[2]1150708Midi'!$A:$M,13,FALSE)</f>
        <v>0</v>
      </c>
      <c r="S1105" s="5"/>
      <c r="T1105" s="6"/>
      <c r="U1105" s="6"/>
      <c r="V1105" s="6"/>
      <c r="W1105" s="6"/>
      <c r="X1105" s="6"/>
      <c r="Y1105" s="6"/>
    </row>
    <row r="1106" spans="1:27" hidden="1">
      <c r="A1106" t="str">
        <f t="shared" si="477"/>
        <v>833393-374</v>
      </c>
      <c r="B1106" s="1" t="s">
        <v>2354</v>
      </c>
      <c r="C1106" s="1" t="s">
        <v>33</v>
      </c>
      <c r="D1106" s="1" t="s">
        <v>238</v>
      </c>
      <c r="E1106" s="1" t="s">
        <v>91</v>
      </c>
      <c r="F1106" s="1" t="s">
        <v>47</v>
      </c>
      <c r="G1106" s="2">
        <v>1150708</v>
      </c>
      <c r="H1106" s="1" t="s">
        <v>18</v>
      </c>
      <c r="I1106" s="1" t="s">
        <v>643</v>
      </c>
      <c r="J1106" s="1" t="s">
        <v>158</v>
      </c>
      <c r="K1106" s="1" t="s">
        <v>644</v>
      </c>
      <c r="L1106" s="2">
        <v>25</v>
      </c>
      <c r="M1106" s="2">
        <v>8</v>
      </c>
      <c r="N1106" s="2">
        <v>55</v>
      </c>
      <c r="O1106" s="2">
        <v>33</v>
      </c>
      <c r="P1106">
        <v>26</v>
      </c>
      <c r="Q1106">
        <f>VLOOKUP(A1106,'[1]1150708M10'!$A:$M,13,FALSE)</f>
        <v>32</v>
      </c>
      <c r="R1106">
        <f>VLOOKUP(A1106,'[2]1150708Midi'!$A:$M,13,FALSE)</f>
        <v>32</v>
      </c>
      <c r="S1106" s="5">
        <v>-3.125E-2</v>
      </c>
      <c r="T1106" s="6">
        <v>-0.1875</v>
      </c>
      <c r="U1106" s="6"/>
      <c r="V1106" s="6">
        <f t="shared" ref="V1106:X1111" si="483">ABS(S1106)</f>
        <v>3.125E-2</v>
      </c>
      <c r="W1106" s="6">
        <f t="shared" si="483"/>
        <v>0.1875</v>
      </c>
      <c r="X1106" s="6">
        <f t="shared" si="483"/>
        <v>0</v>
      </c>
      <c r="Y1106" s="15">
        <f t="shared" ref="Y1106:Y1111" si="484">+Q1106*V1106</f>
        <v>1</v>
      </c>
      <c r="Z1106">
        <f t="shared" ref="Z1106:Z1111" si="485">+W1106*Q1106</f>
        <v>6</v>
      </c>
      <c r="AA1106">
        <f t="shared" ref="AA1106:AA1111" si="486">+X1106*R1106</f>
        <v>0</v>
      </c>
    </row>
    <row r="1107" spans="1:27" hidden="1">
      <c r="A1107" t="str">
        <f t="shared" si="477"/>
        <v>833393-523</v>
      </c>
      <c r="B1107" s="1" t="s">
        <v>2146</v>
      </c>
      <c r="C1107" s="1" t="s">
        <v>33</v>
      </c>
      <c r="D1107" s="1" t="s">
        <v>238</v>
      </c>
      <c r="E1107" s="1" t="s">
        <v>91</v>
      </c>
      <c r="F1107" s="1" t="s">
        <v>47</v>
      </c>
      <c r="G1107" s="2">
        <v>1150708</v>
      </c>
      <c r="H1107" s="1" t="s">
        <v>18</v>
      </c>
      <c r="I1107" s="1" t="s">
        <v>643</v>
      </c>
      <c r="J1107" s="1" t="s">
        <v>158</v>
      </c>
      <c r="K1107" s="1" t="s">
        <v>644</v>
      </c>
      <c r="L1107" s="2">
        <v>26</v>
      </c>
      <c r="M1107" s="2">
        <v>1</v>
      </c>
      <c r="N1107" s="2">
        <v>72</v>
      </c>
      <c r="O1107" s="2">
        <v>27</v>
      </c>
      <c r="P1107">
        <v>35</v>
      </c>
      <c r="Q1107">
        <f>VLOOKUP(A1107,'[1]1150708M10'!$A:$M,13,FALSE)</f>
        <v>40</v>
      </c>
      <c r="R1107">
        <f>VLOOKUP(A1107,'[2]1150708Midi'!$A:$M,13,FALSE)</f>
        <v>40</v>
      </c>
      <c r="S1107" s="5">
        <v>0.32500000000000001</v>
      </c>
      <c r="T1107" s="6">
        <v>-0.125</v>
      </c>
      <c r="U1107" s="6"/>
      <c r="V1107" s="6">
        <f t="shared" si="483"/>
        <v>0.32500000000000001</v>
      </c>
      <c r="W1107" s="6">
        <f t="shared" si="483"/>
        <v>0.125</v>
      </c>
      <c r="X1107" s="6">
        <f t="shared" si="483"/>
        <v>0</v>
      </c>
      <c r="Y1107" s="15">
        <f t="shared" si="484"/>
        <v>13</v>
      </c>
      <c r="Z1107">
        <f t="shared" si="485"/>
        <v>5</v>
      </c>
      <c r="AA1107">
        <f t="shared" si="486"/>
        <v>0</v>
      </c>
    </row>
    <row r="1108" spans="1:27" hidden="1">
      <c r="A1108" t="str">
        <f t="shared" si="477"/>
        <v>833393-553</v>
      </c>
      <c r="B1108" s="1" t="s">
        <v>875</v>
      </c>
      <c r="C1108" s="1" t="s">
        <v>33</v>
      </c>
      <c r="D1108" s="1" t="s">
        <v>238</v>
      </c>
      <c r="E1108" s="1" t="s">
        <v>91</v>
      </c>
      <c r="F1108" s="1" t="s">
        <v>47</v>
      </c>
      <c r="G1108" s="2">
        <v>1150708</v>
      </c>
      <c r="H1108" s="1" t="s">
        <v>18</v>
      </c>
      <c r="I1108" s="1" t="s">
        <v>643</v>
      </c>
      <c r="J1108" s="1" t="s">
        <v>158</v>
      </c>
      <c r="K1108" s="1" t="s">
        <v>644</v>
      </c>
      <c r="L1108" s="2">
        <v>19</v>
      </c>
      <c r="M1108" s="2">
        <v>22</v>
      </c>
      <c r="N1108" s="2">
        <v>64</v>
      </c>
      <c r="O1108" s="2">
        <v>41</v>
      </c>
      <c r="P1108">
        <v>24</v>
      </c>
      <c r="Q1108">
        <f>VLOOKUP(A1108,'[1]1150708M10'!$A:$M,13,FALSE)</f>
        <v>36</v>
      </c>
      <c r="R1108">
        <f>VLOOKUP(A1108,'[2]1150708Midi'!$A:$M,13,FALSE)</f>
        <v>36</v>
      </c>
      <c r="S1108" s="5">
        <v>-0.1388888888888889</v>
      </c>
      <c r="T1108" s="6">
        <v>-0.33333333333333331</v>
      </c>
      <c r="U1108" s="6"/>
      <c r="V1108" s="6">
        <f t="shared" si="483"/>
        <v>0.1388888888888889</v>
      </c>
      <c r="W1108" s="6">
        <f t="shared" si="483"/>
        <v>0.33333333333333331</v>
      </c>
      <c r="X1108" s="6">
        <f t="shared" si="483"/>
        <v>0</v>
      </c>
      <c r="Y1108" s="15">
        <f t="shared" si="484"/>
        <v>5</v>
      </c>
      <c r="Z1108">
        <f t="shared" si="485"/>
        <v>12</v>
      </c>
      <c r="AA1108">
        <f t="shared" si="486"/>
        <v>0</v>
      </c>
    </row>
    <row r="1109" spans="1:27" hidden="1">
      <c r="A1109" t="str">
        <f t="shared" si="477"/>
        <v>906982-374</v>
      </c>
      <c r="B1109" s="1" t="s">
        <v>2354</v>
      </c>
      <c r="C1109" s="1" t="s">
        <v>33</v>
      </c>
      <c r="D1109" s="1" t="s">
        <v>238</v>
      </c>
      <c r="E1109" s="1" t="s">
        <v>91</v>
      </c>
      <c r="F1109" s="1" t="s">
        <v>47</v>
      </c>
      <c r="G1109" s="2">
        <v>1150708</v>
      </c>
      <c r="H1109" s="1" t="s">
        <v>18</v>
      </c>
      <c r="I1109" s="1" t="s">
        <v>2071</v>
      </c>
      <c r="J1109" s="1" t="s">
        <v>517</v>
      </c>
      <c r="K1109" s="1" t="s">
        <v>2072</v>
      </c>
      <c r="L1109" s="2" t="s">
        <v>20</v>
      </c>
      <c r="M1109" s="2">
        <v>77</v>
      </c>
      <c r="N1109" s="2">
        <v>136</v>
      </c>
      <c r="O1109" s="2">
        <v>77</v>
      </c>
      <c r="P1109">
        <v>27</v>
      </c>
      <c r="Q1109">
        <f>VLOOKUP(A1109,'[1]1150708M10'!$A:$M,13,FALSE)</f>
        <v>46</v>
      </c>
      <c r="R1109">
        <f>VLOOKUP(A1109,'[2]1150708Midi'!$A:$M,13,FALSE)</f>
        <v>49</v>
      </c>
      <c r="S1109" s="5">
        <v>-0.5714285714285714</v>
      </c>
      <c r="T1109" s="6">
        <v>-0.44897959183673469</v>
      </c>
      <c r="U1109" s="6"/>
      <c r="V1109" s="6">
        <f t="shared" si="483"/>
        <v>0.5714285714285714</v>
      </c>
      <c r="W1109" s="6">
        <f t="shared" si="483"/>
        <v>0.44897959183673469</v>
      </c>
      <c r="X1109" s="6">
        <f t="shared" si="483"/>
        <v>0</v>
      </c>
      <c r="Y1109" s="15">
        <f t="shared" si="484"/>
        <v>26.285714285714285</v>
      </c>
      <c r="Z1109">
        <f t="shared" si="485"/>
        <v>20.653061224489797</v>
      </c>
      <c r="AA1109">
        <f t="shared" si="486"/>
        <v>0</v>
      </c>
    </row>
    <row r="1110" spans="1:27" hidden="1">
      <c r="A1110" t="str">
        <f t="shared" si="477"/>
        <v>906982-523</v>
      </c>
      <c r="B1110" s="1" t="s">
        <v>2146</v>
      </c>
      <c r="C1110" s="1" t="s">
        <v>33</v>
      </c>
      <c r="D1110" s="1" t="s">
        <v>238</v>
      </c>
      <c r="E1110" s="1" t="s">
        <v>91</v>
      </c>
      <c r="F1110" s="1" t="s">
        <v>47</v>
      </c>
      <c r="G1110" s="2">
        <v>1150708</v>
      </c>
      <c r="H1110" s="1" t="s">
        <v>18</v>
      </c>
      <c r="I1110" s="1" t="s">
        <v>2071</v>
      </c>
      <c r="J1110" s="1" t="s">
        <v>517</v>
      </c>
      <c r="K1110" s="1" t="s">
        <v>2072</v>
      </c>
      <c r="L1110" s="2" t="s">
        <v>20</v>
      </c>
      <c r="M1110" s="2">
        <v>121</v>
      </c>
      <c r="N1110" s="2">
        <v>201</v>
      </c>
      <c r="O1110" s="2">
        <v>121</v>
      </c>
      <c r="P1110">
        <v>55</v>
      </c>
      <c r="Q1110">
        <f>VLOOKUP(A1110,'[1]1150708M10'!$A:$M,13,FALSE)</f>
        <v>81</v>
      </c>
      <c r="R1110">
        <f>VLOOKUP(A1110,'[2]1150708Midi'!$A:$M,13,FALSE)</f>
        <v>81</v>
      </c>
      <c r="S1110" s="5">
        <v>-0.49382716049382713</v>
      </c>
      <c r="T1110" s="6">
        <v>-0.32098765432098764</v>
      </c>
      <c r="U1110" s="6"/>
      <c r="V1110" s="6">
        <f t="shared" si="483"/>
        <v>0.49382716049382713</v>
      </c>
      <c r="W1110" s="6">
        <f t="shared" si="483"/>
        <v>0.32098765432098764</v>
      </c>
      <c r="X1110" s="6">
        <f t="shared" si="483"/>
        <v>0</v>
      </c>
      <c r="Y1110" s="15">
        <f t="shared" si="484"/>
        <v>40</v>
      </c>
      <c r="Z1110">
        <f t="shared" si="485"/>
        <v>26</v>
      </c>
      <c r="AA1110">
        <f t="shared" si="486"/>
        <v>0</v>
      </c>
    </row>
    <row r="1111" spans="1:27" hidden="1">
      <c r="A1111" t="str">
        <f t="shared" si="477"/>
        <v>906982-553</v>
      </c>
      <c r="B1111" s="1" t="s">
        <v>875</v>
      </c>
      <c r="C1111" s="1" t="s">
        <v>33</v>
      </c>
      <c r="D1111" s="1" t="s">
        <v>238</v>
      </c>
      <c r="E1111" s="1" t="s">
        <v>91</v>
      </c>
      <c r="F1111" s="1" t="s">
        <v>47</v>
      </c>
      <c r="G1111" s="2">
        <v>1150708</v>
      </c>
      <c r="H1111" s="1" t="s">
        <v>18</v>
      </c>
      <c r="I1111" s="1" t="s">
        <v>2071</v>
      </c>
      <c r="J1111" s="1" t="s">
        <v>517</v>
      </c>
      <c r="K1111" s="1" t="s">
        <v>2072</v>
      </c>
      <c r="L1111" s="2" t="s">
        <v>20</v>
      </c>
      <c r="M1111" s="2">
        <v>66</v>
      </c>
      <c r="N1111" s="2">
        <v>84</v>
      </c>
      <c r="O1111" s="2">
        <v>66</v>
      </c>
      <c r="P1111">
        <v>23</v>
      </c>
      <c r="Q1111">
        <f>VLOOKUP(A1111,'[1]1150708M10'!$A:$M,13,FALSE)</f>
        <v>59</v>
      </c>
      <c r="R1111">
        <f>VLOOKUP(A1111,'[2]1150708Midi'!$A:$M,13,FALSE)</f>
        <v>59</v>
      </c>
      <c r="S1111" s="5">
        <v>-0.11864406779661017</v>
      </c>
      <c r="T1111" s="6">
        <v>-0.61016949152542377</v>
      </c>
      <c r="U1111" s="6"/>
      <c r="V1111" s="6">
        <f t="shared" si="483"/>
        <v>0.11864406779661017</v>
      </c>
      <c r="W1111" s="6">
        <f t="shared" si="483"/>
        <v>0.61016949152542377</v>
      </c>
      <c r="X1111" s="6">
        <f t="shared" si="483"/>
        <v>0</v>
      </c>
      <c r="Y1111" s="15">
        <f t="shared" si="484"/>
        <v>7</v>
      </c>
      <c r="Z1111">
        <f t="shared" si="485"/>
        <v>36</v>
      </c>
      <c r="AA1111">
        <f t="shared" si="486"/>
        <v>0</v>
      </c>
    </row>
    <row r="1112" spans="1:27" hidden="1">
      <c r="A1112" t="str">
        <f t="shared" si="477"/>
        <v>750169-553</v>
      </c>
      <c r="B1112" s="1" t="s">
        <v>875</v>
      </c>
      <c r="C1112" s="1" t="s">
        <v>33</v>
      </c>
      <c r="D1112" s="1" t="s">
        <v>238</v>
      </c>
      <c r="E1112" s="1" t="s">
        <v>140</v>
      </c>
      <c r="F1112" s="1" t="s">
        <v>47</v>
      </c>
      <c r="G1112" s="2">
        <v>1150708</v>
      </c>
      <c r="H1112" s="1" t="s">
        <v>18</v>
      </c>
      <c r="I1112" s="1" t="s">
        <v>1940</v>
      </c>
      <c r="J1112" s="1" t="s">
        <v>61</v>
      </c>
      <c r="K1112" s="1" t="s">
        <v>1941</v>
      </c>
      <c r="L1112" s="2" t="s">
        <v>20</v>
      </c>
      <c r="M1112" s="2" t="s">
        <v>20</v>
      </c>
      <c r="N1112" s="2">
        <v>0</v>
      </c>
      <c r="O1112" s="2">
        <v>0</v>
      </c>
      <c r="P1112">
        <v>0</v>
      </c>
      <c r="Q1112">
        <f>VLOOKUP(A1112,'[1]1150708M10'!$A:$M,13,FALSE)</f>
        <v>0</v>
      </c>
      <c r="R1112">
        <f>VLOOKUP(A1112,'[2]1150708Midi'!$A:$M,13,FALSE)</f>
        <v>0</v>
      </c>
      <c r="S1112" s="5"/>
      <c r="T1112" s="6"/>
      <c r="U1112" s="6"/>
      <c r="V1112" s="6"/>
      <c r="W1112" s="6"/>
      <c r="X1112" s="6"/>
      <c r="Y1112" s="6"/>
    </row>
    <row r="1113" spans="1:27" hidden="1">
      <c r="A1113" t="str">
        <f t="shared" si="477"/>
        <v>750227-374</v>
      </c>
      <c r="B1113" s="1" t="s">
        <v>2354</v>
      </c>
      <c r="C1113" s="1" t="s">
        <v>33</v>
      </c>
      <c r="D1113" s="1" t="s">
        <v>238</v>
      </c>
      <c r="E1113" s="1" t="s">
        <v>140</v>
      </c>
      <c r="F1113" s="1" t="s">
        <v>47</v>
      </c>
      <c r="G1113" s="2">
        <v>1150708</v>
      </c>
      <c r="H1113" s="1" t="s">
        <v>18</v>
      </c>
      <c r="I1113" s="1" t="s">
        <v>682</v>
      </c>
      <c r="J1113" s="1" t="s">
        <v>158</v>
      </c>
      <c r="K1113" s="1" t="s">
        <v>683</v>
      </c>
      <c r="L1113" s="2">
        <v>11</v>
      </c>
      <c r="M1113" s="2">
        <v>4</v>
      </c>
      <c r="N1113" s="2">
        <v>21</v>
      </c>
      <c r="O1113" s="2">
        <v>15</v>
      </c>
      <c r="P1113">
        <v>11</v>
      </c>
      <c r="Q1113">
        <f>VLOOKUP(A1113,'[1]1150708M10'!$A:$M,13,FALSE)</f>
        <v>13</v>
      </c>
      <c r="R1113">
        <f>VLOOKUP(A1113,'[2]1150708Midi'!$A:$M,13,FALSE)</f>
        <v>13</v>
      </c>
      <c r="S1113" s="5">
        <v>-0.15384615384615385</v>
      </c>
      <c r="T1113" s="6">
        <v>-0.15384615384615385</v>
      </c>
      <c r="U1113" s="6"/>
      <c r="V1113" s="6">
        <f t="shared" ref="V1113:X1119" si="487">ABS(S1113)</f>
        <v>0.15384615384615385</v>
      </c>
      <c r="W1113" s="6">
        <f t="shared" si="487"/>
        <v>0.15384615384615385</v>
      </c>
      <c r="X1113" s="6">
        <f t="shared" si="487"/>
        <v>0</v>
      </c>
      <c r="Y1113" s="15">
        <f t="shared" ref="Y1113:Y1119" si="488">+Q1113*V1113</f>
        <v>2</v>
      </c>
      <c r="Z1113">
        <f t="shared" ref="Z1113:Z1119" si="489">+W1113*Q1113</f>
        <v>2</v>
      </c>
      <c r="AA1113">
        <f t="shared" ref="AA1113:AA1119" si="490">+X1113*R1113</f>
        <v>0</v>
      </c>
    </row>
    <row r="1114" spans="1:27" hidden="1">
      <c r="A1114" t="str">
        <f t="shared" si="477"/>
        <v>750227-523</v>
      </c>
      <c r="B1114" s="1" t="s">
        <v>2146</v>
      </c>
      <c r="C1114" s="1" t="s">
        <v>33</v>
      </c>
      <c r="D1114" s="1" t="s">
        <v>238</v>
      </c>
      <c r="E1114" s="1" t="s">
        <v>140</v>
      </c>
      <c r="F1114" s="1" t="s">
        <v>47</v>
      </c>
      <c r="G1114" s="2">
        <v>1150708</v>
      </c>
      <c r="H1114" s="1" t="s">
        <v>18</v>
      </c>
      <c r="I1114" s="1" t="s">
        <v>682</v>
      </c>
      <c r="J1114" s="1" t="s">
        <v>158</v>
      </c>
      <c r="K1114" s="1" t="s">
        <v>683</v>
      </c>
      <c r="L1114" s="2">
        <v>14</v>
      </c>
      <c r="M1114" s="2">
        <v>7</v>
      </c>
      <c r="N1114" s="2">
        <v>38</v>
      </c>
      <c r="O1114" s="2">
        <v>21</v>
      </c>
      <c r="P1114">
        <v>18</v>
      </c>
      <c r="Q1114">
        <f>VLOOKUP(A1114,'[1]1150708M10'!$A:$M,13,FALSE)</f>
        <v>19</v>
      </c>
      <c r="R1114">
        <f>VLOOKUP(A1114,'[2]1150708Midi'!$A:$M,13,FALSE)</f>
        <v>19</v>
      </c>
      <c r="S1114" s="5">
        <v>-0.10526315789473684</v>
      </c>
      <c r="T1114" s="6">
        <v>-5.2631578947368418E-2</v>
      </c>
      <c r="U1114" s="6"/>
      <c r="V1114" s="6">
        <f t="shared" si="487"/>
        <v>0.10526315789473684</v>
      </c>
      <c r="W1114" s="6">
        <f t="shared" si="487"/>
        <v>5.2631578947368418E-2</v>
      </c>
      <c r="X1114" s="6">
        <f t="shared" si="487"/>
        <v>0</v>
      </c>
      <c r="Y1114" s="15">
        <f t="shared" si="488"/>
        <v>2</v>
      </c>
      <c r="Z1114">
        <f t="shared" si="489"/>
        <v>1</v>
      </c>
      <c r="AA1114">
        <f t="shared" si="490"/>
        <v>0</v>
      </c>
    </row>
    <row r="1115" spans="1:27" hidden="1">
      <c r="A1115" t="str">
        <f t="shared" si="477"/>
        <v>750227-553</v>
      </c>
      <c r="B1115" s="1" t="s">
        <v>875</v>
      </c>
      <c r="C1115" s="1" t="s">
        <v>33</v>
      </c>
      <c r="D1115" s="1" t="s">
        <v>238</v>
      </c>
      <c r="E1115" s="1" t="s">
        <v>140</v>
      </c>
      <c r="F1115" s="1" t="s">
        <v>47</v>
      </c>
      <c r="G1115" s="2">
        <v>1150708</v>
      </c>
      <c r="H1115" s="1" t="s">
        <v>18</v>
      </c>
      <c r="I1115" s="1" t="s">
        <v>682</v>
      </c>
      <c r="J1115" s="1" t="s">
        <v>158</v>
      </c>
      <c r="K1115" s="1" t="s">
        <v>683</v>
      </c>
      <c r="L1115" s="2">
        <v>16</v>
      </c>
      <c r="M1115" s="2">
        <v>4</v>
      </c>
      <c r="N1115" s="2">
        <v>34</v>
      </c>
      <c r="O1115" s="2">
        <v>20</v>
      </c>
      <c r="P1115">
        <v>19</v>
      </c>
      <c r="Q1115">
        <f>VLOOKUP(A1115,'[1]1150708M10'!$A:$M,13,FALSE)</f>
        <v>26</v>
      </c>
      <c r="R1115">
        <f>VLOOKUP(A1115,'[2]1150708Midi'!$A:$M,13,FALSE)</f>
        <v>26</v>
      </c>
      <c r="S1115" s="5">
        <v>0.23076923076923078</v>
      </c>
      <c r="T1115" s="6">
        <v>-0.26923076923076922</v>
      </c>
      <c r="U1115" s="6"/>
      <c r="V1115" s="6">
        <f t="shared" si="487"/>
        <v>0.23076923076923078</v>
      </c>
      <c r="W1115" s="6">
        <f t="shared" si="487"/>
        <v>0.26923076923076922</v>
      </c>
      <c r="X1115" s="6">
        <f t="shared" si="487"/>
        <v>0</v>
      </c>
      <c r="Y1115" s="15">
        <f t="shared" si="488"/>
        <v>6</v>
      </c>
      <c r="Z1115">
        <f t="shared" si="489"/>
        <v>7</v>
      </c>
      <c r="AA1115">
        <f t="shared" si="490"/>
        <v>0</v>
      </c>
    </row>
    <row r="1116" spans="1:27" hidden="1">
      <c r="A1116" t="str">
        <f t="shared" si="477"/>
        <v>914094-374</v>
      </c>
      <c r="B1116" s="1" t="s">
        <v>2354</v>
      </c>
      <c r="C1116" s="1" t="s">
        <v>33</v>
      </c>
      <c r="D1116" s="1" t="s">
        <v>238</v>
      </c>
      <c r="E1116" s="1" t="s">
        <v>140</v>
      </c>
      <c r="F1116" s="1" t="s">
        <v>47</v>
      </c>
      <c r="G1116" s="2">
        <v>1150708</v>
      </c>
      <c r="H1116" s="1" t="s">
        <v>18</v>
      </c>
      <c r="I1116" s="1" t="s">
        <v>2073</v>
      </c>
      <c r="J1116" s="1" t="s">
        <v>96</v>
      </c>
      <c r="K1116" s="1" t="s">
        <v>804</v>
      </c>
      <c r="L1116" s="2">
        <v>22</v>
      </c>
      <c r="M1116" s="2">
        <v>4</v>
      </c>
      <c r="N1116" s="2">
        <v>7</v>
      </c>
      <c r="O1116" s="2">
        <v>26</v>
      </c>
      <c r="P1116">
        <v>24</v>
      </c>
      <c r="Q1116">
        <f>VLOOKUP(A1116,'[1]1150708M10'!$A:$M,13,FALSE)</f>
        <v>24</v>
      </c>
      <c r="R1116">
        <f>VLOOKUP(A1116,'[2]1150708Midi'!$A:$M,13,FALSE)</f>
        <v>24</v>
      </c>
      <c r="S1116" s="5">
        <v>-8.3333333333333329E-2</v>
      </c>
      <c r="T1116" s="6">
        <v>0</v>
      </c>
      <c r="U1116" s="6"/>
      <c r="V1116" s="6">
        <f t="shared" si="487"/>
        <v>8.3333333333333329E-2</v>
      </c>
      <c r="W1116" s="6">
        <f t="shared" si="487"/>
        <v>0</v>
      </c>
      <c r="X1116" s="6">
        <f t="shared" si="487"/>
        <v>0</v>
      </c>
      <c r="Y1116" s="15">
        <f t="shared" si="488"/>
        <v>2</v>
      </c>
      <c r="Z1116">
        <f t="shared" si="489"/>
        <v>0</v>
      </c>
      <c r="AA1116">
        <f t="shared" si="490"/>
        <v>0</v>
      </c>
    </row>
    <row r="1117" spans="1:27" hidden="1">
      <c r="A1117" t="str">
        <f t="shared" si="477"/>
        <v>914094-523</v>
      </c>
      <c r="B1117" s="1" t="s">
        <v>2146</v>
      </c>
      <c r="C1117" s="1" t="s">
        <v>33</v>
      </c>
      <c r="D1117" s="1" t="s">
        <v>238</v>
      </c>
      <c r="E1117" s="1" t="s">
        <v>140</v>
      </c>
      <c r="F1117" s="1" t="s">
        <v>47</v>
      </c>
      <c r="G1117" s="2">
        <v>1150708</v>
      </c>
      <c r="H1117" s="1" t="s">
        <v>18</v>
      </c>
      <c r="I1117" s="1" t="s">
        <v>2073</v>
      </c>
      <c r="J1117" s="1" t="s">
        <v>96</v>
      </c>
      <c r="K1117" s="1" t="s">
        <v>804</v>
      </c>
      <c r="L1117" s="2" t="s">
        <v>20</v>
      </c>
      <c r="M1117" s="2">
        <v>6</v>
      </c>
      <c r="N1117" s="2">
        <v>80</v>
      </c>
      <c r="O1117" s="2">
        <v>6</v>
      </c>
      <c r="P1117">
        <v>2</v>
      </c>
      <c r="Q1117">
        <f>VLOOKUP(A1117,'[1]1150708M10'!$A:$M,13,FALSE)</f>
        <v>2</v>
      </c>
      <c r="R1117">
        <f>VLOOKUP(A1117,'[2]1150708Midi'!$A:$M,13,FALSE)</f>
        <v>2</v>
      </c>
      <c r="S1117" s="5">
        <v>-2</v>
      </c>
      <c r="T1117" s="6">
        <v>0</v>
      </c>
      <c r="U1117" s="6"/>
      <c r="V1117" s="6">
        <f t="shared" si="487"/>
        <v>2</v>
      </c>
      <c r="W1117" s="6">
        <f t="shared" si="487"/>
        <v>0</v>
      </c>
      <c r="X1117" s="6">
        <f t="shared" si="487"/>
        <v>0</v>
      </c>
      <c r="Y1117" s="15">
        <f t="shared" si="488"/>
        <v>4</v>
      </c>
      <c r="Z1117">
        <f t="shared" si="489"/>
        <v>0</v>
      </c>
      <c r="AA1117">
        <f t="shared" si="490"/>
        <v>0</v>
      </c>
    </row>
    <row r="1118" spans="1:27" hidden="1">
      <c r="A1118" t="str">
        <f t="shared" si="477"/>
        <v>914094-553</v>
      </c>
      <c r="B1118" s="1" t="s">
        <v>875</v>
      </c>
      <c r="C1118" s="1" t="s">
        <v>33</v>
      </c>
      <c r="D1118" s="1" t="s">
        <v>238</v>
      </c>
      <c r="E1118" s="1" t="s">
        <v>140</v>
      </c>
      <c r="F1118" s="1" t="s">
        <v>47</v>
      </c>
      <c r="G1118" s="2">
        <v>1150708</v>
      </c>
      <c r="H1118" s="1" t="s">
        <v>18</v>
      </c>
      <c r="I1118" s="1" t="s">
        <v>2073</v>
      </c>
      <c r="J1118" s="1" t="s">
        <v>96</v>
      </c>
      <c r="K1118" s="1" t="s">
        <v>804</v>
      </c>
      <c r="L1118" s="2">
        <v>8</v>
      </c>
      <c r="M1118" s="2">
        <v>4</v>
      </c>
      <c r="N1118" s="2">
        <v>25</v>
      </c>
      <c r="O1118" s="2">
        <v>12</v>
      </c>
      <c r="P1118">
        <v>9</v>
      </c>
      <c r="Q1118">
        <f>VLOOKUP(A1118,'[1]1150708M10'!$A:$M,13,FALSE)</f>
        <v>11</v>
      </c>
      <c r="R1118">
        <f>VLOOKUP(A1118,'[2]1150708Midi'!$A:$M,13,FALSE)</f>
        <v>11</v>
      </c>
      <c r="S1118" s="5">
        <v>-9.0909090909090912E-2</v>
      </c>
      <c r="T1118" s="6">
        <v>-0.18181818181818182</v>
      </c>
      <c r="U1118" s="6"/>
      <c r="V1118" s="6">
        <f t="shared" si="487"/>
        <v>9.0909090909090912E-2</v>
      </c>
      <c r="W1118" s="6">
        <f t="shared" si="487"/>
        <v>0.18181818181818182</v>
      </c>
      <c r="X1118" s="6">
        <f t="shared" si="487"/>
        <v>0</v>
      </c>
      <c r="Y1118" s="15">
        <f t="shared" si="488"/>
        <v>1</v>
      </c>
      <c r="Z1118">
        <f t="shared" si="489"/>
        <v>2</v>
      </c>
      <c r="AA1118">
        <f t="shared" si="490"/>
        <v>0</v>
      </c>
    </row>
    <row r="1119" spans="1:27" hidden="1">
      <c r="A1119" t="str">
        <f t="shared" si="477"/>
        <v>976109-553</v>
      </c>
      <c r="B1119" s="1" t="s">
        <v>875</v>
      </c>
      <c r="C1119" s="1" t="s">
        <v>33</v>
      </c>
      <c r="D1119" s="1" t="s">
        <v>193</v>
      </c>
      <c r="E1119" s="1" t="s">
        <v>16</v>
      </c>
      <c r="F1119" s="1" t="s">
        <v>47</v>
      </c>
      <c r="G1119" s="2">
        <v>1150708</v>
      </c>
      <c r="H1119" s="1" t="s">
        <v>18</v>
      </c>
      <c r="I1119" s="1" t="s">
        <v>1950</v>
      </c>
      <c r="J1119" s="1" t="s">
        <v>168</v>
      </c>
      <c r="K1119" s="1" t="s">
        <v>1951</v>
      </c>
      <c r="L1119" s="2">
        <v>2</v>
      </c>
      <c r="M1119" s="2" t="s">
        <v>20</v>
      </c>
      <c r="N1119" s="2">
        <v>4</v>
      </c>
      <c r="O1119" s="2">
        <v>2</v>
      </c>
      <c r="P1119">
        <v>2</v>
      </c>
      <c r="Q1119">
        <f>VLOOKUP(A1119,'[1]1150708M10'!$A:$M,13,FALSE)</f>
        <v>2</v>
      </c>
      <c r="R1119">
        <f>VLOOKUP(A1119,'[2]1150708Midi'!$A:$M,13,FALSE)</f>
        <v>2</v>
      </c>
      <c r="S1119" s="5">
        <v>0</v>
      </c>
      <c r="T1119" s="6">
        <v>0</v>
      </c>
      <c r="U1119" s="6"/>
      <c r="V1119" s="6">
        <f t="shared" si="487"/>
        <v>0</v>
      </c>
      <c r="W1119" s="6">
        <f t="shared" si="487"/>
        <v>0</v>
      </c>
      <c r="X1119" s="6">
        <f t="shared" si="487"/>
        <v>0</v>
      </c>
      <c r="Y1119" s="15">
        <f t="shared" si="488"/>
        <v>0</v>
      </c>
      <c r="Z1119">
        <f t="shared" si="489"/>
        <v>0</v>
      </c>
      <c r="AA1119">
        <f t="shared" si="490"/>
        <v>0</v>
      </c>
    </row>
    <row r="1120" spans="1:27" hidden="1">
      <c r="A1120" t="str">
        <f t="shared" si="477"/>
        <v>397326-374</v>
      </c>
      <c r="B1120" s="1" t="s">
        <v>2354</v>
      </c>
      <c r="C1120" s="1" t="s">
        <v>33</v>
      </c>
      <c r="D1120" s="1" t="s">
        <v>193</v>
      </c>
      <c r="E1120" s="1" t="s">
        <v>129</v>
      </c>
      <c r="F1120" s="1" t="s">
        <v>47</v>
      </c>
      <c r="G1120" s="2">
        <v>1150708</v>
      </c>
      <c r="H1120" s="1" t="s">
        <v>18</v>
      </c>
      <c r="I1120" s="1" t="s">
        <v>1469</v>
      </c>
      <c r="J1120" s="1" t="s">
        <v>110</v>
      </c>
      <c r="K1120" s="1" t="s">
        <v>1470</v>
      </c>
      <c r="L1120" s="2" t="s">
        <v>20</v>
      </c>
      <c r="M1120" s="2" t="s">
        <v>20</v>
      </c>
      <c r="N1120" s="2">
        <v>0</v>
      </c>
      <c r="O1120" s="2">
        <v>0</v>
      </c>
      <c r="P1120">
        <v>0</v>
      </c>
      <c r="Q1120">
        <f>VLOOKUP(A1120,'[1]1150708M10'!$A:$M,13,FALSE)</f>
        <v>0</v>
      </c>
      <c r="R1120">
        <f>VLOOKUP(A1120,'[2]1150708Midi'!$A:$M,13,FALSE)</f>
        <v>0</v>
      </c>
      <c r="S1120" s="5"/>
      <c r="T1120" s="6"/>
      <c r="U1120" s="6"/>
      <c r="V1120" s="6"/>
      <c r="W1120" s="6"/>
      <c r="X1120" s="6"/>
      <c r="Y1120" s="6"/>
    </row>
    <row r="1121" spans="1:27" hidden="1">
      <c r="A1121" t="str">
        <f t="shared" si="477"/>
        <v>397326-523</v>
      </c>
      <c r="B1121" s="1" t="s">
        <v>2146</v>
      </c>
      <c r="C1121" s="1" t="s">
        <v>33</v>
      </c>
      <c r="D1121" s="1" t="s">
        <v>193</v>
      </c>
      <c r="E1121" s="1" t="s">
        <v>129</v>
      </c>
      <c r="F1121" s="1" t="s">
        <v>47</v>
      </c>
      <c r="G1121" s="2">
        <v>1150708</v>
      </c>
      <c r="H1121" s="1" t="s">
        <v>18</v>
      </c>
      <c r="I1121" s="1" t="s">
        <v>1469</v>
      </c>
      <c r="J1121" s="1" t="s">
        <v>110</v>
      </c>
      <c r="K1121" s="1" t="s">
        <v>1470</v>
      </c>
      <c r="L1121" s="2" t="s">
        <v>20</v>
      </c>
      <c r="M1121" s="2" t="s">
        <v>20</v>
      </c>
      <c r="N1121" s="2">
        <v>0</v>
      </c>
      <c r="O1121" s="2">
        <v>0</v>
      </c>
      <c r="P1121">
        <v>0</v>
      </c>
      <c r="Q1121">
        <f>VLOOKUP(A1121,'[1]1150708M10'!$A:$M,13,FALSE)</f>
        <v>0</v>
      </c>
      <c r="R1121">
        <f>VLOOKUP(A1121,'[2]1150708Midi'!$A:$M,13,FALSE)</f>
        <v>0</v>
      </c>
      <c r="S1121" s="5"/>
      <c r="T1121" s="6"/>
      <c r="U1121" s="6"/>
      <c r="V1121" s="6"/>
      <c r="W1121" s="6"/>
      <c r="X1121" s="6"/>
      <c r="Y1121" s="6"/>
    </row>
    <row r="1122" spans="1:27" hidden="1">
      <c r="A1122" t="str">
        <f t="shared" si="477"/>
        <v>397326-553</v>
      </c>
      <c r="B1122" s="1" t="s">
        <v>875</v>
      </c>
      <c r="C1122" s="1" t="s">
        <v>33</v>
      </c>
      <c r="D1122" s="1" t="s">
        <v>193</v>
      </c>
      <c r="E1122" s="1" t="s">
        <v>129</v>
      </c>
      <c r="F1122" s="1" t="s">
        <v>47</v>
      </c>
      <c r="G1122" s="2">
        <v>1150708</v>
      </c>
      <c r="H1122" s="1" t="s">
        <v>18</v>
      </c>
      <c r="I1122" s="1" t="s">
        <v>1469</v>
      </c>
      <c r="J1122" s="1" t="s">
        <v>110</v>
      </c>
      <c r="K1122" s="1" t="s">
        <v>1470</v>
      </c>
      <c r="L1122" s="2" t="s">
        <v>20</v>
      </c>
      <c r="M1122" s="2" t="s">
        <v>20</v>
      </c>
      <c r="N1122" s="2">
        <v>0</v>
      </c>
      <c r="O1122" s="2">
        <v>0</v>
      </c>
      <c r="P1122">
        <v>0</v>
      </c>
      <c r="Q1122">
        <f>VLOOKUP(A1122,'[1]1150708M10'!$A:$M,13,FALSE)</f>
        <v>0</v>
      </c>
      <c r="R1122">
        <f>VLOOKUP(A1122,'[2]1150708Midi'!$A:$M,13,FALSE)</f>
        <v>0</v>
      </c>
      <c r="S1122" s="5"/>
      <c r="T1122" s="6"/>
      <c r="U1122" s="6"/>
      <c r="V1122" s="6"/>
      <c r="W1122" s="6"/>
      <c r="X1122" s="6"/>
      <c r="Y1122" s="6"/>
    </row>
    <row r="1123" spans="1:27" hidden="1">
      <c r="A1123" t="str">
        <f t="shared" si="477"/>
        <v>898737-374</v>
      </c>
      <c r="B1123" s="1" t="s">
        <v>2354</v>
      </c>
      <c r="C1123" s="1" t="s">
        <v>33</v>
      </c>
      <c r="D1123" s="1" t="s">
        <v>156</v>
      </c>
      <c r="E1123" s="1" t="s">
        <v>131</v>
      </c>
      <c r="F1123" s="1" t="s">
        <v>47</v>
      </c>
      <c r="G1123" s="2">
        <v>1150708</v>
      </c>
      <c r="H1123" s="1" t="s">
        <v>18</v>
      </c>
      <c r="I1123" s="1" t="s">
        <v>796</v>
      </c>
      <c r="J1123" s="1" t="s">
        <v>158</v>
      </c>
      <c r="K1123" s="1" t="s">
        <v>797</v>
      </c>
      <c r="L1123" s="2">
        <v>76</v>
      </c>
      <c r="M1123" s="2">
        <v>24</v>
      </c>
      <c r="N1123" s="2">
        <v>86</v>
      </c>
      <c r="O1123" s="2">
        <v>100</v>
      </c>
      <c r="P1123">
        <v>81</v>
      </c>
      <c r="Q1123">
        <f>VLOOKUP(A1123,'[1]1150708M10'!$A:$M,13,FALSE)</f>
        <v>85</v>
      </c>
      <c r="R1123">
        <f>VLOOKUP(A1123,'[2]1150708Midi'!$A:$M,13,FALSE)</f>
        <v>85</v>
      </c>
      <c r="S1123" s="5">
        <v>-0.17647058823529413</v>
      </c>
      <c r="T1123" s="6">
        <v>-4.7058823529411764E-2</v>
      </c>
      <c r="U1123" s="6"/>
      <c r="V1123" s="6">
        <f t="shared" ref="V1123:X1125" si="491">ABS(S1123)</f>
        <v>0.17647058823529413</v>
      </c>
      <c r="W1123" s="6">
        <f t="shared" si="491"/>
        <v>4.7058823529411764E-2</v>
      </c>
      <c r="X1123" s="6">
        <f t="shared" si="491"/>
        <v>0</v>
      </c>
      <c r="Y1123" s="15">
        <f t="shared" ref="Y1123:Y1125" si="492">+Q1123*V1123</f>
        <v>15.000000000000002</v>
      </c>
      <c r="Z1123">
        <f t="shared" ref="Z1123:Z1125" si="493">+W1123*Q1123</f>
        <v>4</v>
      </c>
      <c r="AA1123">
        <f t="shared" ref="AA1123:AA1125" si="494">+X1123*R1123</f>
        <v>0</v>
      </c>
    </row>
    <row r="1124" spans="1:27" hidden="1">
      <c r="A1124" t="str">
        <f t="shared" si="477"/>
        <v>898737-523</v>
      </c>
      <c r="B1124" s="1" t="s">
        <v>2146</v>
      </c>
      <c r="C1124" s="1" t="s">
        <v>33</v>
      </c>
      <c r="D1124" s="1" t="s">
        <v>156</v>
      </c>
      <c r="E1124" s="1" t="s">
        <v>131</v>
      </c>
      <c r="F1124" s="1" t="s">
        <v>47</v>
      </c>
      <c r="G1124" s="2">
        <v>1150708</v>
      </c>
      <c r="H1124" s="1" t="s">
        <v>18</v>
      </c>
      <c r="I1124" s="1" t="s">
        <v>796</v>
      </c>
      <c r="J1124" s="1" t="s">
        <v>158</v>
      </c>
      <c r="K1124" s="1" t="s">
        <v>797</v>
      </c>
      <c r="L1124" s="2">
        <v>48</v>
      </c>
      <c r="M1124" s="2">
        <v>31</v>
      </c>
      <c r="N1124" s="2">
        <v>169</v>
      </c>
      <c r="O1124" s="2">
        <v>79</v>
      </c>
      <c r="P1124">
        <v>66</v>
      </c>
      <c r="Q1124">
        <f>VLOOKUP(A1124,'[1]1150708M10'!$A:$M,13,FALSE)</f>
        <v>71</v>
      </c>
      <c r="R1124">
        <f>VLOOKUP(A1124,'[2]1150708Midi'!$A:$M,13,FALSE)</f>
        <v>71</v>
      </c>
      <c r="S1124" s="5">
        <v>-0.11267605633802817</v>
      </c>
      <c r="T1124" s="6">
        <v>-7.0422535211267609E-2</v>
      </c>
      <c r="U1124" s="6"/>
      <c r="V1124" s="6">
        <f t="shared" si="491"/>
        <v>0.11267605633802817</v>
      </c>
      <c r="W1124" s="6">
        <f t="shared" si="491"/>
        <v>7.0422535211267609E-2</v>
      </c>
      <c r="X1124" s="6">
        <f t="shared" si="491"/>
        <v>0</v>
      </c>
      <c r="Y1124" s="15">
        <f t="shared" si="492"/>
        <v>8</v>
      </c>
      <c r="Z1124">
        <f t="shared" si="493"/>
        <v>5</v>
      </c>
      <c r="AA1124">
        <f t="shared" si="494"/>
        <v>0</v>
      </c>
    </row>
    <row r="1125" spans="1:27" hidden="1">
      <c r="A1125" t="str">
        <f t="shared" si="477"/>
        <v>898737-553</v>
      </c>
      <c r="B1125" s="1" t="s">
        <v>875</v>
      </c>
      <c r="C1125" s="1" t="s">
        <v>33</v>
      </c>
      <c r="D1125" s="1" t="s">
        <v>156</v>
      </c>
      <c r="E1125" s="1" t="s">
        <v>131</v>
      </c>
      <c r="F1125" s="1" t="s">
        <v>47</v>
      </c>
      <c r="G1125" s="2">
        <v>1150708</v>
      </c>
      <c r="H1125" s="1" t="s">
        <v>18</v>
      </c>
      <c r="I1125" s="1" t="s">
        <v>796</v>
      </c>
      <c r="J1125" s="1" t="s">
        <v>158</v>
      </c>
      <c r="K1125" s="1" t="s">
        <v>797</v>
      </c>
      <c r="L1125" s="2">
        <v>43</v>
      </c>
      <c r="M1125" s="2">
        <v>11</v>
      </c>
      <c r="N1125" s="2">
        <v>137</v>
      </c>
      <c r="O1125" s="2">
        <v>54</v>
      </c>
      <c r="P1125">
        <v>55</v>
      </c>
      <c r="Q1125">
        <f>VLOOKUP(A1125,'[1]1150708M10'!$A:$M,13,FALSE)</f>
        <v>59</v>
      </c>
      <c r="R1125">
        <f>VLOOKUP(A1125,'[2]1150708Midi'!$A:$M,13,FALSE)</f>
        <v>59</v>
      </c>
      <c r="S1125" s="5">
        <v>8.4745762711864403E-2</v>
      </c>
      <c r="T1125" s="6">
        <v>-6.7796610169491525E-2</v>
      </c>
      <c r="U1125" s="6"/>
      <c r="V1125" s="6">
        <f t="shared" si="491"/>
        <v>8.4745762711864403E-2</v>
      </c>
      <c r="W1125" s="6">
        <f t="shared" si="491"/>
        <v>6.7796610169491525E-2</v>
      </c>
      <c r="X1125" s="6">
        <f t="shared" si="491"/>
        <v>0</v>
      </c>
      <c r="Y1125" s="15">
        <f t="shared" si="492"/>
        <v>5</v>
      </c>
      <c r="Z1125">
        <f t="shared" si="493"/>
        <v>4</v>
      </c>
      <c r="AA1125">
        <f t="shared" si="494"/>
        <v>0</v>
      </c>
    </row>
    <row r="1126" spans="1:27" hidden="1">
      <c r="A1126" t="str">
        <f t="shared" si="477"/>
        <v>745607-523</v>
      </c>
      <c r="B1126" s="1" t="s">
        <v>2146</v>
      </c>
      <c r="C1126" s="1" t="s">
        <v>33</v>
      </c>
      <c r="D1126" s="1" t="s">
        <v>156</v>
      </c>
      <c r="E1126" s="1" t="s">
        <v>383</v>
      </c>
      <c r="F1126" s="1" t="s">
        <v>47</v>
      </c>
      <c r="G1126" s="2">
        <v>1150708</v>
      </c>
      <c r="H1126" s="1" t="s">
        <v>18</v>
      </c>
      <c r="I1126" s="1" t="s">
        <v>2278</v>
      </c>
      <c r="J1126" s="1" t="s">
        <v>110</v>
      </c>
      <c r="K1126" s="1" t="s">
        <v>2279</v>
      </c>
      <c r="L1126" s="2" t="s">
        <v>20</v>
      </c>
      <c r="M1126" s="2" t="s">
        <v>20</v>
      </c>
      <c r="N1126" s="2">
        <v>0</v>
      </c>
      <c r="O1126" s="2">
        <v>0</v>
      </c>
      <c r="P1126">
        <v>0</v>
      </c>
      <c r="Q1126">
        <f>VLOOKUP(A1126,'[1]1150708M10'!$A:$M,13,FALSE)</f>
        <v>0</v>
      </c>
      <c r="R1126">
        <f>VLOOKUP(A1126,'[2]1150708Midi'!$A:$M,13,FALSE)</f>
        <v>0</v>
      </c>
      <c r="S1126" s="5"/>
      <c r="T1126" s="6"/>
      <c r="U1126" s="6"/>
      <c r="V1126" s="6"/>
      <c r="W1126" s="6"/>
      <c r="X1126" s="6"/>
      <c r="Y1126" s="6"/>
    </row>
    <row r="1127" spans="1:27" hidden="1">
      <c r="A1127" t="str">
        <f t="shared" si="477"/>
        <v>897608-374</v>
      </c>
      <c r="B1127" s="1" t="s">
        <v>2354</v>
      </c>
      <c r="C1127" s="1" t="s">
        <v>33</v>
      </c>
      <c r="D1127" s="1" t="s">
        <v>156</v>
      </c>
      <c r="E1127" s="1" t="s">
        <v>383</v>
      </c>
      <c r="F1127" s="1" t="s">
        <v>47</v>
      </c>
      <c r="G1127" s="2">
        <v>1150708</v>
      </c>
      <c r="H1127" s="1" t="s">
        <v>18</v>
      </c>
      <c r="I1127" s="1" t="s">
        <v>794</v>
      </c>
      <c r="J1127" s="1" t="s">
        <v>158</v>
      </c>
      <c r="K1127" s="1" t="s">
        <v>795</v>
      </c>
      <c r="L1127" s="2">
        <v>75</v>
      </c>
      <c r="M1127" s="2">
        <v>19</v>
      </c>
      <c r="N1127" s="2">
        <v>177</v>
      </c>
      <c r="O1127" s="2">
        <v>94</v>
      </c>
      <c r="P1127">
        <v>82</v>
      </c>
      <c r="Q1127">
        <f>VLOOKUP(A1127,'[1]1150708M10'!$A:$M,13,FALSE)</f>
        <v>87</v>
      </c>
      <c r="R1127">
        <f>VLOOKUP(A1127,'[2]1150708Midi'!$A:$M,13,FALSE)</f>
        <v>87</v>
      </c>
      <c r="S1127" s="5">
        <v>-8.0459770114942528E-2</v>
      </c>
      <c r="T1127" s="6">
        <v>-5.7471264367816091E-2</v>
      </c>
      <c r="U1127" s="6"/>
      <c r="V1127" s="6">
        <f t="shared" ref="V1127:X1129" si="495">ABS(S1127)</f>
        <v>8.0459770114942528E-2</v>
      </c>
      <c r="W1127" s="6">
        <f t="shared" si="495"/>
        <v>5.7471264367816091E-2</v>
      </c>
      <c r="X1127" s="6">
        <f t="shared" si="495"/>
        <v>0</v>
      </c>
      <c r="Y1127" s="15">
        <f t="shared" ref="Y1127:Y1129" si="496">+Q1127*V1127</f>
        <v>7</v>
      </c>
      <c r="Z1127">
        <f t="shared" ref="Z1127:Z1129" si="497">+W1127*Q1127</f>
        <v>5</v>
      </c>
      <c r="AA1127">
        <f t="shared" ref="AA1127:AA1129" si="498">+X1127*R1127</f>
        <v>0</v>
      </c>
    </row>
    <row r="1128" spans="1:27" hidden="1">
      <c r="A1128" t="str">
        <f t="shared" si="477"/>
        <v>897608-523</v>
      </c>
      <c r="B1128" s="1" t="s">
        <v>2146</v>
      </c>
      <c r="C1128" s="1" t="s">
        <v>33</v>
      </c>
      <c r="D1128" s="1" t="s">
        <v>156</v>
      </c>
      <c r="E1128" s="1" t="s">
        <v>383</v>
      </c>
      <c r="F1128" s="1" t="s">
        <v>47</v>
      </c>
      <c r="G1128" s="2">
        <v>1150708</v>
      </c>
      <c r="H1128" s="1" t="s">
        <v>18</v>
      </c>
      <c r="I1128" s="1" t="s">
        <v>794</v>
      </c>
      <c r="J1128" s="1" t="s">
        <v>158</v>
      </c>
      <c r="K1128" s="1" t="s">
        <v>795</v>
      </c>
      <c r="L1128" s="2">
        <v>55</v>
      </c>
      <c r="M1128" s="2">
        <v>49</v>
      </c>
      <c r="N1128" s="2">
        <v>207</v>
      </c>
      <c r="O1128" s="2">
        <v>104</v>
      </c>
      <c r="P1128">
        <v>75</v>
      </c>
      <c r="Q1128">
        <f>VLOOKUP(A1128,'[1]1150708M10'!$A:$M,13,FALSE)</f>
        <v>84</v>
      </c>
      <c r="R1128">
        <f>VLOOKUP(A1128,'[2]1150708Midi'!$A:$M,13,FALSE)</f>
        <v>84</v>
      </c>
      <c r="S1128" s="5">
        <v>-0.23809523809523808</v>
      </c>
      <c r="T1128" s="6">
        <v>-0.10714285714285714</v>
      </c>
      <c r="U1128" s="6"/>
      <c r="V1128" s="6">
        <f t="shared" si="495"/>
        <v>0.23809523809523808</v>
      </c>
      <c r="W1128" s="6">
        <f t="shared" si="495"/>
        <v>0.10714285714285714</v>
      </c>
      <c r="X1128" s="6">
        <f t="shared" si="495"/>
        <v>0</v>
      </c>
      <c r="Y1128" s="15">
        <f t="shared" si="496"/>
        <v>20</v>
      </c>
      <c r="Z1128">
        <f t="shared" si="497"/>
        <v>9</v>
      </c>
      <c r="AA1128">
        <f t="shared" si="498"/>
        <v>0</v>
      </c>
    </row>
    <row r="1129" spans="1:27" hidden="1">
      <c r="A1129" t="str">
        <f t="shared" si="477"/>
        <v>897608-553</v>
      </c>
      <c r="B1129" s="1" t="s">
        <v>875</v>
      </c>
      <c r="C1129" s="1" t="s">
        <v>33</v>
      </c>
      <c r="D1129" s="1" t="s">
        <v>156</v>
      </c>
      <c r="E1129" s="1" t="s">
        <v>383</v>
      </c>
      <c r="F1129" s="1" t="s">
        <v>47</v>
      </c>
      <c r="G1129" s="2">
        <v>1150708</v>
      </c>
      <c r="H1129" s="1" t="s">
        <v>18</v>
      </c>
      <c r="I1129" s="1" t="s">
        <v>794</v>
      </c>
      <c r="J1129" s="1" t="s">
        <v>158</v>
      </c>
      <c r="K1129" s="1" t="s">
        <v>795</v>
      </c>
      <c r="L1129" s="2">
        <v>45</v>
      </c>
      <c r="M1129" s="2">
        <v>18</v>
      </c>
      <c r="N1129" s="2">
        <v>120</v>
      </c>
      <c r="O1129" s="2">
        <v>63</v>
      </c>
      <c r="P1129">
        <v>66</v>
      </c>
      <c r="Q1129">
        <f>VLOOKUP(A1129,'[1]1150708M10'!$A:$M,13,FALSE)</f>
        <v>71</v>
      </c>
      <c r="R1129">
        <f>VLOOKUP(A1129,'[2]1150708Midi'!$A:$M,13,FALSE)</f>
        <v>71</v>
      </c>
      <c r="S1129" s="5">
        <v>0.11267605633802817</v>
      </c>
      <c r="T1129" s="6">
        <v>-7.0422535211267609E-2</v>
      </c>
      <c r="U1129" s="6"/>
      <c r="V1129" s="6">
        <f t="shared" si="495"/>
        <v>0.11267605633802817</v>
      </c>
      <c r="W1129" s="6">
        <f t="shared" si="495"/>
        <v>7.0422535211267609E-2</v>
      </c>
      <c r="X1129" s="6">
        <f t="shared" si="495"/>
        <v>0</v>
      </c>
      <c r="Y1129" s="15">
        <f t="shared" si="496"/>
        <v>8</v>
      </c>
      <c r="Z1129">
        <f t="shared" si="497"/>
        <v>5</v>
      </c>
      <c r="AA1129">
        <f t="shared" si="498"/>
        <v>0</v>
      </c>
    </row>
    <row r="1130" spans="1:27" hidden="1">
      <c r="A1130" t="str">
        <f t="shared" si="477"/>
        <v>141410-374</v>
      </c>
      <c r="B1130" s="1" t="s">
        <v>2354</v>
      </c>
      <c r="C1130" s="1" t="s">
        <v>33</v>
      </c>
      <c r="D1130" s="1" t="s">
        <v>156</v>
      </c>
      <c r="E1130" s="1" t="s">
        <v>129</v>
      </c>
      <c r="F1130" s="1" t="s">
        <v>47</v>
      </c>
      <c r="G1130" s="2">
        <v>1150708</v>
      </c>
      <c r="H1130" s="1" t="s">
        <v>18</v>
      </c>
      <c r="I1130" s="1" t="s">
        <v>2159</v>
      </c>
      <c r="J1130" s="1" t="s">
        <v>158</v>
      </c>
      <c r="K1130" s="1" t="s">
        <v>159</v>
      </c>
      <c r="L1130" s="2" t="s">
        <v>20</v>
      </c>
      <c r="M1130" s="2" t="s">
        <v>20</v>
      </c>
      <c r="N1130" s="2">
        <v>0</v>
      </c>
      <c r="O1130" s="2">
        <v>0</v>
      </c>
      <c r="P1130">
        <v>0</v>
      </c>
      <c r="Q1130">
        <f>VLOOKUP(A1130,'[1]1150708M10'!$A:$M,13,FALSE)</f>
        <v>0</v>
      </c>
      <c r="R1130">
        <f>VLOOKUP(A1130,'[2]1150708Midi'!$A:$M,13,FALSE)</f>
        <v>0</v>
      </c>
      <c r="S1130" s="5"/>
      <c r="T1130" s="6"/>
      <c r="U1130" s="6"/>
      <c r="V1130" s="6"/>
      <c r="W1130" s="6"/>
      <c r="X1130" s="6"/>
      <c r="Y1130" s="6"/>
    </row>
    <row r="1131" spans="1:27" hidden="1">
      <c r="A1131" t="str">
        <f t="shared" si="477"/>
        <v>141410-523</v>
      </c>
      <c r="B1131" s="1" t="s">
        <v>2146</v>
      </c>
      <c r="C1131" s="1" t="s">
        <v>33</v>
      </c>
      <c r="D1131" s="1" t="s">
        <v>156</v>
      </c>
      <c r="E1131" s="1" t="s">
        <v>129</v>
      </c>
      <c r="F1131" s="1" t="s">
        <v>47</v>
      </c>
      <c r="G1131" s="2">
        <v>1150708</v>
      </c>
      <c r="H1131" s="1" t="s">
        <v>18</v>
      </c>
      <c r="I1131" s="1" t="s">
        <v>2159</v>
      </c>
      <c r="J1131" s="1" t="s">
        <v>158</v>
      </c>
      <c r="K1131" s="1" t="s">
        <v>159</v>
      </c>
      <c r="L1131" s="2" t="s">
        <v>20</v>
      </c>
      <c r="M1131" s="2" t="s">
        <v>20</v>
      </c>
      <c r="N1131" s="2">
        <v>0</v>
      </c>
      <c r="O1131" s="2">
        <v>0</v>
      </c>
      <c r="P1131">
        <v>0</v>
      </c>
      <c r="Q1131">
        <f>VLOOKUP(A1131,'[1]1150708M10'!$A:$M,13,FALSE)</f>
        <v>0</v>
      </c>
      <c r="R1131">
        <f>VLOOKUP(A1131,'[2]1150708Midi'!$A:$M,13,FALSE)</f>
        <v>0</v>
      </c>
      <c r="S1131" s="5"/>
      <c r="T1131" s="6"/>
      <c r="U1131" s="6"/>
      <c r="V1131" s="6"/>
      <c r="W1131" s="6"/>
      <c r="X1131" s="6"/>
      <c r="Y1131" s="6"/>
    </row>
    <row r="1132" spans="1:27" hidden="1">
      <c r="A1132" t="str">
        <f t="shared" si="477"/>
        <v>141412-374</v>
      </c>
      <c r="B1132" s="1" t="s">
        <v>2354</v>
      </c>
      <c r="C1132" s="1" t="s">
        <v>33</v>
      </c>
      <c r="D1132" s="1" t="s">
        <v>156</v>
      </c>
      <c r="E1132" s="1" t="s">
        <v>129</v>
      </c>
      <c r="F1132" s="1" t="s">
        <v>47</v>
      </c>
      <c r="G1132" s="2">
        <v>1150708</v>
      </c>
      <c r="H1132" s="1" t="s">
        <v>18</v>
      </c>
      <c r="I1132" s="1" t="s">
        <v>157</v>
      </c>
      <c r="J1132" s="1" t="s">
        <v>158</v>
      </c>
      <c r="K1132" s="1" t="s">
        <v>159</v>
      </c>
      <c r="L1132" s="2" t="s">
        <v>20</v>
      </c>
      <c r="M1132" s="2">
        <v>155</v>
      </c>
      <c r="N1132" s="2">
        <v>125</v>
      </c>
      <c r="O1132" s="2">
        <v>155</v>
      </c>
      <c r="P1132">
        <v>12</v>
      </c>
      <c r="Q1132">
        <f>VLOOKUP(A1132,'[1]1150708M10'!$A:$M,13,FALSE)</f>
        <v>64</v>
      </c>
      <c r="R1132">
        <f>VLOOKUP(A1132,'[2]1150708Midi'!$A:$M,13,FALSE)</f>
        <v>84</v>
      </c>
      <c r="S1132" s="5">
        <v>-1.1232876712328768</v>
      </c>
      <c r="T1132" s="6">
        <v>-0.83561643835616439</v>
      </c>
      <c r="U1132" s="6"/>
      <c r="V1132" s="6">
        <f t="shared" ref="V1132:X1132" si="499">ABS(S1132)</f>
        <v>1.1232876712328768</v>
      </c>
      <c r="W1132" s="6">
        <f t="shared" si="499"/>
        <v>0.83561643835616439</v>
      </c>
      <c r="X1132" s="6">
        <f t="shared" si="499"/>
        <v>0</v>
      </c>
      <c r="Y1132" s="15">
        <f>+Q1132*V1132</f>
        <v>71.890410958904113</v>
      </c>
      <c r="Z1132">
        <f>+W1132*Q1132</f>
        <v>53.479452054794521</v>
      </c>
      <c r="AA1132">
        <f>+X1132*R1132</f>
        <v>0</v>
      </c>
    </row>
    <row r="1133" spans="1:27" hidden="1">
      <c r="A1133" t="str">
        <f t="shared" si="477"/>
        <v>141412-523</v>
      </c>
      <c r="B1133" s="1" t="s">
        <v>2146</v>
      </c>
      <c r="C1133" s="1" t="s">
        <v>33</v>
      </c>
      <c r="D1133" s="1" t="s">
        <v>156</v>
      </c>
      <c r="E1133" s="1" t="s">
        <v>129</v>
      </c>
      <c r="F1133" s="1" t="s">
        <v>47</v>
      </c>
      <c r="G1133" s="2">
        <v>1150708</v>
      </c>
      <c r="H1133" s="1" t="s">
        <v>18</v>
      </c>
      <c r="I1133" s="1" t="s">
        <v>157</v>
      </c>
      <c r="J1133" s="1" t="s">
        <v>158</v>
      </c>
      <c r="K1133" s="1" t="s">
        <v>159</v>
      </c>
      <c r="L1133" s="2" t="s">
        <v>20</v>
      </c>
      <c r="M1133" s="2">
        <v>370</v>
      </c>
      <c r="N1133" s="2">
        <v>0</v>
      </c>
      <c r="O1133" s="2">
        <v>370</v>
      </c>
      <c r="P1133">
        <v>0</v>
      </c>
      <c r="Q1133">
        <f>VLOOKUP(A1133,'[1]1150708M10'!$A:$M,13,FALSE)</f>
        <v>0</v>
      </c>
      <c r="R1133">
        <f>VLOOKUP(A1133,'[2]1150708Midi'!$A:$M,13,FALSE)</f>
        <v>1</v>
      </c>
      <c r="S1133" s="5"/>
      <c r="T1133" s="6"/>
      <c r="U1133" s="6"/>
      <c r="V1133" s="6"/>
      <c r="W1133" s="6"/>
      <c r="X1133" s="6"/>
      <c r="Y1133" s="6"/>
    </row>
    <row r="1134" spans="1:27" hidden="1">
      <c r="A1134" t="str">
        <f t="shared" si="477"/>
        <v>141412-553</v>
      </c>
      <c r="B1134" s="1" t="s">
        <v>875</v>
      </c>
      <c r="C1134" s="1" t="s">
        <v>33</v>
      </c>
      <c r="D1134" s="1" t="s">
        <v>156</v>
      </c>
      <c r="E1134" s="1" t="s">
        <v>129</v>
      </c>
      <c r="F1134" s="1" t="s">
        <v>47</v>
      </c>
      <c r="G1134" s="2">
        <v>1150708</v>
      </c>
      <c r="H1134" s="1" t="s">
        <v>18</v>
      </c>
      <c r="I1134" s="1" t="s">
        <v>157</v>
      </c>
      <c r="J1134" s="1" t="s">
        <v>158</v>
      </c>
      <c r="K1134" s="1" t="s">
        <v>159</v>
      </c>
      <c r="L1134" s="2" t="s">
        <v>20</v>
      </c>
      <c r="M1134" s="2">
        <v>415</v>
      </c>
      <c r="N1134" s="2">
        <v>46</v>
      </c>
      <c r="O1134" s="2">
        <v>415</v>
      </c>
      <c r="P1134">
        <v>15</v>
      </c>
      <c r="Q1134">
        <f>VLOOKUP(A1134,'[1]1150708M10'!$A:$M,13,FALSE)</f>
        <v>252</v>
      </c>
      <c r="R1134">
        <f>VLOOKUP(A1134,'[2]1150708Midi'!$A:$M,13,FALSE)</f>
        <v>256</v>
      </c>
      <c r="S1134" s="5">
        <v>-0.62745098039215685</v>
      </c>
      <c r="T1134" s="6">
        <v>-0.94117647058823528</v>
      </c>
      <c r="U1134" s="6"/>
      <c r="V1134" s="6">
        <f t="shared" ref="V1134:X1134" si="500">ABS(S1134)</f>
        <v>0.62745098039215685</v>
      </c>
      <c r="W1134" s="6">
        <f t="shared" si="500"/>
        <v>0.94117647058823528</v>
      </c>
      <c r="X1134" s="6">
        <f t="shared" si="500"/>
        <v>0</v>
      </c>
      <c r="Y1134" s="15">
        <f>+Q1134*V1134</f>
        <v>158.11764705882354</v>
      </c>
      <c r="Z1134">
        <f>+W1134*Q1134</f>
        <v>237.1764705882353</v>
      </c>
      <c r="AA1134">
        <f>+X1134*R1134</f>
        <v>0</v>
      </c>
    </row>
    <row r="1135" spans="1:27" hidden="1">
      <c r="A1135" t="str">
        <f t="shared" si="477"/>
        <v>141450-523</v>
      </c>
      <c r="B1135" s="1" t="s">
        <v>2146</v>
      </c>
      <c r="C1135" s="1" t="s">
        <v>33</v>
      </c>
      <c r="D1135" s="1" t="s">
        <v>156</v>
      </c>
      <c r="E1135" s="1" t="s">
        <v>129</v>
      </c>
      <c r="F1135" s="1" t="s">
        <v>47</v>
      </c>
      <c r="G1135" s="2">
        <v>1150708</v>
      </c>
      <c r="H1135" s="1" t="s">
        <v>18</v>
      </c>
      <c r="I1135" s="1" t="s">
        <v>1023</v>
      </c>
      <c r="J1135" s="1" t="s">
        <v>158</v>
      </c>
      <c r="K1135" s="1" t="s">
        <v>1024</v>
      </c>
      <c r="L1135" s="2" t="s">
        <v>20</v>
      </c>
      <c r="M1135" s="2">
        <v>159</v>
      </c>
      <c r="N1135" s="2">
        <v>0</v>
      </c>
      <c r="O1135" s="2">
        <v>159</v>
      </c>
      <c r="P1135">
        <v>0</v>
      </c>
      <c r="Q1135">
        <f>VLOOKUP(A1135,'[1]1150708M10'!$A:$M,13,FALSE)</f>
        <v>0</v>
      </c>
      <c r="R1135">
        <f>VLOOKUP(A1135,'[2]1150708Midi'!$A:$M,13,FALSE)</f>
        <v>0</v>
      </c>
      <c r="S1135" s="5"/>
      <c r="T1135" s="6"/>
      <c r="U1135" s="6"/>
      <c r="V1135" s="6"/>
      <c r="W1135" s="6"/>
      <c r="X1135" s="6"/>
      <c r="Y1135" s="6"/>
    </row>
    <row r="1136" spans="1:27" hidden="1">
      <c r="A1136" t="str">
        <f t="shared" si="477"/>
        <v>141450-553</v>
      </c>
      <c r="B1136" s="1" t="s">
        <v>875</v>
      </c>
      <c r="C1136" s="1" t="s">
        <v>33</v>
      </c>
      <c r="D1136" s="1" t="s">
        <v>156</v>
      </c>
      <c r="E1136" s="1" t="s">
        <v>129</v>
      </c>
      <c r="F1136" s="1" t="s">
        <v>47</v>
      </c>
      <c r="G1136" s="2">
        <v>1150708</v>
      </c>
      <c r="H1136" s="1" t="s">
        <v>18</v>
      </c>
      <c r="I1136" s="1" t="s">
        <v>1023</v>
      </c>
      <c r="J1136" s="1" t="s">
        <v>158</v>
      </c>
      <c r="K1136" s="1" t="s">
        <v>1024</v>
      </c>
      <c r="L1136" s="2" t="s">
        <v>20</v>
      </c>
      <c r="M1136" s="2">
        <v>403</v>
      </c>
      <c r="N1136" s="2">
        <v>0</v>
      </c>
      <c r="O1136" s="2">
        <v>403</v>
      </c>
      <c r="P1136">
        <v>0</v>
      </c>
      <c r="Q1136">
        <f>VLOOKUP(A1136,'[1]1150708M10'!$A:$M,13,FALSE)</f>
        <v>0</v>
      </c>
      <c r="R1136">
        <f>VLOOKUP(A1136,'[2]1150708Midi'!$A:$M,13,FALSE)</f>
        <v>0</v>
      </c>
      <c r="S1136" s="5"/>
      <c r="T1136" s="6"/>
      <c r="U1136" s="6"/>
      <c r="V1136" s="6"/>
      <c r="W1136" s="6"/>
      <c r="X1136" s="6"/>
      <c r="Y1136" s="6"/>
    </row>
    <row r="1137" spans="1:27" hidden="1">
      <c r="A1137" t="str">
        <f t="shared" si="477"/>
        <v>141530-374</v>
      </c>
      <c r="B1137" s="1" t="s">
        <v>2354</v>
      </c>
      <c r="C1137" s="1" t="s">
        <v>33</v>
      </c>
      <c r="D1137" s="1" t="s">
        <v>156</v>
      </c>
      <c r="E1137" s="1" t="s">
        <v>129</v>
      </c>
      <c r="F1137" s="1" t="s">
        <v>47</v>
      </c>
      <c r="G1137" s="2">
        <v>1150708</v>
      </c>
      <c r="H1137" s="1" t="s">
        <v>18</v>
      </c>
      <c r="I1137" s="1" t="s">
        <v>160</v>
      </c>
      <c r="J1137" s="1" t="s">
        <v>158</v>
      </c>
      <c r="K1137" s="1" t="s">
        <v>161</v>
      </c>
      <c r="L1137" s="2">
        <v>1101</v>
      </c>
      <c r="M1137" s="2">
        <v>765</v>
      </c>
      <c r="N1137" s="2">
        <v>1385</v>
      </c>
      <c r="O1137" s="2">
        <v>1866</v>
      </c>
      <c r="P1137">
        <v>1141</v>
      </c>
      <c r="Q1137">
        <f>VLOOKUP(A1137,'[1]1150708M10'!$A:$M,13,FALSE)</f>
        <v>1160</v>
      </c>
      <c r="R1137">
        <f>VLOOKUP(A1137,'[2]1150708Midi'!$A:$M,13,FALSE)</f>
        <v>1155</v>
      </c>
      <c r="S1137" s="5">
        <v>-0.61558441558441557</v>
      </c>
      <c r="T1137" s="6">
        <v>-1.2121212121212121E-2</v>
      </c>
      <c r="U1137" s="6"/>
      <c r="V1137" s="6">
        <f t="shared" ref="V1137:X1139" si="501">ABS(S1137)</f>
        <v>0.61558441558441557</v>
      </c>
      <c r="W1137" s="6">
        <f t="shared" si="501"/>
        <v>1.2121212121212121E-2</v>
      </c>
      <c r="X1137" s="6">
        <f t="shared" si="501"/>
        <v>0</v>
      </c>
      <c r="Y1137" s="15">
        <f t="shared" ref="Y1137:Y1139" si="502">+Q1137*V1137</f>
        <v>714.07792207792204</v>
      </c>
      <c r="Z1137">
        <f t="shared" ref="Z1137:Z1139" si="503">+W1137*Q1137</f>
        <v>14.060606060606061</v>
      </c>
      <c r="AA1137">
        <f t="shared" ref="AA1137:AA1139" si="504">+X1137*R1137</f>
        <v>0</v>
      </c>
    </row>
    <row r="1138" spans="1:27" hidden="1">
      <c r="A1138" t="str">
        <f t="shared" si="477"/>
        <v>141530-523</v>
      </c>
      <c r="B1138" s="1" t="s">
        <v>2146</v>
      </c>
      <c r="C1138" s="1" t="s">
        <v>33</v>
      </c>
      <c r="D1138" s="1" t="s">
        <v>156</v>
      </c>
      <c r="E1138" s="1" t="s">
        <v>129</v>
      </c>
      <c r="F1138" s="1" t="s">
        <v>47</v>
      </c>
      <c r="G1138" s="2">
        <v>1150708</v>
      </c>
      <c r="H1138" s="1" t="s">
        <v>18</v>
      </c>
      <c r="I1138" s="1" t="s">
        <v>160</v>
      </c>
      <c r="J1138" s="1" t="s">
        <v>158</v>
      </c>
      <c r="K1138" s="1" t="s">
        <v>161</v>
      </c>
      <c r="L1138" s="2">
        <v>764</v>
      </c>
      <c r="M1138" s="2">
        <v>543</v>
      </c>
      <c r="N1138" s="2">
        <v>1328</v>
      </c>
      <c r="O1138" s="2">
        <v>1307</v>
      </c>
      <c r="P1138">
        <v>1064</v>
      </c>
      <c r="Q1138">
        <f>VLOOKUP(A1138,'[1]1150708M10'!$A:$M,13,FALSE)</f>
        <v>1222</v>
      </c>
      <c r="R1138">
        <f>VLOOKUP(A1138,'[2]1150708Midi'!$A:$M,13,FALSE)</f>
        <v>1222</v>
      </c>
      <c r="S1138" s="5">
        <v>-6.9558101472995085E-2</v>
      </c>
      <c r="T1138" s="6">
        <v>-0.12929623567921442</v>
      </c>
      <c r="U1138" s="6"/>
      <c r="V1138" s="6">
        <f t="shared" si="501"/>
        <v>6.9558101472995085E-2</v>
      </c>
      <c r="W1138" s="6">
        <f t="shared" si="501"/>
        <v>0.12929623567921442</v>
      </c>
      <c r="X1138" s="6">
        <f t="shared" si="501"/>
        <v>0</v>
      </c>
      <c r="Y1138" s="15">
        <f t="shared" si="502"/>
        <v>85</v>
      </c>
      <c r="Z1138">
        <f t="shared" si="503"/>
        <v>158.00000000000003</v>
      </c>
      <c r="AA1138">
        <f t="shared" si="504"/>
        <v>0</v>
      </c>
    </row>
    <row r="1139" spans="1:27" hidden="1">
      <c r="A1139" t="str">
        <f t="shared" si="477"/>
        <v>141530-553</v>
      </c>
      <c r="B1139" s="1" t="s">
        <v>875</v>
      </c>
      <c r="C1139" s="1" t="s">
        <v>33</v>
      </c>
      <c r="D1139" s="1" t="s">
        <v>156</v>
      </c>
      <c r="E1139" s="1" t="s">
        <v>129</v>
      </c>
      <c r="F1139" s="1" t="s">
        <v>47</v>
      </c>
      <c r="G1139" s="2">
        <v>1150708</v>
      </c>
      <c r="H1139" s="1" t="s">
        <v>18</v>
      </c>
      <c r="I1139" s="1" t="s">
        <v>160</v>
      </c>
      <c r="J1139" s="1" t="s">
        <v>158</v>
      </c>
      <c r="K1139" s="1" t="s">
        <v>161</v>
      </c>
      <c r="L1139" s="2">
        <v>201</v>
      </c>
      <c r="M1139" s="2">
        <v>325</v>
      </c>
      <c r="N1139" s="2">
        <v>377</v>
      </c>
      <c r="O1139" s="2">
        <v>526</v>
      </c>
      <c r="P1139">
        <v>377</v>
      </c>
      <c r="Q1139">
        <f>VLOOKUP(A1139,'[1]1150708M10'!$A:$M,13,FALSE)</f>
        <v>377</v>
      </c>
      <c r="R1139">
        <f>VLOOKUP(A1139,'[2]1150708Midi'!$A:$M,13,FALSE)</f>
        <v>398</v>
      </c>
      <c r="S1139" s="5">
        <v>-0.39153439153439151</v>
      </c>
      <c r="T1139" s="6">
        <v>-2.6455026455026454E-3</v>
      </c>
      <c r="U1139" s="6"/>
      <c r="V1139" s="6">
        <f t="shared" si="501"/>
        <v>0.39153439153439151</v>
      </c>
      <c r="W1139" s="6">
        <f t="shared" si="501"/>
        <v>2.6455026455026454E-3</v>
      </c>
      <c r="X1139" s="6">
        <f t="shared" si="501"/>
        <v>0</v>
      </c>
      <c r="Y1139" s="15">
        <f t="shared" si="502"/>
        <v>147.60846560846559</v>
      </c>
      <c r="Z1139">
        <f t="shared" si="503"/>
        <v>0.99735449735449733</v>
      </c>
      <c r="AA1139">
        <f t="shared" si="504"/>
        <v>0</v>
      </c>
    </row>
    <row r="1140" spans="1:27" hidden="1">
      <c r="A1140" t="str">
        <f t="shared" si="477"/>
        <v>141540-523</v>
      </c>
      <c r="B1140" s="1" t="s">
        <v>2146</v>
      </c>
      <c r="C1140" s="1" t="s">
        <v>33</v>
      </c>
      <c r="D1140" s="1" t="s">
        <v>156</v>
      </c>
      <c r="E1140" s="1" t="s">
        <v>129</v>
      </c>
      <c r="F1140" s="1" t="s">
        <v>47</v>
      </c>
      <c r="G1140" s="2">
        <v>1150708</v>
      </c>
      <c r="H1140" s="1" t="s">
        <v>18</v>
      </c>
      <c r="I1140" s="1" t="s">
        <v>2160</v>
      </c>
      <c r="J1140" s="1" t="s">
        <v>158</v>
      </c>
      <c r="K1140" s="1" t="s">
        <v>2161</v>
      </c>
      <c r="L1140" s="2" t="s">
        <v>20</v>
      </c>
      <c r="M1140" s="2" t="s">
        <v>20</v>
      </c>
      <c r="N1140" s="2">
        <v>0</v>
      </c>
      <c r="O1140" s="2">
        <v>0</v>
      </c>
      <c r="P1140">
        <v>0</v>
      </c>
      <c r="Q1140">
        <f>VLOOKUP(A1140,'[1]1150708M10'!$A:$M,13,FALSE)</f>
        <v>0</v>
      </c>
      <c r="R1140">
        <f>VLOOKUP(A1140,'[2]1150708Midi'!$A:$M,13,FALSE)</f>
        <v>0</v>
      </c>
      <c r="S1140" s="5"/>
      <c r="T1140" s="6"/>
      <c r="U1140" s="6"/>
      <c r="V1140" s="6"/>
      <c r="W1140" s="6"/>
      <c r="X1140" s="6"/>
      <c r="Y1140" s="6"/>
    </row>
    <row r="1141" spans="1:27" hidden="1">
      <c r="A1141" t="str">
        <f t="shared" si="477"/>
        <v>141590-374</v>
      </c>
      <c r="B1141" s="1" t="s">
        <v>2354</v>
      </c>
      <c r="C1141" s="1" t="s">
        <v>33</v>
      </c>
      <c r="D1141" s="1" t="s">
        <v>156</v>
      </c>
      <c r="E1141" s="1" t="s">
        <v>129</v>
      </c>
      <c r="F1141" s="1" t="s">
        <v>47</v>
      </c>
      <c r="G1141" s="2">
        <v>1150708</v>
      </c>
      <c r="H1141" s="1" t="s">
        <v>18</v>
      </c>
      <c r="I1141" s="1" t="s">
        <v>1025</v>
      </c>
      <c r="J1141" s="1" t="s">
        <v>158</v>
      </c>
      <c r="K1141" s="1" t="s">
        <v>1026</v>
      </c>
      <c r="L1141" s="2" t="s">
        <v>20</v>
      </c>
      <c r="M1141" s="2" t="s">
        <v>20</v>
      </c>
      <c r="N1141" s="2">
        <v>250</v>
      </c>
      <c r="O1141" s="2">
        <v>0</v>
      </c>
      <c r="P1141">
        <v>84</v>
      </c>
      <c r="Q1141">
        <f>VLOOKUP(A1141,'[1]1150708M10'!$A:$M,13,FALSE)</f>
        <v>194</v>
      </c>
      <c r="R1141">
        <f>VLOOKUP(A1141,'[2]1150708Midi'!$A:$M,13,FALSE)</f>
        <v>203</v>
      </c>
      <c r="S1141" s="5">
        <v>1</v>
      </c>
      <c r="T1141" s="6">
        <v>-0.58620689655172409</v>
      </c>
      <c r="U1141" s="6"/>
      <c r="V1141" s="6">
        <f t="shared" ref="V1141:X1143" si="505">ABS(S1141)</f>
        <v>1</v>
      </c>
      <c r="W1141" s="6">
        <f t="shared" si="505"/>
        <v>0.58620689655172409</v>
      </c>
      <c r="X1141" s="6">
        <f t="shared" si="505"/>
        <v>0</v>
      </c>
      <c r="Y1141" s="15">
        <f t="shared" ref="Y1141:Y1143" si="506">+Q1141*V1141</f>
        <v>194</v>
      </c>
      <c r="Z1141">
        <f t="shared" ref="Z1141:Z1143" si="507">+W1141*Q1141</f>
        <v>113.72413793103448</v>
      </c>
      <c r="AA1141">
        <f t="shared" ref="AA1141:AA1143" si="508">+X1141*R1141</f>
        <v>0</v>
      </c>
    </row>
    <row r="1142" spans="1:27" hidden="1">
      <c r="A1142" t="str">
        <f t="shared" si="477"/>
        <v>141590-523</v>
      </c>
      <c r="B1142" s="1" t="s">
        <v>2146</v>
      </c>
      <c r="C1142" s="1" t="s">
        <v>33</v>
      </c>
      <c r="D1142" s="1" t="s">
        <v>156</v>
      </c>
      <c r="E1142" s="1" t="s">
        <v>129</v>
      </c>
      <c r="F1142" s="1" t="s">
        <v>47</v>
      </c>
      <c r="G1142" s="2">
        <v>1150708</v>
      </c>
      <c r="H1142" s="1" t="s">
        <v>18</v>
      </c>
      <c r="I1142" s="1" t="s">
        <v>1025</v>
      </c>
      <c r="J1142" s="1" t="s">
        <v>158</v>
      </c>
      <c r="K1142" s="1" t="s">
        <v>1026</v>
      </c>
      <c r="L1142" s="2" t="s">
        <v>20</v>
      </c>
      <c r="M1142" s="2" t="s">
        <v>20</v>
      </c>
      <c r="N1142" s="2">
        <v>560</v>
      </c>
      <c r="O1142" s="2">
        <v>0</v>
      </c>
      <c r="P1142">
        <v>210</v>
      </c>
      <c r="Q1142">
        <f>VLOOKUP(A1142,'[1]1150708M10'!$A:$M,13,FALSE)</f>
        <v>210</v>
      </c>
      <c r="R1142">
        <f>VLOOKUP(A1142,'[2]1150708Midi'!$A:$M,13,FALSE)</f>
        <v>210</v>
      </c>
      <c r="S1142" s="5">
        <v>1</v>
      </c>
      <c r="T1142" s="6">
        <v>0</v>
      </c>
      <c r="U1142" s="6"/>
      <c r="V1142" s="6">
        <f t="shared" si="505"/>
        <v>1</v>
      </c>
      <c r="W1142" s="6">
        <f t="shared" si="505"/>
        <v>0</v>
      </c>
      <c r="X1142" s="6">
        <f t="shared" si="505"/>
        <v>0</v>
      </c>
      <c r="Y1142" s="15">
        <f t="shared" si="506"/>
        <v>210</v>
      </c>
      <c r="Z1142">
        <f t="shared" si="507"/>
        <v>0</v>
      </c>
      <c r="AA1142">
        <f t="shared" si="508"/>
        <v>0</v>
      </c>
    </row>
    <row r="1143" spans="1:27" hidden="1">
      <c r="A1143" t="str">
        <f t="shared" si="477"/>
        <v>141590-553</v>
      </c>
      <c r="B1143" s="1" t="s">
        <v>875</v>
      </c>
      <c r="C1143" s="1" t="s">
        <v>33</v>
      </c>
      <c r="D1143" s="1" t="s">
        <v>156</v>
      </c>
      <c r="E1143" s="1" t="s">
        <v>129</v>
      </c>
      <c r="F1143" s="1" t="s">
        <v>47</v>
      </c>
      <c r="G1143" s="2">
        <v>1150708</v>
      </c>
      <c r="H1143" s="1" t="s">
        <v>18</v>
      </c>
      <c r="I1143" s="1" t="s">
        <v>1025</v>
      </c>
      <c r="J1143" s="1" t="s">
        <v>158</v>
      </c>
      <c r="K1143" s="1" t="s">
        <v>1026</v>
      </c>
      <c r="L1143" s="2" t="s">
        <v>20</v>
      </c>
      <c r="M1143" s="2" t="s">
        <v>20</v>
      </c>
      <c r="N1143" s="2">
        <v>560</v>
      </c>
      <c r="O1143" s="2">
        <v>0</v>
      </c>
      <c r="P1143">
        <v>384</v>
      </c>
      <c r="Q1143">
        <f>VLOOKUP(A1143,'[1]1150708M10'!$A:$M,13,FALSE)</f>
        <v>384</v>
      </c>
      <c r="R1143">
        <f>VLOOKUP(A1143,'[2]1150708Midi'!$A:$M,13,FALSE)</f>
        <v>384</v>
      </c>
      <c r="S1143" s="5">
        <v>1</v>
      </c>
      <c r="T1143" s="6">
        <v>0</v>
      </c>
      <c r="U1143" s="6"/>
      <c r="V1143" s="6">
        <f t="shared" si="505"/>
        <v>1</v>
      </c>
      <c r="W1143" s="6">
        <f t="shared" si="505"/>
        <v>0</v>
      </c>
      <c r="X1143" s="6">
        <f t="shared" si="505"/>
        <v>0</v>
      </c>
      <c r="Y1143" s="15">
        <f t="shared" si="506"/>
        <v>384</v>
      </c>
      <c r="Z1143">
        <f t="shared" si="507"/>
        <v>0</v>
      </c>
      <c r="AA1143">
        <f t="shared" si="508"/>
        <v>0</v>
      </c>
    </row>
    <row r="1144" spans="1:27" hidden="1">
      <c r="A1144" t="str">
        <f t="shared" si="477"/>
        <v>141630-374</v>
      </c>
      <c r="B1144" s="1" t="s">
        <v>2354</v>
      </c>
      <c r="C1144" s="1" t="s">
        <v>33</v>
      </c>
      <c r="D1144" s="1" t="s">
        <v>156</v>
      </c>
      <c r="E1144" s="1" t="s">
        <v>129</v>
      </c>
      <c r="F1144" s="1" t="s">
        <v>47</v>
      </c>
      <c r="G1144" s="2">
        <v>1150708</v>
      </c>
      <c r="H1144" s="1" t="s">
        <v>18</v>
      </c>
      <c r="I1144" s="1" t="s">
        <v>1027</v>
      </c>
      <c r="J1144" s="1" t="s">
        <v>158</v>
      </c>
      <c r="K1144" s="1" t="s">
        <v>1028</v>
      </c>
      <c r="L1144" s="2" t="s">
        <v>20</v>
      </c>
      <c r="M1144" s="2" t="s">
        <v>20</v>
      </c>
      <c r="N1144" s="2">
        <v>0</v>
      </c>
      <c r="O1144" s="2">
        <v>0</v>
      </c>
      <c r="P1144">
        <v>0</v>
      </c>
      <c r="Q1144">
        <f>VLOOKUP(A1144,'[1]1150708M10'!$A:$M,13,FALSE)</f>
        <v>0</v>
      </c>
      <c r="R1144">
        <f>VLOOKUP(A1144,'[2]1150708Midi'!$A:$M,13,FALSE)</f>
        <v>0</v>
      </c>
      <c r="S1144" s="5"/>
      <c r="T1144" s="6"/>
      <c r="U1144" s="6"/>
      <c r="V1144" s="6"/>
      <c r="W1144" s="6"/>
      <c r="X1144" s="6"/>
      <c r="Y1144" s="6"/>
    </row>
    <row r="1145" spans="1:27" hidden="1">
      <c r="A1145" t="str">
        <f t="shared" si="477"/>
        <v>141630-523</v>
      </c>
      <c r="B1145" s="1" t="s">
        <v>2146</v>
      </c>
      <c r="C1145" s="1" t="s">
        <v>33</v>
      </c>
      <c r="D1145" s="1" t="s">
        <v>156</v>
      </c>
      <c r="E1145" s="1" t="s">
        <v>129</v>
      </c>
      <c r="F1145" s="1" t="s">
        <v>47</v>
      </c>
      <c r="G1145" s="2">
        <v>1150708</v>
      </c>
      <c r="H1145" s="1" t="s">
        <v>18</v>
      </c>
      <c r="I1145" s="1" t="s">
        <v>1027</v>
      </c>
      <c r="J1145" s="1" t="s">
        <v>158</v>
      </c>
      <c r="K1145" s="1" t="s">
        <v>1028</v>
      </c>
      <c r="L1145" s="2" t="s">
        <v>20</v>
      </c>
      <c r="M1145" s="2">
        <v>1</v>
      </c>
      <c r="N1145" s="2">
        <v>0</v>
      </c>
      <c r="O1145" s="2">
        <v>1</v>
      </c>
      <c r="P1145">
        <v>0</v>
      </c>
      <c r="Q1145">
        <f>VLOOKUP(A1145,'[1]1150708M10'!$A:$M,13,FALSE)</f>
        <v>0</v>
      </c>
      <c r="R1145">
        <f>VLOOKUP(A1145,'[2]1150708Midi'!$A:$M,13,FALSE)</f>
        <v>0</v>
      </c>
      <c r="S1145" s="5"/>
      <c r="T1145" s="6"/>
      <c r="U1145" s="6"/>
      <c r="V1145" s="6"/>
      <c r="W1145" s="6"/>
      <c r="X1145" s="6"/>
      <c r="Y1145" s="6"/>
    </row>
    <row r="1146" spans="1:27" hidden="1">
      <c r="A1146" t="str">
        <f t="shared" si="477"/>
        <v>141630-553</v>
      </c>
      <c r="B1146" s="1" t="s">
        <v>875</v>
      </c>
      <c r="C1146" s="1" t="s">
        <v>33</v>
      </c>
      <c r="D1146" s="1" t="s">
        <v>156</v>
      </c>
      <c r="E1146" s="1" t="s">
        <v>129</v>
      </c>
      <c r="F1146" s="1" t="s">
        <v>47</v>
      </c>
      <c r="G1146" s="2">
        <v>1150708</v>
      </c>
      <c r="H1146" s="1" t="s">
        <v>18</v>
      </c>
      <c r="I1146" s="1" t="s">
        <v>1027</v>
      </c>
      <c r="J1146" s="1" t="s">
        <v>158</v>
      </c>
      <c r="K1146" s="1" t="s">
        <v>1028</v>
      </c>
      <c r="L1146" s="2" t="s">
        <v>20</v>
      </c>
      <c r="M1146" s="2" t="s">
        <v>20</v>
      </c>
      <c r="N1146" s="2">
        <v>0</v>
      </c>
      <c r="O1146" s="2">
        <v>0</v>
      </c>
      <c r="P1146">
        <v>0</v>
      </c>
      <c r="Q1146">
        <f>VLOOKUP(A1146,'[1]1150708M10'!$A:$M,13,FALSE)</f>
        <v>0</v>
      </c>
      <c r="R1146">
        <f>VLOOKUP(A1146,'[2]1150708Midi'!$A:$M,13,FALSE)</f>
        <v>0</v>
      </c>
      <c r="S1146" s="5"/>
      <c r="T1146" s="6"/>
      <c r="U1146" s="6"/>
      <c r="V1146" s="6"/>
      <c r="W1146" s="6"/>
      <c r="X1146" s="6"/>
      <c r="Y1146" s="6"/>
    </row>
    <row r="1147" spans="1:27" hidden="1">
      <c r="A1147" t="str">
        <f t="shared" si="477"/>
        <v>485881-523</v>
      </c>
      <c r="B1147" s="1" t="s">
        <v>2146</v>
      </c>
      <c r="C1147" s="1" t="s">
        <v>33</v>
      </c>
      <c r="D1147" s="1" t="s">
        <v>156</v>
      </c>
      <c r="E1147" s="1" t="s">
        <v>129</v>
      </c>
      <c r="F1147" s="1" t="s">
        <v>47</v>
      </c>
      <c r="G1147" s="2">
        <v>1150708</v>
      </c>
      <c r="H1147" s="1" t="s">
        <v>18</v>
      </c>
      <c r="I1147" s="1" t="s">
        <v>2210</v>
      </c>
      <c r="J1147" s="1" t="s">
        <v>61</v>
      </c>
      <c r="K1147" s="1" t="s">
        <v>2161</v>
      </c>
      <c r="L1147" s="2" t="s">
        <v>20</v>
      </c>
      <c r="M1147" s="2" t="s">
        <v>20</v>
      </c>
      <c r="N1147" s="2">
        <v>0</v>
      </c>
      <c r="O1147" s="2">
        <v>0</v>
      </c>
      <c r="P1147">
        <v>0</v>
      </c>
      <c r="Q1147">
        <f>VLOOKUP(A1147,'[1]1150708M10'!$A:$M,13,FALSE)</f>
        <v>0</v>
      </c>
      <c r="R1147">
        <f>VLOOKUP(A1147,'[2]1150708Midi'!$A:$M,13,FALSE)</f>
        <v>0</v>
      </c>
      <c r="S1147" s="5"/>
      <c r="T1147" s="6"/>
      <c r="U1147" s="6"/>
      <c r="V1147" s="6"/>
      <c r="W1147" s="6"/>
      <c r="X1147" s="6"/>
      <c r="Y1147" s="6"/>
    </row>
    <row r="1148" spans="1:27" hidden="1">
      <c r="A1148" t="str">
        <f t="shared" si="477"/>
        <v>770740-374</v>
      </c>
      <c r="B1148" s="1" t="s">
        <v>2354</v>
      </c>
      <c r="C1148" s="1" t="s">
        <v>33</v>
      </c>
      <c r="D1148" s="1" t="s">
        <v>156</v>
      </c>
      <c r="E1148" s="1" t="s">
        <v>129</v>
      </c>
      <c r="F1148" s="1" t="s">
        <v>47</v>
      </c>
      <c r="G1148" s="2">
        <v>1150708</v>
      </c>
      <c r="H1148" s="1" t="s">
        <v>18</v>
      </c>
      <c r="I1148" s="1" t="s">
        <v>1325</v>
      </c>
      <c r="J1148" s="1" t="s">
        <v>158</v>
      </c>
      <c r="K1148" s="1" t="s">
        <v>1326</v>
      </c>
      <c r="L1148" s="2" t="s">
        <v>20</v>
      </c>
      <c r="M1148" s="2" t="s">
        <v>20</v>
      </c>
      <c r="N1148" s="2">
        <v>0</v>
      </c>
      <c r="O1148" s="2">
        <v>0</v>
      </c>
      <c r="P1148">
        <v>0</v>
      </c>
      <c r="Q1148">
        <f>VLOOKUP(A1148,'[1]1150708M10'!$A:$M,13,FALSE)</f>
        <v>0</v>
      </c>
      <c r="R1148">
        <f>VLOOKUP(A1148,'[2]1150708Midi'!$A:$M,13,FALSE)</f>
        <v>0</v>
      </c>
      <c r="S1148" s="5"/>
      <c r="T1148" s="6"/>
      <c r="U1148" s="6"/>
      <c r="V1148" s="6"/>
      <c r="W1148" s="6"/>
      <c r="X1148" s="6"/>
      <c r="Y1148" s="6"/>
    </row>
    <row r="1149" spans="1:27" hidden="1">
      <c r="A1149" t="str">
        <f t="shared" si="477"/>
        <v>770740-523</v>
      </c>
      <c r="B1149" s="1" t="s">
        <v>2146</v>
      </c>
      <c r="C1149" s="1" t="s">
        <v>33</v>
      </c>
      <c r="D1149" s="1" t="s">
        <v>156</v>
      </c>
      <c r="E1149" s="1" t="s">
        <v>129</v>
      </c>
      <c r="F1149" s="1" t="s">
        <v>47</v>
      </c>
      <c r="G1149" s="2">
        <v>1150708</v>
      </c>
      <c r="H1149" s="1" t="s">
        <v>18</v>
      </c>
      <c r="I1149" s="1" t="s">
        <v>1325</v>
      </c>
      <c r="J1149" s="1" t="s">
        <v>158</v>
      </c>
      <c r="K1149" s="1" t="s">
        <v>1326</v>
      </c>
      <c r="L1149" s="2" t="s">
        <v>20</v>
      </c>
      <c r="M1149" s="2" t="s">
        <v>20</v>
      </c>
      <c r="N1149" s="2">
        <v>0</v>
      </c>
      <c r="O1149" s="2">
        <v>0</v>
      </c>
      <c r="P1149">
        <v>0</v>
      </c>
      <c r="Q1149">
        <f>VLOOKUP(A1149,'[1]1150708M10'!$A:$M,13,FALSE)</f>
        <v>0</v>
      </c>
      <c r="R1149">
        <f>VLOOKUP(A1149,'[2]1150708Midi'!$A:$M,13,FALSE)</f>
        <v>0</v>
      </c>
      <c r="S1149" s="5"/>
      <c r="T1149" s="6"/>
      <c r="U1149" s="6"/>
      <c r="V1149" s="6"/>
      <c r="W1149" s="6"/>
      <c r="X1149" s="6"/>
      <c r="Y1149" s="6"/>
    </row>
    <row r="1150" spans="1:27" hidden="1">
      <c r="A1150" t="str">
        <f t="shared" si="477"/>
        <v>770740-553</v>
      </c>
      <c r="B1150" s="1" t="s">
        <v>875</v>
      </c>
      <c r="C1150" s="1" t="s">
        <v>33</v>
      </c>
      <c r="D1150" s="1" t="s">
        <v>156</v>
      </c>
      <c r="E1150" s="1" t="s">
        <v>129</v>
      </c>
      <c r="F1150" s="1" t="s">
        <v>47</v>
      </c>
      <c r="G1150" s="2">
        <v>1150708</v>
      </c>
      <c r="H1150" s="1" t="s">
        <v>18</v>
      </c>
      <c r="I1150" s="1" t="s">
        <v>1325</v>
      </c>
      <c r="J1150" s="1" t="s">
        <v>158</v>
      </c>
      <c r="K1150" s="1" t="s">
        <v>1326</v>
      </c>
      <c r="L1150" s="2" t="s">
        <v>20</v>
      </c>
      <c r="M1150" s="2" t="s">
        <v>20</v>
      </c>
      <c r="N1150" s="2">
        <v>0</v>
      </c>
      <c r="O1150" s="2">
        <v>0</v>
      </c>
      <c r="P1150">
        <v>0</v>
      </c>
      <c r="Q1150">
        <f>VLOOKUP(A1150,'[1]1150708M10'!$A:$M,13,FALSE)</f>
        <v>0</v>
      </c>
      <c r="R1150">
        <f>VLOOKUP(A1150,'[2]1150708Midi'!$A:$M,13,FALSE)</f>
        <v>0</v>
      </c>
      <c r="S1150" s="5"/>
      <c r="T1150" s="6"/>
      <c r="U1150" s="6"/>
      <c r="V1150" s="6"/>
      <c r="W1150" s="6"/>
      <c r="X1150" s="6"/>
      <c r="Y1150" s="6"/>
    </row>
    <row r="1151" spans="1:27" hidden="1">
      <c r="A1151" t="str">
        <f t="shared" si="477"/>
        <v>918916-374</v>
      </c>
      <c r="B1151" s="1" t="s">
        <v>2354</v>
      </c>
      <c r="C1151" s="1" t="s">
        <v>33</v>
      </c>
      <c r="D1151" s="1" t="s">
        <v>156</v>
      </c>
      <c r="E1151" s="1" t="s">
        <v>129</v>
      </c>
      <c r="F1151" s="1" t="s">
        <v>47</v>
      </c>
      <c r="G1151" s="2">
        <v>1150708</v>
      </c>
      <c r="H1151" s="1" t="s">
        <v>18</v>
      </c>
      <c r="I1151" s="1" t="s">
        <v>503</v>
      </c>
      <c r="J1151" s="1" t="s">
        <v>158</v>
      </c>
      <c r="K1151" s="1" t="s">
        <v>504</v>
      </c>
      <c r="L1151" s="2" t="s">
        <v>20</v>
      </c>
      <c r="M1151" s="2" t="s">
        <v>20</v>
      </c>
      <c r="N1151" s="2">
        <v>0</v>
      </c>
      <c r="O1151" s="2">
        <v>0</v>
      </c>
      <c r="P1151">
        <v>0</v>
      </c>
      <c r="Q1151">
        <f>VLOOKUP(A1151,'[1]1150708M10'!$A:$M,13,FALSE)</f>
        <v>0</v>
      </c>
      <c r="R1151">
        <f>VLOOKUP(A1151,'[2]1150708Midi'!$A:$M,13,FALSE)</f>
        <v>0</v>
      </c>
      <c r="S1151" s="5"/>
      <c r="T1151" s="6"/>
      <c r="U1151" s="6"/>
      <c r="V1151" s="6"/>
      <c r="W1151" s="6"/>
      <c r="X1151" s="6"/>
      <c r="Y1151" s="6"/>
    </row>
    <row r="1152" spans="1:27" hidden="1">
      <c r="A1152" t="str">
        <f t="shared" si="477"/>
        <v>918916-523</v>
      </c>
      <c r="B1152" s="1" t="s">
        <v>2146</v>
      </c>
      <c r="C1152" s="1" t="s">
        <v>33</v>
      </c>
      <c r="D1152" s="1" t="s">
        <v>156</v>
      </c>
      <c r="E1152" s="1" t="s">
        <v>129</v>
      </c>
      <c r="F1152" s="1" t="s">
        <v>47</v>
      </c>
      <c r="G1152" s="2">
        <v>1150708</v>
      </c>
      <c r="H1152" s="1" t="s">
        <v>18</v>
      </c>
      <c r="I1152" s="1" t="s">
        <v>503</v>
      </c>
      <c r="J1152" s="1" t="s">
        <v>158</v>
      </c>
      <c r="K1152" s="1" t="s">
        <v>504</v>
      </c>
      <c r="L1152" s="2" t="s">
        <v>20</v>
      </c>
      <c r="M1152" s="2" t="s">
        <v>20</v>
      </c>
      <c r="N1152" s="2">
        <v>0</v>
      </c>
      <c r="O1152" s="2">
        <v>0</v>
      </c>
      <c r="P1152">
        <v>0</v>
      </c>
      <c r="Q1152">
        <f>VLOOKUP(A1152,'[1]1150708M10'!$A:$M,13,FALSE)</f>
        <v>0</v>
      </c>
      <c r="R1152">
        <f>VLOOKUP(A1152,'[2]1150708Midi'!$A:$M,13,FALSE)</f>
        <v>0</v>
      </c>
      <c r="S1152" s="5"/>
      <c r="T1152" s="6"/>
      <c r="U1152" s="6"/>
      <c r="V1152" s="6"/>
      <c r="W1152" s="6"/>
      <c r="X1152" s="6"/>
      <c r="Y1152" s="6"/>
    </row>
    <row r="1153" spans="1:27" hidden="1">
      <c r="A1153" t="str">
        <f t="shared" si="477"/>
        <v>918916-553</v>
      </c>
      <c r="B1153" s="1" t="s">
        <v>875</v>
      </c>
      <c r="C1153" s="1" t="s">
        <v>33</v>
      </c>
      <c r="D1153" s="1" t="s">
        <v>156</v>
      </c>
      <c r="E1153" s="1" t="s">
        <v>129</v>
      </c>
      <c r="F1153" s="1" t="s">
        <v>47</v>
      </c>
      <c r="G1153" s="2">
        <v>1150708</v>
      </c>
      <c r="H1153" s="1" t="s">
        <v>18</v>
      </c>
      <c r="I1153" s="1" t="s">
        <v>503</v>
      </c>
      <c r="J1153" s="1" t="s">
        <v>158</v>
      </c>
      <c r="K1153" s="1" t="s">
        <v>504</v>
      </c>
      <c r="L1153" s="2">
        <v>398</v>
      </c>
      <c r="M1153" s="2" t="s">
        <v>20</v>
      </c>
      <c r="N1153" s="2">
        <v>557</v>
      </c>
      <c r="O1153" s="2">
        <v>398</v>
      </c>
      <c r="P1153">
        <v>398</v>
      </c>
      <c r="Q1153">
        <f>VLOOKUP(A1153,'[1]1150708M10'!$A:$M,13,FALSE)</f>
        <v>398</v>
      </c>
      <c r="R1153">
        <f>VLOOKUP(A1153,'[2]1150708Midi'!$A:$M,13,FALSE)</f>
        <v>398</v>
      </c>
      <c r="S1153" s="5">
        <v>0</v>
      </c>
      <c r="T1153" s="6">
        <v>0</v>
      </c>
      <c r="U1153" s="6"/>
      <c r="V1153" s="6">
        <f t="shared" ref="V1153:X1153" si="509">ABS(S1153)</f>
        <v>0</v>
      </c>
      <c r="W1153" s="6">
        <f t="shared" si="509"/>
        <v>0</v>
      </c>
      <c r="X1153" s="6">
        <f t="shared" si="509"/>
        <v>0</v>
      </c>
      <c r="Y1153" s="15">
        <f>+Q1153*V1153</f>
        <v>0</v>
      </c>
      <c r="Z1153">
        <f>+W1153*Q1153</f>
        <v>0</v>
      </c>
      <c r="AA1153">
        <f>+X1153*R1153</f>
        <v>0</v>
      </c>
    </row>
    <row r="1154" spans="1:27" hidden="1">
      <c r="A1154" t="str">
        <f t="shared" si="477"/>
        <v>141666-523</v>
      </c>
      <c r="B1154" s="1" t="s">
        <v>2146</v>
      </c>
      <c r="C1154" s="1" t="s">
        <v>33</v>
      </c>
      <c r="D1154" s="1" t="s">
        <v>156</v>
      </c>
      <c r="E1154" s="1" t="s">
        <v>147</v>
      </c>
      <c r="F1154" s="1" t="s">
        <v>47</v>
      </c>
      <c r="G1154" s="2">
        <v>1150708</v>
      </c>
      <c r="H1154" s="1" t="s">
        <v>18</v>
      </c>
      <c r="I1154" s="1" t="s">
        <v>2162</v>
      </c>
      <c r="J1154" s="1" t="s">
        <v>158</v>
      </c>
      <c r="K1154" s="1" t="s">
        <v>2163</v>
      </c>
      <c r="L1154" s="2" t="s">
        <v>20</v>
      </c>
      <c r="M1154" s="2" t="s">
        <v>20</v>
      </c>
      <c r="N1154" s="2">
        <v>0</v>
      </c>
      <c r="O1154" s="2">
        <v>0</v>
      </c>
      <c r="P1154">
        <v>0</v>
      </c>
      <c r="Q1154">
        <f>VLOOKUP(A1154,'[1]1150708M10'!$A:$M,13,FALSE)</f>
        <v>0</v>
      </c>
      <c r="R1154">
        <f>VLOOKUP(A1154,'[2]1150708Midi'!$A:$M,13,FALSE)</f>
        <v>0</v>
      </c>
      <c r="S1154" s="5"/>
      <c r="T1154" s="6"/>
      <c r="U1154" s="6"/>
      <c r="V1154" s="6"/>
      <c r="W1154" s="6"/>
      <c r="X1154" s="6"/>
      <c r="Y1154" s="6"/>
    </row>
    <row r="1155" spans="1:27" hidden="1">
      <c r="A1155" t="str">
        <f t="shared" si="477"/>
        <v>141914-553</v>
      </c>
      <c r="B1155" s="1" t="s">
        <v>875</v>
      </c>
      <c r="C1155" s="1" t="s">
        <v>33</v>
      </c>
      <c r="D1155" s="1" t="s">
        <v>156</v>
      </c>
      <c r="E1155" s="1" t="s">
        <v>140</v>
      </c>
      <c r="F1155" s="1" t="s">
        <v>47</v>
      </c>
      <c r="G1155" s="2">
        <v>1150708</v>
      </c>
      <c r="H1155" s="1" t="s">
        <v>18</v>
      </c>
      <c r="I1155" s="1" t="s">
        <v>1029</v>
      </c>
      <c r="J1155" s="1" t="s">
        <v>101</v>
      </c>
      <c r="K1155" s="1" t="s">
        <v>162</v>
      </c>
      <c r="L1155" s="2" t="s">
        <v>20</v>
      </c>
      <c r="M1155" s="2" t="s">
        <v>20</v>
      </c>
      <c r="N1155" s="2">
        <v>0</v>
      </c>
      <c r="O1155" s="2">
        <v>0</v>
      </c>
      <c r="P1155">
        <v>0</v>
      </c>
      <c r="Q1155">
        <f>VLOOKUP(A1155,'[1]1150708M10'!$A:$M,13,FALSE)</f>
        <v>0</v>
      </c>
      <c r="R1155">
        <f>VLOOKUP(A1155,'[2]1150708Midi'!$A:$M,13,FALSE)</f>
        <v>0</v>
      </c>
      <c r="S1155" s="5"/>
      <c r="T1155" s="6"/>
      <c r="U1155" s="6"/>
      <c r="V1155" s="6"/>
      <c r="W1155" s="6"/>
      <c r="X1155" s="6"/>
      <c r="Y1155" s="6"/>
    </row>
    <row r="1156" spans="1:27" hidden="1">
      <c r="A1156" t="str">
        <f t="shared" ref="A1156:A1219" si="510">CONCATENATE(I1156,"-",B1156)</f>
        <v>602020-374</v>
      </c>
      <c r="B1156" s="1" t="s">
        <v>2354</v>
      </c>
      <c r="C1156" s="1" t="s">
        <v>33</v>
      </c>
      <c r="D1156" s="1" t="s">
        <v>156</v>
      </c>
      <c r="E1156" s="1" t="s">
        <v>140</v>
      </c>
      <c r="F1156" s="1" t="s">
        <v>47</v>
      </c>
      <c r="G1156" s="2">
        <v>1150708</v>
      </c>
      <c r="H1156" s="1" t="s">
        <v>18</v>
      </c>
      <c r="I1156" s="1" t="s">
        <v>581</v>
      </c>
      <c r="J1156" s="1" t="s">
        <v>582</v>
      </c>
      <c r="K1156" s="1" t="s">
        <v>583</v>
      </c>
      <c r="L1156" s="2">
        <v>154</v>
      </c>
      <c r="M1156" s="2">
        <v>45</v>
      </c>
      <c r="N1156" s="2">
        <v>220</v>
      </c>
      <c r="O1156" s="2">
        <v>199</v>
      </c>
      <c r="P1156">
        <v>169</v>
      </c>
      <c r="Q1156">
        <f>VLOOKUP(A1156,'[1]1150708M10'!$A:$M,13,FALSE)</f>
        <v>185</v>
      </c>
      <c r="R1156">
        <f>VLOOKUP(A1156,'[2]1150708Midi'!$A:$M,13,FALSE)</f>
        <v>185</v>
      </c>
      <c r="S1156" s="5">
        <v>-7.567567567567568E-2</v>
      </c>
      <c r="T1156" s="6">
        <v>-8.6486486486486491E-2</v>
      </c>
      <c r="U1156" s="6"/>
      <c r="V1156" s="6">
        <f t="shared" ref="V1156:X1161" si="511">ABS(S1156)</f>
        <v>7.567567567567568E-2</v>
      </c>
      <c r="W1156" s="6">
        <f t="shared" si="511"/>
        <v>8.6486486486486491E-2</v>
      </c>
      <c r="X1156" s="6">
        <f t="shared" si="511"/>
        <v>0</v>
      </c>
      <c r="Y1156" s="15">
        <f t="shared" ref="Y1156:Y1161" si="512">+Q1156*V1156</f>
        <v>14</v>
      </c>
      <c r="Z1156">
        <f t="shared" ref="Z1156:Z1161" si="513">+W1156*Q1156</f>
        <v>16</v>
      </c>
      <c r="AA1156">
        <f t="shared" ref="AA1156:AA1161" si="514">+X1156*R1156</f>
        <v>0</v>
      </c>
    </row>
    <row r="1157" spans="1:27" hidden="1">
      <c r="A1157" t="str">
        <f t="shared" si="510"/>
        <v>602020-523</v>
      </c>
      <c r="B1157" s="1" t="s">
        <v>2146</v>
      </c>
      <c r="C1157" s="1" t="s">
        <v>33</v>
      </c>
      <c r="D1157" s="1" t="s">
        <v>156</v>
      </c>
      <c r="E1157" s="1" t="s">
        <v>140</v>
      </c>
      <c r="F1157" s="1" t="s">
        <v>47</v>
      </c>
      <c r="G1157" s="2">
        <v>1150708</v>
      </c>
      <c r="H1157" s="1" t="s">
        <v>18</v>
      </c>
      <c r="I1157" s="1" t="s">
        <v>581</v>
      </c>
      <c r="J1157" s="1" t="s">
        <v>582</v>
      </c>
      <c r="K1157" s="1" t="s">
        <v>583</v>
      </c>
      <c r="L1157" s="2">
        <v>102</v>
      </c>
      <c r="M1157" s="2">
        <v>73</v>
      </c>
      <c r="N1157" s="2">
        <v>447</v>
      </c>
      <c r="O1157" s="2">
        <v>175</v>
      </c>
      <c r="P1157">
        <v>137</v>
      </c>
      <c r="Q1157">
        <f>VLOOKUP(A1157,'[1]1150708M10'!$A:$M,13,FALSE)</f>
        <v>149</v>
      </c>
      <c r="R1157">
        <f>VLOOKUP(A1157,'[2]1150708Midi'!$A:$M,13,FALSE)</f>
        <v>149</v>
      </c>
      <c r="S1157" s="5">
        <v>-0.17449664429530201</v>
      </c>
      <c r="T1157" s="6">
        <v>-8.0536912751677847E-2</v>
      </c>
      <c r="U1157" s="6"/>
      <c r="V1157" s="6">
        <f t="shared" si="511"/>
        <v>0.17449664429530201</v>
      </c>
      <c r="W1157" s="6">
        <f t="shared" si="511"/>
        <v>8.0536912751677847E-2</v>
      </c>
      <c r="X1157" s="6">
        <f t="shared" si="511"/>
        <v>0</v>
      </c>
      <c r="Y1157" s="15">
        <f t="shared" si="512"/>
        <v>26</v>
      </c>
      <c r="Z1157">
        <f t="shared" si="513"/>
        <v>12</v>
      </c>
      <c r="AA1157">
        <f t="shared" si="514"/>
        <v>0</v>
      </c>
    </row>
    <row r="1158" spans="1:27" hidden="1">
      <c r="A1158" t="str">
        <f t="shared" si="510"/>
        <v>602020-553</v>
      </c>
      <c r="B1158" s="1" t="s">
        <v>875</v>
      </c>
      <c r="C1158" s="1" t="s">
        <v>33</v>
      </c>
      <c r="D1158" s="1" t="s">
        <v>156</v>
      </c>
      <c r="E1158" s="1" t="s">
        <v>140</v>
      </c>
      <c r="F1158" s="1" t="s">
        <v>47</v>
      </c>
      <c r="G1158" s="2">
        <v>1150708</v>
      </c>
      <c r="H1158" s="1" t="s">
        <v>18</v>
      </c>
      <c r="I1158" s="1" t="s">
        <v>581</v>
      </c>
      <c r="J1158" s="1" t="s">
        <v>582</v>
      </c>
      <c r="K1158" s="1" t="s">
        <v>583</v>
      </c>
      <c r="L1158" s="2">
        <v>76</v>
      </c>
      <c r="M1158" s="2">
        <v>24</v>
      </c>
      <c r="N1158" s="2">
        <v>234</v>
      </c>
      <c r="O1158" s="2">
        <v>100</v>
      </c>
      <c r="P1158">
        <v>100</v>
      </c>
      <c r="Q1158">
        <f>VLOOKUP(A1158,'[1]1150708M10'!$A:$M,13,FALSE)</f>
        <v>103</v>
      </c>
      <c r="R1158">
        <f>VLOOKUP(A1158,'[2]1150708Midi'!$A:$M,13,FALSE)</f>
        <v>103</v>
      </c>
      <c r="S1158" s="5">
        <v>2.9126213592233011E-2</v>
      </c>
      <c r="T1158" s="6">
        <v>-2.9126213592233011E-2</v>
      </c>
      <c r="U1158" s="6"/>
      <c r="V1158" s="6">
        <f t="shared" si="511"/>
        <v>2.9126213592233011E-2</v>
      </c>
      <c r="W1158" s="6">
        <f t="shared" si="511"/>
        <v>2.9126213592233011E-2</v>
      </c>
      <c r="X1158" s="6">
        <f t="shared" si="511"/>
        <v>0</v>
      </c>
      <c r="Y1158" s="15">
        <f t="shared" si="512"/>
        <v>3</v>
      </c>
      <c r="Z1158">
        <f t="shared" si="513"/>
        <v>3</v>
      </c>
      <c r="AA1158">
        <f t="shared" si="514"/>
        <v>0</v>
      </c>
    </row>
    <row r="1159" spans="1:27" hidden="1">
      <c r="A1159" t="str">
        <f t="shared" si="510"/>
        <v>131137-374</v>
      </c>
      <c r="B1159" s="1" t="s">
        <v>2354</v>
      </c>
      <c r="C1159" s="1" t="s">
        <v>33</v>
      </c>
      <c r="D1159" s="1" t="s">
        <v>141</v>
      </c>
      <c r="E1159" s="1" t="s">
        <v>16</v>
      </c>
      <c r="F1159" s="1" t="s">
        <v>47</v>
      </c>
      <c r="G1159" s="2">
        <v>1150708</v>
      </c>
      <c r="H1159" s="1" t="s">
        <v>18</v>
      </c>
      <c r="I1159" s="1" t="s">
        <v>143</v>
      </c>
      <c r="J1159" s="1" t="s">
        <v>142</v>
      </c>
      <c r="K1159" s="1" t="s">
        <v>144</v>
      </c>
      <c r="L1159" s="2">
        <v>183</v>
      </c>
      <c r="M1159" s="2">
        <v>14</v>
      </c>
      <c r="N1159" s="2">
        <v>349</v>
      </c>
      <c r="O1159" s="2">
        <v>197</v>
      </c>
      <c r="P1159">
        <v>185</v>
      </c>
      <c r="Q1159">
        <f>VLOOKUP(A1159,'[1]1150708M10'!$A:$M,13,FALSE)</f>
        <v>189</v>
      </c>
      <c r="R1159">
        <f>VLOOKUP(A1159,'[2]1150708Midi'!$A:$M,13,FALSE)</f>
        <v>189</v>
      </c>
      <c r="S1159" s="5">
        <v>-4.2328042328042326E-2</v>
      </c>
      <c r="T1159" s="6">
        <v>-2.1164021164021163E-2</v>
      </c>
      <c r="U1159" s="6"/>
      <c r="V1159" s="6">
        <f t="shared" si="511"/>
        <v>4.2328042328042326E-2</v>
      </c>
      <c r="W1159" s="6">
        <f t="shared" si="511"/>
        <v>2.1164021164021163E-2</v>
      </c>
      <c r="X1159" s="6">
        <f t="shared" si="511"/>
        <v>0</v>
      </c>
      <c r="Y1159" s="15">
        <f t="shared" si="512"/>
        <v>8</v>
      </c>
      <c r="Z1159">
        <f t="shared" si="513"/>
        <v>4</v>
      </c>
      <c r="AA1159">
        <f t="shared" si="514"/>
        <v>0</v>
      </c>
    </row>
    <row r="1160" spans="1:27" hidden="1">
      <c r="A1160" t="str">
        <f t="shared" si="510"/>
        <v>131137-523</v>
      </c>
      <c r="B1160" s="1" t="s">
        <v>2146</v>
      </c>
      <c r="C1160" s="1" t="s">
        <v>33</v>
      </c>
      <c r="D1160" s="1" t="s">
        <v>141</v>
      </c>
      <c r="E1160" s="1" t="s">
        <v>16</v>
      </c>
      <c r="F1160" s="1" t="s">
        <v>47</v>
      </c>
      <c r="G1160" s="2">
        <v>1150708</v>
      </c>
      <c r="H1160" s="1" t="s">
        <v>18</v>
      </c>
      <c r="I1160" s="1" t="s">
        <v>143</v>
      </c>
      <c r="J1160" s="1" t="s">
        <v>142</v>
      </c>
      <c r="K1160" s="1" t="s">
        <v>144</v>
      </c>
      <c r="L1160" s="2">
        <v>147</v>
      </c>
      <c r="M1160" s="2">
        <v>44</v>
      </c>
      <c r="N1160" s="2">
        <v>349</v>
      </c>
      <c r="O1160" s="2">
        <v>191</v>
      </c>
      <c r="P1160">
        <v>158</v>
      </c>
      <c r="Q1160">
        <f>VLOOKUP(A1160,'[1]1150708M10'!$A:$M,13,FALSE)</f>
        <v>170</v>
      </c>
      <c r="R1160">
        <f>VLOOKUP(A1160,'[2]1150708Midi'!$A:$M,13,FALSE)</f>
        <v>171</v>
      </c>
      <c r="S1160" s="5">
        <v>-0.12352941176470589</v>
      </c>
      <c r="T1160" s="6">
        <v>-7.0588235294117646E-2</v>
      </c>
      <c r="U1160" s="6"/>
      <c r="V1160" s="6">
        <f t="shared" si="511"/>
        <v>0.12352941176470589</v>
      </c>
      <c r="W1160" s="6">
        <f t="shared" si="511"/>
        <v>7.0588235294117646E-2</v>
      </c>
      <c r="X1160" s="6">
        <f t="shared" si="511"/>
        <v>0</v>
      </c>
      <c r="Y1160" s="15">
        <f t="shared" si="512"/>
        <v>21</v>
      </c>
      <c r="Z1160">
        <f t="shared" si="513"/>
        <v>12</v>
      </c>
      <c r="AA1160">
        <f t="shared" si="514"/>
        <v>0</v>
      </c>
    </row>
    <row r="1161" spans="1:27" hidden="1">
      <c r="A1161" t="str">
        <f t="shared" si="510"/>
        <v>131137-553</v>
      </c>
      <c r="B1161" s="1" t="s">
        <v>875</v>
      </c>
      <c r="C1161" s="1" t="s">
        <v>33</v>
      </c>
      <c r="D1161" s="1" t="s">
        <v>141</v>
      </c>
      <c r="E1161" s="1" t="s">
        <v>16</v>
      </c>
      <c r="F1161" s="1" t="s">
        <v>47</v>
      </c>
      <c r="G1161" s="2">
        <v>1150708</v>
      </c>
      <c r="H1161" s="1" t="s">
        <v>18</v>
      </c>
      <c r="I1161" s="1" t="s">
        <v>143</v>
      </c>
      <c r="J1161" s="1" t="s">
        <v>142</v>
      </c>
      <c r="K1161" s="1" t="s">
        <v>144</v>
      </c>
      <c r="L1161" s="2">
        <v>153</v>
      </c>
      <c r="M1161" s="2">
        <v>43</v>
      </c>
      <c r="N1161" s="2">
        <v>96</v>
      </c>
      <c r="O1161" s="2">
        <v>196</v>
      </c>
      <c r="P1161">
        <v>163</v>
      </c>
      <c r="Q1161">
        <f>VLOOKUP(A1161,'[1]1150708M10'!$A:$M,13,FALSE)</f>
        <v>177</v>
      </c>
      <c r="R1161">
        <f>VLOOKUP(A1161,'[2]1150708Midi'!$A:$M,13,FALSE)</f>
        <v>177</v>
      </c>
      <c r="S1161" s="5">
        <v>-0.10734463276836158</v>
      </c>
      <c r="T1161" s="6">
        <v>-7.909604519774012E-2</v>
      </c>
      <c r="U1161" s="6"/>
      <c r="V1161" s="6">
        <f t="shared" si="511"/>
        <v>0.10734463276836158</v>
      </c>
      <c r="W1161" s="6">
        <f t="shared" si="511"/>
        <v>7.909604519774012E-2</v>
      </c>
      <c r="X1161" s="6">
        <f t="shared" si="511"/>
        <v>0</v>
      </c>
      <c r="Y1161" s="15">
        <f t="shared" si="512"/>
        <v>19</v>
      </c>
      <c r="Z1161">
        <f t="shared" si="513"/>
        <v>14.000000000000002</v>
      </c>
      <c r="AA1161">
        <f t="shared" si="514"/>
        <v>0</v>
      </c>
    </row>
    <row r="1162" spans="1:27" hidden="1">
      <c r="A1162" t="str">
        <f t="shared" si="510"/>
        <v>131315-523</v>
      </c>
      <c r="B1162" s="1" t="s">
        <v>2146</v>
      </c>
      <c r="C1162" s="1" t="s">
        <v>33</v>
      </c>
      <c r="D1162" s="1" t="s">
        <v>141</v>
      </c>
      <c r="E1162" s="1" t="s">
        <v>16</v>
      </c>
      <c r="F1162" s="1" t="s">
        <v>47</v>
      </c>
      <c r="G1162" s="2">
        <v>1150708</v>
      </c>
      <c r="H1162" s="1" t="s">
        <v>18</v>
      </c>
      <c r="I1162" s="1" t="s">
        <v>1015</v>
      </c>
      <c r="J1162" s="1" t="s">
        <v>142</v>
      </c>
      <c r="K1162" s="1" t="s">
        <v>1016</v>
      </c>
      <c r="L1162" s="2" t="s">
        <v>20</v>
      </c>
      <c r="M1162" s="2" t="s">
        <v>20</v>
      </c>
      <c r="N1162" s="2">
        <v>0</v>
      </c>
      <c r="O1162" s="2">
        <v>0</v>
      </c>
      <c r="P1162">
        <v>0</v>
      </c>
      <c r="Q1162">
        <f>VLOOKUP(A1162,'[1]1150708M10'!$A:$M,13,FALSE)</f>
        <v>0</v>
      </c>
      <c r="R1162">
        <f>VLOOKUP(A1162,'[2]1150708Midi'!$A:$M,13,FALSE)</f>
        <v>0</v>
      </c>
      <c r="S1162" s="5"/>
      <c r="T1162" s="6"/>
      <c r="U1162" s="6"/>
      <c r="V1162" s="6"/>
      <c r="W1162" s="6"/>
      <c r="X1162" s="6"/>
      <c r="Y1162" s="6"/>
    </row>
    <row r="1163" spans="1:27" hidden="1">
      <c r="A1163" t="str">
        <f t="shared" si="510"/>
        <v>131315-553</v>
      </c>
      <c r="B1163" s="1" t="s">
        <v>875</v>
      </c>
      <c r="C1163" s="1" t="s">
        <v>33</v>
      </c>
      <c r="D1163" s="1" t="s">
        <v>141</v>
      </c>
      <c r="E1163" s="1" t="s">
        <v>16</v>
      </c>
      <c r="F1163" s="1" t="s">
        <v>47</v>
      </c>
      <c r="G1163" s="2">
        <v>1150708</v>
      </c>
      <c r="H1163" s="1" t="s">
        <v>18</v>
      </c>
      <c r="I1163" s="1" t="s">
        <v>1015</v>
      </c>
      <c r="J1163" s="1" t="s">
        <v>142</v>
      </c>
      <c r="K1163" s="1" t="s">
        <v>1016</v>
      </c>
      <c r="L1163" s="2" t="s">
        <v>20</v>
      </c>
      <c r="M1163" s="2" t="s">
        <v>20</v>
      </c>
      <c r="N1163" s="2">
        <v>0</v>
      </c>
      <c r="O1163" s="2">
        <v>0</v>
      </c>
      <c r="P1163">
        <v>0</v>
      </c>
      <c r="Q1163">
        <f>VLOOKUP(A1163,'[1]1150708M10'!$A:$M,13,FALSE)</f>
        <v>0</v>
      </c>
      <c r="R1163">
        <f>VLOOKUP(A1163,'[2]1150708Midi'!$A:$M,13,FALSE)</f>
        <v>0</v>
      </c>
      <c r="S1163" s="5"/>
      <c r="T1163" s="6"/>
      <c r="U1163" s="6"/>
      <c r="V1163" s="6"/>
      <c r="W1163" s="6"/>
      <c r="X1163" s="6"/>
      <c r="Y1163" s="6"/>
    </row>
    <row r="1164" spans="1:27" hidden="1">
      <c r="A1164" t="str">
        <f t="shared" si="510"/>
        <v>546081-374</v>
      </c>
      <c r="B1164" s="1" t="s">
        <v>2354</v>
      </c>
      <c r="C1164" s="1" t="s">
        <v>33</v>
      </c>
      <c r="D1164" s="1" t="s">
        <v>141</v>
      </c>
      <c r="E1164" s="1" t="s">
        <v>16</v>
      </c>
      <c r="F1164" s="1" t="s">
        <v>47</v>
      </c>
      <c r="G1164" s="2">
        <v>1150708</v>
      </c>
      <c r="H1164" s="1" t="s">
        <v>18</v>
      </c>
      <c r="I1164" s="1" t="s">
        <v>767</v>
      </c>
      <c r="J1164" s="1" t="s">
        <v>142</v>
      </c>
      <c r="K1164" s="1" t="s">
        <v>768</v>
      </c>
      <c r="L1164" s="2">
        <v>39</v>
      </c>
      <c r="M1164" s="2" t="s">
        <v>20</v>
      </c>
      <c r="N1164" s="2">
        <v>443</v>
      </c>
      <c r="O1164" s="2">
        <v>39</v>
      </c>
      <c r="P1164">
        <v>60</v>
      </c>
      <c r="Q1164">
        <f>VLOOKUP(A1164,'[1]1150708M10'!$A:$M,13,FALSE)</f>
        <v>89</v>
      </c>
      <c r="R1164">
        <f>VLOOKUP(A1164,'[2]1150708Midi'!$A:$M,13,FALSE)</f>
        <v>89</v>
      </c>
      <c r="S1164" s="5">
        <v>0.5617977528089888</v>
      </c>
      <c r="T1164" s="6">
        <v>-0.3258426966292135</v>
      </c>
      <c r="U1164" s="6"/>
      <c r="V1164" s="6">
        <f t="shared" ref="V1164:X1166" si="515">ABS(S1164)</f>
        <v>0.5617977528089888</v>
      </c>
      <c r="W1164" s="6">
        <f t="shared" si="515"/>
        <v>0.3258426966292135</v>
      </c>
      <c r="X1164" s="6">
        <f t="shared" si="515"/>
        <v>0</v>
      </c>
      <c r="Y1164" s="15">
        <f t="shared" ref="Y1164:Y1166" si="516">+Q1164*V1164</f>
        <v>50</v>
      </c>
      <c r="Z1164">
        <f t="shared" ref="Z1164:Z1166" si="517">+W1164*Q1164</f>
        <v>29</v>
      </c>
      <c r="AA1164">
        <f t="shared" ref="AA1164:AA1166" si="518">+X1164*R1164</f>
        <v>0</v>
      </c>
    </row>
    <row r="1165" spans="1:27" hidden="1">
      <c r="A1165" t="str">
        <f t="shared" si="510"/>
        <v>546081-523</v>
      </c>
      <c r="B1165" s="1" t="s">
        <v>2146</v>
      </c>
      <c r="C1165" s="1" t="s">
        <v>33</v>
      </c>
      <c r="D1165" s="1" t="s">
        <v>141</v>
      </c>
      <c r="E1165" s="1" t="s">
        <v>16</v>
      </c>
      <c r="F1165" s="1" t="s">
        <v>47</v>
      </c>
      <c r="G1165" s="2">
        <v>1150708</v>
      </c>
      <c r="H1165" s="1" t="s">
        <v>18</v>
      </c>
      <c r="I1165" s="1" t="s">
        <v>767</v>
      </c>
      <c r="J1165" s="1" t="s">
        <v>142</v>
      </c>
      <c r="K1165" s="1" t="s">
        <v>768</v>
      </c>
      <c r="L1165" s="2">
        <v>42</v>
      </c>
      <c r="M1165" s="2" t="s">
        <v>20</v>
      </c>
      <c r="N1165" s="2">
        <v>160</v>
      </c>
      <c r="O1165" s="2">
        <v>42</v>
      </c>
      <c r="P1165">
        <v>117</v>
      </c>
      <c r="Q1165">
        <f>VLOOKUP(A1165,'[1]1150708M10'!$A:$M,13,FALSE)</f>
        <v>138</v>
      </c>
      <c r="R1165">
        <f>VLOOKUP(A1165,'[2]1150708Midi'!$A:$M,13,FALSE)</f>
        <v>138</v>
      </c>
      <c r="S1165" s="5">
        <v>0.69565217391304346</v>
      </c>
      <c r="T1165" s="6">
        <v>-0.15217391304347827</v>
      </c>
      <c r="U1165" s="6"/>
      <c r="V1165" s="6">
        <f t="shared" si="515"/>
        <v>0.69565217391304346</v>
      </c>
      <c r="W1165" s="6">
        <f t="shared" si="515"/>
        <v>0.15217391304347827</v>
      </c>
      <c r="X1165" s="6">
        <f t="shared" si="515"/>
        <v>0</v>
      </c>
      <c r="Y1165" s="15">
        <f t="shared" si="516"/>
        <v>96</v>
      </c>
      <c r="Z1165">
        <f t="shared" si="517"/>
        <v>21</v>
      </c>
      <c r="AA1165">
        <f t="shared" si="518"/>
        <v>0</v>
      </c>
    </row>
    <row r="1166" spans="1:27" hidden="1">
      <c r="A1166" t="str">
        <f t="shared" si="510"/>
        <v>546081-553</v>
      </c>
      <c r="B1166" s="1" t="s">
        <v>875</v>
      </c>
      <c r="C1166" s="1" t="s">
        <v>33</v>
      </c>
      <c r="D1166" s="1" t="s">
        <v>141</v>
      </c>
      <c r="E1166" s="1" t="s">
        <v>16</v>
      </c>
      <c r="F1166" s="1" t="s">
        <v>47</v>
      </c>
      <c r="G1166" s="2">
        <v>1150708</v>
      </c>
      <c r="H1166" s="1" t="s">
        <v>18</v>
      </c>
      <c r="I1166" s="1" t="s">
        <v>767</v>
      </c>
      <c r="J1166" s="1" t="s">
        <v>142</v>
      </c>
      <c r="K1166" s="1" t="s">
        <v>768</v>
      </c>
      <c r="L1166" s="2">
        <v>21</v>
      </c>
      <c r="M1166" s="2" t="s">
        <v>20</v>
      </c>
      <c r="N1166" s="2">
        <v>37</v>
      </c>
      <c r="O1166" s="2">
        <v>21</v>
      </c>
      <c r="P1166">
        <v>70</v>
      </c>
      <c r="Q1166">
        <f>VLOOKUP(A1166,'[1]1150708M10'!$A:$M,13,FALSE)</f>
        <v>87</v>
      </c>
      <c r="R1166">
        <f>VLOOKUP(A1166,'[2]1150708Midi'!$A:$M,13,FALSE)</f>
        <v>89</v>
      </c>
      <c r="S1166" s="5">
        <v>0.75862068965517238</v>
      </c>
      <c r="T1166" s="6">
        <v>-0.19540229885057472</v>
      </c>
      <c r="U1166" s="6"/>
      <c r="V1166" s="6">
        <f t="shared" si="515"/>
        <v>0.75862068965517238</v>
      </c>
      <c r="W1166" s="6">
        <f t="shared" si="515"/>
        <v>0.19540229885057472</v>
      </c>
      <c r="X1166" s="6">
        <f t="shared" si="515"/>
        <v>0</v>
      </c>
      <c r="Y1166" s="15">
        <f t="shared" si="516"/>
        <v>66</v>
      </c>
      <c r="Z1166">
        <f t="shared" si="517"/>
        <v>17</v>
      </c>
      <c r="AA1166">
        <f t="shared" si="518"/>
        <v>0</v>
      </c>
    </row>
    <row r="1167" spans="1:27" hidden="1">
      <c r="A1167" t="str">
        <f t="shared" si="510"/>
        <v>546293-374</v>
      </c>
      <c r="B1167" s="1" t="s">
        <v>2354</v>
      </c>
      <c r="C1167" s="1" t="s">
        <v>33</v>
      </c>
      <c r="D1167" s="1" t="s">
        <v>141</v>
      </c>
      <c r="E1167" s="1" t="s">
        <v>16</v>
      </c>
      <c r="F1167" s="1" t="s">
        <v>47</v>
      </c>
      <c r="G1167" s="2">
        <v>1150708</v>
      </c>
      <c r="H1167" s="1" t="s">
        <v>18</v>
      </c>
      <c r="I1167" s="1" t="s">
        <v>769</v>
      </c>
      <c r="J1167" s="1" t="s">
        <v>762</v>
      </c>
      <c r="K1167" s="1" t="s">
        <v>770</v>
      </c>
      <c r="L1167" s="2" t="s">
        <v>20</v>
      </c>
      <c r="M1167" s="2" t="s">
        <v>20</v>
      </c>
      <c r="N1167" s="2">
        <v>1</v>
      </c>
      <c r="O1167" s="2">
        <v>0</v>
      </c>
      <c r="P1167">
        <v>0</v>
      </c>
      <c r="Q1167">
        <f>VLOOKUP(A1167,'[1]1150708M10'!$A:$M,13,FALSE)</f>
        <v>0</v>
      </c>
      <c r="R1167">
        <f>VLOOKUP(A1167,'[2]1150708Midi'!$A:$M,13,FALSE)</f>
        <v>0</v>
      </c>
      <c r="S1167" s="5"/>
      <c r="T1167" s="6"/>
      <c r="U1167" s="6"/>
      <c r="V1167" s="6"/>
      <c r="W1167" s="6"/>
      <c r="X1167" s="6"/>
      <c r="Y1167" s="6"/>
    </row>
    <row r="1168" spans="1:27" hidden="1">
      <c r="A1168" t="str">
        <f t="shared" si="510"/>
        <v>546293-523</v>
      </c>
      <c r="B1168" s="1" t="s">
        <v>2146</v>
      </c>
      <c r="C1168" s="1" t="s">
        <v>33</v>
      </c>
      <c r="D1168" s="1" t="s">
        <v>141</v>
      </c>
      <c r="E1168" s="1" t="s">
        <v>16</v>
      </c>
      <c r="F1168" s="1" t="s">
        <v>47</v>
      </c>
      <c r="G1168" s="2">
        <v>1150708</v>
      </c>
      <c r="H1168" s="1" t="s">
        <v>18</v>
      </c>
      <c r="I1168" s="1" t="s">
        <v>769</v>
      </c>
      <c r="J1168" s="1" t="s">
        <v>762</v>
      </c>
      <c r="K1168" s="1" t="s">
        <v>770</v>
      </c>
      <c r="L1168" s="2" t="s">
        <v>20</v>
      </c>
      <c r="M1168" s="2" t="s">
        <v>20</v>
      </c>
      <c r="N1168" s="2">
        <v>0</v>
      </c>
      <c r="O1168" s="2">
        <v>0</v>
      </c>
      <c r="P1168">
        <v>0</v>
      </c>
      <c r="Q1168">
        <f>VLOOKUP(A1168,'[1]1150708M10'!$A:$M,13,FALSE)</f>
        <v>0</v>
      </c>
      <c r="R1168">
        <f>VLOOKUP(A1168,'[2]1150708Midi'!$A:$M,13,FALSE)</f>
        <v>0</v>
      </c>
      <c r="S1168" s="5"/>
      <c r="T1168" s="6"/>
      <c r="U1168" s="6"/>
      <c r="V1168" s="6"/>
      <c r="W1168" s="6"/>
      <c r="X1168" s="6"/>
      <c r="Y1168" s="6"/>
    </row>
    <row r="1169" spans="1:27" hidden="1">
      <c r="A1169" t="str">
        <f t="shared" si="510"/>
        <v>546293-553</v>
      </c>
      <c r="B1169" s="1" t="s">
        <v>875</v>
      </c>
      <c r="C1169" s="1" t="s">
        <v>33</v>
      </c>
      <c r="D1169" s="1" t="s">
        <v>141</v>
      </c>
      <c r="E1169" s="1" t="s">
        <v>16</v>
      </c>
      <c r="F1169" s="1" t="s">
        <v>47</v>
      </c>
      <c r="G1169" s="2">
        <v>1150708</v>
      </c>
      <c r="H1169" s="1" t="s">
        <v>18</v>
      </c>
      <c r="I1169" s="1" t="s">
        <v>769</v>
      </c>
      <c r="J1169" s="1" t="s">
        <v>762</v>
      </c>
      <c r="K1169" s="1" t="s">
        <v>770</v>
      </c>
      <c r="L1169" s="2" t="s">
        <v>20</v>
      </c>
      <c r="M1169" s="2" t="s">
        <v>20</v>
      </c>
      <c r="N1169" s="2">
        <v>0</v>
      </c>
      <c r="O1169" s="2">
        <v>0</v>
      </c>
      <c r="P1169">
        <v>0</v>
      </c>
      <c r="Q1169">
        <f>VLOOKUP(A1169,'[1]1150708M10'!$A:$M,13,FALSE)</f>
        <v>0</v>
      </c>
      <c r="R1169">
        <f>VLOOKUP(A1169,'[2]1150708Midi'!$A:$M,13,FALSE)</f>
        <v>0</v>
      </c>
      <c r="S1169" s="5"/>
      <c r="T1169" s="6"/>
      <c r="U1169" s="6"/>
      <c r="V1169" s="6"/>
      <c r="W1169" s="6"/>
      <c r="X1169" s="6"/>
      <c r="Y1169" s="6"/>
    </row>
    <row r="1170" spans="1:27" hidden="1">
      <c r="A1170" t="str">
        <f t="shared" si="510"/>
        <v>918810-374</v>
      </c>
      <c r="B1170" s="1" t="s">
        <v>2354</v>
      </c>
      <c r="C1170" s="1" t="s">
        <v>33</v>
      </c>
      <c r="D1170" s="1" t="s">
        <v>141</v>
      </c>
      <c r="E1170" s="1" t="s">
        <v>16</v>
      </c>
      <c r="F1170" s="1" t="s">
        <v>47</v>
      </c>
      <c r="G1170" s="2">
        <v>1150708</v>
      </c>
      <c r="H1170" s="1" t="s">
        <v>18</v>
      </c>
      <c r="I1170" s="1" t="s">
        <v>501</v>
      </c>
      <c r="J1170" s="1" t="s">
        <v>292</v>
      </c>
      <c r="K1170" s="1" t="s">
        <v>502</v>
      </c>
      <c r="L1170" s="2" t="s">
        <v>20</v>
      </c>
      <c r="M1170" s="2">
        <v>86</v>
      </c>
      <c r="N1170" s="2">
        <v>0</v>
      </c>
      <c r="O1170" s="2">
        <v>86</v>
      </c>
      <c r="P1170">
        <v>0</v>
      </c>
      <c r="Q1170">
        <f>VLOOKUP(A1170,'[1]1150708M10'!$A:$M,13,FALSE)</f>
        <v>0</v>
      </c>
      <c r="R1170">
        <f>VLOOKUP(A1170,'[2]1150708Midi'!$A:$M,13,FALSE)</f>
        <v>0</v>
      </c>
      <c r="S1170" s="5"/>
      <c r="T1170" s="6"/>
      <c r="U1170" s="6"/>
      <c r="V1170" s="6"/>
      <c r="W1170" s="6"/>
      <c r="X1170" s="6"/>
      <c r="Y1170" s="6"/>
    </row>
    <row r="1171" spans="1:27" hidden="1">
      <c r="A1171" t="str">
        <f t="shared" si="510"/>
        <v>918810-523</v>
      </c>
      <c r="B1171" s="1" t="s">
        <v>2146</v>
      </c>
      <c r="C1171" s="1" t="s">
        <v>33</v>
      </c>
      <c r="D1171" s="1" t="s">
        <v>141</v>
      </c>
      <c r="E1171" s="1" t="s">
        <v>16</v>
      </c>
      <c r="F1171" s="1" t="s">
        <v>47</v>
      </c>
      <c r="G1171" s="2">
        <v>1150708</v>
      </c>
      <c r="H1171" s="1" t="s">
        <v>18</v>
      </c>
      <c r="I1171" s="1" t="s">
        <v>501</v>
      </c>
      <c r="J1171" s="1" t="s">
        <v>292</v>
      </c>
      <c r="K1171" s="1" t="s">
        <v>502</v>
      </c>
      <c r="L1171" s="2" t="s">
        <v>20</v>
      </c>
      <c r="M1171" s="2">
        <v>143</v>
      </c>
      <c r="N1171" s="2">
        <v>0</v>
      </c>
      <c r="O1171" s="2">
        <v>143</v>
      </c>
      <c r="P1171">
        <v>0</v>
      </c>
      <c r="Q1171">
        <f>VLOOKUP(A1171,'[1]1150708M10'!$A:$M,13,FALSE)</f>
        <v>0</v>
      </c>
      <c r="R1171">
        <f>VLOOKUP(A1171,'[2]1150708Midi'!$A:$M,13,FALSE)</f>
        <v>0</v>
      </c>
      <c r="S1171" s="5"/>
      <c r="T1171" s="6"/>
      <c r="U1171" s="6"/>
      <c r="V1171" s="6"/>
      <c r="W1171" s="6"/>
      <c r="X1171" s="6"/>
      <c r="Y1171" s="6"/>
    </row>
    <row r="1172" spans="1:27" hidden="1">
      <c r="A1172" t="str">
        <f t="shared" si="510"/>
        <v>918810-553</v>
      </c>
      <c r="B1172" s="1" t="s">
        <v>875</v>
      </c>
      <c r="C1172" s="1" t="s">
        <v>33</v>
      </c>
      <c r="D1172" s="1" t="s">
        <v>141</v>
      </c>
      <c r="E1172" s="1" t="s">
        <v>16</v>
      </c>
      <c r="F1172" s="1" t="s">
        <v>47</v>
      </c>
      <c r="G1172" s="2">
        <v>1150708</v>
      </c>
      <c r="H1172" s="1" t="s">
        <v>18</v>
      </c>
      <c r="I1172" s="1" t="s">
        <v>501</v>
      </c>
      <c r="J1172" s="1" t="s">
        <v>292</v>
      </c>
      <c r="K1172" s="1" t="s">
        <v>502</v>
      </c>
      <c r="L1172" s="2" t="s">
        <v>20</v>
      </c>
      <c r="M1172" s="2">
        <v>78</v>
      </c>
      <c r="N1172" s="2">
        <v>0</v>
      </c>
      <c r="O1172" s="2">
        <v>78</v>
      </c>
      <c r="P1172">
        <v>0</v>
      </c>
      <c r="Q1172">
        <f>VLOOKUP(A1172,'[1]1150708M10'!$A:$M,13,FALSE)</f>
        <v>0</v>
      </c>
      <c r="R1172">
        <f>VLOOKUP(A1172,'[2]1150708Midi'!$A:$M,13,FALSE)</f>
        <v>0</v>
      </c>
      <c r="S1172" s="5"/>
      <c r="T1172" s="6"/>
      <c r="U1172" s="6"/>
      <c r="V1172" s="6"/>
      <c r="W1172" s="6"/>
      <c r="X1172" s="6"/>
      <c r="Y1172" s="6"/>
    </row>
    <row r="1173" spans="1:27" hidden="1">
      <c r="A1173" t="str">
        <f t="shared" si="510"/>
        <v>918811-553</v>
      </c>
      <c r="B1173" s="1" t="s">
        <v>875</v>
      </c>
      <c r="C1173" s="1" t="s">
        <v>33</v>
      </c>
      <c r="D1173" s="1" t="s">
        <v>141</v>
      </c>
      <c r="E1173" s="1" t="s">
        <v>16</v>
      </c>
      <c r="F1173" s="1" t="s">
        <v>47</v>
      </c>
      <c r="G1173" s="2">
        <v>1150708</v>
      </c>
      <c r="H1173" s="1" t="s">
        <v>18</v>
      </c>
      <c r="I1173" s="1" t="s">
        <v>1522</v>
      </c>
      <c r="J1173" s="1" t="s">
        <v>142</v>
      </c>
      <c r="K1173" s="1" t="s">
        <v>502</v>
      </c>
      <c r="L1173" s="2" t="s">
        <v>20</v>
      </c>
      <c r="M1173" s="2" t="s">
        <v>20</v>
      </c>
      <c r="N1173" s="2">
        <v>0</v>
      </c>
      <c r="O1173" s="2">
        <v>0</v>
      </c>
      <c r="P1173">
        <v>0</v>
      </c>
      <c r="Q1173">
        <f>VLOOKUP(A1173,'[1]1150708M10'!$A:$M,13,FALSE)</f>
        <v>0</v>
      </c>
      <c r="R1173">
        <f>VLOOKUP(A1173,'[2]1150708Midi'!$A:$M,13,FALSE)</f>
        <v>0</v>
      </c>
      <c r="S1173" s="5"/>
      <c r="T1173" s="6"/>
      <c r="U1173" s="6"/>
      <c r="V1173" s="6"/>
      <c r="W1173" s="6"/>
      <c r="X1173" s="6"/>
      <c r="Y1173" s="6"/>
    </row>
    <row r="1174" spans="1:27" hidden="1">
      <c r="A1174" t="str">
        <f t="shared" si="510"/>
        <v>574083-374</v>
      </c>
      <c r="B1174" s="1" t="s">
        <v>2354</v>
      </c>
      <c r="C1174" s="1" t="s">
        <v>33</v>
      </c>
      <c r="D1174" s="1" t="s">
        <v>34</v>
      </c>
      <c r="E1174" s="1" t="s">
        <v>140</v>
      </c>
      <c r="F1174" s="1" t="s">
        <v>47</v>
      </c>
      <c r="G1174" s="2">
        <v>1150708</v>
      </c>
      <c r="H1174" s="1" t="s">
        <v>18</v>
      </c>
      <c r="I1174" s="1" t="s">
        <v>674</v>
      </c>
      <c r="J1174" s="1" t="s">
        <v>168</v>
      </c>
      <c r="K1174" s="1" t="s">
        <v>675</v>
      </c>
      <c r="L1174" s="2">
        <v>21</v>
      </c>
      <c r="M1174" s="2">
        <v>16</v>
      </c>
      <c r="N1174" s="2">
        <v>51</v>
      </c>
      <c r="O1174" s="2">
        <v>37</v>
      </c>
      <c r="P1174">
        <v>23</v>
      </c>
      <c r="Q1174">
        <f>VLOOKUP(A1174,'[1]1150708M10'!$A:$M,13,FALSE)</f>
        <v>26</v>
      </c>
      <c r="R1174">
        <f>VLOOKUP(A1174,'[2]1150708Midi'!$A:$M,13,FALSE)</f>
        <v>26</v>
      </c>
      <c r="S1174" s="5">
        <v>-0.42307692307692307</v>
      </c>
      <c r="T1174" s="6">
        <v>-0.11538461538461539</v>
      </c>
      <c r="U1174" s="6"/>
      <c r="V1174" s="6">
        <f t="shared" ref="V1174:X1179" si="519">ABS(S1174)</f>
        <v>0.42307692307692307</v>
      </c>
      <c r="W1174" s="6">
        <f t="shared" si="519"/>
        <v>0.11538461538461539</v>
      </c>
      <c r="X1174" s="6">
        <f t="shared" si="519"/>
        <v>0</v>
      </c>
      <c r="Y1174" s="15">
        <f t="shared" ref="Y1174:Y1179" si="520">+Q1174*V1174</f>
        <v>11</v>
      </c>
      <c r="Z1174">
        <f t="shared" ref="Z1174:Z1179" si="521">+W1174*Q1174</f>
        <v>3</v>
      </c>
      <c r="AA1174">
        <f t="shared" ref="AA1174:AA1179" si="522">+X1174*R1174</f>
        <v>0</v>
      </c>
    </row>
    <row r="1175" spans="1:27" hidden="1">
      <c r="A1175" t="str">
        <f t="shared" si="510"/>
        <v>574083-523</v>
      </c>
      <c r="B1175" s="1" t="s">
        <v>2146</v>
      </c>
      <c r="C1175" s="1" t="s">
        <v>33</v>
      </c>
      <c r="D1175" s="1" t="s">
        <v>34</v>
      </c>
      <c r="E1175" s="1" t="s">
        <v>140</v>
      </c>
      <c r="F1175" s="1" t="s">
        <v>47</v>
      </c>
      <c r="G1175" s="2">
        <v>1150708</v>
      </c>
      <c r="H1175" s="1" t="s">
        <v>18</v>
      </c>
      <c r="I1175" s="1" t="s">
        <v>674</v>
      </c>
      <c r="J1175" s="1" t="s">
        <v>168</v>
      </c>
      <c r="K1175" s="1" t="s">
        <v>675</v>
      </c>
      <c r="L1175" s="2">
        <v>22</v>
      </c>
      <c r="M1175" s="2">
        <v>42</v>
      </c>
      <c r="N1175" s="2">
        <v>47</v>
      </c>
      <c r="O1175" s="2">
        <v>64</v>
      </c>
      <c r="P1175">
        <v>42</v>
      </c>
      <c r="Q1175">
        <f>VLOOKUP(A1175,'[1]1150708M10'!$A:$M,13,FALSE)</f>
        <v>46</v>
      </c>
      <c r="R1175">
        <f>VLOOKUP(A1175,'[2]1150708Midi'!$A:$M,13,FALSE)</f>
        <v>46</v>
      </c>
      <c r="S1175" s="5">
        <v>-0.39130434782608697</v>
      </c>
      <c r="T1175" s="6">
        <v>-8.6956521739130432E-2</v>
      </c>
      <c r="U1175" s="6"/>
      <c r="V1175" s="6">
        <f t="shared" si="519"/>
        <v>0.39130434782608697</v>
      </c>
      <c r="W1175" s="6">
        <f t="shared" si="519"/>
        <v>8.6956521739130432E-2</v>
      </c>
      <c r="X1175" s="6">
        <f t="shared" si="519"/>
        <v>0</v>
      </c>
      <c r="Y1175" s="15">
        <f t="shared" si="520"/>
        <v>18</v>
      </c>
      <c r="Z1175">
        <f t="shared" si="521"/>
        <v>4</v>
      </c>
      <c r="AA1175">
        <f t="shared" si="522"/>
        <v>0</v>
      </c>
    </row>
    <row r="1176" spans="1:27" hidden="1">
      <c r="A1176" t="str">
        <f t="shared" si="510"/>
        <v>574083-553</v>
      </c>
      <c r="B1176" s="1" t="s">
        <v>875</v>
      </c>
      <c r="C1176" s="1" t="s">
        <v>33</v>
      </c>
      <c r="D1176" s="1" t="s">
        <v>34</v>
      </c>
      <c r="E1176" s="1" t="s">
        <v>140</v>
      </c>
      <c r="F1176" s="1" t="s">
        <v>47</v>
      </c>
      <c r="G1176" s="2">
        <v>1150708</v>
      </c>
      <c r="H1176" s="1" t="s">
        <v>18</v>
      </c>
      <c r="I1176" s="1" t="s">
        <v>674</v>
      </c>
      <c r="J1176" s="1" t="s">
        <v>168</v>
      </c>
      <c r="K1176" s="1" t="s">
        <v>675</v>
      </c>
      <c r="L1176" s="2">
        <v>12</v>
      </c>
      <c r="M1176" s="2">
        <v>20</v>
      </c>
      <c r="N1176" s="2">
        <v>55</v>
      </c>
      <c r="O1176" s="2">
        <v>32</v>
      </c>
      <c r="P1176">
        <v>19</v>
      </c>
      <c r="Q1176">
        <f>VLOOKUP(A1176,'[1]1150708M10'!$A:$M,13,FALSE)</f>
        <v>25</v>
      </c>
      <c r="R1176">
        <f>VLOOKUP(A1176,'[2]1150708Midi'!$A:$M,13,FALSE)</f>
        <v>25</v>
      </c>
      <c r="S1176" s="5">
        <v>-0.28000000000000003</v>
      </c>
      <c r="T1176" s="6">
        <v>-0.24</v>
      </c>
      <c r="U1176" s="6"/>
      <c r="V1176" s="6">
        <f t="shared" si="519"/>
        <v>0.28000000000000003</v>
      </c>
      <c r="W1176" s="6">
        <f t="shared" si="519"/>
        <v>0.24</v>
      </c>
      <c r="X1176" s="6">
        <f t="shared" si="519"/>
        <v>0</v>
      </c>
      <c r="Y1176" s="15">
        <f t="shared" si="520"/>
        <v>7.0000000000000009</v>
      </c>
      <c r="Z1176">
        <f t="shared" si="521"/>
        <v>6</v>
      </c>
      <c r="AA1176">
        <f t="shared" si="522"/>
        <v>0</v>
      </c>
    </row>
    <row r="1177" spans="1:27" hidden="1">
      <c r="A1177" t="str">
        <f t="shared" si="510"/>
        <v>841008-374</v>
      </c>
      <c r="B1177" s="1" t="s">
        <v>2354</v>
      </c>
      <c r="C1177" s="1" t="s">
        <v>33</v>
      </c>
      <c r="D1177" s="1" t="s">
        <v>34</v>
      </c>
      <c r="E1177" s="1" t="s">
        <v>28</v>
      </c>
      <c r="F1177" s="1" t="s">
        <v>47</v>
      </c>
      <c r="G1177" s="2">
        <v>1150708</v>
      </c>
      <c r="H1177" s="1" t="s">
        <v>18</v>
      </c>
      <c r="I1177" s="1" t="s">
        <v>726</v>
      </c>
      <c r="J1177" s="1" t="s">
        <v>61</v>
      </c>
      <c r="K1177" s="1" t="s">
        <v>727</v>
      </c>
      <c r="L1177" s="2">
        <v>25</v>
      </c>
      <c r="M1177" s="2">
        <v>10</v>
      </c>
      <c r="N1177" s="2">
        <v>32</v>
      </c>
      <c r="O1177" s="2">
        <v>35</v>
      </c>
      <c r="P1177">
        <v>30</v>
      </c>
      <c r="Q1177">
        <f>VLOOKUP(A1177,'[1]1150708M10'!$A:$M,13,FALSE)</f>
        <v>31</v>
      </c>
      <c r="R1177">
        <f>VLOOKUP(A1177,'[2]1150708Midi'!$A:$M,13,FALSE)</f>
        <v>31</v>
      </c>
      <c r="S1177" s="5">
        <v>-0.12903225806451613</v>
      </c>
      <c r="T1177" s="6">
        <v>-3.2258064516129031E-2</v>
      </c>
      <c r="U1177" s="6"/>
      <c r="V1177" s="6">
        <f t="shared" si="519"/>
        <v>0.12903225806451613</v>
      </c>
      <c r="W1177" s="6">
        <f t="shared" si="519"/>
        <v>3.2258064516129031E-2</v>
      </c>
      <c r="X1177" s="6">
        <f t="shared" si="519"/>
        <v>0</v>
      </c>
      <c r="Y1177" s="15">
        <f t="shared" si="520"/>
        <v>4</v>
      </c>
      <c r="Z1177">
        <f t="shared" si="521"/>
        <v>1</v>
      </c>
      <c r="AA1177">
        <f t="shared" si="522"/>
        <v>0</v>
      </c>
    </row>
    <row r="1178" spans="1:27" hidden="1">
      <c r="A1178" t="str">
        <f t="shared" si="510"/>
        <v>841008-523</v>
      </c>
      <c r="B1178" s="1" t="s">
        <v>2146</v>
      </c>
      <c r="C1178" s="1" t="s">
        <v>33</v>
      </c>
      <c r="D1178" s="1" t="s">
        <v>34</v>
      </c>
      <c r="E1178" s="1" t="s">
        <v>28</v>
      </c>
      <c r="F1178" s="1" t="s">
        <v>47</v>
      </c>
      <c r="G1178" s="2">
        <v>1150708</v>
      </c>
      <c r="H1178" s="1" t="s">
        <v>18</v>
      </c>
      <c r="I1178" s="1" t="s">
        <v>726</v>
      </c>
      <c r="J1178" s="1" t="s">
        <v>61</v>
      </c>
      <c r="K1178" s="1" t="s">
        <v>727</v>
      </c>
      <c r="L1178" s="2">
        <v>21</v>
      </c>
      <c r="M1178" s="2">
        <v>23</v>
      </c>
      <c r="N1178" s="2">
        <v>49</v>
      </c>
      <c r="O1178" s="2">
        <v>44</v>
      </c>
      <c r="P1178">
        <v>45</v>
      </c>
      <c r="Q1178">
        <f>VLOOKUP(A1178,'[1]1150708M10'!$A:$M,13,FALSE)</f>
        <v>50</v>
      </c>
      <c r="R1178">
        <f>VLOOKUP(A1178,'[2]1150708Midi'!$A:$M,13,FALSE)</f>
        <v>50</v>
      </c>
      <c r="S1178" s="5">
        <v>0.12</v>
      </c>
      <c r="T1178" s="6">
        <v>-0.1</v>
      </c>
      <c r="U1178" s="6"/>
      <c r="V1178" s="6">
        <f t="shared" si="519"/>
        <v>0.12</v>
      </c>
      <c r="W1178" s="6">
        <f t="shared" si="519"/>
        <v>0.1</v>
      </c>
      <c r="X1178" s="6">
        <f t="shared" si="519"/>
        <v>0</v>
      </c>
      <c r="Y1178" s="15">
        <f t="shared" si="520"/>
        <v>6</v>
      </c>
      <c r="Z1178">
        <f t="shared" si="521"/>
        <v>5</v>
      </c>
      <c r="AA1178">
        <f t="shared" si="522"/>
        <v>0</v>
      </c>
    </row>
    <row r="1179" spans="1:27" hidden="1">
      <c r="A1179" t="str">
        <f t="shared" si="510"/>
        <v>841008-553</v>
      </c>
      <c r="B1179" s="1" t="s">
        <v>875</v>
      </c>
      <c r="C1179" s="1" t="s">
        <v>33</v>
      </c>
      <c r="D1179" s="1" t="s">
        <v>34</v>
      </c>
      <c r="E1179" s="1" t="s">
        <v>28</v>
      </c>
      <c r="F1179" s="1" t="s">
        <v>47</v>
      </c>
      <c r="G1179" s="2">
        <v>1150708</v>
      </c>
      <c r="H1179" s="1" t="s">
        <v>18</v>
      </c>
      <c r="I1179" s="1" t="s">
        <v>726</v>
      </c>
      <c r="J1179" s="1" t="s">
        <v>61</v>
      </c>
      <c r="K1179" s="1" t="s">
        <v>727</v>
      </c>
      <c r="L1179" s="2">
        <v>9</v>
      </c>
      <c r="M1179" s="2">
        <v>16</v>
      </c>
      <c r="N1179" s="2">
        <v>71</v>
      </c>
      <c r="O1179" s="2">
        <v>25</v>
      </c>
      <c r="P1179">
        <v>16</v>
      </c>
      <c r="Q1179">
        <f>VLOOKUP(A1179,'[1]1150708M10'!$A:$M,13,FALSE)</f>
        <v>23</v>
      </c>
      <c r="R1179">
        <f>VLOOKUP(A1179,'[2]1150708Midi'!$A:$M,13,FALSE)</f>
        <v>23</v>
      </c>
      <c r="S1179" s="5">
        <v>-8.6956521739130432E-2</v>
      </c>
      <c r="T1179" s="6">
        <v>-0.30434782608695654</v>
      </c>
      <c r="U1179" s="6"/>
      <c r="V1179" s="6">
        <f t="shared" si="519"/>
        <v>8.6956521739130432E-2</v>
      </c>
      <c r="W1179" s="6">
        <f t="shared" si="519"/>
        <v>0.30434782608695654</v>
      </c>
      <c r="X1179" s="6">
        <f t="shared" si="519"/>
        <v>0</v>
      </c>
      <c r="Y1179" s="15">
        <f t="shared" si="520"/>
        <v>2</v>
      </c>
      <c r="Z1179">
        <f t="shared" si="521"/>
        <v>7</v>
      </c>
      <c r="AA1179">
        <f t="shared" si="522"/>
        <v>0</v>
      </c>
    </row>
    <row r="1180" spans="1:27" hidden="1">
      <c r="A1180" t="str">
        <f t="shared" si="510"/>
        <v>091528-374</v>
      </c>
      <c r="B1180" s="1" t="s">
        <v>2354</v>
      </c>
      <c r="C1180" s="1" t="s">
        <v>33</v>
      </c>
      <c r="D1180" s="1" t="s">
        <v>34</v>
      </c>
      <c r="E1180" s="1" t="s">
        <v>54</v>
      </c>
      <c r="F1180" s="1" t="s">
        <v>47</v>
      </c>
      <c r="G1180" s="2">
        <v>1150708</v>
      </c>
      <c r="H1180" s="1" t="s">
        <v>18</v>
      </c>
      <c r="I1180" s="1" t="s">
        <v>2346</v>
      </c>
      <c r="J1180" s="1" t="s">
        <v>110</v>
      </c>
      <c r="K1180" s="1" t="s">
        <v>416</v>
      </c>
      <c r="L1180" s="2" t="s">
        <v>20</v>
      </c>
      <c r="M1180" s="2" t="s">
        <v>20</v>
      </c>
      <c r="N1180" s="2">
        <v>0</v>
      </c>
      <c r="O1180" s="2">
        <v>0</v>
      </c>
      <c r="P1180">
        <v>0</v>
      </c>
      <c r="Q1180">
        <f>VLOOKUP(A1180,'[1]1150708M10'!$A:$M,13,FALSE)</f>
        <v>0</v>
      </c>
      <c r="R1180">
        <f>VLOOKUP(A1180,'[2]1150708Midi'!$A:$M,13,FALSE)</f>
        <v>0</v>
      </c>
      <c r="S1180" s="5"/>
      <c r="T1180" s="6"/>
      <c r="U1180" s="6"/>
      <c r="V1180" s="6"/>
      <c r="W1180" s="6"/>
      <c r="X1180" s="6"/>
      <c r="Y1180" s="6"/>
    </row>
    <row r="1181" spans="1:27" hidden="1">
      <c r="A1181" t="str">
        <f t="shared" si="510"/>
        <v>091528-523</v>
      </c>
      <c r="B1181" s="1" t="s">
        <v>2146</v>
      </c>
      <c r="C1181" s="1" t="s">
        <v>33</v>
      </c>
      <c r="D1181" s="1" t="s">
        <v>34</v>
      </c>
      <c r="E1181" s="1" t="s">
        <v>54</v>
      </c>
      <c r="F1181" s="1" t="s">
        <v>47</v>
      </c>
      <c r="G1181" s="2">
        <v>1150708</v>
      </c>
      <c r="H1181" s="1" t="s">
        <v>18</v>
      </c>
      <c r="I1181" s="1" t="s">
        <v>2346</v>
      </c>
      <c r="J1181" s="1" t="s">
        <v>110</v>
      </c>
      <c r="K1181" s="1" t="s">
        <v>416</v>
      </c>
      <c r="L1181" s="2" t="s">
        <v>20</v>
      </c>
      <c r="M1181" s="2" t="s">
        <v>20</v>
      </c>
      <c r="N1181" s="2">
        <v>0</v>
      </c>
      <c r="O1181" s="2">
        <v>0</v>
      </c>
      <c r="P1181">
        <v>0</v>
      </c>
      <c r="Q1181">
        <f>VLOOKUP(A1181,'[1]1150708M10'!$A:$M,13,FALSE)</f>
        <v>0</v>
      </c>
      <c r="R1181">
        <f>VLOOKUP(A1181,'[2]1150708Midi'!$A:$M,13,FALSE)</f>
        <v>0</v>
      </c>
      <c r="S1181" s="5"/>
      <c r="T1181" s="6"/>
      <c r="U1181" s="6"/>
      <c r="V1181" s="6"/>
      <c r="W1181" s="6"/>
      <c r="X1181" s="6"/>
      <c r="Y1181" s="6"/>
    </row>
    <row r="1182" spans="1:27" hidden="1">
      <c r="A1182" t="str">
        <f t="shared" si="510"/>
        <v>892947-374</v>
      </c>
      <c r="B1182" s="1" t="s">
        <v>2354</v>
      </c>
      <c r="C1182" s="1" t="s">
        <v>33</v>
      </c>
      <c r="D1182" s="1" t="s">
        <v>34</v>
      </c>
      <c r="E1182" s="1" t="s">
        <v>471</v>
      </c>
      <c r="F1182" s="1" t="s">
        <v>47</v>
      </c>
      <c r="G1182" s="2">
        <v>1150708</v>
      </c>
      <c r="H1182" s="1" t="s">
        <v>18</v>
      </c>
      <c r="I1182" s="1" t="s">
        <v>1905</v>
      </c>
      <c r="J1182" s="1" t="s">
        <v>41</v>
      </c>
      <c r="K1182" s="1" t="s">
        <v>1906</v>
      </c>
      <c r="L1182" s="2">
        <v>28</v>
      </c>
      <c r="M1182" s="2">
        <v>13</v>
      </c>
      <c r="N1182" s="2">
        <v>26</v>
      </c>
      <c r="O1182" s="2">
        <v>41</v>
      </c>
      <c r="P1182">
        <v>31</v>
      </c>
      <c r="Q1182">
        <f>VLOOKUP(A1182,'[1]1150708M10'!$A:$M,13,FALSE)</f>
        <v>34</v>
      </c>
      <c r="R1182">
        <f>VLOOKUP(A1182,'[2]1150708Midi'!$A:$M,13,FALSE)</f>
        <v>34</v>
      </c>
      <c r="S1182" s="5">
        <v>-0.20588235294117646</v>
      </c>
      <c r="T1182" s="6">
        <v>-8.8235294117647065E-2</v>
      </c>
      <c r="U1182" s="6"/>
      <c r="V1182" s="6">
        <f t="shared" ref="V1182:X1187" si="523">ABS(S1182)</f>
        <v>0.20588235294117646</v>
      </c>
      <c r="W1182" s="6">
        <f t="shared" si="523"/>
        <v>8.8235294117647065E-2</v>
      </c>
      <c r="X1182" s="6">
        <f t="shared" si="523"/>
        <v>0</v>
      </c>
      <c r="Y1182" s="15">
        <f t="shared" ref="Y1182:Y1187" si="524">+Q1182*V1182</f>
        <v>7</v>
      </c>
      <c r="Z1182">
        <f t="shared" ref="Z1182:Z1187" si="525">+W1182*Q1182</f>
        <v>3</v>
      </c>
      <c r="AA1182">
        <f t="shared" ref="AA1182:AA1187" si="526">+X1182*R1182</f>
        <v>0</v>
      </c>
    </row>
    <row r="1183" spans="1:27" hidden="1">
      <c r="A1183" t="str">
        <f t="shared" si="510"/>
        <v>892947-523</v>
      </c>
      <c r="B1183" s="1" t="s">
        <v>2146</v>
      </c>
      <c r="C1183" s="1" t="s">
        <v>33</v>
      </c>
      <c r="D1183" s="1" t="s">
        <v>34</v>
      </c>
      <c r="E1183" s="1" t="s">
        <v>471</v>
      </c>
      <c r="F1183" s="1" t="s">
        <v>47</v>
      </c>
      <c r="G1183" s="2">
        <v>1150708</v>
      </c>
      <c r="H1183" s="1" t="s">
        <v>18</v>
      </c>
      <c r="I1183" s="1" t="s">
        <v>1905</v>
      </c>
      <c r="J1183" s="1" t="s">
        <v>41</v>
      </c>
      <c r="K1183" s="1" t="s">
        <v>1906</v>
      </c>
      <c r="L1183" s="2">
        <v>18</v>
      </c>
      <c r="M1183" s="2">
        <v>2</v>
      </c>
      <c r="N1183" s="2">
        <v>62</v>
      </c>
      <c r="O1183" s="2">
        <v>20</v>
      </c>
      <c r="P1183">
        <v>36</v>
      </c>
      <c r="Q1183">
        <f>VLOOKUP(A1183,'[1]1150708M10'!$A:$M,13,FALSE)</f>
        <v>44</v>
      </c>
      <c r="R1183">
        <f>VLOOKUP(A1183,'[2]1150708Midi'!$A:$M,13,FALSE)</f>
        <v>44</v>
      </c>
      <c r="S1183" s="5">
        <v>0.54545454545454541</v>
      </c>
      <c r="T1183" s="6">
        <v>-0.18181818181818182</v>
      </c>
      <c r="U1183" s="6"/>
      <c r="V1183" s="6">
        <f t="shared" si="523"/>
        <v>0.54545454545454541</v>
      </c>
      <c r="W1183" s="6">
        <f t="shared" si="523"/>
        <v>0.18181818181818182</v>
      </c>
      <c r="X1183" s="6">
        <f t="shared" si="523"/>
        <v>0</v>
      </c>
      <c r="Y1183" s="15">
        <f t="shared" si="524"/>
        <v>24</v>
      </c>
      <c r="Z1183">
        <f t="shared" si="525"/>
        <v>8</v>
      </c>
      <c r="AA1183">
        <f t="shared" si="526"/>
        <v>0</v>
      </c>
    </row>
    <row r="1184" spans="1:27" hidden="1">
      <c r="A1184" t="str">
        <f t="shared" si="510"/>
        <v>892947-553</v>
      </c>
      <c r="B1184" s="1" t="s">
        <v>875</v>
      </c>
      <c r="C1184" s="1" t="s">
        <v>33</v>
      </c>
      <c r="D1184" s="1" t="s">
        <v>34</v>
      </c>
      <c r="E1184" s="1" t="s">
        <v>471</v>
      </c>
      <c r="F1184" s="1" t="s">
        <v>47</v>
      </c>
      <c r="G1184" s="2">
        <v>1150708</v>
      </c>
      <c r="H1184" s="1" t="s">
        <v>18</v>
      </c>
      <c r="I1184" s="1" t="s">
        <v>1905</v>
      </c>
      <c r="J1184" s="1" t="s">
        <v>41</v>
      </c>
      <c r="K1184" s="1" t="s">
        <v>1906</v>
      </c>
      <c r="L1184" s="2">
        <v>7</v>
      </c>
      <c r="M1184" s="2">
        <v>14</v>
      </c>
      <c r="N1184" s="2">
        <v>15</v>
      </c>
      <c r="O1184" s="2">
        <v>21</v>
      </c>
      <c r="P1184">
        <v>20</v>
      </c>
      <c r="Q1184">
        <f>VLOOKUP(A1184,'[1]1150708M10'!$A:$M,13,FALSE)</f>
        <v>23</v>
      </c>
      <c r="R1184">
        <f>VLOOKUP(A1184,'[2]1150708Midi'!$A:$M,13,FALSE)</f>
        <v>20</v>
      </c>
      <c r="S1184" s="5">
        <v>8.6956521739130432E-2</v>
      </c>
      <c r="T1184" s="6">
        <v>-0.13043478260869565</v>
      </c>
      <c r="U1184" s="6"/>
      <c r="V1184" s="6">
        <f t="shared" si="523"/>
        <v>8.6956521739130432E-2</v>
      </c>
      <c r="W1184" s="6">
        <f t="shared" si="523"/>
        <v>0.13043478260869565</v>
      </c>
      <c r="X1184" s="6">
        <f t="shared" si="523"/>
        <v>0</v>
      </c>
      <c r="Y1184" s="15">
        <f t="shared" si="524"/>
        <v>2</v>
      </c>
      <c r="Z1184">
        <f t="shared" si="525"/>
        <v>3</v>
      </c>
      <c r="AA1184">
        <f t="shared" si="526"/>
        <v>0</v>
      </c>
    </row>
    <row r="1185" spans="1:27" hidden="1">
      <c r="A1185" t="str">
        <f t="shared" si="510"/>
        <v>824217-374</v>
      </c>
      <c r="B1185" s="1" t="s">
        <v>2354</v>
      </c>
      <c r="C1185" s="1" t="s">
        <v>33</v>
      </c>
      <c r="D1185" s="1" t="s">
        <v>34</v>
      </c>
      <c r="E1185" s="1" t="s">
        <v>252</v>
      </c>
      <c r="F1185" s="1" t="s">
        <v>47</v>
      </c>
      <c r="G1185" s="2">
        <v>1150708</v>
      </c>
      <c r="H1185" s="1" t="s">
        <v>18</v>
      </c>
      <c r="I1185" s="1" t="s">
        <v>788</v>
      </c>
      <c r="J1185" s="1" t="s">
        <v>250</v>
      </c>
      <c r="K1185" s="1" t="s">
        <v>789</v>
      </c>
      <c r="L1185" s="2">
        <v>21</v>
      </c>
      <c r="M1185" s="2">
        <v>7</v>
      </c>
      <c r="N1185" s="2">
        <v>3</v>
      </c>
      <c r="O1185" s="2">
        <v>28</v>
      </c>
      <c r="P1185">
        <v>23</v>
      </c>
      <c r="Q1185">
        <f>VLOOKUP(A1185,'[1]1150708M10'!$A:$M,13,FALSE)</f>
        <v>26</v>
      </c>
      <c r="R1185">
        <f>VLOOKUP(A1185,'[2]1150708Midi'!$A:$M,13,FALSE)</f>
        <v>26</v>
      </c>
      <c r="S1185" s="5">
        <v>-7.6923076923076927E-2</v>
      </c>
      <c r="T1185" s="6">
        <v>-0.11538461538461539</v>
      </c>
      <c r="U1185" s="6"/>
      <c r="V1185" s="6">
        <f t="shared" si="523"/>
        <v>7.6923076923076927E-2</v>
      </c>
      <c r="W1185" s="6">
        <f t="shared" si="523"/>
        <v>0.11538461538461539</v>
      </c>
      <c r="X1185" s="6">
        <f t="shared" si="523"/>
        <v>0</v>
      </c>
      <c r="Y1185" s="15">
        <f t="shared" si="524"/>
        <v>2</v>
      </c>
      <c r="Z1185">
        <f t="shared" si="525"/>
        <v>3</v>
      </c>
      <c r="AA1185">
        <f t="shared" si="526"/>
        <v>0</v>
      </c>
    </row>
    <row r="1186" spans="1:27" hidden="1">
      <c r="A1186" t="str">
        <f t="shared" si="510"/>
        <v>824217-523</v>
      </c>
      <c r="B1186" s="1" t="s">
        <v>2146</v>
      </c>
      <c r="C1186" s="1" t="s">
        <v>33</v>
      </c>
      <c r="D1186" s="1" t="s">
        <v>34</v>
      </c>
      <c r="E1186" s="1" t="s">
        <v>252</v>
      </c>
      <c r="F1186" s="1" t="s">
        <v>47</v>
      </c>
      <c r="G1186" s="2">
        <v>1150708</v>
      </c>
      <c r="H1186" s="1" t="s">
        <v>18</v>
      </c>
      <c r="I1186" s="1" t="s">
        <v>788</v>
      </c>
      <c r="J1186" s="1" t="s">
        <v>250</v>
      </c>
      <c r="K1186" s="1" t="s">
        <v>789</v>
      </c>
      <c r="L1186" s="2">
        <v>13</v>
      </c>
      <c r="M1186" s="2">
        <v>22</v>
      </c>
      <c r="N1186" s="2">
        <v>1</v>
      </c>
      <c r="O1186" s="2">
        <v>35</v>
      </c>
      <c r="P1186">
        <v>27</v>
      </c>
      <c r="Q1186">
        <f>VLOOKUP(A1186,'[1]1150708M10'!$A:$M,13,FALSE)</f>
        <v>30</v>
      </c>
      <c r="R1186">
        <f>VLOOKUP(A1186,'[2]1150708Midi'!$A:$M,13,FALSE)</f>
        <v>30</v>
      </c>
      <c r="S1186" s="5">
        <v>-0.16666666666666666</v>
      </c>
      <c r="T1186" s="6">
        <v>-0.1</v>
      </c>
      <c r="U1186" s="6"/>
      <c r="V1186" s="6">
        <f t="shared" si="523"/>
        <v>0.16666666666666666</v>
      </c>
      <c r="W1186" s="6">
        <f t="shared" si="523"/>
        <v>0.1</v>
      </c>
      <c r="X1186" s="6">
        <f t="shared" si="523"/>
        <v>0</v>
      </c>
      <c r="Y1186" s="15">
        <f t="shared" si="524"/>
        <v>5</v>
      </c>
      <c r="Z1186">
        <f t="shared" si="525"/>
        <v>3</v>
      </c>
      <c r="AA1186">
        <f t="shared" si="526"/>
        <v>0</v>
      </c>
    </row>
    <row r="1187" spans="1:27" hidden="1">
      <c r="A1187" t="str">
        <f t="shared" si="510"/>
        <v>824217-553</v>
      </c>
      <c r="B1187" s="1" t="s">
        <v>875</v>
      </c>
      <c r="C1187" s="1" t="s">
        <v>33</v>
      </c>
      <c r="D1187" s="1" t="s">
        <v>34</v>
      </c>
      <c r="E1187" s="1" t="s">
        <v>252</v>
      </c>
      <c r="F1187" s="1" t="s">
        <v>47</v>
      </c>
      <c r="G1187" s="2">
        <v>1150708</v>
      </c>
      <c r="H1187" s="1" t="s">
        <v>18</v>
      </c>
      <c r="I1187" s="1" t="s">
        <v>788</v>
      </c>
      <c r="J1187" s="1" t="s">
        <v>250</v>
      </c>
      <c r="K1187" s="1" t="s">
        <v>789</v>
      </c>
      <c r="L1187" s="2">
        <v>8</v>
      </c>
      <c r="M1187" s="2">
        <v>14</v>
      </c>
      <c r="N1187" s="2">
        <v>29</v>
      </c>
      <c r="O1187" s="2">
        <v>22</v>
      </c>
      <c r="P1187">
        <v>15</v>
      </c>
      <c r="Q1187">
        <f>VLOOKUP(A1187,'[1]1150708M10'!$A:$M,13,FALSE)</f>
        <v>21</v>
      </c>
      <c r="R1187">
        <f>VLOOKUP(A1187,'[2]1150708Midi'!$A:$M,13,FALSE)</f>
        <v>21</v>
      </c>
      <c r="S1187" s="5">
        <v>-4.7619047619047616E-2</v>
      </c>
      <c r="T1187" s="6">
        <v>-0.2857142857142857</v>
      </c>
      <c r="U1187" s="6"/>
      <c r="V1187" s="6">
        <f t="shared" si="523"/>
        <v>4.7619047619047616E-2</v>
      </c>
      <c r="W1187" s="6">
        <f t="shared" si="523"/>
        <v>0.2857142857142857</v>
      </c>
      <c r="X1187" s="6">
        <f t="shared" si="523"/>
        <v>0</v>
      </c>
      <c r="Y1187" s="15">
        <f t="shared" si="524"/>
        <v>1</v>
      </c>
      <c r="Z1187">
        <f t="shared" si="525"/>
        <v>6</v>
      </c>
      <c r="AA1187">
        <f t="shared" si="526"/>
        <v>0</v>
      </c>
    </row>
    <row r="1188" spans="1:27" hidden="1">
      <c r="A1188" t="str">
        <f t="shared" si="510"/>
        <v>842107-374</v>
      </c>
      <c r="B1188" s="1" t="s">
        <v>2354</v>
      </c>
      <c r="C1188" s="1" t="s">
        <v>33</v>
      </c>
      <c r="D1188" s="1" t="s">
        <v>34</v>
      </c>
      <c r="E1188" s="1" t="s">
        <v>647</v>
      </c>
      <c r="F1188" s="1" t="s">
        <v>47</v>
      </c>
      <c r="G1188" s="2">
        <v>1150708</v>
      </c>
      <c r="H1188" s="1" t="s">
        <v>18</v>
      </c>
      <c r="I1188" s="1" t="s">
        <v>648</v>
      </c>
      <c r="J1188" s="1" t="s">
        <v>61</v>
      </c>
      <c r="K1188" s="1" t="s">
        <v>649</v>
      </c>
      <c r="L1188" s="2" t="s">
        <v>20</v>
      </c>
      <c r="M1188" s="2" t="s">
        <v>20</v>
      </c>
      <c r="N1188" s="2">
        <v>0</v>
      </c>
      <c r="O1188" s="2">
        <v>0</v>
      </c>
      <c r="P1188">
        <v>0</v>
      </c>
      <c r="Q1188">
        <f>VLOOKUP(A1188,'[1]1150708M10'!$A:$M,13,FALSE)</f>
        <v>0</v>
      </c>
      <c r="R1188">
        <f>VLOOKUP(A1188,'[2]1150708Midi'!$A:$M,13,FALSE)</f>
        <v>0</v>
      </c>
      <c r="S1188" s="5"/>
      <c r="T1188" s="6"/>
      <c r="U1188" s="6"/>
      <c r="V1188" s="6"/>
      <c r="W1188" s="6"/>
      <c r="X1188" s="6"/>
      <c r="Y1188" s="6"/>
    </row>
    <row r="1189" spans="1:27" hidden="1">
      <c r="A1189" t="str">
        <f t="shared" si="510"/>
        <v>842107-523</v>
      </c>
      <c r="B1189" s="1" t="s">
        <v>2146</v>
      </c>
      <c r="C1189" s="1" t="s">
        <v>33</v>
      </c>
      <c r="D1189" s="1" t="s">
        <v>34</v>
      </c>
      <c r="E1189" s="1" t="s">
        <v>647</v>
      </c>
      <c r="F1189" s="1" t="s">
        <v>47</v>
      </c>
      <c r="G1189" s="2">
        <v>1150708</v>
      </c>
      <c r="H1189" s="1" t="s">
        <v>18</v>
      </c>
      <c r="I1189" s="1" t="s">
        <v>648</v>
      </c>
      <c r="J1189" s="1" t="s">
        <v>61</v>
      </c>
      <c r="K1189" s="1" t="s">
        <v>649</v>
      </c>
      <c r="L1189" s="2" t="s">
        <v>20</v>
      </c>
      <c r="M1189" s="2" t="s">
        <v>20</v>
      </c>
      <c r="N1189" s="2">
        <v>0</v>
      </c>
      <c r="O1189" s="2">
        <v>0</v>
      </c>
      <c r="P1189">
        <v>0</v>
      </c>
      <c r="Q1189">
        <f>VLOOKUP(A1189,'[1]1150708M10'!$A:$M,13,FALSE)</f>
        <v>0</v>
      </c>
      <c r="R1189">
        <f>VLOOKUP(A1189,'[2]1150708Midi'!$A:$M,13,FALSE)</f>
        <v>0</v>
      </c>
      <c r="S1189" s="5"/>
      <c r="T1189" s="6"/>
      <c r="U1189" s="6"/>
      <c r="V1189" s="6"/>
      <c r="W1189" s="6"/>
      <c r="X1189" s="6"/>
      <c r="Y1189" s="6"/>
    </row>
    <row r="1190" spans="1:27" hidden="1">
      <c r="A1190" t="str">
        <f t="shared" si="510"/>
        <v>842107-553</v>
      </c>
      <c r="B1190" s="1" t="s">
        <v>875</v>
      </c>
      <c r="C1190" s="1" t="s">
        <v>33</v>
      </c>
      <c r="D1190" s="1" t="s">
        <v>34</v>
      </c>
      <c r="E1190" s="1" t="s">
        <v>647</v>
      </c>
      <c r="F1190" s="1" t="s">
        <v>47</v>
      </c>
      <c r="G1190" s="2">
        <v>1150708</v>
      </c>
      <c r="H1190" s="1" t="s">
        <v>18</v>
      </c>
      <c r="I1190" s="1" t="s">
        <v>648</v>
      </c>
      <c r="J1190" s="1" t="s">
        <v>61</v>
      </c>
      <c r="K1190" s="1" t="s">
        <v>649</v>
      </c>
      <c r="L1190" s="2" t="s">
        <v>20</v>
      </c>
      <c r="M1190" s="2" t="s">
        <v>20</v>
      </c>
      <c r="N1190" s="2">
        <v>0</v>
      </c>
      <c r="O1190" s="2">
        <v>0</v>
      </c>
      <c r="P1190">
        <v>0</v>
      </c>
      <c r="Q1190">
        <f>VLOOKUP(A1190,'[1]1150708M10'!$A:$M,13,FALSE)</f>
        <v>0</v>
      </c>
      <c r="R1190">
        <f>VLOOKUP(A1190,'[2]1150708Midi'!$A:$M,13,FALSE)</f>
        <v>0</v>
      </c>
      <c r="S1190" s="5"/>
      <c r="T1190" s="6"/>
      <c r="U1190" s="6"/>
      <c r="V1190" s="6"/>
      <c r="W1190" s="6"/>
      <c r="X1190" s="6"/>
      <c r="Y1190" s="6"/>
    </row>
    <row r="1191" spans="1:27" hidden="1">
      <c r="A1191" t="str">
        <f t="shared" si="510"/>
        <v>083746-374</v>
      </c>
      <c r="B1191" s="1" t="s">
        <v>2354</v>
      </c>
      <c r="C1191" s="1" t="s">
        <v>33</v>
      </c>
      <c r="D1191" s="1" t="s">
        <v>34</v>
      </c>
      <c r="E1191" s="1" t="s">
        <v>454</v>
      </c>
      <c r="F1191" s="1" t="s">
        <v>47</v>
      </c>
      <c r="G1191" s="2">
        <v>1150708</v>
      </c>
      <c r="H1191" s="1" t="s">
        <v>18</v>
      </c>
      <c r="I1191" s="1" t="s">
        <v>865</v>
      </c>
      <c r="J1191" s="1" t="s">
        <v>19</v>
      </c>
      <c r="K1191" s="1" t="s">
        <v>866</v>
      </c>
      <c r="L1191" s="2">
        <v>23</v>
      </c>
      <c r="M1191" s="2">
        <v>9</v>
      </c>
      <c r="N1191" s="2">
        <v>19</v>
      </c>
      <c r="O1191" s="2">
        <v>32</v>
      </c>
      <c r="P1191">
        <v>26</v>
      </c>
      <c r="Q1191">
        <f>VLOOKUP(A1191,'[1]1150708M10'!$A:$M,13,FALSE)</f>
        <v>28</v>
      </c>
      <c r="R1191">
        <f>VLOOKUP(A1191,'[2]1150708Midi'!$A:$M,13,FALSE)</f>
        <v>28</v>
      </c>
      <c r="S1191" s="5">
        <v>-0.14285714285714285</v>
      </c>
      <c r="T1191" s="6">
        <v>-7.1428571428571425E-2</v>
      </c>
      <c r="U1191" s="6"/>
      <c r="V1191" s="6">
        <f t="shared" ref="V1191:X1193" si="527">ABS(S1191)</f>
        <v>0.14285714285714285</v>
      </c>
      <c r="W1191" s="6">
        <f t="shared" si="527"/>
        <v>7.1428571428571425E-2</v>
      </c>
      <c r="X1191" s="6">
        <f t="shared" si="527"/>
        <v>0</v>
      </c>
      <c r="Y1191" s="15">
        <f t="shared" ref="Y1191:Y1193" si="528">+Q1191*V1191</f>
        <v>4</v>
      </c>
      <c r="Z1191">
        <f t="shared" ref="Z1191:Z1193" si="529">+W1191*Q1191</f>
        <v>2</v>
      </c>
      <c r="AA1191">
        <f t="shared" ref="AA1191:AA1193" si="530">+X1191*R1191</f>
        <v>0</v>
      </c>
    </row>
    <row r="1192" spans="1:27" hidden="1">
      <c r="A1192" t="str">
        <f t="shared" si="510"/>
        <v>083746-523</v>
      </c>
      <c r="B1192" s="1" t="s">
        <v>2146</v>
      </c>
      <c r="C1192" s="1" t="s">
        <v>33</v>
      </c>
      <c r="D1192" s="1" t="s">
        <v>34</v>
      </c>
      <c r="E1192" s="1" t="s">
        <v>454</v>
      </c>
      <c r="F1192" s="1" t="s">
        <v>47</v>
      </c>
      <c r="G1192" s="2">
        <v>1150708</v>
      </c>
      <c r="H1192" s="1" t="s">
        <v>18</v>
      </c>
      <c r="I1192" s="1" t="s">
        <v>865</v>
      </c>
      <c r="J1192" s="1" t="s">
        <v>19</v>
      </c>
      <c r="K1192" s="1" t="s">
        <v>866</v>
      </c>
      <c r="L1192" s="2">
        <v>23</v>
      </c>
      <c r="M1192" s="2">
        <v>14</v>
      </c>
      <c r="N1192" s="2">
        <v>2</v>
      </c>
      <c r="O1192" s="2">
        <v>37</v>
      </c>
      <c r="P1192">
        <v>32</v>
      </c>
      <c r="Q1192">
        <f>VLOOKUP(A1192,'[1]1150708M10'!$A:$M,13,FALSE)</f>
        <v>32</v>
      </c>
      <c r="R1192">
        <f>VLOOKUP(A1192,'[2]1150708Midi'!$A:$M,13,FALSE)</f>
        <v>32</v>
      </c>
      <c r="S1192" s="5">
        <v>-0.15625</v>
      </c>
      <c r="T1192" s="6">
        <v>0</v>
      </c>
      <c r="U1192" s="6"/>
      <c r="V1192" s="6">
        <f t="shared" si="527"/>
        <v>0.15625</v>
      </c>
      <c r="W1192" s="6">
        <f t="shared" si="527"/>
        <v>0</v>
      </c>
      <c r="X1192" s="6">
        <f t="shared" si="527"/>
        <v>0</v>
      </c>
      <c r="Y1192" s="15">
        <f t="shared" si="528"/>
        <v>5</v>
      </c>
      <c r="Z1192">
        <f t="shared" si="529"/>
        <v>0</v>
      </c>
      <c r="AA1192">
        <f t="shared" si="530"/>
        <v>0</v>
      </c>
    </row>
    <row r="1193" spans="1:27" hidden="1">
      <c r="A1193" t="str">
        <f t="shared" si="510"/>
        <v>083746-553</v>
      </c>
      <c r="B1193" s="1" t="s">
        <v>875</v>
      </c>
      <c r="C1193" s="1" t="s">
        <v>33</v>
      </c>
      <c r="D1193" s="1" t="s">
        <v>34</v>
      </c>
      <c r="E1193" s="1" t="s">
        <v>454</v>
      </c>
      <c r="F1193" s="1" t="s">
        <v>47</v>
      </c>
      <c r="G1193" s="2">
        <v>1150708</v>
      </c>
      <c r="H1193" s="1" t="s">
        <v>18</v>
      </c>
      <c r="I1193" s="1" t="s">
        <v>865</v>
      </c>
      <c r="J1193" s="1" t="s">
        <v>19</v>
      </c>
      <c r="K1193" s="1" t="s">
        <v>866</v>
      </c>
      <c r="L1193" s="2">
        <v>21</v>
      </c>
      <c r="M1193" s="2">
        <v>7</v>
      </c>
      <c r="N1193" s="2">
        <v>30</v>
      </c>
      <c r="O1193" s="2">
        <v>28</v>
      </c>
      <c r="P1193">
        <v>24</v>
      </c>
      <c r="Q1193">
        <f>VLOOKUP(A1193,'[1]1150708M10'!$A:$M,13,FALSE)</f>
        <v>25</v>
      </c>
      <c r="R1193">
        <f>VLOOKUP(A1193,'[2]1150708Midi'!$A:$M,13,FALSE)</f>
        <v>25</v>
      </c>
      <c r="S1193" s="5">
        <v>-0.12</v>
      </c>
      <c r="T1193" s="6">
        <v>-0.04</v>
      </c>
      <c r="U1193" s="6"/>
      <c r="V1193" s="6">
        <f t="shared" si="527"/>
        <v>0.12</v>
      </c>
      <c r="W1193" s="6">
        <f t="shared" si="527"/>
        <v>0.04</v>
      </c>
      <c r="X1193" s="6">
        <f t="shared" si="527"/>
        <v>0</v>
      </c>
      <c r="Y1193" s="15">
        <f t="shared" si="528"/>
        <v>3</v>
      </c>
      <c r="Z1193">
        <f t="shared" si="529"/>
        <v>1</v>
      </c>
      <c r="AA1193">
        <f t="shared" si="530"/>
        <v>0</v>
      </c>
    </row>
    <row r="1194" spans="1:27" hidden="1">
      <c r="A1194" t="str">
        <f t="shared" si="510"/>
        <v>840738-374</v>
      </c>
      <c r="B1194" s="1" t="s">
        <v>2354</v>
      </c>
      <c r="C1194" s="1" t="s">
        <v>33</v>
      </c>
      <c r="D1194" s="1" t="s">
        <v>34</v>
      </c>
      <c r="E1194" s="1" t="s">
        <v>289</v>
      </c>
      <c r="F1194" s="1" t="s">
        <v>47</v>
      </c>
      <c r="G1194" s="2">
        <v>1150708</v>
      </c>
      <c r="H1194" s="1" t="s">
        <v>18</v>
      </c>
      <c r="I1194" s="1" t="s">
        <v>645</v>
      </c>
      <c r="J1194" s="1" t="s">
        <v>61</v>
      </c>
      <c r="K1194" s="1" t="s">
        <v>646</v>
      </c>
      <c r="L1194" s="2" t="s">
        <v>20</v>
      </c>
      <c r="M1194" s="2" t="s">
        <v>20</v>
      </c>
      <c r="N1194" s="2">
        <v>0</v>
      </c>
      <c r="O1194" s="2">
        <v>0</v>
      </c>
      <c r="P1194">
        <v>0</v>
      </c>
      <c r="Q1194">
        <f>VLOOKUP(A1194,'[1]1150708M10'!$A:$M,13,FALSE)</f>
        <v>0</v>
      </c>
      <c r="R1194">
        <f>VLOOKUP(A1194,'[2]1150708Midi'!$A:$M,13,FALSE)</f>
        <v>0</v>
      </c>
      <c r="S1194" s="5"/>
      <c r="T1194" s="6"/>
      <c r="U1194" s="6"/>
      <c r="V1194" s="6"/>
      <c r="W1194" s="6"/>
      <c r="X1194" s="6"/>
      <c r="Y1194" s="6"/>
    </row>
    <row r="1195" spans="1:27" hidden="1">
      <c r="A1195" t="str">
        <f t="shared" si="510"/>
        <v>840738-523</v>
      </c>
      <c r="B1195" s="1" t="s">
        <v>2146</v>
      </c>
      <c r="C1195" s="1" t="s">
        <v>33</v>
      </c>
      <c r="D1195" s="1" t="s">
        <v>34</v>
      </c>
      <c r="E1195" s="1" t="s">
        <v>289</v>
      </c>
      <c r="F1195" s="1" t="s">
        <v>47</v>
      </c>
      <c r="G1195" s="2">
        <v>1150708</v>
      </c>
      <c r="H1195" s="1" t="s">
        <v>18</v>
      </c>
      <c r="I1195" s="1" t="s">
        <v>645</v>
      </c>
      <c r="J1195" s="1" t="s">
        <v>61</v>
      </c>
      <c r="K1195" s="1" t="s">
        <v>646</v>
      </c>
      <c r="L1195" s="2" t="s">
        <v>20</v>
      </c>
      <c r="M1195" s="2" t="s">
        <v>20</v>
      </c>
      <c r="N1195" s="2">
        <v>0</v>
      </c>
      <c r="O1195" s="2">
        <v>0</v>
      </c>
      <c r="P1195">
        <v>0</v>
      </c>
      <c r="Q1195">
        <f>VLOOKUP(A1195,'[1]1150708M10'!$A:$M,13,FALSE)</f>
        <v>0</v>
      </c>
      <c r="R1195">
        <f>VLOOKUP(A1195,'[2]1150708Midi'!$A:$M,13,FALSE)</f>
        <v>0</v>
      </c>
      <c r="S1195" s="5"/>
      <c r="T1195" s="6"/>
      <c r="U1195" s="6"/>
      <c r="V1195" s="6"/>
      <c r="W1195" s="6"/>
      <c r="X1195" s="6"/>
      <c r="Y1195" s="6"/>
    </row>
    <row r="1196" spans="1:27" hidden="1">
      <c r="A1196" t="str">
        <f t="shared" si="510"/>
        <v>840738-553</v>
      </c>
      <c r="B1196" s="1" t="s">
        <v>875</v>
      </c>
      <c r="C1196" s="1" t="s">
        <v>33</v>
      </c>
      <c r="D1196" s="1" t="s">
        <v>34</v>
      </c>
      <c r="E1196" s="1" t="s">
        <v>289</v>
      </c>
      <c r="F1196" s="1" t="s">
        <v>47</v>
      </c>
      <c r="G1196" s="2">
        <v>1150708</v>
      </c>
      <c r="H1196" s="1" t="s">
        <v>18</v>
      </c>
      <c r="I1196" s="1" t="s">
        <v>645</v>
      </c>
      <c r="J1196" s="1" t="s">
        <v>61</v>
      </c>
      <c r="K1196" s="1" t="s">
        <v>646</v>
      </c>
      <c r="L1196" s="2" t="s">
        <v>20</v>
      </c>
      <c r="M1196" s="2" t="s">
        <v>20</v>
      </c>
      <c r="N1196" s="2">
        <v>0</v>
      </c>
      <c r="O1196" s="2">
        <v>0</v>
      </c>
      <c r="P1196">
        <v>0</v>
      </c>
      <c r="Q1196">
        <f>VLOOKUP(A1196,'[1]1150708M10'!$A:$M,13,FALSE)</f>
        <v>0</v>
      </c>
      <c r="R1196">
        <f>VLOOKUP(A1196,'[2]1150708Midi'!$A:$M,13,FALSE)</f>
        <v>0</v>
      </c>
      <c r="S1196" s="5"/>
      <c r="T1196" s="6"/>
      <c r="U1196" s="6"/>
      <c r="V1196" s="6"/>
      <c r="W1196" s="6"/>
      <c r="X1196" s="6"/>
      <c r="Y1196" s="6"/>
    </row>
    <row r="1197" spans="1:27" hidden="1">
      <c r="A1197" t="str">
        <f t="shared" si="510"/>
        <v>084226-374</v>
      </c>
      <c r="B1197" s="1" t="s">
        <v>2354</v>
      </c>
      <c r="C1197" s="1" t="s">
        <v>33</v>
      </c>
      <c r="D1197" s="1" t="s">
        <v>34</v>
      </c>
      <c r="E1197" s="1" t="s">
        <v>684</v>
      </c>
      <c r="F1197" s="1" t="s">
        <v>47</v>
      </c>
      <c r="G1197" s="2">
        <v>1150708</v>
      </c>
      <c r="H1197" s="1" t="s">
        <v>18</v>
      </c>
      <c r="I1197" s="1" t="s">
        <v>861</v>
      </c>
      <c r="J1197" s="1" t="s">
        <v>61</v>
      </c>
      <c r="K1197" s="1" t="s">
        <v>862</v>
      </c>
      <c r="L1197" s="2">
        <v>7</v>
      </c>
      <c r="M1197" s="2" t="s">
        <v>20</v>
      </c>
      <c r="N1197" s="2">
        <v>44</v>
      </c>
      <c r="O1197" s="2">
        <v>7</v>
      </c>
      <c r="P1197">
        <v>9</v>
      </c>
      <c r="Q1197">
        <f>VLOOKUP(A1197,'[1]1150708M10'!$A:$M,13,FALSE)</f>
        <v>12</v>
      </c>
      <c r="R1197">
        <f>VLOOKUP(A1197,'[2]1150708Midi'!$A:$M,13,FALSE)</f>
        <v>12</v>
      </c>
      <c r="S1197" s="5">
        <v>0.41666666666666669</v>
      </c>
      <c r="T1197" s="6">
        <v>-0.25</v>
      </c>
      <c r="U1197" s="6"/>
      <c r="V1197" s="6">
        <f t="shared" ref="V1197:X1199" si="531">ABS(S1197)</f>
        <v>0.41666666666666669</v>
      </c>
      <c r="W1197" s="6">
        <f t="shared" si="531"/>
        <v>0.25</v>
      </c>
      <c r="X1197" s="6">
        <f t="shared" si="531"/>
        <v>0</v>
      </c>
      <c r="Y1197" s="15">
        <f t="shared" ref="Y1197:Y1199" si="532">+Q1197*V1197</f>
        <v>5</v>
      </c>
      <c r="Z1197">
        <f t="shared" ref="Z1197:Z1199" si="533">+W1197*Q1197</f>
        <v>3</v>
      </c>
      <c r="AA1197">
        <f t="shared" ref="AA1197:AA1199" si="534">+X1197*R1197</f>
        <v>0</v>
      </c>
    </row>
    <row r="1198" spans="1:27" hidden="1">
      <c r="A1198" t="str">
        <f t="shared" si="510"/>
        <v>084226-523</v>
      </c>
      <c r="B1198" s="1" t="s">
        <v>2146</v>
      </c>
      <c r="C1198" s="1" t="s">
        <v>33</v>
      </c>
      <c r="D1198" s="1" t="s">
        <v>34</v>
      </c>
      <c r="E1198" s="1" t="s">
        <v>684</v>
      </c>
      <c r="F1198" s="1" t="s">
        <v>47</v>
      </c>
      <c r="G1198" s="2">
        <v>1150708</v>
      </c>
      <c r="H1198" s="1" t="s">
        <v>18</v>
      </c>
      <c r="I1198" s="1" t="s">
        <v>861</v>
      </c>
      <c r="J1198" s="1" t="s">
        <v>61</v>
      </c>
      <c r="K1198" s="1" t="s">
        <v>862</v>
      </c>
      <c r="L1198" s="2">
        <v>4</v>
      </c>
      <c r="M1198" s="2">
        <v>6</v>
      </c>
      <c r="N1198" s="2">
        <v>59</v>
      </c>
      <c r="O1198" s="2">
        <v>10</v>
      </c>
      <c r="P1198">
        <v>26</v>
      </c>
      <c r="Q1198">
        <f>VLOOKUP(A1198,'[1]1150708M10'!$A:$M,13,FALSE)</f>
        <v>37</v>
      </c>
      <c r="R1198">
        <f>VLOOKUP(A1198,'[2]1150708Midi'!$A:$M,13,FALSE)</f>
        <v>37</v>
      </c>
      <c r="S1198" s="5">
        <v>0.72972972972972971</v>
      </c>
      <c r="T1198" s="6">
        <v>-0.29729729729729731</v>
      </c>
      <c r="U1198" s="6"/>
      <c r="V1198" s="6">
        <f t="shared" si="531"/>
        <v>0.72972972972972971</v>
      </c>
      <c r="W1198" s="6">
        <f t="shared" si="531"/>
        <v>0.29729729729729731</v>
      </c>
      <c r="X1198" s="6">
        <f t="shared" si="531"/>
        <v>0</v>
      </c>
      <c r="Y1198" s="15">
        <f t="shared" si="532"/>
        <v>27</v>
      </c>
      <c r="Z1198">
        <f t="shared" si="533"/>
        <v>11</v>
      </c>
      <c r="AA1198">
        <f t="shared" si="534"/>
        <v>0</v>
      </c>
    </row>
    <row r="1199" spans="1:27" hidden="1">
      <c r="A1199" t="str">
        <f t="shared" si="510"/>
        <v>084226-553</v>
      </c>
      <c r="B1199" s="1" t="s">
        <v>875</v>
      </c>
      <c r="C1199" s="1" t="s">
        <v>33</v>
      </c>
      <c r="D1199" s="1" t="s">
        <v>34</v>
      </c>
      <c r="E1199" s="1" t="s">
        <v>684</v>
      </c>
      <c r="F1199" s="1" t="s">
        <v>47</v>
      </c>
      <c r="G1199" s="2">
        <v>1150708</v>
      </c>
      <c r="H1199" s="1" t="s">
        <v>18</v>
      </c>
      <c r="I1199" s="1" t="s">
        <v>861</v>
      </c>
      <c r="J1199" s="1" t="s">
        <v>61</v>
      </c>
      <c r="K1199" s="1" t="s">
        <v>862</v>
      </c>
      <c r="L1199" s="2" t="s">
        <v>20</v>
      </c>
      <c r="M1199" s="2">
        <v>3</v>
      </c>
      <c r="N1199" s="2">
        <v>61</v>
      </c>
      <c r="O1199" s="2">
        <v>3</v>
      </c>
      <c r="P1199">
        <v>5</v>
      </c>
      <c r="Q1199">
        <f>VLOOKUP(A1199,'[1]1150708M10'!$A:$M,13,FALSE)</f>
        <v>10</v>
      </c>
      <c r="R1199">
        <f>VLOOKUP(A1199,'[2]1150708Midi'!$A:$M,13,FALSE)</f>
        <v>10</v>
      </c>
      <c r="S1199" s="5">
        <v>0.7</v>
      </c>
      <c r="T1199" s="6">
        <v>-0.5</v>
      </c>
      <c r="U1199" s="6"/>
      <c r="V1199" s="6">
        <f t="shared" si="531"/>
        <v>0.7</v>
      </c>
      <c r="W1199" s="6">
        <f t="shared" si="531"/>
        <v>0.5</v>
      </c>
      <c r="X1199" s="6">
        <f t="shared" si="531"/>
        <v>0</v>
      </c>
      <c r="Y1199" s="15">
        <f t="shared" si="532"/>
        <v>7</v>
      </c>
      <c r="Z1199">
        <f t="shared" si="533"/>
        <v>5</v>
      </c>
      <c r="AA1199">
        <f t="shared" si="534"/>
        <v>0</v>
      </c>
    </row>
    <row r="1200" spans="1:27" hidden="1">
      <c r="A1200" t="str">
        <f t="shared" si="510"/>
        <v>088921-374</v>
      </c>
      <c r="B1200" s="1" t="s">
        <v>2354</v>
      </c>
      <c r="C1200" s="1" t="s">
        <v>33</v>
      </c>
      <c r="D1200" s="1" t="s">
        <v>34</v>
      </c>
      <c r="E1200" s="1" t="s">
        <v>816</v>
      </c>
      <c r="F1200" s="1" t="s">
        <v>47</v>
      </c>
      <c r="G1200" s="2">
        <v>1150708</v>
      </c>
      <c r="H1200" s="1" t="s">
        <v>18</v>
      </c>
      <c r="I1200" s="1" t="s">
        <v>863</v>
      </c>
      <c r="J1200" s="1" t="s">
        <v>61</v>
      </c>
      <c r="K1200" s="1" t="s">
        <v>864</v>
      </c>
      <c r="L1200" s="2" t="s">
        <v>20</v>
      </c>
      <c r="M1200" s="2">
        <v>9</v>
      </c>
      <c r="N1200" s="2">
        <v>0</v>
      </c>
      <c r="O1200" s="2">
        <v>9</v>
      </c>
      <c r="P1200">
        <v>0</v>
      </c>
      <c r="Q1200">
        <f>VLOOKUP(A1200,'[1]1150708M10'!$A:$M,13,FALSE)</f>
        <v>0</v>
      </c>
      <c r="R1200">
        <f>VLOOKUP(A1200,'[2]1150708Midi'!$A:$M,13,FALSE)</f>
        <v>0</v>
      </c>
      <c r="S1200" s="5"/>
      <c r="T1200" s="6"/>
      <c r="U1200" s="6"/>
      <c r="V1200" s="6"/>
      <c r="W1200" s="6"/>
      <c r="X1200" s="6"/>
      <c r="Y1200" s="6"/>
    </row>
    <row r="1201" spans="1:27" hidden="1">
      <c r="A1201" t="str">
        <f t="shared" si="510"/>
        <v>088921-523</v>
      </c>
      <c r="B1201" s="1" t="s">
        <v>2146</v>
      </c>
      <c r="C1201" s="1" t="s">
        <v>33</v>
      </c>
      <c r="D1201" s="1" t="s">
        <v>34</v>
      </c>
      <c r="E1201" s="1" t="s">
        <v>816</v>
      </c>
      <c r="F1201" s="1" t="s">
        <v>47</v>
      </c>
      <c r="G1201" s="2">
        <v>1150708</v>
      </c>
      <c r="H1201" s="1" t="s">
        <v>18</v>
      </c>
      <c r="I1201" s="1" t="s">
        <v>863</v>
      </c>
      <c r="J1201" s="1" t="s">
        <v>61</v>
      </c>
      <c r="K1201" s="1" t="s">
        <v>864</v>
      </c>
      <c r="L1201" s="2" t="s">
        <v>20</v>
      </c>
      <c r="M1201" s="2">
        <v>23</v>
      </c>
      <c r="N1201" s="2">
        <v>0</v>
      </c>
      <c r="O1201" s="2">
        <v>23</v>
      </c>
      <c r="P1201">
        <v>0</v>
      </c>
      <c r="Q1201">
        <f>VLOOKUP(A1201,'[1]1150708M10'!$A:$M,13,FALSE)</f>
        <v>0</v>
      </c>
      <c r="R1201">
        <f>VLOOKUP(A1201,'[2]1150708Midi'!$A:$M,13,FALSE)</f>
        <v>0</v>
      </c>
      <c r="S1201" s="5"/>
      <c r="T1201" s="6"/>
      <c r="U1201" s="6"/>
      <c r="V1201" s="6"/>
      <c r="W1201" s="6"/>
      <c r="X1201" s="6"/>
      <c r="Y1201" s="6"/>
    </row>
    <row r="1202" spans="1:27" hidden="1">
      <c r="A1202" t="str">
        <f t="shared" si="510"/>
        <v>088921-553</v>
      </c>
      <c r="B1202" s="1" t="s">
        <v>875</v>
      </c>
      <c r="C1202" s="1" t="s">
        <v>33</v>
      </c>
      <c r="D1202" s="1" t="s">
        <v>34</v>
      </c>
      <c r="E1202" s="1" t="s">
        <v>816</v>
      </c>
      <c r="F1202" s="1" t="s">
        <v>47</v>
      </c>
      <c r="G1202" s="2">
        <v>1150708</v>
      </c>
      <c r="H1202" s="1" t="s">
        <v>18</v>
      </c>
      <c r="I1202" s="1" t="s">
        <v>863</v>
      </c>
      <c r="J1202" s="1" t="s">
        <v>61</v>
      </c>
      <c r="K1202" s="1" t="s">
        <v>864</v>
      </c>
      <c r="L1202" s="2" t="s">
        <v>20</v>
      </c>
      <c r="M1202" s="2">
        <v>11</v>
      </c>
      <c r="N1202" s="2">
        <v>0</v>
      </c>
      <c r="O1202" s="2">
        <v>11</v>
      </c>
      <c r="P1202">
        <v>0</v>
      </c>
      <c r="Q1202">
        <f>VLOOKUP(A1202,'[1]1150708M10'!$A:$M,13,FALSE)</f>
        <v>0</v>
      </c>
      <c r="R1202">
        <f>VLOOKUP(A1202,'[2]1150708Midi'!$A:$M,13,FALSE)</f>
        <v>0</v>
      </c>
      <c r="S1202" s="5"/>
      <c r="T1202" s="6"/>
      <c r="U1202" s="6"/>
      <c r="V1202" s="6"/>
      <c r="W1202" s="6"/>
      <c r="X1202" s="6"/>
      <c r="Y1202" s="6"/>
    </row>
    <row r="1203" spans="1:27" hidden="1">
      <c r="A1203" t="str">
        <f t="shared" si="510"/>
        <v>907720-374</v>
      </c>
      <c r="B1203" s="1" t="s">
        <v>2354</v>
      </c>
      <c r="C1203" s="1" t="s">
        <v>33</v>
      </c>
      <c r="D1203" s="1" t="s">
        <v>207</v>
      </c>
      <c r="E1203" s="1" t="s">
        <v>147</v>
      </c>
      <c r="F1203" s="1" t="s">
        <v>47</v>
      </c>
      <c r="G1203" s="2">
        <v>1150708</v>
      </c>
      <c r="H1203" s="1" t="s">
        <v>18</v>
      </c>
      <c r="I1203" s="1" t="s">
        <v>499</v>
      </c>
      <c r="J1203" s="1" t="s">
        <v>142</v>
      </c>
      <c r="K1203" s="1" t="s">
        <v>500</v>
      </c>
      <c r="L1203" s="2">
        <v>9</v>
      </c>
      <c r="M1203" s="2" t="s">
        <v>20</v>
      </c>
      <c r="N1203" s="2">
        <v>24</v>
      </c>
      <c r="O1203" s="2">
        <v>9</v>
      </c>
      <c r="P1203">
        <v>9</v>
      </c>
      <c r="Q1203">
        <f>VLOOKUP(A1203,'[1]1150708M10'!$A:$M,13,FALSE)</f>
        <v>9</v>
      </c>
      <c r="R1203">
        <f>VLOOKUP(A1203,'[2]1150708Midi'!$A:$M,13,FALSE)</f>
        <v>9</v>
      </c>
      <c r="S1203" s="5">
        <v>0</v>
      </c>
      <c r="T1203" s="6">
        <v>0</v>
      </c>
      <c r="U1203" s="6"/>
      <c r="V1203" s="6">
        <f t="shared" ref="V1203:X1205" si="535">ABS(S1203)</f>
        <v>0</v>
      </c>
      <c r="W1203" s="6">
        <f t="shared" si="535"/>
        <v>0</v>
      </c>
      <c r="X1203" s="6">
        <f t="shared" si="535"/>
        <v>0</v>
      </c>
      <c r="Y1203" s="15">
        <f t="shared" ref="Y1203:Y1205" si="536">+Q1203*V1203</f>
        <v>0</v>
      </c>
      <c r="Z1203">
        <f t="shared" ref="Z1203:Z1205" si="537">+W1203*Q1203</f>
        <v>0</v>
      </c>
      <c r="AA1203">
        <f t="shared" ref="AA1203:AA1205" si="538">+X1203*R1203</f>
        <v>0</v>
      </c>
    </row>
    <row r="1204" spans="1:27" hidden="1">
      <c r="A1204" t="str">
        <f t="shared" si="510"/>
        <v>907720-523</v>
      </c>
      <c r="B1204" s="1" t="s">
        <v>2146</v>
      </c>
      <c r="C1204" s="1" t="s">
        <v>33</v>
      </c>
      <c r="D1204" s="1" t="s">
        <v>207</v>
      </c>
      <c r="E1204" s="1" t="s">
        <v>147</v>
      </c>
      <c r="F1204" s="1" t="s">
        <v>47</v>
      </c>
      <c r="G1204" s="2">
        <v>1150708</v>
      </c>
      <c r="H1204" s="1" t="s">
        <v>18</v>
      </c>
      <c r="I1204" s="1" t="s">
        <v>499</v>
      </c>
      <c r="J1204" s="1" t="s">
        <v>142</v>
      </c>
      <c r="K1204" s="1" t="s">
        <v>500</v>
      </c>
      <c r="L1204" s="2">
        <v>8</v>
      </c>
      <c r="M1204" s="2">
        <v>6</v>
      </c>
      <c r="N1204" s="2">
        <v>12</v>
      </c>
      <c r="O1204" s="2">
        <v>14</v>
      </c>
      <c r="P1204">
        <v>11</v>
      </c>
      <c r="Q1204">
        <f>VLOOKUP(A1204,'[1]1150708M10'!$A:$M,13,FALSE)</f>
        <v>12</v>
      </c>
      <c r="R1204">
        <f>VLOOKUP(A1204,'[2]1150708Midi'!$A:$M,13,FALSE)</f>
        <v>12</v>
      </c>
      <c r="S1204" s="5">
        <v>-0.16666666666666666</v>
      </c>
      <c r="T1204" s="6">
        <v>-8.3333333333333329E-2</v>
      </c>
      <c r="U1204" s="6"/>
      <c r="V1204" s="6">
        <f t="shared" si="535"/>
        <v>0.16666666666666666</v>
      </c>
      <c r="W1204" s="6">
        <f t="shared" si="535"/>
        <v>8.3333333333333329E-2</v>
      </c>
      <c r="X1204" s="6">
        <f t="shared" si="535"/>
        <v>0</v>
      </c>
      <c r="Y1204" s="15">
        <f t="shared" si="536"/>
        <v>2</v>
      </c>
      <c r="Z1204">
        <f t="shared" si="537"/>
        <v>1</v>
      </c>
      <c r="AA1204">
        <f t="shared" si="538"/>
        <v>0</v>
      </c>
    </row>
    <row r="1205" spans="1:27" hidden="1">
      <c r="A1205" t="str">
        <f t="shared" si="510"/>
        <v>907720-553</v>
      </c>
      <c r="B1205" s="1" t="s">
        <v>875</v>
      </c>
      <c r="C1205" s="1" t="s">
        <v>33</v>
      </c>
      <c r="D1205" s="1" t="s">
        <v>207</v>
      </c>
      <c r="E1205" s="1" t="s">
        <v>147</v>
      </c>
      <c r="F1205" s="1" t="s">
        <v>47</v>
      </c>
      <c r="G1205" s="2">
        <v>1150708</v>
      </c>
      <c r="H1205" s="1" t="s">
        <v>18</v>
      </c>
      <c r="I1205" s="1" t="s">
        <v>499</v>
      </c>
      <c r="J1205" s="1" t="s">
        <v>142</v>
      </c>
      <c r="K1205" s="1" t="s">
        <v>500</v>
      </c>
      <c r="L1205" s="2">
        <v>4</v>
      </c>
      <c r="M1205" s="2">
        <v>1</v>
      </c>
      <c r="N1205" s="2">
        <v>12</v>
      </c>
      <c r="O1205" s="2">
        <v>5</v>
      </c>
      <c r="P1205">
        <v>4</v>
      </c>
      <c r="Q1205">
        <f>VLOOKUP(A1205,'[1]1150708M10'!$A:$M,13,FALSE)</f>
        <v>6</v>
      </c>
      <c r="R1205">
        <f>VLOOKUP(A1205,'[2]1150708Midi'!$A:$M,13,FALSE)</f>
        <v>6</v>
      </c>
      <c r="S1205" s="5">
        <v>0.16666666666666666</v>
      </c>
      <c r="T1205" s="6">
        <v>-0.33333333333333331</v>
      </c>
      <c r="U1205" s="6"/>
      <c r="V1205" s="6">
        <f t="shared" si="535"/>
        <v>0.16666666666666666</v>
      </c>
      <c r="W1205" s="6">
        <f t="shared" si="535"/>
        <v>0.33333333333333331</v>
      </c>
      <c r="X1205" s="6">
        <f t="shared" si="535"/>
        <v>0</v>
      </c>
      <c r="Y1205" s="15">
        <f t="shared" si="536"/>
        <v>1</v>
      </c>
      <c r="Z1205">
        <f t="shared" si="537"/>
        <v>2</v>
      </c>
      <c r="AA1205">
        <f t="shared" si="538"/>
        <v>0</v>
      </c>
    </row>
    <row r="1206" spans="1:27" hidden="1">
      <c r="A1206" t="str">
        <f t="shared" si="510"/>
        <v>868932-553</v>
      </c>
      <c r="B1206" s="1" t="s">
        <v>875</v>
      </c>
      <c r="C1206" s="1" t="s">
        <v>564</v>
      </c>
      <c r="D1206" s="1" t="s">
        <v>77</v>
      </c>
      <c r="E1206" s="1" t="s">
        <v>30</v>
      </c>
      <c r="F1206" s="1" t="s">
        <v>47</v>
      </c>
      <c r="G1206" s="2">
        <v>1150708</v>
      </c>
      <c r="H1206" s="1" t="s">
        <v>59</v>
      </c>
      <c r="I1206" s="1" t="s">
        <v>2136</v>
      </c>
      <c r="J1206" s="1" t="s">
        <v>1599</v>
      </c>
      <c r="K1206" s="1" t="s">
        <v>2137</v>
      </c>
      <c r="L1206" s="2" t="s">
        <v>20</v>
      </c>
      <c r="M1206" s="2" t="s">
        <v>20</v>
      </c>
      <c r="N1206" s="2">
        <v>0</v>
      </c>
      <c r="O1206" s="2">
        <v>0</v>
      </c>
      <c r="P1206">
        <v>0</v>
      </c>
      <c r="Q1206">
        <f>VLOOKUP(A1206,'[1]1150708M10'!$A:$M,13,FALSE)</f>
        <v>0</v>
      </c>
      <c r="R1206">
        <f>VLOOKUP(A1206,'[2]1150708Midi'!$A:$M,13,FALSE)</f>
        <v>0</v>
      </c>
      <c r="S1206" s="5"/>
      <c r="T1206" s="6"/>
      <c r="U1206" s="6"/>
      <c r="V1206" s="6"/>
      <c r="W1206" s="6"/>
      <c r="X1206" s="6"/>
      <c r="Y1206" s="6"/>
    </row>
    <row r="1207" spans="1:27" hidden="1">
      <c r="A1207" t="str">
        <f t="shared" si="510"/>
        <v>039376-374</v>
      </c>
      <c r="B1207" s="1" t="s">
        <v>2354</v>
      </c>
      <c r="C1207" s="1" t="s">
        <v>33</v>
      </c>
      <c r="D1207" s="1" t="s">
        <v>65</v>
      </c>
      <c r="E1207" s="1" t="s">
        <v>22</v>
      </c>
      <c r="F1207" s="1" t="s">
        <v>84</v>
      </c>
      <c r="G1207" s="2">
        <v>1150708</v>
      </c>
      <c r="H1207" s="1" t="s">
        <v>59</v>
      </c>
      <c r="I1207" s="1" t="s">
        <v>1569</v>
      </c>
      <c r="J1207" s="1" t="s">
        <v>96</v>
      </c>
      <c r="K1207" s="1" t="s">
        <v>1570</v>
      </c>
      <c r="L1207" s="2" t="s">
        <v>20</v>
      </c>
      <c r="M1207" s="2" t="s">
        <v>20</v>
      </c>
      <c r="N1207" s="2">
        <v>0</v>
      </c>
      <c r="O1207" s="2">
        <v>0</v>
      </c>
      <c r="P1207">
        <v>0</v>
      </c>
      <c r="Q1207">
        <f>VLOOKUP(A1207,'[1]1150708M10'!$A:$M,13,FALSE)</f>
        <v>0</v>
      </c>
      <c r="R1207">
        <f>VLOOKUP(A1207,'[2]1150708Midi'!$A:$M,13,FALSE)</f>
        <v>0</v>
      </c>
      <c r="S1207" s="5"/>
      <c r="T1207" s="6"/>
      <c r="U1207" s="6"/>
      <c r="V1207" s="6"/>
      <c r="W1207" s="6"/>
      <c r="X1207" s="6"/>
      <c r="Y1207" s="6"/>
    </row>
    <row r="1208" spans="1:27" hidden="1">
      <c r="A1208" t="str">
        <f t="shared" si="510"/>
        <v>039376-553</v>
      </c>
      <c r="B1208" s="1" t="s">
        <v>875</v>
      </c>
      <c r="C1208" s="1" t="s">
        <v>33</v>
      </c>
      <c r="D1208" s="1" t="s">
        <v>65</v>
      </c>
      <c r="E1208" s="1" t="s">
        <v>22</v>
      </c>
      <c r="F1208" s="1" t="s">
        <v>84</v>
      </c>
      <c r="G1208" s="2">
        <v>1150708</v>
      </c>
      <c r="H1208" s="1" t="s">
        <v>59</v>
      </c>
      <c r="I1208" s="1" t="s">
        <v>1569</v>
      </c>
      <c r="J1208" s="1" t="s">
        <v>96</v>
      </c>
      <c r="K1208" s="1" t="s">
        <v>1570</v>
      </c>
      <c r="L1208" s="2" t="s">
        <v>20</v>
      </c>
      <c r="M1208" s="2" t="s">
        <v>20</v>
      </c>
      <c r="N1208" s="2">
        <v>0</v>
      </c>
      <c r="O1208" s="2">
        <v>0</v>
      </c>
      <c r="P1208">
        <v>0</v>
      </c>
      <c r="Q1208">
        <f>VLOOKUP(A1208,'[1]1150708M10'!$A:$M,13,FALSE)</f>
        <v>0</v>
      </c>
      <c r="R1208">
        <f>VLOOKUP(A1208,'[2]1150708Midi'!$A:$M,13,FALSE)</f>
        <v>0</v>
      </c>
      <c r="S1208" s="5"/>
      <c r="T1208" s="6"/>
      <c r="U1208" s="6"/>
      <c r="V1208" s="6"/>
      <c r="W1208" s="6"/>
      <c r="X1208" s="6"/>
      <c r="Y1208" s="6"/>
    </row>
    <row r="1209" spans="1:27" hidden="1">
      <c r="A1209" t="str">
        <f t="shared" si="510"/>
        <v>939646-523</v>
      </c>
      <c r="B1209" s="1" t="s">
        <v>2146</v>
      </c>
      <c r="C1209" s="1" t="s">
        <v>33</v>
      </c>
      <c r="D1209" s="1" t="s">
        <v>65</v>
      </c>
      <c r="E1209" s="1" t="s">
        <v>256</v>
      </c>
      <c r="F1209" s="1" t="s">
        <v>84</v>
      </c>
      <c r="G1209" s="2">
        <v>1150708</v>
      </c>
      <c r="H1209" s="1" t="s">
        <v>59</v>
      </c>
      <c r="I1209" s="1" t="s">
        <v>2327</v>
      </c>
      <c r="J1209" s="1" t="s">
        <v>315</v>
      </c>
      <c r="K1209" s="1" t="s">
        <v>2328</v>
      </c>
      <c r="L1209" s="2" t="s">
        <v>20</v>
      </c>
      <c r="M1209" s="2" t="s">
        <v>20</v>
      </c>
      <c r="N1209" s="2">
        <v>0</v>
      </c>
      <c r="O1209" s="2">
        <v>0</v>
      </c>
      <c r="P1209">
        <v>0</v>
      </c>
      <c r="Q1209">
        <f>VLOOKUP(A1209,'[1]1150708M10'!$A:$M,13,FALSE)</f>
        <v>0</v>
      </c>
      <c r="R1209">
        <f>VLOOKUP(A1209,'[2]1150708Midi'!$A:$M,13,FALSE)</f>
        <v>0</v>
      </c>
      <c r="S1209" s="5"/>
      <c r="T1209" s="6"/>
      <c r="U1209" s="6"/>
      <c r="V1209" s="6"/>
      <c r="W1209" s="6"/>
      <c r="X1209" s="6"/>
      <c r="Y1209" s="6"/>
    </row>
    <row r="1210" spans="1:27" hidden="1">
      <c r="A1210" t="str">
        <f t="shared" si="510"/>
        <v>212361-553</v>
      </c>
      <c r="B1210" s="1" t="s">
        <v>875</v>
      </c>
      <c r="C1210" s="1" t="s">
        <v>33</v>
      </c>
      <c r="D1210" s="1" t="s">
        <v>63</v>
      </c>
      <c r="E1210" s="1" t="s">
        <v>121</v>
      </c>
      <c r="F1210" s="1" t="s">
        <v>84</v>
      </c>
      <c r="G1210" s="2">
        <v>1150708</v>
      </c>
      <c r="H1210" s="1" t="s">
        <v>18</v>
      </c>
      <c r="I1210" s="1" t="s">
        <v>245</v>
      </c>
      <c r="J1210" s="1" t="s">
        <v>246</v>
      </c>
      <c r="K1210" s="1" t="s">
        <v>247</v>
      </c>
      <c r="L1210" s="2" t="s">
        <v>20</v>
      </c>
      <c r="M1210" s="2" t="s">
        <v>20</v>
      </c>
      <c r="N1210" s="2">
        <v>0</v>
      </c>
      <c r="O1210" s="2">
        <v>0</v>
      </c>
      <c r="P1210">
        <v>0</v>
      </c>
      <c r="Q1210">
        <f>VLOOKUP(A1210,'[1]1150708M10'!$A:$M,13,FALSE)</f>
        <v>0</v>
      </c>
      <c r="R1210">
        <f>VLOOKUP(A1210,'[2]1150708Midi'!$A:$M,13,FALSE)</f>
        <v>0</v>
      </c>
      <c r="S1210" s="5"/>
      <c r="T1210" s="6"/>
      <c r="U1210" s="6"/>
      <c r="V1210" s="6"/>
      <c r="W1210" s="6"/>
      <c r="X1210" s="6"/>
      <c r="Y1210" s="6"/>
    </row>
    <row r="1211" spans="1:27" hidden="1">
      <c r="A1211" t="str">
        <f t="shared" si="510"/>
        <v>315968-523</v>
      </c>
      <c r="B1211" s="1" t="s">
        <v>2146</v>
      </c>
      <c r="C1211" s="1" t="s">
        <v>33</v>
      </c>
      <c r="D1211" s="1" t="s">
        <v>207</v>
      </c>
      <c r="E1211" s="1" t="s">
        <v>293</v>
      </c>
      <c r="F1211" s="1" t="s">
        <v>84</v>
      </c>
      <c r="G1211" s="2">
        <v>1150708</v>
      </c>
      <c r="H1211" s="1" t="s">
        <v>18</v>
      </c>
      <c r="I1211" s="1" t="s">
        <v>2338</v>
      </c>
      <c r="J1211" s="1" t="s">
        <v>2339</v>
      </c>
      <c r="K1211" s="1" t="s">
        <v>2340</v>
      </c>
      <c r="L1211" s="2" t="s">
        <v>20</v>
      </c>
      <c r="M1211" s="2" t="s">
        <v>20</v>
      </c>
      <c r="N1211" s="2">
        <v>0</v>
      </c>
      <c r="O1211" s="2">
        <v>0</v>
      </c>
      <c r="P1211">
        <v>0</v>
      </c>
      <c r="Q1211">
        <f>VLOOKUP(A1211,'[1]1150708M10'!$A:$M,13,FALSE)</f>
        <v>0</v>
      </c>
      <c r="R1211">
        <f>VLOOKUP(A1211,'[2]1150708Midi'!$A:$M,13,FALSE)</f>
        <v>0</v>
      </c>
      <c r="S1211" s="5"/>
      <c r="T1211" s="6"/>
      <c r="U1211" s="6"/>
      <c r="V1211" s="6"/>
      <c r="W1211" s="6"/>
      <c r="X1211" s="6"/>
      <c r="Y1211" s="6"/>
    </row>
    <row r="1212" spans="1:27" hidden="1">
      <c r="A1212" t="str">
        <f t="shared" si="510"/>
        <v>237320-374</v>
      </c>
      <c r="B1212" s="1" t="s">
        <v>2354</v>
      </c>
      <c r="C1212" s="1" t="s">
        <v>14</v>
      </c>
      <c r="D1212" s="1" t="s">
        <v>15</v>
      </c>
      <c r="E1212" s="1" t="s">
        <v>28</v>
      </c>
      <c r="F1212" s="1" t="s">
        <v>84</v>
      </c>
      <c r="G1212" s="2">
        <v>1150708</v>
      </c>
      <c r="H1212" s="1" t="s">
        <v>59</v>
      </c>
      <c r="I1212" s="1" t="s">
        <v>1862</v>
      </c>
      <c r="J1212" s="1" t="s">
        <v>877</v>
      </c>
      <c r="K1212" s="1" t="s">
        <v>1863</v>
      </c>
      <c r="L1212" s="2" t="s">
        <v>20</v>
      </c>
      <c r="M1212" s="2" t="s">
        <v>20</v>
      </c>
      <c r="N1212" s="2">
        <v>0</v>
      </c>
      <c r="O1212" s="2">
        <v>0</v>
      </c>
      <c r="P1212">
        <v>0</v>
      </c>
      <c r="Q1212">
        <f>VLOOKUP(A1212,'[1]1150708M10'!$A:$M,13,FALSE)</f>
        <v>0</v>
      </c>
      <c r="R1212">
        <f>VLOOKUP(A1212,'[2]1150708Midi'!$A:$M,13,FALSE)</f>
        <v>0</v>
      </c>
      <c r="S1212" s="5"/>
      <c r="T1212" s="6"/>
      <c r="U1212" s="6"/>
      <c r="V1212" s="6"/>
      <c r="W1212" s="6"/>
      <c r="X1212" s="6"/>
      <c r="Y1212" s="6"/>
    </row>
    <row r="1213" spans="1:27" hidden="1">
      <c r="A1213" t="str">
        <f t="shared" si="510"/>
        <v>237320-523</v>
      </c>
      <c r="B1213" s="1" t="s">
        <v>2146</v>
      </c>
      <c r="C1213" s="1" t="s">
        <v>14</v>
      </c>
      <c r="D1213" s="1" t="s">
        <v>15</v>
      </c>
      <c r="E1213" s="1" t="s">
        <v>28</v>
      </c>
      <c r="F1213" s="1" t="s">
        <v>84</v>
      </c>
      <c r="G1213" s="2">
        <v>1150708</v>
      </c>
      <c r="H1213" s="1" t="s">
        <v>59</v>
      </c>
      <c r="I1213" s="1" t="s">
        <v>1862</v>
      </c>
      <c r="J1213" s="1" t="s">
        <v>877</v>
      </c>
      <c r="K1213" s="1" t="s">
        <v>1863</v>
      </c>
      <c r="L1213" s="2" t="s">
        <v>20</v>
      </c>
      <c r="M1213" s="2" t="s">
        <v>20</v>
      </c>
      <c r="N1213" s="2">
        <v>0</v>
      </c>
      <c r="O1213" s="2">
        <v>0</v>
      </c>
      <c r="P1213">
        <v>0</v>
      </c>
      <c r="Q1213">
        <f>VLOOKUP(A1213,'[1]1150708M10'!$A:$M,13,FALSE)</f>
        <v>0</v>
      </c>
      <c r="R1213">
        <f>VLOOKUP(A1213,'[2]1150708Midi'!$A:$M,13,FALSE)</f>
        <v>0</v>
      </c>
      <c r="S1213" s="5"/>
      <c r="T1213" s="6"/>
      <c r="U1213" s="6"/>
      <c r="V1213" s="6"/>
      <c r="W1213" s="6"/>
      <c r="X1213" s="6"/>
      <c r="Y1213" s="6"/>
    </row>
    <row r="1214" spans="1:27" hidden="1">
      <c r="A1214" t="str">
        <f t="shared" si="510"/>
        <v>237320-553</v>
      </c>
      <c r="B1214" s="1" t="s">
        <v>875</v>
      </c>
      <c r="C1214" s="1" t="s">
        <v>14</v>
      </c>
      <c r="D1214" s="1" t="s">
        <v>15</v>
      </c>
      <c r="E1214" s="1" t="s">
        <v>28</v>
      </c>
      <c r="F1214" s="1" t="s">
        <v>84</v>
      </c>
      <c r="G1214" s="2">
        <v>1150708</v>
      </c>
      <c r="H1214" s="1" t="s">
        <v>59</v>
      </c>
      <c r="I1214" s="1" t="s">
        <v>1862</v>
      </c>
      <c r="J1214" s="1" t="s">
        <v>877</v>
      </c>
      <c r="K1214" s="1" t="s">
        <v>1863</v>
      </c>
      <c r="L1214" s="2" t="s">
        <v>20</v>
      </c>
      <c r="M1214" s="2" t="s">
        <v>20</v>
      </c>
      <c r="N1214" s="2">
        <v>0</v>
      </c>
      <c r="O1214" s="2">
        <v>0</v>
      </c>
      <c r="P1214">
        <v>0</v>
      </c>
      <c r="Q1214">
        <f>VLOOKUP(A1214,'[1]1150708M10'!$A:$M,13,FALSE)</f>
        <v>0</v>
      </c>
      <c r="R1214">
        <f>VLOOKUP(A1214,'[2]1150708Midi'!$A:$M,13,FALSE)</f>
        <v>0</v>
      </c>
      <c r="S1214" s="5"/>
      <c r="T1214" s="6"/>
      <c r="U1214" s="6"/>
      <c r="V1214" s="6"/>
      <c r="W1214" s="6"/>
      <c r="X1214" s="6"/>
      <c r="Y1214" s="6"/>
    </row>
    <row r="1215" spans="1:27" hidden="1">
      <c r="A1215" t="str">
        <f t="shared" si="510"/>
        <v>973011-374</v>
      </c>
      <c r="B1215" s="1" t="s">
        <v>2354</v>
      </c>
      <c r="C1215" s="1" t="s">
        <v>14</v>
      </c>
      <c r="D1215" s="1" t="s">
        <v>27</v>
      </c>
      <c r="E1215" s="1" t="s">
        <v>588</v>
      </c>
      <c r="F1215" s="1" t="s">
        <v>84</v>
      </c>
      <c r="G1215" s="2">
        <v>1150708</v>
      </c>
      <c r="H1215" s="1" t="s">
        <v>59</v>
      </c>
      <c r="I1215" s="1" t="s">
        <v>1837</v>
      </c>
      <c r="J1215" s="1" t="s">
        <v>1838</v>
      </c>
      <c r="K1215" s="1" t="s">
        <v>1839</v>
      </c>
      <c r="L1215" s="2">
        <v>7</v>
      </c>
      <c r="M1215" s="2" t="s">
        <v>20</v>
      </c>
      <c r="N1215" s="2">
        <v>0</v>
      </c>
      <c r="O1215" s="2">
        <v>7</v>
      </c>
      <c r="P1215">
        <v>7</v>
      </c>
      <c r="Q1215">
        <f>VLOOKUP(A1215,'[1]1150708M10'!$A:$M,13,FALSE)</f>
        <v>7</v>
      </c>
      <c r="R1215">
        <f>VLOOKUP(A1215,'[2]1150708Midi'!$A:$M,13,FALSE)</f>
        <v>7</v>
      </c>
      <c r="S1215" s="5">
        <v>0</v>
      </c>
      <c r="T1215" s="6">
        <v>0</v>
      </c>
      <c r="U1215" s="6"/>
      <c r="V1215" s="6">
        <f t="shared" ref="V1215:X1217" si="539">ABS(S1215)</f>
        <v>0</v>
      </c>
      <c r="W1215" s="6">
        <f t="shared" si="539"/>
        <v>0</v>
      </c>
      <c r="X1215" s="6">
        <f t="shared" si="539"/>
        <v>0</v>
      </c>
      <c r="Y1215" s="15">
        <f t="shared" ref="Y1215:Y1217" si="540">+Q1215*V1215</f>
        <v>0</v>
      </c>
      <c r="Z1215">
        <f t="shared" ref="Z1215:Z1217" si="541">+W1215*Q1215</f>
        <v>0</v>
      </c>
      <c r="AA1215">
        <f t="shared" ref="AA1215:AA1217" si="542">+X1215*R1215</f>
        <v>0</v>
      </c>
    </row>
    <row r="1216" spans="1:27" hidden="1">
      <c r="A1216" t="str">
        <f t="shared" si="510"/>
        <v>973011-523</v>
      </c>
      <c r="B1216" s="1" t="s">
        <v>2146</v>
      </c>
      <c r="C1216" s="1" t="s">
        <v>14</v>
      </c>
      <c r="D1216" s="1" t="s">
        <v>27</v>
      </c>
      <c r="E1216" s="1" t="s">
        <v>588</v>
      </c>
      <c r="F1216" s="1" t="s">
        <v>84</v>
      </c>
      <c r="G1216" s="2">
        <v>1150708</v>
      </c>
      <c r="H1216" s="1" t="s">
        <v>59</v>
      </c>
      <c r="I1216" s="1" t="s">
        <v>1837</v>
      </c>
      <c r="J1216" s="1" t="s">
        <v>1838</v>
      </c>
      <c r="K1216" s="1" t="s">
        <v>1839</v>
      </c>
      <c r="L1216" s="2">
        <v>2</v>
      </c>
      <c r="M1216" s="2" t="s">
        <v>20</v>
      </c>
      <c r="N1216" s="2">
        <v>0</v>
      </c>
      <c r="O1216" s="2">
        <v>2</v>
      </c>
      <c r="P1216">
        <v>2</v>
      </c>
      <c r="Q1216">
        <f>VLOOKUP(A1216,'[1]1150708M10'!$A:$M,13,FALSE)</f>
        <v>2</v>
      </c>
      <c r="R1216">
        <f>VLOOKUP(A1216,'[2]1150708Midi'!$A:$M,13,FALSE)</f>
        <v>2</v>
      </c>
      <c r="S1216" s="5">
        <v>0</v>
      </c>
      <c r="T1216" s="6">
        <v>0</v>
      </c>
      <c r="U1216" s="6"/>
      <c r="V1216" s="6">
        <f t="shared" si="539"/>
        <v>0</v>
      </c>
      <c r="W1216" s="6">
        <f t="shared" si="539"/>
        <v>0</v>
      </c>
      <c r="X1216" s="6">
        <f t="shared" si="539"/>
        <v>0</v>
      </c>
      <c r="Y1216" s="15">
        <f t="shared" si="540"/>
        <v>0</v>
      </c>
      <c r="Z1216">
        <f t="shared" si="541"/>
        <v>0</v>
      </c>
      <c r="AA1216">
        <f t="shared" si="542"/>
        <v>0</v>
      </c>
    </row>
    <row r="1217" spans="1:27" hidden="1">
      <c r="A1217" t="str">
        <f t="shared" si="510"/>
        <v>973011-553</v>
      </c>
      <c r="B1217" s="1" t="s">
        <v>875</v>
      </c>
      <c r="C1217" s="1" t="s">
        <v>14</v>
      </c>
      <c r="D1217" s="1" t="s">
        <v>27</v>
      </c>
      <c r="E1217" s="1" t="s">
        <v>588</v>
      </c>
      <c r="F1217" s="1" t="s">
        <v>84</v>
      </c>
      <c r="G1217" s="2">
        <v>1150708</v>
      </c>
      <c r="H1217" s="1" t="s">
        <v>59</v>
      </c>
      <c r="I1217" s="1" t="s">
        <v>1837</v>
      </c>
      <c r="J1217" s="1" t="s">
        <v>1838</v>
      </c>
      <c r="K1217" s="1" t="s">
        <v>1839</v>
      </c>
      <c r="L1217" s="2">
        <v>1</v>
      </c>
      <c r="M1217" s="2" t="s">
        <v>20</v>
      </c>
      <c r="N1217" s="2">
        <v>0</v>
      </c>
      <c r="O1217" s="2">
        <v>1</v>
      </c>
      <c r="P1217">
        <v>1</v>
      </c>
      <c r="Q1217">
        <f>VLOOKUP(A1217,'[1]1150708M10'!$A:$M,13,FALSE)</f>
        <v>1</v>
      </c>
      <c r="R1217">
        <f>VLOOKUP(A1217,'[2]1150708Midi'!$A:$M,13,FALSE)</f>
        <v>1</v>
      </c>
      <c r="S1217" s="5">
        <v>0</v>
      </c>
      <c r="T1217" s="6">
        <v>0</v>
      </c>
      <c r="U1217" s="6"/>
      <c r="V1217" s="6">
        <f t="shared" si="539"/>
        <v>0</v>
      </c>
      <c r="W1217" s="6">
        <f t="shared" si="539"/>
        <v>0</v>
      </c>
      <c r="X1217" s="6">
        <f t="shared" si="539"/>
        <v>0</v>
      </c>
      <c r="Y1217" s="15">
        <f t="shared" si="540"/>
        <v>0</v>
      </c>
      <c r="Z1217">
        <f t="shared" si="541"/>
        <v>0</v>
      </c>
      <c r="AA1217">
        <f t="shared" si="542"/>
        <v>0</v>
      </c>
    </row>
    <row r="1218" spans="1:27" hidden="1">
      <c r="A1218" t="str">
        <f t="shared" si="510"/>
        <v>701853-374</v>
      </c>
      <c r="B1218" s="1" t="s">
        <v>2354</v>
      </c>
      <c r="C1218" s="1" t="s">
        <v>14</v>
      </c>
      <c r="D1218" s="1" t="s">
        <v>27</v>
      </c>
      <c r="E1218" s="1" t="s">
        <v>252</v>
      </c>
      <c r="F1218" s="1" t="s">
        <v>84</v>
      </c>
      <c r="G1218" s="2">
        <v>1150708</v>
      </c>
      <c r="H1218" s="1" t="s">
        <v>18</v>
      </c>
      <c r="I1218" s="1" t="s">
        <v>1962</v>
      </c>
      <c r="J1218" s="1" t="s">
        <v>101</v>
      </c>
      <c r="K1218" s="1" t="s">
        <v>717</v>
      </c>
      <c r="L1218" s="2" t="s">
        <v>20</v>
      </c>
      <c r="M1218" s="2" t="s">
        <v>20</v>
      </c>
      <c r="N1218" s="2">
        <v>0</v>
      </c>
      <c r="O1218" s="2">
        <v>0</v>
      </c>
      <c r="P1218">
        <v>0</v>
      </c>
      <c r="Q1218">
        <f>VLOOKUP(A1218,'[1]1150708M10'!$A:$M,13,FALSE)</f>
        <v>0</v>
      </c>
      <c r="R1218">
        <f>VLOOKUP(A1218,'[2]1150708Midi'!$A:$M,13,FALSE)</f>
        <v>0</v>
      </c>
      <c r="S1218" s="5"/>
      <c r="T1218" s="6"/>
      <c r="U1218" s="6"/>
      <c r="V1218" s="6"/>
      <c r="W1218" s="6"/>
      <c r="X1218" s="6"/>
      <c r="Y1218" s="6"/>
    </row>
    <row r="1219" spans="1:27" hidden="1">
      <c r="A1219" t="str">
        <f t="shared" si="510"/>
        <v>701853-523</v>
      </c>
      <c r="B1219" s="1" t="s">
        <v>2146</v>
      </c>
      <c r="C1219" s="1" t="s">
        <v>14</v>
      </c>
      <c r="D1219" s="1" t="s">
        <v>27</v>
      </c>
      <c r="E1219" s="1" t="s">
        <v>252</v>
      </c>
      <c r="F1219" s="1" t="s">
        <v>84</v>
      </c>
      <c r="G1219" s="2">
        <v>1150708</v>
      </c>
      <c r="H1219" s="1" t="s">
        <v>18</v>
      </c>
      <c r="I1219" s="1" t="s">
        <v>1962</v>
      </c>
      <c r="J1219" s="1" t="s">
        <v>101</v>
      </c>
      <c r="K1219" s="1" t="s">
        <v>717</v>
      </c>
      <c r="L1219" s="2" t="s">
        <v>20</v>
      </c>
      <c r="M1219" s="2" t="s">
        <v>20</v>
      </c>
      <c r="N1219" s="2">
        <v>0</v>
      </c>
      <c r="O1219" s="2">
        <v>0</v>
      </c>
      <c r="P1219">
        <v>0</v>
      </c>
      <c r="Q1219">
        <f>VLOOKUP(A1219,'[1]1150708M10'!$A:$M,13,FALSE)</f>
        <v>0</v>
      </c>
      <c r="R1219">
        <f>VLOOKUP(A1219,'[2]1150708Midi'!$A:$M,13,FALSE)</f>
        <v>0</v>
      </c>
      <c r="S1219" s="5"/>
      <c r="T1219" s="6"/>
      <c r="U1219" s="6"/>
      <c r="V1219" s="6"/>
      <c r="W1219" s="6"/>
      <c r="X1219" s="6"/>
      <c r="Y1219" s="6"/>
    </row>
    <row r="1220" spans="1:27" hidden="1">
      <c r="A1220" t="str">
        <f t="shared" ref="A1220:A1283" si="543">CONCATENATE(I1220,"-",B1220)</f>
        <v>701853-553</v>
      </c>
      <c r="B1220" s="1" t="s">
        <v>875</v>
      </c>
      <c r="C1220" s="1" t="s">
        <v>14</v>
      </c>
      <c r="D1220" s="1" t="s">
        <v>27</v>
      </c>
      <c r="E1220" s="1" t="s">
        <v>252</v>
      </c>
      <c r="F1220" s="1" t="s">
        <v>84</v>
      </c>
      <c r="G1220" s="2">
        <v>1150708</v>
      </c>
      <c r="H1220" s="1" t="s">
        <v>18</v>
      </c>
      <c r="I1220" s="1" t="s">
        <v>1962</v>
      </c>
      <c r="J1220" s="1" t="s">
        <v>101</v>
      </c>
      <c r="K1220" s="1" t="s">
        <v>717</v>
      </c>
      <c r="L1220" s="2" t="s">
        <v>20</v>
      </c>
      <c r="M1220" s="2" t="s">
        <v>20</v>
      </c>
      <c r="N1220" s="2">
        <v>0</v>
      </c>
      <c r="O1220" s="2">
        <v>0</v>
      </c>
      <c r="P1220">
        <v>0</v>
      </c>
      <c r="Q1220">
        <f>VLOOKUP(A1220,'[1]1150708M10'!$A:$M,13,FALSE)</f>
        <v>0</v>
      </c>
      <c r="R1220">
        <f>VLOOKUP(A1220,'[2]1150708Midi'!$A:$M,13,FALSE)</f>
        <v>0</v>
      </c>
      <c r="S1220" s="5"/>
      <c r="T1220" s="6"/>
      <c r="U1220" s="6"/>
      <c r="V1220" s="6"/>
      <c r="W1220" s="6"/>
      <c r="X1220" s="6"/>
      <c r="Y1220" s="6"/>
    </row>
    <row r="1221" spans="1:27" hidden="1">
      <c r="A1221" t="str">
        <f t="shared" si="543"/>
        <v>009151-374</v>
      </c>
      <c r="B1221" s="1" t="s">
        <v>2354</v>
      </c>
      <c r="C1221" s="1" t="s">
        <v>564</v>
      </c>
      <c r="D1221" s="1" t="s">
        <v>77</v>
      </c>
      <c r="E1221" s="1" t="s">
        <v>30</v>
      </c>
      <c r="F1221" s="1" t="s">
        <v>84</v>
      </c>
      <c r="G1221" s="2">
        <v>1150708</v>
      </c>
      <c r="H1221" s="1" t="s">
        <v>59</v>
      </c>
      <c r="I1221" s="1" t="s">
        <v>2130</v>
      </c>
      <c r="J1221" s="1" t="s">
        <v>880</v>
      </c>
      <c r="K1221" s="1" t="s">
        <v>2131</v>
      </c>
      <c r="L1221" s="2" t="s">
        <v>20</v>
      </c>
      <c r="M1221" s="2" t="s">
        <v>20</v>
      </c>
      <c r="N1221" s="2">
        <v>0</v>
      </c>
      <c r="O1221" s="2">
        <v>0</v>
      </c>
      <c r="P1221">
        <v>0</v>
      </c>
      <c r="Q1221">
        <f>VLOOKUP(A1221,'[1]1150708M10'!$A:$M,13,FALSE)</f>
        <v>0</v>
      </c>
      <c r="R1221">
        <f>VLOOKUP(A1221,'[2]1150708Midi'!$A:$M,13,FALSE)</f>
        <v>0</v>
      </c>
      <c r="S1221" s="5"/>
      <c r="T1221" s="6"/>
      <c r="U1221" s="6"/>
      <c r="V1221" s="6"/>
      <c r="W1221" s="6"/>
      <c r="X1221" s="6"/>
      <c r="Y1221" s="6"/>
    </row>
    <row r="1222" spans="1:27" hidden="1">
      <c r="A1222" t="str">
        <f t="shared" si="543"/>
        <v>009151-523</v>
      </c>
      <c r="B1222" s="1" t="s">
        <v>2146</v>
      </c>
      <c r="C1222" s="1" t="s">
        <v>564</v>
      </c>
      <c r="D1222" s="1" t="s">
        <v>77</v>
      </c>
      <c r="E1222" s="1" t="s">
        <v>30</v>
      </c>
      <c r="F1222" s="1" t="s">
        <v>84</v>
      </c>
      <c r="G1222" s="2">
        <v>1150708</v>
      </c>
      <c r="H1222" s="1" t="s">
        <v>59</v>
      </c>
      <c r="I1222" s="1" t="s">
        <v>2130</v>
      </c>
      <c r="J1222" s="1" t="s">
        <v>880</v>
      </c>
      <c r="K1222" s="1" t="s">
        <v>2131</v>
      </c>
      <c r="L1222" s="2" t="s">
        <v>20</v>
      </c>
      <c r="M1222" s="2" t="s">
        <v>20</v>
      </c>
      <c r="N1222" s="2">
        <v>0</v>
      </c>
      <c r="O1222" s="2">
        <v>0</v>
      </c>
      <c r="P1222">
        <v>0</v>
      </c>
      <c r="Q1222">
        <f>VLOOKUP(A1222,'[1]1150708M10'!$A:$M,13,FALSE)</f>
        <v>0</v>
      </c>
      <c r="R1222">
        <f>VLOOKUP(A1222,'[2]1150708Midi'!$A:$M,13,FALSE)</f>
        <v>0</v>
      </c>
      <c r="S1222" s="5"/>
      <c r="T1222" s="6"/>
      <c r="U1222" s="6"/>
      <c r="V1222" s="6"/>
      <c r="W1222" s="6"/>
      <c r="X1222" s="6"/>
      <c r="Y1222" s="6"/>
    </row>
    <row r="1223" spans="1:27" hidden="1">
      <c r="A1223" t="str">
        <f t="shared" si="543"/>
        <v>009151-553</v>
      </c>
      <c r="B1223" s="1" t="s">
        <v>875</v>
      </c>
      <c r="C1223" s="1" t="s">
        <v>564</v>
      </c>
      <c r="D1223" s="1" t="s">
        <v>77</v>
      </c>
      <c r="E1223" s="1" t="s">
        <v>30</v>
      </c>
      <c r="F1223" s="1" t="s">
        <v>84</v>
      </c>
      <c r="G1223" s="2">
        <v>1150708</v>
      </c>
      <c r="H1223" s="1" t="s">
        <v>59</v>
      </c>
      <c r="I1223" s="1" t="s">
        <v>2130</v>
      </c>
      <c r="J1223" s="1" t="s">
        <v>880</v>
      </c>
      <c r="K1223" s="1" t="s">
        <v>2131</v>
      </c>
      <c r="L1223" s="2" t="s">
        <v>20</v>
      </c>
      <c r="M1223" s="2" t="s">
        <v>20</v>
      </c>
      <c r="N1223" s="2">
        <v>0</v>
      </c>
      <c r="O1223" s="2">
        <v>0</v>
      </c>
      <c r="P1223">
        <v>0</v>
      </c>
      <c r="Q1223">
        <f>VLOOKUP(A1223,'[1]1150708M10'!$A:$M,13,FALSE)</f>
        <v>0</v>
      </c>
      <c r="R1223">
        <f>VLOOKUP(A1223,'[2]1150708Midi'!$A:$M,13,FALSE)</f>
        <v>0</v>
      </c>
      <c r="S1223" s="5"/>
      <c r="T1223" s="6"/>
      <c r="U1223" s="6"/>
      <c r="V1223" s="6"/>
      <c r="W1223" s="6"/>
      <c r="X1223" s="6"/>
      <c r="Y1223" s="6"/>
    </row>
    <row r="1224" spans="1:27" hidden="1">
      <c r="A1224" t="str">
        <f t="shared" si="543"/>
        <v>013829-374</v>
      </c>
      <c r="B1224" s="1" t="s">
        <v>2354</v>
      </c>
      <c r="C1224" s="1" t="s">
        <v>564</v>
      </c>
      <c r="D1224" s="1" t="s">
        <v>77</v>
      </c>
      <c r="E1224" s="1" t="s">
        <v>30</v>
      </c>
      <c r="F1224" s="1" t="s">
        <v>84</v>
      </c>
      <c r="G1224" s="2">
        <v>1150708</v>
      </c>
      <c r="H1224" s="1" t="s">
        <v>59</v>
      </c>
      <c r="I1224" s="1" t="s">
        <v>1779</v>
      </c>
      <c r="J1224" s="1" t="s">
        <v>598</v>
      </c>
      <c r="K1224" s="1" t="s">
        <v>1780</v>
      </c>
      <c r="L1224" s="2" t="s">
        <v>20</v>
      </c>
      <c r="M1224" s="2" t="s">
        <v>20</v>
      </c>
      <c r="N1224" s="2">
        <v>0</v>
      </c>
      <c r="O1224" s="2">
        <v>0</v>
      </c>
      <c r="P1224">
        <v>0</v>
      </c>
      <c r="Q1224">
        <f>VLOOKUP(A1224,'[1]1150708M10'!$A:$M,13,FALSE)</f>
        <v>0</v>
      </c>
      <c r="R1224">
        <f>VLOOKUP(A1224,'[2]1150708Midi'!$A:$M,13,FALSE)</f>
        <v>0</v>
      </c>
      <c r="S1224" s="5"/>
      <c r="T1224" s="6"/>
      <c r="U1224" s="6"/>
      <c r="V1224" s="6"/>
      <c r="W1224" s="6"/>
      <c r="X1224" s="6"/>
      <c r="Y1224" s="6"/>
    </row>
    <row r="1225" spans="1:27" hidden="1">
      <c r="A1225" t="str">
        <f t="shared" si="543"/>
        <v>013829-523</v>
      </c>
      <c r="B1225" s="1" t="s">
        <v>2146</v>
      </c>
      <c r="C1225" s="1" t="s">
        <v>564</v>
      </c>
      <c r="D1225" s="1" t="s">
        <v>77</v>
      </c>
      <c r="E1225" s="1" t="s">
        <v>30</v>
      </c>
      <c r="F1225" s="1" t="s">
        <v>84</v>
      </c>
      <c r="G1225" s="2">
        <v>1150708</v>
      </c>
      <c r="H1225" s="1" t="s">
        <v>59</v>
      </c>
      <c r="I1225" s="1" t="s">
        <v>1779</v>
      </c>
      <c r="J1225" s="1" t="s">
        <v>598</v>
      </c>
      <c r="K1225" s="1" t="s">
        <v>1780</v>
      </c>
      <c r="L1225" s="2" t="s">
        <v>20</v>
      </c>
      <c r="M1225" s="2" t="s">
        <v>20</v>
      </c>
      <c r="N1225" s="2">
        <v>0</v>
      </c>
      <c r="O1225" s="2">
        <v>0</v>
      </c>
      <c r="P1225">
        <v>0</v>
      </c>
      <c r="Q1225">
        <f>VLOOKUP(A1225,'[1]1150708M10'!$A:$M,13,FALSE)</f>
        <v>0</v>
      </c>
      <c r="R1225">
        <f>VLOOKUP(A1225,'[2]1150708Midi'!$A:$M,13,FALSE)</f>
        <v>0</v>
      </c>
      <c r="S1225" s="5"/>
      <c r="T1225" s="6"/>
      <c r="U1225" s="6"/>
      <c r="V1225" s="6"/>
      <c r="W1225" s="6"/>
      <c r="X1225" s="6"/>
      <c r="Y1225" s="6"/>
    </row>
    <row r="1226" spans="1:27" hidden="1">
      <c r="A1226" t="str">
        <f t="shared" si="543"/>
        <v>013829-553</v>
      </c>
      <c r="B1226" s="1" t="s">
        <v>875</v>
      </c>
      <c r="C1226" s="1" t="s">
        <v>564</v>
      </c>
      <c r="D1226" s="1" t="s">
        <v>77</v>
      </c>
      <c r="E1226" s="1" t="s">
        <v>30</v>
      </c>
      <c r="F1226" s="1" t="s">
        <v>84</v>
      </c>
      <c r="G1226" s="2">
        <v>1150708</v>
      </c>
      <c r="H1226" s="1" t="s">
        <v>59</v>
      </c>
      <c r="I1226" s="1" t="s">
        <v>1779</v>
      </c>
      <c r="J1226" s="1" t="s">
        <v>598</v>
      </c>
      <c r="K1226" s="1" t="s">
        <v>1780</v>
      </c>
      <c r="L1226" s="2" t="s">
        <v>20</v>
      </c>
      <c r="M1226" s="2" t="s">
        <v>20</v>
      </c>
      <c r="N1226" s="2">
        <v>0</v>
      </c>
      <c r="O1226" s="2">
        <v>0</v>
      </c>
      <c r="P1226">
        <v>0</v>
      </c>
      <c r="Q1226">
        <f>VLOOKUP(A1226,'[1]1150708M10'!$A:$M,13,FALSE)</f>
        <v>0</v>
      </c>
      <c r="R1226">
        <f>VLOOKUP(A1226,'[2]1150708Midi'!$A:$M,13,FALSE)</f>
        <v>0</v>
      </c>
      <c r="S1226" s="5"/>
      <c r="T1226" s="6"/>
      <c r="U1226" s="6"/>
      <c r="V1226" s="6"/>
      <c r="W1226" s="6"/>
      <c r="X1226" s="6"/>
      <c r="Y1226" s="6"/>
    </row>
    <row r="1227" spans="1:27" hidden="1">
      <c r="A1227" t="str">
        <f t="shared" si="543"/>
        <v>126614-374</v>
      </c>
      <c r="B1227" s="1" t="s">
        <v>2354</v>
      </c>
      <c r="C1227" s="1" t="s">
        <v>564</v>
      </c>
      <c r="D1227" s="1" t="s">
        <v>77</v>
      </c>
      <c r="E1227" s="1" t="s">
        <v>30</v>
      </c>
      <c r="F1227" s="1" t="s">
        <v>84</v>
      </c>
      <c r="G1227" s="2">
        <v>1150708</v>
      </c>
      <c r="H1227" s="1" t="s">
        <v>59</v>
      </c>
      <c r="I1227" s="1" t="s">
        <v>2079</v>
      </c>
      <c r="J1227" s="1" t="s">
        <v>1782</v>
      </c>
      <c r="K1227" s="1" t="s">
        <v>2080</v>
      </c>
      <c r="L1227" s="2" t="s">
        <v>20</v>
      </c>
      <c r="M1227" s="2" t="s">
        <v>20</v>
      </c>
      <c r="N1227" s="2">
        <v>0</v>
      </c>
      <c r="O1227" s="2">
        <v>0</v>
      </c>
      <c r="P1227">
        <v>0</v>
      </c>
      <c r="Q1227">
        <f>VLOOKUP(A1227,'[1]1150708M10'!$A:$M,13,FALSE)</f>
        <v>0</v>
      </c>
      <c r="R1227">
        <f>VLOOKUP(A1227,'[2]1150708Midi'!$A:$M,13,FALSE)</f>
        <v>0</v>
      </c>
      <c r="S1227" s="5"/>
      <c r="T1227" s="6"/>
      <c r="U1227" s="6"/>
      <c r="V1227" s="6"/>
      <c r="W1227" s="6"/>
      <c r="X1227" s="6"/>
      <c r="Y1227" s="6"/>
    </row>
    <row r="1228" spans="1:27" hidden="1">
      <c r="A1228" t="str">
        <f t="shared" si="543"/>
        <v>126614-523</v>
      </c>
      <c r="B1228" s="1" t="s">
        <v>2146</v>
      </c>
      <c r="C1228" s="1" t="s">
        <v>564</v>
      </c>
      <c r="D1228" s="1" t="s">
        <v>77</v>
      </c>
      <c r="E1228" s="1" t="s">
        <v>30</v>
      </c>
      <c r="F1228" s="1" t="s">
        <v>84</v>
      </c>
      <c r="G1228" s="2">
        <v>1150708</v>
      </c>
      <c r="H1228" s="1" t="s">
        <v>59</v>
      </c>
      <c r="I1228" s="1" t="s">
        <v>2079</v>
      </c>
      <c r="J1228" s="1" t="s">
        <v>1782</v>
      </c>
      <c r="K1228" s="1" t="s">
        <v>2080</v>
      </c>
      <c r="L1228" s="2" t="s">
        <v>20</v>
      </c>
      <c r="M1228" s="2" t="s">
        <v>20</v>
      </c>
      <c r="N1228" s="2">
        <v>0</v>
      </c>
      <c r="O1228" s="2">
        <v>0</v>
      </c>
      <c r="P1228">
        <v>0</v>
      </c>
      <c r="Q1228">
        <f>VLOOKUP(A1228,'[1]1150708M10'!$A:$M,13,FALSE)</f>
        <v>0</v>
      </c>
      <c r="R1228">
        <f>VLOOKUP(A1228,'[2]1150708Midi'!$A:$M,13,FALSE)</f>
        <v>0</v>
      </c>
      <c r="S1228" s="5"/>
      <c r="T1228" s="6"/>
      <c r="U1228" s="6"/>
      <c r="V1228" s="6"/>
      <c r="W1228" s="6"/>
      <c r="X1228" s="6"/>
      <c r="Y1228" s="6"/>
    </row>
    <row r="1229" spans="1:27" hidden="1">
      <c r="A1229" t="str">
        <f t="shared" si="543"/>
        <v>126614-553</v>
      </c>
      <c r="B1229" s="1" t="s">
        <v>875</v>
      </c>
      <c r="C1229" s="1" t="s">
        <v>564</v>
      </c>
      <c r="D1229" s="1" t="s">
        <v>77</v>
      </c>
      <c r="E1229" s="1" t="s">
        <v>30</v>
      </c>
      <c r="F1229" s="1" t="s">
        <v>84</v>
      </c>
      <c r="G1229" s="2">
        <v>1150708</v>
      </c>
      <c r="H1229" s="1" t="s">
        <v>59</v>
      </c>
      <c r="I1229" s="1" t="s">
        <v>2079</v>
      </c>
      <c r="J1229" s="1" t="s">
        <v>1782</v>
      </c>
      <c r="K1229" s="1" t="s">
        <v>2080</v>
      </c>
      <c r="L1229" s="2" t="s">
        <v>20</v>
      </c>
      <c r="M1229" s="2" t="s">
        <v>20</v>
      </c>
      <c r="N1229" s="2">
        <v>0</v>
      </c>
      <c r="O1229" s="2">
        <v>0</v>
      </c>
      <c r="P1229">
        <v>0</v>
      </c>
      <c r="Q1229">
        <f>VLOOKUP(A1229,'[1]1150708M10'!$A:$M,13,FALSE)</f>
        <v>0</v>
      </c>
      <c r="R1229">
        <f>VLOOKUP(A1229,'[2]1150708Midi'!$A:$M,13,FALSE)</f>
        <v>0</v>
      </c>
      <c r="S1229" s="5"/>
      <c r="T1229" s="6"/>
      <c r="U1229" s="6"/>
      <c r="V1229" s="6"/>
      <c r="W1229" s="6"/>
      <c r="X1229" s="6"/>
      <c r="Y1229" s="6"/>
    </row>
    <row r="1230" spans="1:27" hidden="1">
      <c r="A1230" t="str">
        <f t="shared" si="543"/>
        <v>129298-374</v>
      </c>
      <c r="B1230" s="1" t="s">
        <v>2354</v>
      </c>
      <c r="C1230" s="1" t="s">
        <v>564</v>
      </c>
      <c r="D1230" s="1" t="s">
        <v>77</v>
      </c>
      <c r="E1230" s="1" t="s">
        <v>30</v>
      </c>
      <c r="F1230" s="1" t="s">
        <v>84</v>
      </c>
      <c r="G1230" s="2">
        <v>1150708</v>
      </c>
      <c r="H1230" s="1" t="s">
        <v>59</v>
      </c>
      <c r="I1230" s="1" t="s">
        <v>2406</v>
      </c>
      <c r="J1230" s="1" t="s">
        <v>1410</v>
      </c>
      <c r="K1230" s="1" t="s">
        <v>2407</v>
      </c>
      <c r="L1230" s="2">
        <v>1</v>
      </c>
      <c r="M1230" s="2" t="s">
        <v>20</v>
      </c>
      <c r="N1230" s="2">
        <v>0</v>
      </c>
      <c r="O1230" s="2">
        <v>1</v>
      </c>
      <c r="P1230">
        <v>1</v>
      </c>
      <c r="Q1230">
        <f>VLOOKUP(A1230,'[1]1150708M10'!$A:$M,13,FALSE)</f>
        <v>1</v>
      </c>
      <c r="R1230">
        <f>VLOOKUP(A1230,'[2]1150708Midi'!$A:$M,13,FALSE)</f>
        <v>1</v>
      </c>
      <c r="S1230" s="5">
        <v>0</v>
      </c>
      <c r="T1230" s="6">
        <v>0</v>
      </c>
      <c r="U1230" s="6"/>
      <c r="V1230" s="6">
        <f t="shared" ref="V1230:X1230" si="544">ABS(S1230)</f>
        <v>0</v>
      </c>
      <c r="W1230" s="6">
        <f t="shared" si="544"/>
        <v>0</v>
      </c>
      <c r="X1230" s="6">
        <f t="shared" si="544"/>
        <v>0</v>
      </c>
      <c r="Y1230" s="15">
        <f>+Q1230*V1230</f>
        <v>0</v>
      </c>
      <c r="Z1230">
        <f>+W1230*Q1230</f>
        <v>0</v>
      </c>
      <c r="AA1230">
        <f>+X1230*R1230</f>
        <v>0</v>
      </c>
    </row>
    <row r="1231" spans="1:27" hidden="1">
      <c r="A1231" t="str">
        <f t="shared" si="543"/>
        <v>129300-374</v>
      </c>
      <c r="B1231" s="1" t="s">
        <v>2354</v>
      </c>
      <c r="C1231" s="1" t="s">
        <v>564</v>
      </c>
      <c r="D1231" s="1" t="s">
        <v>77</v>
      </c>
      <c r="E1231" s="1" t="s">
        <v>30</v>
      </c>
      <c r="F1231" s="1" t="s">
        <v>84</v>
      </c>
      <c r="G1231" s="2">
        <v>1150708</v>
      </c>
      <c r="H1231" s="1" t="s">
        <v>59</v>
      </c>
      <c r="I1231" s="1" t="s">
        <v>2408</v>
      </c>
      <c r="J1231" s="1" t="s">
        <v>1410</v>
      </c>
      <c r="K1231" s="1" t="s">
        <v>2409</v>
      </c>
      <c r="L1231" s="2" t="s">
        <v>20</v>
      </c>
      <c r="M1231" s="2" t="s">
        <v>20</v>
      </c>
      <c r="N1231" s="2">
        <v>0</v>
      </c>
      <c r="O1231" s="2">
        <v>0</v>
      </c>
      <c r="P1231">
        <v>0</v>
      </c>
      <c r="Q1231">
        <f>VLOOKUP(A1231,'[1]1150708M10'!$A:$M,13,FALSE)</f>
        <v>0</v>
      </c>
      <c r="R1231">
        <f>VLOOKUP(A1231,'[2]1150708Midi'!$A:$M,13,FALSE)</f>
        <v>0</v>
      </c>
      <c r="S1231" s="5"/>
      <c r="T1231" s="6"/>
      <c r="U1231" s="6"/>
      <c r="V1231" s="6"/>
      <c r="W1231" s="6"/>
      <c r="X1231" s="6"/>
      <c r="Y1231" s="6"/>
    </row>
    <row r="1232" spans="1:27" hidden="1">
      <c r="A1232" t="str">
        <f t="shared" si="543"/>
        <v>129302-374</v>
      </c>
      <c r="B1232" s="1" t="s">
        <v>2354</v>
      </c>
      <c r="C1232" s="1" t="s">
        <v>564</v>
      </c>
      <c r="D1232" s="1" t="s">
        <v>77</v>
      </c>
      <c r="E1232" s="1" t="s">
        <v>30</v>
      </c>
      <c r="F1232" s="1" t="s">
        <v>84</v>
      </c>
      <c r="G1232" s="2">
        <v>1150708</v>
      </c>
      <c r="H1232" s="1" t="s">
        <v>59</v>
      </c>
      <c r="I1232" s="1" t="s">
        <v>2410</v>
      </c>
      <c r="J1232" s="1" t="s">
        <v>1410</v>
      </c>
      <c r="K1232" s="1" t="s">
        <v>2411</v>
      </c>
      <c r="L1232" s="2" t="s">
        <v>20</v>
      </c>
      <c r="M1232" s="2" t="s">
        <v>20</v>
      </c>
      <c r="N1232" s="2">
        <v>0</v>
      </c>
      <c r="O1232" s="2">
        <v>0</v>
      </c>
      <c r="P1232">
        <v>0</v>
      </c>
      <c r="Q1232">
        <f>VLOOKUP(A1232,'[1]1150708M10'!$A:$M,13,FALSE)</f>
        <v>0</v>
      </c>
      <c r="R1232">
        <f>VLOOKUP(A1232,'[2]1150708Midi'!$A:$M,13,FALSE)</f>
        <v>0</v>
      </c>
      <c r="S1232" s="5"/>
      <c r="T1232" s="6"/>
      <c r="U1232" s="6"/>
      <c r="V1232" s="6"/>
      <c r="W1232" s="6"/>
      <c r="X1232" s="6"/>
      <c r="Y1232" s="6"/>
    </row>
    <row r="1233" spans="1:27" hidden="1">
      <c r="A1233" t="str">
        <f t="shared" si="543"/>
        <v>129312-374</v>
      </c>
      <c r="B1233" s="1" t="s">
        <v>2354</v>
      </c>
      <c r="C1233" s="1" t="s">
        <v>564</v>
      </c>
      <c r="D1233" s="1" t="s">
        <v>77</v>
      </c>
      <c r="E1233" s="1" t="s">
        <v>30</v>
      </c>
      <c r="F1233" s="1" t="s">
        <v>84</v>
      </c>
      <c r="G1233" s="2">
        <v>1150708</v>
      </c>
      <c r="H1233" s="1" t="s">
        <v>59</v>
      </c>
      <c r="I1233" s="1" t="s">
        <v>2412</v>
      </c>
      <c r="J1233" s="1" t="s">
        <v>1410</v>
      </c>
      <c r="K1233" s="1" t="s">
        <v>2413</v>
      </c>
      <c r="L1233" s="2" t="s">
        <v>20</v>
      </c>
      <c r="M1233" s="2" t="s">
        <v>20</v>
      </c>
      <c r="N1233" s="2">
        <v>0</v>
      </c>
      <c r="O1233" s="2">
        <v>0</v>
      </c>
      <c r="P1233">
        <v>0</v>
      </c>
      <c r="Q1233">
        <f>VLOOKUP(A1233,'[1]1150708M10'!$A:$M,13,FALSE)</f>
        <v>0</v>
      </c>
      <c r="R1233">
        <f>VLOOKUP(A1233,'[2]1150708Midi'!$A:$M,13,FALSE)</f>
        <v>0</v>
      </c>
      <c r="S1233" s="5"/>
      <c r="T1233" s="6"/>
      <c r="U1233" s="6"/>
      <c r="V1233" s="6"/>
      <c r="W1233" s="6"/>
      <c r="X1233" s="6"/>
      <c r="Y1233" s="6"/>
    </row>
    <row r="1234" spans="1:27" hidden="1">
      <c r="A1234" t="str">
        <f t="shared" si="543"/>
        <v>167369-374</v>
      </c>
      <c r="B1234" s="1" t="s">
        <v>2354</v>
      </c>
      <c r="C1234" s="1" t="s">
        <v>564</v>
      </c>
      <c r="D1234" s="1" t="s">
        <v>77</v>
      </c>
      <c r="E1234" s="1" t="s">
        <v>30</v>
      </c>
      <c r="F1234" s="1" t="s">
        <v>84</v>
      </c>
      <c r="G1234" s="2">
        <v>1150708</v>
      </c>
      <c r="H1234" s="1" t="s">
        <v>59</v>
      </c>
      <c r="I1234" s="1" t="s">
        <v>1855</v>
      </c>
      <c r="J1234" s="1" t="s">
        <v>1566</v>
      </c>
      <c r="K1234" s="1" t="s">
        <v>1856</v>
      </c>
      <c r="L1234" s="2" t="s">
        <v>20</v>
      </c>
      <c r="M1234" s="2" t="s">
        <v>20</v>
      </c>
      <c r="N1234" s="2">
        <v>0</v>
      </c>
      <c r="O1234" s="2">
        <v>0</v>
      </c>
      <c r="P1234">
        <v>0</v>
      </c>
      <c r="Q1234">
        <f>VLOOKUP(A1234,'[1]1150708M10'!$A:$M,13,FALSE)</f>
        <v>0</v>
      </c>
      <c r="R1234">
        <f>VLOOKUP(A1234,'[2]1150708Midi'!$A:$M,13,FALSE)</f>
        <v>0</v>
      </c>
      <c r="S1234" s="5"/>
      <c r="T1234" s="6"/>
      <c r="U1234" s="6"/>
      <c r="V1234" s="6"/>
      <c r="W1234" s="6"/>
      <c r="X1234" s="6"/>
      <c r="Y1234" s="6"/>
    </row>
    <row r="1235" spans="1:27" hidden="1">
      <c r="A1235" t="str">
        <f t="shared" si="543"/>
        <v>167369-523</v>
      </c>
      <c r="B1235" s="1" t="s">
        <v>2146</v>
      </c>
      <c r="C1235" s="1" t="s">
        <v>564</v>
      </c>
      <c r="D1235" s="1" t="s">
        <v>77</v>
      </c>
      <c r="E1235" s="1" t="s">
        <v>30</v>
      </c>
      <c r="F1235" s="1" t="s">
        <v>84</v>
      </c>
      <c r="G1235" s="2">
        <v>1150708</v>
      </c>
      <c r="H1235" s="1" t="s">
        <v>59</v>
      </c>
      <c r="I1235" s="1" t="s">
        <v>1855</v>
      </c>
      <c r="J1235" s="1" t="s">
        <v>1566</v>
      </c>
      <c r="K1235" s="1" t="s">
        <v>1856</v>
      </c>
      <c r="L1235" s="2" t="s">
        <v>20</v>
      </c>
      <c r="M1235" s="2" t="s">
        <v>20</v>
      </c>
      <c r="N1235" s="2">
        <v>0</v>
      </c>
      <c r="O1235" s="2">
        <v>0</v>
      </c>
      <c r="P1235">
        <v>0</v>
      </c>
      <c r="Q1235">
        <f>VLOOKUP(A1235,'[1]1150708M10'!$A:$M,13,FALSE)</f>
        <v>0</v>
      </c>
      <c r="R1235">
        <f>VLOOKUP(A1235,'[2]1150708Midi'!$A:$M,13,FALSE)</f>
        <v>0</v>
      </c>
      <c r="S1235" s="5"/>
      <c r="T1235" s="6"/>
      <c r="U1235" s="6"/>
      <c r="V1235" s="6"/>
      <c r="W1235" s="6"/>
      <c r="X1235" s="6"/>
      <c r="Y1235" s="6"/>
    </row>
    <row r="1236" spans="1:27" hidden="1">
      <c r="A1236" t="str">
        <f t="shared" si="543"/>
        <v>167369-553</v>
      </c>
      <c r="B1236" s="1" t="s">
        <v>875</v>
      </c>
      <c r="C1236" s="1" t="s">
        <v>564</v>
      </c>
      <c r="D1236" s="1" t="s">
        <v>77</v>
      </c>
      <c r="E1236" s="1" t="s">
        <v>30</v>
      </c>
      <c r="F1236" s="1" t="s">
        <v>84</v>
      </c>
      <c r="G1236" s="2">
        <v>1150708</v>
      </c>
      <c r="H1236" s="1" t="s">
        <v>59</v>
      </c>
      <c r="I1236" s="1" t="s">
        <v>1855</v>
      </c>
      <c r="J1236" s="1" t="s">
        <v>1566</v>
      </c>
      <c r="K1236" s="1" t="s">
        <v>1856</v>
      </c>
      <c r="L1236" s="2" t="s">
        <v>20</v>
      </c>
      <c r="M1236" s="2" t="s">
        <v>20</v>
      </c>
      <c r="N1236" s="2">
        <v>0</v>
      </c>
      <c r="O1236" s="2">
        <v>0</v>
      </c>
      <c r="P1236">
        <v>0</v>
      </c>
      <c r="Q1236">
        <f>VLOOKUP(A1236,'[1]1150708M10'!$A:$M,13,FALSE)</f>
        <v>0</v>
      </c>
      <c r="R1236">
        <f>VLOOKUP(A1236,'[2]1150708Midi'!$A:$M,13,FALSE)</f>
        <v>0</v>
      </c>
      <c r="S1236" s="5"/>
      <c r="T1236" s="6"/>
      <c r="U1236" s="6"/>
      <c r="V1236" s="6"/>
      <c r="W1236" s="6"/>
      <c r="X1236" s="6"/>
      <c r="Y1236" s="6"/>
    </row>
    <row r="1237" spans="1:27" hidden="1">
      <c r="A1237" t="str">
        <f t="shared" si="543"/>
        <v>171349-374</v>
      </c>
      <c r="B1237" s="1" t="s">
        <v>2354</v>
      </c>
      <c r="C1237" s="1" t="s">
        <v>564</v>
      </c>
      <c r="D1237" s="1" t="s">
        <v>77</v>
      </c>
      <c r="E1237" s="1" t="s">
        <v>30</v>
      </c>
      <c r="F1237" s="1" t="s">
        <v>84</v>
      </c>
      <c r="G1237" s="2">
        <v>1150708</v>
      </c>
      <c r="H1237" s="1" t="s">
        <v>59</v>
      </c>
      <c r="I1237" s="1" t="s">
        <v>1423</v>
      </c>
      <c r="J1237" s="1" t="s">
        <v>565</v>
      </c>
      <c r="K1237" s="1" t="s">
        <v>1424</v>
      </c>
      <c r="L1237" s="2" t="s">
        <v>20</v>
      </c>
      <c r="M1237" s="2">
        <v>11</v>
      </c>
      <c r="N1237" s="2">
        <v>0</v>
      </c>
      <c r="O1237" s="2">
        <v>11</v>
      </c>
      <c r="P1237">
        <v>10</v>
      </c>
      <c r="Q1237">
        <f>VLOOKUP(A1237,'[1]1150708M10'!$A:$M,13,FALSE)</f>
        <v>10</v>
      </c>
      <c r="R1237">
        <f>VLOOKUP(A1237,'[2]1150708Midi'!$A:$M,13,FALSE)</f>
        <v>11</v>
      </c>
      <c r="S1237" s="5">
        <v>0</v>
      </c>
      <c r="T1237" s="6">
        <v>-9.0909090909090912E-2</v>
      </c>
      <c r="U1237" s="6"/>
      <c r="V1237" s="6">
        <f t="shared" ref="V1237:X1239" si="545">ABS(S1237)</f>
        <v>0</v>
      </c>
      <c r="W1237" s="6">
        <f t="shared" si="545"/>
        <v>9.0909090909090912E-2</v>
      </c>
      <c r="X1237" s="6">
        <f t="shared" si="545"/>
        <v>0</v>
      </c>
      <c r="Y1237" s="15">
        <f t="shared" ref="Y1237:Y1239" si="546">+Q1237*V1237</f>
        <v>0</v>
      </c>
      <c r="Z1237">
        <f t="shared" ref="Z1237:Z1239" si="547">+W1237*Q1237</f>
        <v>0.90909090909090917</v>
      </c>
      <c r="AA1237">
        <f t="shared" ref="AA1237:AA1239" si="548">+X1237*R1237</f>
        <v>0</v>
      </c>
    </row>
    <row r="1238" spans="1:27" hidden="1">
      <c r="A1238" t="str">
        <f t="shared" si="543"/>
        <v>171349-523</v>
      </c>
      <c r="B1238" s="1" t="s">
        <v>2146</v>
      </c>
      <c r="C1238" s="1" t="s">
        <v>564</v>
      </c>
      <c r="D1238" s="1" t="s">
        <v>77</v>
      </c>
      <c r="E1238" s="1" t="s">
        <v>30</v>
      </c>
      <c r="F1238" s="1" t="s">
        <v>84</v>
      </c>
      <c r="G1238" s="2">
        <v>1150708</v>
      </c>
      <c r="H1238" s="1" t="s">
        <v>59</v>
      </c>
      <c r="I1238" s="1" t="s">
        <v>1423</v>
      </c>
      <c r="J1238" s="1" t="s">
        <v>565</v>
      </c>
      <c r="K1238" s="1" t="s">
        <v>1424</v>
      </c>
      <c r="L1238" s="2" t="s">
        <v>20</v>
      </c>
      <c r="M1238" s="2">
        <v>12</v>
      </c>
      <c r="N1238" s="2">
        <v>0</v>
      </c>
      <c r="O1238" s="2">
        <v>12</v>
      </c>
      <c r="P1238">
        <v>11</v>
      </c>
      <c r="Q1238">
        <f>VLOOKUP(A1238,'[1]1150708M10'!$A:$M,13,FALSE)</f>
        <v>11</v>
      </c>
      <c r="R1238">
        <f>VLOOKUP(A1238,'[2]1150708Midi'!$A:$M,13,FALSE)</f>
        <v>11</v>
      </c>
      <c r="S1238" s="5">
        <v>-9.0909090909090912E-2</v>
      </c>
      <c r="T1238" s="6">
        <v>0</v>
      </c>
      <c r="U1238" s="6"/>
      <c r="V1238" s="6">
        <f t="shared" si="545"/>
        <v>9.0909090909090912E-2</v>
      </c>
      <c r="W1238" s="6">
        <f t="shared" si="545"/>
        <v>0</v>
      </c>
      <c r="X1238" s="6">
        <f t="shared" si="545"/>
        <v>0</v>
      </c>
      <c r="Y1238" s="15">
        <f t="shared" si="546"/>
        <v>1</v>
      </c>
      <c r="Z1238">
        <f t="shared" si="547"/>
        <v>0</v>
      </c>
      <c r="AA1238">
        <f t="shared" si="548"/>
        <v>0</v>
      </c>
    </row>
    <row r="1239" spans="1:27" hidden="1">
      <c r="A1239" t="str">
        <f t="shared" si="543"/>
        <v>171349-553</v>
      </c>
      <c r="B1239" s="1" t="s">
        <v>875</v>
      </c>
      <c r="C1239" s="1" t="s">
        <v>564</v>
      </c>
      <c r="D1239" s="1" t="s">
        <v>77</v>
      </c>
      <c r="E1239" s="1" t="s">
        <v>30</v>
      </c>
      <c r="F1239" s="1" t="s">
        <v>84</v>
      </c>
      <c r="G1239" s="2">
        <v>1150708</v>
      </c>
      <c r="H1239" s="1" t="s">
        <v>59</v>
      </c>
      <c r="I1239" s="1" t="s">
        <v>1423</v>
      </c>
      <c r="J1239" s="1" t="s">
        <v>565</v>
      </c>
      <c r="K1239" s="1" t="s">
        <v>1424</v>
      </c>
      <c r="L1239" s="2" t="s">
        <v>20</v>
      </c>
      <c r="M1239" s="2">
        <v>4</v>
      </c>
      <c r="N1239" s="2">
        <v>0</v>
      </c>
      <c r="O1239" s="2">
        <v>4</v>
      </c>
      <c r="P1239">
        <v>2</v>
      </c>
      <c r="Q1239">
        <f>VLOOKUP(A1239,'[1]1150708M10'!$A:$M,13,FALSE)</f>
        <v>2</v>
      </c>
      <c r="R1239">
        <f>VLOOKUP(A1239,'[2]1150708Midi'!$A:$M,13,FALSE)</f>
        <v>2</v>
      </c>
      <c r="S1239" s="5">
        <v>-1</v>
      </c>
      <c r="T1239" s="6">
        <v>0</v>
      </c>
      <c r="U1239" s="6"/>
      <c r="V1239" s="6">
        <f t="shared" si="545"/>
        <v>1</v>
      </c>
      <c r="W1239" s="6">
        <f t="shared" si="545"/>
        <v>0</v>
      </c>
      <c r="X1239" s="6">
        <f t="shared" si="545"/>
        <v>0</v>
      </c>
      <c r="Y1239" s="15">
        <f t="shared" si="546"/>
        <v>2</v>
      </c>
      <c r="Z1239">
        <f t="shared" si="547"/>
        <v>0</v>
      </c>
      <c r="AA1239">
        <f t="shared" si="548"/>
        <v>0</v>
      </c>
    </row>
    <row r="1240" spans="1:27" hidden="1">
      <c r="A1240" t="str">
        <f t="shared" si="543"/>
        <v>215958-374</v>
      </c>
      <c r="B1240" s="1" t="s">
        <v>2354</v>
      </c>
      <c r="C1240" s="1" t="s">
        <v>564</v>
      </c>
      <c r="D1240" s="1" t="s">
        <v>77</v>
      </c>
      <c r="E1240" s="1" t="s">
        <v>30</v>
      </c>
      <c r="F1240" s="1" t="s">
        <v>84</v>
      </c>
      <c r="G1240" s="2">
        <v>1150708</v>
      </c>
      <c r="H1240" s="1" t="s">
        <v>59</v>
      </c>
      <c r="I1240" s="1" t="s">
        <v>1738</v>
      </c>
      <c r="J1240" s="1" t="s">
        <v>906</v>
      </c>
      <c r="K1240" s="1" t="s">
        <v>1739</v>
      </c>
      <c r="L1240" s="2" t="s">
        <v>20</v>
      </c>
      <c r="M1240" s="2" t="s">
        <v>20</v>
      </c>
      <c r="N1240" s="2">
        <v>0</v>
      </c>
      <c r="O1240" s="2">
        <v>0</v>
      </c>
      <c r="P1240">
        <v>0</v>
      </c>
      <c r="Q1240">
        <f>VLOOKUP(A1240,'[1]1150708M10'!$A:$M,13,FALSE)</f>
        <v>0</v>
      </c>
      <c r="R1240">
        <f>VLOOKUP(A1240,'[2]1150708Midi'!$A:$M,13,FALSE)</f>
        <v>0</v>
      </c>
      <c r="S1240" s="5"/>
      <c r="T1240" s="6"/>
      <c r="U1240" s="6"/>
      <c r="V1240" s="6"/>
      <c r="W1240" s="6"/>
      <c r="X1240" s="6"/>
      <c r="Y1240" s="6"/>
    </row>
    <row r="1241" spans="1:27" hidden="1">
      <c r="A1241" t="str">
        <f t="shared" si="543"/>
        <v>215958-523</v>
      </c>
      <c r="B1241" s="1" t="s">
        <v>2146</v>
      </c>
      <c r="C1241" s="1" t="s">
        <v>564</v>
      </c>
      <c r="D1241" s="1" t="s">
        <v>77</v>
      </c>
      <c r="E1241" s="1" t="s">
        <v>30</v>
      </c>
      <c r="F1241" s="1" t="s">
        <v>84</v>
      </c>
      <c r="G1241" s="2">
        <v>1150708</v>
      </c>
      <c r="H1241" s="1" t="s">
        <v>59</v>
      </c>
      <c r="I1241" s="1" t="s">
        <v>1738</v>
      </c>
      <c r="J1241" s="1" t="s">
        <v>906</v>
      </c>
      <c r="K1241" s="1" t="s">
        <v>1739</v>
      </c>
      <c r="L1241" s="2" t="s">
        <v>20</v>
      </c>
      <c r="M1241" s="2" t="s">
        <v>20</v>
      </c>
      <c r="N1241" s="2">
        <v>0</v>
      </c>
      <c r="O1241" s="2">
        <v>0</v>
      </c>
      <c r="P1241">
        <v>0</v>
      </c>
      <c r="Q1241">
        <f>VLOOKUP(A1241,'[1]1150708M10'!$A:$M,13,FALSE)</f>
        <v>0</v>
      </c>
      <c r="R1241">
        <f>VLOOKUP(A1241,'[2]1150708Midi'!$A:$M,13,FALSE)</f>
        <v>0</v>
      </c>
      <c r="S1241" s="5"/>
      <c r="T1241" s="6"/>
      <c r="U1241" s="6"/>
      <c r="V1241" s="6"/>
      <c r="W1241" s="6"/>
      <c r="X1241" s="6"/>
      <c r="Y1241" s="6"/>
    </row>
    <row r="1242" spans="1:27" hidden="1">
      <c r="A1242" t="str">
        <f t="shared" si="543"/>
        <v>215958-553</v>
      </c>
      <c r="B1242" s="1" t="s">
        <v>875</v>
      </c>
      <c r="C1242" s="1" t="s">
        <v>564</v>
      </c>
      <c r="D1242" s="1" t="s">
        <v>77</v>
      </c>
      <c r="E1242" s="1" t="s">
        <v>30</v>
      </c>
      <c r="F1242" s="1" t="s">
        <v>84</v>
      </c>
      <c r="G1242" s="2">
        <v>1150708</v>
      </c>
      <c r="H1242" s="1" t="s">
        <v>59</v>
      </c>
      <c r="I1242" s="1" t="s">
        <v>1738</v>
      </c>
      <c r="J1242" s="1" t="s">
        <v>906</v>
      </c>
      <c r="K1242" s="1" t="s">
        <v>1739</v>
      </c>
      <c r="L1242" s="2" t="s">
        <v>20</v>
      </c>
      <c r="M1242" s="2" t="s">
        <v>20</v>
      </c>
      <c r="N1242" s="2">
        <v>0</v>
      </c>
      <c r="O1242" s="2">
        <v>0</v>
      </c>
      <c r="P1242">
        <v>0</v>
      </c>
      <c r="Q1242">
        <f>VLOOKUP(A1242,'[1]1150708M10'!$A:$M,13,FALSE)</f>
        <v>0</v>
      </c>
      <c r="R1242">
        <f>VLOOKUP(A1242,'[2]1150708Midi'!$A:$M,13,FALSE)</f>
        <v>0</v>
      </c>
      <c r="S1242" s="5"/>
      <c r="T1242" s="6"/>
      <c r="U1242" s="6"/>
      <c r="V1242" s="6"/>
      <c r="W1242" s="6"/>
      <c r="X1242" s="6"/>
      <c r="Y1242" s="6"/>
    </row>
    <row r="1243" spans="1:27" hidden="1">
      <c r="A1243" t="str">
        <f t="shared" si="543"/>
        <v>215974-374</v>
      </c>
      <c r="B1243" s="1" t="s">
        <v>2354</v>
      </c>
      <c r="C1243" s="1" t="s">
        <v>564</v>
      </c>
      <c r="D1243" s="1" t="s">
        <v>77</v>
      </c>
      <c r="E1243" s="1" t="s">
        <v>30</v>
      </c>
      <c r="F1243" s="1" t="s">
        <v>84</v>
      </c>
      <c r="G1243" s="2">
        <v>1150708</v>
      </c>
      <c r="H1243" s="1" t="s">
        <v>59</v>
      </c>
      <c r="I1243" s="1" t="s">
        <v>1740</v>
      </c>
      <c r="J1243" s="1" t="s">
        <v>906</v>
      </c>
      <c r="K1243" s="1" t="s">
        <v>1741</v>
      </c>
      <c r="L1243" s="2" t="s">
        <v>20</v>
      </c>
      <c r="M1243" s="2" t="s">
        <v>20</v>
      </c>
      <c r="N1243" s="2">
        <v>0</v>
      </c>
      <c r="O1243" s="2">
        <v>0</v>
      </c>
      <c r="P1243">
        <v>0</v>
      </c>
      <c r="Q1243">
        <f>VLOOKUP(A1243,'[1]1150708M10'!$A:$M,13,FALSE)</f>
        <v>0</v>
      </c>
      <c r="R1243">
        <f>VLOOKUP(A1243,'[2]1150708Midi'!$A:$M,13,FALSE)</f>
        <v>0</v>
      </c>
      <c r="S1243" s="5"/>
      <c r="T1243" s="6"/>
      <c r="U1243" s="6"/>
      <c r="V1243" s="6"/>
      <c r="W1243" s="6"/>
      <c r="X1243" s="6"/>
      <c r="Y1243" s="6"/>
    </row>
    <row r="1244" spans="1:27" hidden="1">
      <c r="A1244" t="str">
        <f t="shared" si="543"/>
        <v>215974-523</v>
      </c>
      <c r="B1244" s="1" t="s">
        <v>2146</v>
      </c>
      <c r="C1244" s="1" t="s">
        <v>564</v>
      </c>
      <c r="D1244" s="1" t="s">
        <v>77</v>
      </c>
      <c r="E1244" s="1" t="s">
        <v>30</v>
      </c>
      <c r="F1244" s="1" t="s">
        <v>84</v>
      </c>
      <c r="G1244" s="2">
        <v>1150708</v>
      </c>
      <c r="H1244" s="1" t="s">
        <v>59</v>
      </c>
      <c r="I1244" s="1" t="s">
        <v>1740</v>
      </c>
      <c r="J1244" s="1" t="s">
        <v>906</v>
      </c>
      <c r="K1244" s="1" t="s">
        <v>1741</v>
      </c>
      <c r="L1244" s="2" t="s">
        <v>20</v>
      </c>
      <c r="M1244" s="2" t="s">
        <v>20</v>
      </c>
      <c r="N1244" s="2">
        <v>0</v>
      </c>
      <c r="O1244" s="2">
        <v>0</v>
      </c>
      <c r="P1244">
        <v>0</v>
      </c>
      <c r="Q1244">
        <f>VLOOKUP(A1244,'[1]1150708M10'!$A:$M,13,FALSE)</f>
        <v>0</v>
      </c>
      <c r="R1244">
        <f>VLOOKUP(A1244,'[2]1150708Midi'!$A:$M,13,FALSE)</f>
        <v>0</v>
      </c>
      <c r="S1244" s="5"/>
      <c r="T1244" s="6"/>
      <c r="U1244" s="6"/>
      <c r="V1244" s="6"/>
      <c r="W1244" s="6"/>
      <c r="X1244" s="6"/>
      <c r="Y1244" s="6"/>
    </row>
    <row r="1245" spans="1:27" hidden="1">
      <c r="A1245" t="str">
        <f t="shared" si="543"/>
        <v>215974-553</v>
      </c>
      <c r="B1245" s="1" t="s">
        <v>875</v>
      </c>
      <c r="C1245" s="1" t="s">
        <v>564</v>
      </c>
      <c r="D1245" s="1" t="s">
        <v>77</v>
      </c>
      <c r="E1245" s="1" t="s">
        <v>30</v>
      </c>
      <c r="F1245" s="1" t="s">
        <v>84</v>
      </c>
      <c r="G1245" s="2">
        <v>1150708</v>
      </c>
      <c r="H1245" s="1" t="s">
        <v>59</v>
      </c>
      <c r="I1245" s="1" t="s">
        <v>1740</v>
      </c>
      <c r="J1245" s="1" t="s">
        <v>906</v>
      </c>
      <c r="K1245" s="1" t="s">
        <v>1741</v>
      </c>
      <c r="L1245" s="2" t="s">
        <v>20</v>
      </c>
      <c r="M1245" s="2" t="s">
        <v>20</v>
      </c>
      <c r="N1245" s="2">
        <v>0</v>
      </c>
      <c r="O1245" s="2">
        <v>0</v>
      </c>
      <c r="P1245">
        <v>0</v>
      </c>
      <c r="Q1245">
        <f>VLOOKUP(A1245,'[1]1150708M10'!$A:$M,13,FALSE)</f>
        <v>0</v>
      </c>
      <c r="R1245">
        <f>VLOOKUP(A1245,'[2]1150708Midi'!$A:$M,13,FALSE)</f>
        <v>0</v>
      </c>
      <c r="S1245" s="5"/>
      <c r="T1245" s="6"/>
      <c r="U1245" s="6"/>
      <c r="V1245" s="6"/>
      <c r="W1245" s="6"/>
      <c r="X1245" s="6"/>
      <c r="Y1245" s="6"/>
    </row>
    <row r="1246" spans="1:27" hidden="1">
      <c r="A1246" t="str">
        <f t="shared" si="543"/>
        <v>216040-374</v>
      </c>
      <c r="B1246" s="1" t="s">
        <v>2354</v>
      </c>
      <c r="C1246" s="1" t="s">
        <v>564</v>
      </c>
      <c r="D1246" s="1" t="s">
        <v>77</v>
      </c>
      <c r="E1246" s="1" t="s">
        <v>30</v>
      </c>
      <c r="F1246" s="1" t="s">
        <v>84</v>
      </c>
      <c r="G1246" s="2">
        <v>1150708</v>
      </c>
      <c r="H1246" s="1" t="s">
        <v>59</v>
      </c>
      <c r="I1246" s="1" t="s">
        <v>1742</v>
      </c>
      <c r="J1246" s="1" t="s">
        <v>906</v>
      </c>
      <c r="K1246" s="1" t="s">
        <v>1743</v>
      </c>
      <c r="L1246" s="2" t="s">
        <v>20</v>
      </c>
      <c r="M1246" s="2" t="s">
        <v>20</v>
      </c>
      <c r="N1246" s="2">
        <v>0</v>
      </c>
      <c r="O1246" s="2">
        <v>0</v>
      </c>
      <c r="P1246">
        <v>0</v>
      </c>
      <c r="Q1246">
        <f>VLOOKUP(A1246,'[1]1150708M10'!$A:$M,13,FALSE)</f>
        <v>0</v>
      </c>
      <c r="R1246">
        <f>VLOOKUP(A1246,'[2]1150708Midi'!$A:$M,13,FALSE)</f>
        <v>0</v>
      </c>
      <c r="S1246" s="5"/>
      <c r="T1246" s="6"/>
      <c r="U1246" s="6"/>
      <c r="V1246" s="6"/>
      <c r="W1246" s="6"/>
      <c r="X1246" s="6"/>
      <c r="Y1246" s="6"/>
    </row>
    <row r="1247" spans="1:27" hidden="1">
      <c r="A1247" t="str">
        <f t="shared" si="543"/>
        <v>216040-523</v>
      </c>
      <c r="B1247" s="1" t="s">
        <v>2146</v>
      </c>
      <c r="C1247" s="1" t="s">
        <v>564</v>
      </c>
      <c r="D1247" s="1" t="s">
        <v>77</v>
      </c>
      <c r="E1247" s="1" t="s">
        <v>30</v>
      </c>
      <c r="F1247" s="1" t="s">
        <v>84</v>
      </c>
      <c r="G1247" s="2">
        <v>1150708</v>
      </c>
      <c r="H1247" s="1" t="s">
        <v>59</v>
      </c>
      <c r="I1247" s="1" t="s">
        <v>1742</v>
      </c>
      <c r="J1247" s="1" t="s">
        <v>906</v>
      </c>
      <c r="K1247" s="1" t="s">
        <v>1743</v>
      </c>
      <c r="L1247" s="2" t="s">
        <v>20</v>
      </c>
      <c r="M1247" s="2" t="s">
        <v>20</v>
      </c>
      <c r="N1247" s="2">
        <v>0</v>
      </c>
      <c r="O1247" s="2">
        <v>0</v>
      </c>
      <c r="P1247">
        <v>0</v>
      </c>
      <c r="Q1247">
        <f>VLOOKUP(A1247,'[1]1150708M10'!$A:$M,13,FALSE)</f>
        <v>0</v>
      </c>
      <c r="R1247">
        <f>VLOOKUP(A1247,'[2]1150708Midi'!$A:$M,13,FALSE)</f>
        <v>0</v>
      </c>
      <c r="S1247" s="5"/>
      <c r="T1247" s="6"/>
      <c r="U1247" s="6"/>
      <c r="V1247" s="6"/>
      <c r="W1247" s="6"/>
      <c r="X1247" s="6"/>
      <c r="Y1247" s="6"/>
    </row>
    <row r="1248" spans="1:27" hidden="1">
      <c r="A1248" t="str">
        <f t="shared" si="543"/>
        <v>216040-553</v>
      </c>
      <c r="B1248" s="1" t="s">
        <v>875</v>
      </c>
      <c r="C1248" s="1" t="s">
        <v>564</v>
      </c>
      <c r="D1248" s="1" t="s">
        <v>77</v>
      </c>
      <c r="E1248" s="1" t="s">
        <v>30</v>
      </c>
      <c r="F1248" s="1" t="s">
        <v>84</v>
      </c>
      <c r="G1248" s="2">
        <v>1150708</v>
      </c>
      <c r="H1248" s="1" t="s">
        <v>59</v>
      </c>
      <c r="I1248" s="1" t="s">
        <v>1742</v>
      </c>
      <c r="J1248" s="1" t="s">
        <v>906</v>
      </c>
      <c r="K1248" s="1" t="s">
        <v>1743</v>
      </c>
      <c r="L1248" s="2" t="s">
        <v>20</v>
      </c>
      <c r="M1248" s="2" t="s">
        <v>20</v>
      </c>
      <c r="N1248" s="2">
        <v>0</v>
      </c>
      <c r="O1248" s="2">
        <v>0</v>
      </c>
      <c r="P1248">
        <v>0</v>
      </c>
      <c r="Q1248">
        <f>VLOOKUP(A1248,'[1]1150708M10'!$A:$M,13,FALSE)</f>
        <v>0</v>
      </c>
      <c r="R1248">
        <f>VLOOKUP(A1248,'[2]1150708Midi'!$A:$M,13,FALSE)</f>
        <v>0</v>
      </c>
      <c r="S1248" s="5"/>
      <c r="T1248" s="6"/>
      <c r="U1248" s="6"/>
      <c r="V1248" s="6"/>
      <c r="W1248" s="6"/>
      <c r="X1248" s="6"/>
      <c r="Y1248" s="6"/>
    </row>
    <row r="1249" spans="1:27" hidden="1">
      <c r="A1249" t="str">
        <f t="shared" si="543"/>
        <v>216147-374</v>
      </c>
      <c r="B1249" s="1" t="s">
        <v>2354</v>
      </c>
      <c r="C1249" s="1" t="s">
        <v>564</v>
      </c>
      <c r="D1249" s="1" t="s">
        <v>77</v>
      </c>
      <c r="E1249" s="1" t="s">
        <v>30</v>
      </c>
      <c r="F1249" s="1" t="s">
        <v>84</v>
      </c>
      <c r="G1249" s="2">
        <v>1150708</v>
      </c>
      <c r="H1249" s="1" t="s">
        <v>59</v>
      </c>
      <c r="I1249" s="1" t="s">
        <v>1744</v>
      </c>
      <c r="J1249" s="1" t="s">
        <v>906</v>
      </c>
      <c r="K1249" s="1" t="s">
        <v>1745</v>
      </c>
      <c r="L1249" s="2" t="s">
        <v>20</v>
      </c>
      <c r="M1249" s="2" t="s">
        <v>20</v>
      </c>
      <c r="N1249" s="2">
        <v>0</v>
      </c>
      <c r="O1249" s="2">
        <v>0</v>
      </c>
      <c r="P1249">
        <v>0</v>
      </c>
      <c r="Q1249">
        <f>VLOOKUP(A1249,'[1]1150708M10'!$A:$M,13,FALSE)</f>
        <v>0</v>
      </c>
      <c r="R1249">
        <f>VLOOKUP(A1249,'[2]1150708Midi'!$A:$M,13,FALSE)</f>
        <v>0</v>
      </c>
      <c r="S1249" s="5"/>
      <c r="T1249" s="6"/>
      <c r="U1249" s="6"/>
      <c r="V1249" s="6"/>
      <c r="W1249" s="6"/>
      <c r="X1249" s="6"/>
      <c r="Y1249" s="6"/>
    </row>
    <row r="1250" spans="1:27" hidden="1">
      <c r="A1250" t="str">
        <f t="shared" si="543"/>
        <v>216147-523</v>
      </c>
      <c r="B1250" s="1" t="s">
        <v>2146</v>
      </c>
      <c r="C1250" s="1" t="s">
        <v>564</v>
      </c>
      <c r="D1250" s="1" t="s">
        <v>77</v>
      </c>
      <c r="E1250" s="1" t="s">
        <v>30</v>
      </c>
      <c r="F1250" s="1" t="s">
        <v>84</v>
      </c>
      <c r="G1250" s="2">
        <v>1150708</v>
      </c>
      <c r="H1250" s="1" t="s">
        <v>59</v>
      </c>
      <c r="I1250" s="1" t="s">
        <v>1744</v>
      </c>
      <c r="J1250" s="1" t="s">
        <v>906</v>
      </c>
      <c r="K1250" s="1" t="s">
        <v>1745</v>
      </c>
      <c r="L1250" s="2" t="s">
        <v>20</v>
      </c>
      <c r="M1250" s="2" t="s">
        <v>20</v>
      </c>
      <c r="N1250" s="2">
        <v>0</v>
      </c>
      <c r="O1250" s="2">
        <v>0</v>
      </c>
      <c r="P1250">
        <v>0</v>
      </c>
      <c r="Q1250">
        <f>VLOOKUP(A1250,'[1]1150708M10'!$A:$M,13,FALSE)</f>
        <v>0</v>
      </c>
      <c r="R1250">
        <f>VLOOKUP(A1250,'[2]1150708Midi'!$A:$M,13,FALSE)</f>
        <v>0</v>
      </c>
      <c r="S1250" s="5"/>
      <c r="T1250" s="6"/>
      <c r="U1250" s="6"/>
      <c r="V1250" s="6"/>
      <c r="W1250" s="6"/>
      <c r="X1250" s="6"/>
      <c r="Y1250" s="6"/>
    </row>
    <row r="1251" spans="1:27" hidden="1">
      <c r="A1251" t="str">
        <f t="shared" si="543"/>
        <v>216147-553</v>
      </c>
      <c r="B1251" s="1" t="s">
        <v>875</v>
      </c>
      <c r="C1251" s="1" t="s">
        <v>564</v>
      </c>
      <c r="D1251" s="1" t="s">
        <v>77</v>
      </c>
      <c r="E1251" s="1" t="s">
        <v>30</v>
      </c>
      <c r="F1251" s="1" t="s">
        <v>84</v>
      </c>
      <c r="G1251" s="2">
        <v>1150708</v>
      </c>
      <c r="H1251" s="1" t="s">
        <v>59</v>
      </c>
      <c r="I1251" s="1" t="s">
        <v>1744</v>
      </c>
      <c r="J1251" s="1" t="s">
        <v>906</v>
      </c>
      <c r="K1251" s="1" t="s">
        <v>1745</v>
      </c>
      <c r="L1251" s="2" t="s">
        <v>20</v>
      </c>
      <c r="M1251" s="2" t="s">
        <v>20</v>
      </c>
      <c r="N1251" s="2">
        <v>0</v>
      </c>
      <c r="O1251" s="2">
        <v>0</v>
      </c>
      <c r="P1251">
        <v>0</v>
      </c>
      <c r="Q1251">
        <f>VLOOKUP(A1251,'[1]1150708M10'!$A:$M,13,FALSE)</f>
        <v>0</v>
      </c>
      <c r="R1251">
        <f>VLOOKUP(A1251,'[2]1150708Midi'!$A:$M,13,FALSE)</f>
        <v>0</v>
      </c>
      <c r="S1251" s="5"/>
      <c r="T1251" s="6"/>
      <c r="U1251" s="6"/>
      <c r="V1251" s="6"/>
      <c r="W1251" s="6"/>
      <c r="X1251" s="6"/>
      <c r="Y1251" s="6"/>
    </row>
    <row r="1252" spans="1:27" hidden="1">
      <c r="A1252" t="str">
        <f t="shared" si="543"/>
        <v>216194-374</v>
      </c>
      <c r="B1252" s="1" t="s">
        <v>2354</v>
      </c>
      <c r="C1252" s="1" t="s">
        <v>564</v>
      </c>
      <c r="D1252" s="1" t="s">
        <v>77</v>
      </c>
      <c r="E1252" s="1" t="s">
        <v>30</v>
      </c>
      <c r="F1252" s="1" t="s">
        <v>84</v>
      </c>
      <c r="G1252" s="2">
        <v>1150708</v>
      </c>
      <c r="H1252" s="1" t="s">
        <v>59</v>
      </c>
      <c r="I1252" s="1" t="s">
        <v>1746</v>
      </c>
      <c r="J1252" s="1" t="s">
        <v>906</v>
      </c>
      <c r="K1252" s="1" t="s">
        <v>1747</v>
      </c>
      <c r="L1252" s="2" t="s">
        <v>20</v>
      </c>
      <c r="M1252" s="2" t="s">
        <v>20</v>
      </c>
      <c r="N1252" s="2">
        <v>0</v>
      </c>
      <c r="O1252" s="2">
        <v>0</v>
      </c>
      <c r="P1252">
        <v>0</v>
      </c>
      <c r="Q1252">
        <f>VLOOKUP(A1252,'[1]1150708M10'!$A:$M,13,FALSE)</f>
        <v>0</v>
      </c>
      <c r="R1252">
        <f>VLOOKUP(A1252,'[2]1150708Midi'!$A:$M,13,FALSE)</f>
        <v>0</v>
      </c>
      <c r="S1252" s="5"/>
      <c r="T1252" s="6"/>
      <c r="U1252" s="6"/>
      <c r="V1252" s="6"/>
      <c r="W1252" s="6"/>
      <c r="X1252" s="6"/>
      <c r="Y1252" s="6"/>
    </row>
    <row r="1253" spans="1:27" hidden="1">
      <c r="A1253" t="str">
        <f t="shared" si="543"/>
        <v>216194-523</v>
      </c>
      <c r="B1253" s="1" t="s">
        <v>2146</v>
      </c>
      <c r="C1253" s="1" t="s">
        <v>564</v>
      </c>
      <c r="D1253" s="1" t="s">
        <v>77</v>
      </c>
      <c r="E1253" s="1" t="s">
        <v>30</v>
      </c>
      <c r="F1253" s="1" t="s">
        <v>84</v>
      </c>
      <c r="G1253" s="2">
        <v>1150708</v>
      </c>
      <c r="H1253" s="1" t="s">
        <v>59</v>
      </c>
      <c r="I1253" s="1" t="s">
        <v>1746</v>
      </c>
      <c r="J1253" s="1" t="s">
        <v>906</v>
      </c>
      <c r="K1253" s="1" t="s">
        <v>1747</v>
      </c>
      <c r="L1253" s="2" t="s">
        <v>20</v>
      </c>
      <c r="M1253" s="2" t="s">
        <v>20</v>
      </c>
      <c r="N1253" s="2">
        <v>0</v>
      </c>
      <c r="O1253" s="2">
        <v>0</v>
      </c>
      <c r="P1253">
        <v>0</v>
      </c>
      <c r="Q1253">
        <f>VLOOKUP(A1253,'[1]1150708M10'!$A:$M,13,FALSE)</f>
        <v>0</v>
      </c>
      <c r="R1253">
        <f>VLOOKUP(A1253,'[2]1150708Midi'!$A:$M,13,FALSE)</f>
        <v>0</v>
      </c>
      <c r="S1253" s="5"/>
      <c r="T1253" s="6"/>
      <c r="U1253" s="6"/>
      <c r="V1253" s="6"/>
      <c r="W1253" s="6"/>
      <c r="X1253" s="6"/>
      <c r="Y1253" s="6"/>
    </row>
    <row r="1254" spans="1:27" hidden="1">
      <c r="A1254" t="str">
        <f t="shared" si="543"/>
        <v>216194-553</v>
      </c>
      <c r="B1254" s="1" t="s">
        <v>875</v>
      </c>
      <c r="C1254" s="1" t="s">
        <v>564</v>
      </c>
      <c r="D1254" s="1" t="s">
        <v>77</v>
      </c>
      <c r="E1254" s="1" t="s">
        <v>30</v>
      </c>
      <c r="F1254" s="1" t="s">
        <v>84</v>
      </c>
      <c r="G1254" s="2">
        <v>1150708</v>
      </c>
      <c r="H1254" s="1" t="s">
        <v>59</v>
      </c>
      <c r="I1254" s="1" t="s">
        <v>1746</v>
      </c>
      <c r="J1254" s="1" t="s">
        <v>906</v>
      </c>
      <c r="K1254" s="1" t="s">
        <v>1747</v>
      </c>
      <c r="L1254" s="2" t="s">
        <v>20</v>
      </c>
      <c r="M1254" s="2" t="s">
        <v>20</v>
      </c>
      <c r="N1254" s="2">
        <v>0</v>
      </c>
      <c r="O1254" s="2">
        <v>0</v>
      </c>
      <c r="P1254">
        <v>0</v>
      </c>
      <c r="Q1254">
        <f>VLOOKUP(A1254,'[1]1150708M10'!$A:$M,13,FALSE)</f>
        <v>0</v>
      </c>
      <c r="R1254">
        <f>VLOOKUP(A1254,'[2]1150708Midi'!$A:$M,13,FALSE)</f>
        <v>0</v>
      </c>
      <c r="S1254" s="5"/>
      <c r="T1254" s="6"/>
      <c r="U1254" s="6"/>
      <c r="V1254" s="6"/>
      <c r="W1254" s="6"/>
      <c r="X1254" s="6"/>
      <c r="Y1254" s="6"/>
    </row>
    <row r="1255" spans="1:27" hidden="1">
      <c r="A1255" t="str">
        <f t="shared" si="543"/>
        <v>246193-374</v>
      </c>
      <c r="B1255" s="1" t="s">
        <v>2354</v>
      </c>
      <c r="C1255" s="1" t="s">
        <v>564</v>
      </c>
      <c r="D1255" s="1" t="s">
        <v>77</v>
      </c>
      <c r="E1255" s="1" t="s">
        <v>30</v>
      </c>
      <c r="F1255" s="1" t="s">
        <v>84</v>
      </c>
      <c r="G1255" s="2">
        <v>1150708</v>
      </c>
      <c r="H1255" s="1" t="s">
        <v>59</v>
      </c>
      <c r="I1255" s="1" t="s">
        <v>2116</v>
      </c>
      <c r="J1255" s="1" t="s">
        <v>906</v>
      </c>
      <c r="K1255" s="1" t="s">
        <v>2117</v>
      </c>
      <c r="L1255" s="2">
        <v>1</v>
      </c>
      <c r="M1255" s="2" t="s">
        <v>20</v>
      </c>
      <c r="N1255" s="2">
        <v>0</v>
      </c>
      <c r="O1255" s="2">
        <v>1</v>
      </c>
      <c r="P1255">
        <v>1</v>
      </c>
      <c r="Q1255">
        <f>VLOOKUP(A1255,'[1]1150708M10'!$A:$M,13,FALSE)</f>
        <v>1</v>
      </c>
      <c r="R1255">
        <f>VLOOKUP(A1255,'[2]1150708Midi'!$A:$M,13,FALSE)</f>
        <v>1</v>
      </c>
      <c r="S1255" s="5">
        <v>0</v>
      </c>
      <c r="T1255" s="6">
        <v>0</v>
      </c>
      <c r="U1255" s="6"/>
      <c r="V1255" s="6">
        <f t="shared" ref="V1255:X1258" si="549">ABS(S1255)</f>
        <v>0</v>
      </c>
      <c r="W1255" s="6">
        <f t="shared" si="549"/>
        <v>0</v>
      </c>
      <c r="X1255" s="6">
        <f t="shared" si="549"/>
        <v>0</v>
      </c>
      <c r="Y1255" s="15">
        <f t="shared" ref="Y1255:Y1258" si="550">+Q1255*V1255</f>
        <v>0</v>
      </c>
      <c r="Z1255">
        <f t="shared" ref="Z1255:Z1258" si="551">+W1255*Q1255</f>
        <v>0</v>
      </c>
      <c r="AA1255">
        <f t="shared" ref="AA1255:AA1258" si="552">+X1255*R1255</f>
        <v>0</v>
      </c>
    </row>
    <row r="1256" spans="1:27" hidden="1">
      <c r="A1256" t="str">
        <f t="shared" si="543"/>
        <v>246193-523</v>
      </c>
      <c r="B1256" s="1" t="s">
        <v>2146</v>
      </c>
      <c r="C1256" s="1" t="s">
        <v>564</v>
      </c>
      <c r="D1256" s="1" t="s">
        <v>77</v>
      </c>
      <c r="E1256" s="1" t="s">
        <v>30</v>
      </c>
      <c r="F1256" s="1" t="s">
        <v>84</v>
      </c>
      <c r="G1256" s="2">
        <v>1150708</v>
      </c>
      <c r="H1256" s="1" t="s">
        <v>59</v>
      </c>
      <c r="I1256" s="1" t="s">
        <v>2116</v>
      </c>
      <c r="J1256" s="1" t="s">
        <v>906</v>
      </c>
      <c r="K1256" s="1" t="s">
        <v>2117</v>
      </c>
      <c r="L1256" s="2">
        <v>2</v>
      </c>
      <c r="M1256" s="2" t="s">
        <v>20</v>
      </c>
      <c r="N1256" s="2">
        <v>0</v>
      </c>
      <c r="O1256" s="2">
        <v>2</v>
      </c>
      <c r="P1256">
        <v>2</v>
      </c>
      <c r="Q1256">
        <f>VLOOKUP(A1256,'[1]1150708M10'!$A:$M,13,FALSE)</f>
        <v>2</v>
      </c>
      <c r="R1256">
        <f>VLOOKUP(A1256,'[2]1150708Midi'!$A:$M,13,FALSE)</f>
        <v>2</v>
      </c>
      <c r="S1256" s="5">
        <v>0</v>
      </c>
      <c r="T1256" s="6">
        <v>0</v>
      </c>
      <c r="U1256" s="6"/>
      <c r="V1256" s="6">
        <f t="shared" si="549"/>
        <v>0</v>
      </c>
      <c r="W1256" s="6">
        <f t="shared" si="549"/>
        <v>0</v>
      </c>
      <c r="X1256" s="6">
        <f t="shared" si="549"/>
        <v>0</v>
      </c>
      <c r="Y1256" s="15">
        <f t="shared" si="550"/>
        <v>0</v>
      </c>
      <c r="Z1256">
        <f t="shared" si="551"/>
        <v>0</v>
      </c>
      <c r="AA1256">
        <f t="shared" si="552"/>
        <v>0</v>
      </c>
    </row>
    <row r="1257" spans="1:27" hidden="1">
      <c r="A1257" t="str">
        <f t="shared" si="543"/>
        <v>246193-553</v>
      </c>
      <c r="B1257" s="1" t="s">
        <v>875</v>
      </c>
      <c r="C1257" s="1" t="s">
        <v>564</v>
      </c>
      <c r="D1257" s="1" t="s">
        <v>77</v>
      </c>
      <c r="E1257" s="1" t="s">
        <v>30</v>
      </c>
      <c r="F1257" s="1" t="s">
        <v>84</v>
      </c>
      <c r="G1257" s="2">
        <v>1150708</v>
      </c>
      <c r="H1257" s="1" t="s">
        <v>59</v>
      </c>
      <c r="I1257" s="1" t="s">
        <v>2116</v>
      </c>
      <c r="J1257" s="1" t="s">
        <v>906</v>
      </c>
      <c r="K1257" s="1" t="s">
        <v>2117</v>
      </c>
      <c r="L1257" s="2">
        <v>1</v>
      </c>
      <c r="M1257" s="2" t="s">
        <v>20</v>
      </c>
      <c r="N1257" s="2">
        <v>0</v>
      </c>
      <c r="O1257" s="2">
        <v>1</v>
      </c>
      <c r="P1257">
        <v>1</v>
      </c>
      <c r="Q1257">
        <f>VLOOKUP(A1257,'[1]1150708M10'!$A:$M,13,FALSE)</f>
        <v>1</v>
      </c>
      <c r="R1257">
        <f>VLOOKUP(A1257,'[2]1150708Midi'!$A:$M,13,FALSE)</f>
        <v>1</v>
      </c>
      <c r="S1257" s="5">
        <v>0</v>
      </c>
      <c r="T1257" s="6">
        <v>0</v>
      </c>
      <c r="U1257" s="6"/>
      <c r="V1257" s="6">
        <f t="shared" si="549"/>
        <v>0</v>
      </c>
      <c r="W1257" s="6">
        <f t="shared" si="549"/>
        <v>0</v>
      </c>
      <c r="X1257" s="6">
        <f t="shared" si="549"/>
        <v>0</v>
      </c>
      <c r="Y1257" s="15">
        <f t="shared" si="550"/>
        <v>0</v>
      </c>
      <c r="Z1257">
        <f t="shared" si="551"/>
        <v>0</v>
      </c>
      <c r="AA1257">
        <f t="shared" si="552"/>
        <v>0</v>
      </c>
    </row>
    <row r="1258" spans="1:27" hidden="1">
      <c r="A1258" t="str">
        <f t="shared" si="543"/>
        <v>246219-374</v>
      </c>
      <c r="B1258" s="1" t="s">
        <v>2354</v>
      </c>
      <c r="C1258" s="1" t="s">
        <v>564</v>
      </c>
      <c r="D1258" s="1" t="s">
        <v>77</v>
      </c>
      <c r="E1258" s="1" t="s">
        <v>30</v>
      </c>
      <c r="F1258" s="1" t="s">
        <v>84</v>
      </c>
      <c r="G1258" s="2">
        <v>1150708</v>
      </c>
      <c r="H1258" s="1" t="s">
        <v>59</v>
      </c>
      <c r="I1258" s="1" t="s">
        <v>2118</v>
      </c>
      <c r="J1258" s="1" t="s">
        <v>1410</v>
      </c>
      <c r="K1258" s="1" t="s">
        <v>2119</v>
      </c>
      <c r="L1258" s="2">
        <v>5</v>
      </c>
      <c r="M1258" s="2" t="s">
        <v>20</v>
      </c>
      <c r="N1258" s="2">
        <v>0</v>
      </c>
      <c r="O1258" s="2">
        <v>5</v>
      </c>
      <c r="P1258">
        <v>5</v>
      </c>
      <c r="Q1258">
        <f>VLOOKUP(A1258,'[1]1150708M10'!$A:$M,13,FALSE)</f>
        <v>5</v>
      </c>
      <c r="R1258">
        <f>VLOOKUP(A1258,'[2]1150708Midi'!$A:$M,13,FALSE)</f>
        <v>5</v>
      </c>
      <c r="S1258" s="5">
        <v>0</v>
      </c>
      <c r="T1258" s="6">
        <v>0</v>
      </c>
      <c r="U1258" s="6"/>
      <c r="V1258" s="6">
        <f t="shared" si="549"/>
        <v>0</v>
      </c>
      <c r="W1258" s="6">
        <f t="shared" si="549"/>
        <v>0</v>
      </c>
      <c r="X1258" s="6">
        <f t="shared" si="549"/>
        <v>0</v>
      </c>
      <c r="Y1258" s="15">
        <f t="shared" si="550"/>
        <v>0</v>
      </c>
      <c r="Z1258">
        <f t="shared" si="551"/>
        <v>0</v>
      </c>
      <c r="AA1258">
        <f t="shared" si="552"/>
        <v>0</v>
      </c>
    </row>
    <row r="1259" spans="1:27" hidden="1">
      <c r="A1259" t="str">
        <f t="shared" si="543"/>
        <v>246219-523</v>
      </c>
      <c r="B1259" s="1" t="s">
        <v>2146</v>
      </c>
      <c r="C1259" s="1" t="s">
        <v>564</v>
      </c>
      <c r="D1259" s="1" t="s">
        <v>77</v>
      </c>
      <c r="E1259" s="1" t="s">
        <v>30</v>
      </c>
      <c r="F1259" s="1" t="s">
        <v>84</v>
      </c>
      <c r="G1259" s="2">
        <v>1150708</v>
      </c>
      <c r="H1259" s="1" t="s">
        <v>59</v>
      </c>
      <c r="I1259" s="1" t="s">
        <v>2118</v>
      </c>
      <c r="J1259" s="1" t="s">
        <v>1410</v>
      </c>
      <c r="K1259" s="1" t="s">
        <v>2119</v>
      </c>
      <c r="L1259" s="2" t="s">
        <v>20</v>
      </c>
      <c r="M1259" s="2" t="s">
        <v>20</v>
      </c>
      <c r="N1259" s="2">
        <v>0</v>
      </c>
      <c r="O1259" s="2">
        <v>0</v>
      </c>
      <c r="P1259">
        <v>0</v>
      </c>
      <c r="Q1259">
        <f>VLOOKUP(A1259,'[1]1150708M10'!$A:$M,13,FALSE)</f>
        <v>0</v>
      </c>
      <c r="R1259">
        <f>VLOOKUP(A1259,'[2]1150708Midi'!$A:$M,13,FALSE)</f>
        <v>0</v>
      </c>
      <c r="S1259" s="5"/>
      <c r="T1259" s="6"/>
      <c r="U1259" s="6"/>
      <c r="V1259" s="6"/>
      <c r="W1259" s="6"/>
      <c r="X1259" s="6"/>
      <c r="Y1259" s="6"/>
    </row>
    <row r="1260" spans="1:27" hidden="1">
      <c r="A1260" t="str">
        <f t="shared" si="543"/>
        <v>246219-553</v>
      </c>
      <c r="B1260" s="1" t="s">
        <v>875</v>
      </c>
      <c r="C1260" s="1" t="s">
        <v>564</v>
      </c>
      <c r="D1260" s="1" t="s">
        <v>77</v>
      </c>
      <c r="E1260" s="1" t="s">
        <v>30</v>
      </c>
      <c r="F1260" s="1" t="s">
        <v>84</v>
      </c>
      <c r="G1260" s="2">
        <v>1150708</v>
      </c>
      <c r="H1260" s="1" t="s">
        <v>59</v>
      </c>
      <c r="I1260" s="1" t="s">
        <v>2118</v>
      </c>
      <c r="J1260" s="1" t="s">
        <v>1410</v>
      </c>
      <c r="K1260" s="1" t="s">
        <v>2119</v>
      </c>
      <c r="L1260" s="2" t="s">
        <v>20</v>
      </c>
      <c r="M1260" s="2" t="s">
        <v>20</v>
      </c>
      <c r="N1260" s="2">
        <v>0</v>
      </c>
      <c r="O1260" s="2">
        <v>0</v>
      </c>
      <c r="P1260">
        <v>0</v>
      </c>
      <c r="Q1260">
        <f>VLOOKUP(A1260,'[1]1150708M10'!$A:$M,13,FALSE)</f>
        <v>0</v>
      </c>
      <c r="R1260">
        <f>VLOOKUP(A1260,'[2]1150708Midi'!$A:$M,13,FALSE)</f>
        <v>0</v>
      </c>
      <c r="S1260" s="5"/>
      <c r="T1260" s="6"/>
      <c r="U1260" s="6"/>
      <c r="V1260" s="6"/>
      <c r="W1260" s="6"/>
      <c r="X1260" s="6"/>
      <c r="Y1260" s="6"/>
    </row>
    <row r="1261" spans="1:27" hidden="1">
      <c r="A1261" t="str">
        <f t="shared" si="543"/>
        <v>288291-374</v>
      </c>
      <c r="B1261" s="1" t="s">
        <v>2354</v>
      </c>
      <c r="C1261" s="1" t="s">
        <v>564</v>
      </c>
      <c r="D1261" s="1" t="s">
        <v>77</v>
      </c>
      <c r="E1261" s="1" t="s">
        <v>30</v>
      </c>
      <c r="F1261" s="1" t="s">
        <v>84</v>
      </c>
      <c r="G1261" s="2">
        <v>1150708</v>
      </c>
      <c r="H1261" s="1" t="s">
        <v>59</v>
      </c>
      <c r="I1261" s="1" t="s">
        <v>2432</v>
      </c>
      <c r="J1261" s="1" t="s">
        <v>1410</v>
      </c>
      <c r="K1261" s="1" t="s">
        <v>2433</v>
      </c>
      <c r="L1261" s="2" t="s">
        <v>20</v>
      </c>
      <c r="M1261" s="2" t="s">
        <v>20</v>
      </c>
      <c r="N1261" s="2">
        <v>0</v>
      </c>
      <c r="O1261" s="2">
        <v>0</v>
      </c>
      <c r="P1261">
        <v>0</v>
      </c>
      <c r="Q1261">
        <f>VLOOKUP(A1261,'[1]1150708M10'!$A:$M,13,FALSE)</f>
        <v>0</v>
      </c>
      <c r="R1261">
        <f>VLOOKUP(A1261,'[2]1150708Midi'!$A:$M,13,FALSE)</f>
        <v>0</v>
      </c>
      <c r="S1261" s="5"/>
      <c r="T1261" s="6"/>
      <c r="U1261" s="6"/>
      <c r="V1261" s="6"/>
      <c r="W1261" s="6"/>
      <c r="X1261" s="6"/>
      <c r="Y1261" s="6"/>
    </row>
    <row r="1262" spans="1:27" hidden="1">
      <c r="A1262" t="str">
        <f t="shared" si="543"/>
        <v>406748-374</v>
      </c>
      <c r="B1262" s="1" t="s">
        <v>2354</v>
      </c>
      <c r="C1262" s="1" t="s">
        <v>564</v>
      </c>
      <c r="D1262" s="1" t="s">
        <v>77</v>
      </c>
      <c r="E1262" s="1" t="s">
        <v>30</v>
      </c>
      <c r="F1262" s="1" t="s">
        <v>84</v>
      </c>
      <c r="G1262" s="2">
        <v>1150708</v>
      </c>
      <c r="H1262" s="1" t="s">
        <v>59</v>
      </c>
      <c r="I1262" s="1" t="s">
        <v>1753</v>
      </c>
      <c r="J1262" s="1" t="s">
        <v>906</v>
      </c>
      <c r="K1262" s="1" t="s">
        <v>1754</v>
      </c>
      <c r="L1262" s="2" t="s">
        <v>20</v>
      </c>
      <c r="M1262" s="2">
        <v>2</v>
      </c>
      <c r="N1262" s="2">
        <v>0</v>
      </c>
      <c r="O1262" s="2">
        <v>2</v>
      </c>
      <c r="P1262">
        <v>0</v>
      </c>
      <c r="Q1262">
        <f>VLOOKUP(A1262,'[1]1150708M10'!$A:$M,13,FALSE)</f>
        <v>0</v>
      </c>
      <c r="R1262">
        <f>VLOOKUP(A1262,'[2]1150708Midi'!$A:$M,13,FALSE)</f>
        <v>0</v>
      </c>
      <c r="S1262" s="5"/>
      <c r="T1262" s="6"/>
      <c r="U1262" s="6"/>
      <c r="V1262" s="6"/>
      <c r="W1262" s="6"/>
      <c r="X1262" s="6"/>
      <c r="Y1262" s="6"/>
    </row>
    <row r="1263" spans="1:27" hidden="1">
      <c r="A1263" t="str">
        <f t="shared" si="543"/>
        <v>406748-523</v>
      </c>
      <c r="B1263" s="1" t="s">
        <v>2146</v>
      </c>
      <c r="C1263" s="1" t="s">
        <v>564</v>
      </c>
      <c r="D1263" s="1" t="s">
        <v>77</v>
      </c>
      <c r="E1263" s="1" t="s">
        <v>30</v>
      </c>
      <c r="F1263" s="1" t="s">
        <v>84</v>
      </c>
      <c r="G1263" s="2">
        <v>1150708</v>
      </c>
      <c r="H1263" s="1" t="s">
        <v>59</v>
      </c>
      <c r="I1263" s="1" t="s">
        <v>1753</v>
      </c>
      <c r="J1263" s="1" t="s">
        <v>906</v>
      </c>
      <c r="K1263" s="1" t="s">
        <v>1754</v>
      </c>
      <c r="L1263" s="2" t="s">
        <v>20</v>
      </c>
      <c r="M1263" s="2">
        <v>2</v>
      </c>
      <c r="N1263" s="2">
        <v>0</v>
      </c>
      <c r="O1263" s="2">
        <v>2</v>
      </c>
      <c r="P1263">
        <v>0</v>
      </c>
      <c r="Q1263">
        <f>VLOOKUP(A1263,'[1]1150708M10'!$A:$M,13,FALSE)</f>
        <v>0</v>
      </c>
      <c r="R1263">
        <f>VLOOKUP(A1263,'[2]1150708Midi'!$A:$M,13,FALSE)</f>
        <v>0</v>
      </c>
      <c r="S1263" s="5"/>
      <c r="T1263" s="6"/>
      <c r="U1263" s="6"/>
      <c r="V1263" s="6"/>
      <c r="W1263" s="6"/>
      <c r="X1263" s="6"/>
      <c r="Y1263" s="6"/>
    </row>
    <row r="1264" spans="1:27" hidden="1">
      <c r="A1264" t="str">
        <f t="shared" si="543"/>
        <v>406748-553</v>
      </c>
      <c r="B1264" s="1" t="s">
        <v>875</v>
      </c>
      <c r="C1264" s="1" t="s">
        <v>564</v>
      </c>
      <c r="D1264" s="1" t="s">
        <v>77</v>
      </c>
      <c r="E1264" s="1" t="s">
        <v>30</v>
      </c>
      <c r="F1264" s="1" t="s">
        <v>84</v>
      </c>
      <c r="G1264" s="2">
        <v>1150708</v>
      </c>
      <c r="H1264" s="1" t="s">
        <v>59</v>
      </c>
      <c r="I1264" s="1" t="s">
        <v>1753</v>
      </c>
      <c r="J1264" s="1" t="s">
        <v>906</v>
      </c>
      <c r="K1264" s="1" t="s">
        <v>1754</v>
      </c>
      <c r="L1264" s="2" t="s">
        <v>20</v>
      </c>
      <c r="M1264" s="2">
        <v>12</v>
      </c>
      <c r="N1264" s="2">
        <v>0</v>
      </c>
      <c r="O1264" s="2">
        <v>12</v>
      </c>
      <c r="P1264">
        <v>0</v>
      </c>
      <c r="Q1264">
        <f>VLOOKUP(A1264,'[1]1150708M10'!$A:$M,13,FALSE)</f>
        <v>0</v>
      </c>
      <c r="R1264">
        <f>VLOOKUP(A1264,'[2]1150708Midi'!$A:$M,13,FALSE)</f>
        <v>1</v>
      </c>
      <c r="S1264" s="5">
        <v>-11</v>
      </c>
      <c r="T1264" s="6">
        <v>-1</v>
      </c>
      <c r="U1264" s="6"/>
      <c r="V1264" s="6">
        <f t="shared" ref="V1264:X1269" si="553">ABS(S1264)</f>
        <v>11</v>
      </c>
      <c r="W1264" s="6">
        <f t="shared" si="553"/>
        <v>1</v>
      </c>
      <c r="X1264" s="6">
        <f t="shared" si="553"/>
        <v>0</v>
      </c>
      <c r="Y1264" s="15">
        <f t="shared" ref="Y1264:Y1269" si="554">+Q1264*V1264</f>
        <v>0</v>
      </c>
      <c r="Z1264">
        <f t="shared" ref="Z1264:Z1269" si="555">+W1264*Q1264</f>
        <v>0</v>
      </c>
      <c r="AA1264">
        <f t="shared" ref="AA1264:AA1269" si="556">+X1264*R1264</f>
        <v>0</v>
      </c>
    </row>
    <row r="1265" spans="1:27" hidden="1">
      <c r="A1265" t="str">
        <f t="shared" si="543"/>
        <v>580329-374</v>
      </c>
      <c r="B1265" s="1" t="s">
        <v>2354</v>
      </c>
      <c r="C1265" s="1" t="s">
        <v>564</v>
      </c>
      <c r="D1265" s="1" t="s">
        <v>77</v>
      </c>
      <c r="E1265" s="1" t="s">
        <v>30</v>
      </c>
      <c r="F1265" s="1" t="s">
        <v>84</v>
      </c>
      <c r="G1265" s="2">
        <v>1150708</v>
      </c>
      <c r="H1265" s="1" t="s">
        <v>59</v>
      </c>
      <c r="I1265" s="1" t="s">
        <v>1923</v>
      </c>
      <c r="J1265" s="1" t="s">
        <v>1599</v>
      </c>
      <c r="K1265" s="1" t="s">
        <v>1924</v>
      </c>
      <c r="L1265" s="2">
        <v>8</v>
      </c>
      <c r="M1265" s="2" t="s">
        <v>20</v>
      </c>
      <c r="N1265" s="2">
        <v>0</v>
      </c>
      <c r="O1265" s="2">
        <v>8</v>
      </c>
      <c r="P1265">
        <v>8</v>
      </c>
      <c r="Q1265">
        <f>VLOOKUP(A1265,'[1]1150708M10'!$A:$M,13,FALSE)</f>
        <v>8</v>
      </c>
      <c r="R1265">
        <f>VLOOKUP(A1265,'[2]1150708Midi'!$A:$M,13,FALSE)</f>
        <v>8</v>
      </c>
      <c r="S1265" s="5">
        <v>0</v>
      </c>
      <c r="T1265" s="6">
        <v>0</v>
      </c>
      <c r="U1265" s="6"/>
      <c r="V1265" s="6">
        <f t="shared" si="553"/>
        <v>0</v>
      </c>
      <c r="W1265" s="6">
        <f t="shared" si="553"/>
        <v>0</v>
      </c>
      <c r="X1265" s="6">
        <f t="shared" si="553"/>
        <v>0</v>
      </c>
      <c r="Y1265" s="15">
        <f t="shared" si="554"/>
        <v>0</v>
      </c>
      <c r="Z1265">
        <f t="shared" si="555"/>
        <v>0</v>
      </c>
      <c r="AA1265">
        <f t="shared" si="556"/>
        <v>0</v>
      </c>
    </row>
    <row r="1266" spans="1:27" hidden="1">
      <c r="A1266" t="str">
        <f t="shared" si="543"/>
        <v>580329-523</v>
      </c>
      <c r="B1266" s="1" t="s">
        <v>2146</v>
      </c>
      <c r="C1266" s="1" t="s">
        <v>564</v>
      </c>
      <c r="D1266" s="1" t="s">
        <v>77</v>
      </c>
      <c r="E1266" s="1" t="s">
        <v>30</v>
      </c>
      <c r="F1266" s="1" t="s">
        <v>84</v>
      </c>
      <c r="G1266" s="2">
        <v>1150708</v>
      </c>
      <c r="H1266" s="1" t="s">
        <v>59</v>
      </c>
      <c r="I1266" s="1" t="s">
        <v>1923</v>
      </c>
      <c r="J1266" s="1" t="s">
        <v>1599</v>
      </c>
      <c r="K1266" s="1" t="s">
        <v>1924</v>
      </c>
      <c r="L1266" s="2">
        <v>3</v>
      </c>
      <c r="M1266" s="2" t="s">
        <v>20</v>
      </c>
      <c r="N1266" s="2">
        <v>0</v>
      </c>
      <c r="O1266" s="2">
        <v>3</v>
      </c>
      <c r="P1266">
        <v>3</v>
      </c>
      <c r="Q1266">
        <f>VLOOKUP(A1266,'[1]1150708M10'!$A:$M,13,FALSE)</f>
        <v>3</v>
      </c>
      <c r="R1266">
        <f>VLOOKUP(A1266,'[2]1150708Midi'!$A:$M,13,FALSE)</f>
        <v>3</v>
      </c>
      <c r="S1266" s="5">
        <v>0</v>
      </c>
      <c r="T1266" s="6">
        <v>0</v>
      </c>
      <c r="U1266" s="6"/>
      <c r="V1266" s="6">
        <f t="shared" si="553"/>
        <v>0</v>
      </c>
      <c r="W1266" s="6">
        <f t="shared" si="553"/>
        <v>0</v>
      </c>
      <c r="X1266" s="6">
        <f t="shared" si="553"/>
        <v>0</v>
      </c>
      <c r="Y1266" s="15">
        <f t="shared" si="554"/>
        <v>0</v>
      </c>
      <c r="Z1266">
        <f t="shared" si="555"/>
        <v>0</v>
      </c>
      <c r="AA1266">
        <f t="shared" si="556"/>
        <v>0</v>
      </c>
    </row>
    <row r="1267" spans="1:27" hidden="1">
      <c r="A1267" t="str">
        <f t="shared" si="543"/>
        <v>580329-553</v>
      </c>
      <c r="B1267" s="1" t="s">
        <v>875</v>
      </c>
      <c r="C1267" s="1" t="s">
        <v>564</v>
      </c>
      <c r="D1267" s="1" t="s">
        <v>77</v>
      </c>
      <c r="E1267" s="1" t="s">
        <v>30</v>
      </c>
      <c r="F1267" s="1" t="s">
        <v>84</v>
      </c>
      <c r="G1267" s="2">
        <v>1150708</v>
      </c>
      <c r="H1267" s="1" t="s">
        <v>59</v>
      </c>
      <c r="I1267" s="1" t="s">
        <v>1923</v>
      </c>
      <c r="J1267" s="1" t="s">
        <v>1599</v>
      </c>
      <c r="K1267" s="1" t="s">
        <v>1924</v>
      </c>
      <c r="L1267" s="2">
        <v>4</v>
      </c>
      <c r="M1267" s="2" t="s">
        <v>20</v>
      </c>
      <c r="N1267" s="2">
        <v>0</v>
      </c>
      <c r="O1267" s="2">
        <v>4</v>
      </c>
      <c r="P1267">
        <v>4</v>
      </c>
      <c r="Q1267">
        <f>VLOOKUP(A1267,'[1]1150708M10'!$A:$M,13,FALSE)</f>
        <v>4</v>
      </c>
      <c r="R1267">
        <f>VLOOKUP(A1267,'[2]1150708Midi'!$A:$M,13,FALSE)</f>
        <v>4</v>
      </c>
      <c r="S1267" s="5">
        <v>0</v>
      </c>
      <c r="T1267" s="6">
        <v>0</v>
      </c>
      <c r="U1267" s="6"/>
      <c r="V1267" s="6">
        <f t="shared" si="553"/>
        <v>0</v>
      </c>
      <c r="W1267" s="6">
        <f t="shared" si="553"/>
        <v>0</v>
      </c>
      <c r="X1267" s="6">
        <f t="shared" si="553"/>
        <v>0</v>
      </c>
      <c r="Y1267" s="15">
        <f t="shared" si="554"/>
        <v>0</v>
      </c>
      <c r="Z1267">
        <f t="shared" si="555"/>
        <v>0</v>
      </c>
      <c r="AA1267">
        <f t="shared" si="556"/>
        <v>0</v>
      </c>
    </row>
    <row r="1268" spans="1:27" hidden="1">
      <c r="A1268" t="str">
        <f t="shared" si="543"/>
        <v>580332-374</v>
      </c>
      <c r="B1268" s="1" t="s">
        <v>2354</v>
      </c>
      <c r="C1268" s="1" t="s">
        <v>564</v>
      </c>
      <c r="D1268" s="1" t="s">
        <v>77</v>
      </c>
      <c r="E1268" s="1" t="s">
        <v>30</v>
      </c>
      <c r="F1268" s="1" t="s">
        <v>84</v>
      </c>
      <c r="G1268" s="2">
        <v>1150708</v>
      </c>
      <c r="H1268" s="1" t="s">
        <v>59</v>
      </c>
      <c r="I1268" s="1" t="s">
        <v>1925</v>
      </c>
      <c r="J1268" s="1" t="s">
        <v>1599</v>
      </c>
      <c r="K1268" s="1" t="s">
        <v>1926</v>
      </c>
      <c r="L1268" s="2">
        <v>10</v>
      </c>
      <c r="M1268" s="2" t="s">
        <v>20</v>
      </c>
      <c r="N1268" s="2">
        <v>0</v>
      </c>
      <c r="O1268" s="2">
        <v>10</v>
      </c>
      <c r="P1268">
        <v>10</v>
      </c>
      <c r="Q1268">
        <f>VLOOKUP(A1268,'[1]1150708M10'!$A:$M,13,FALSE)</f>
        <v>10</v>
      </c>
      <c r="R1268">
        <f>VLOOKUP(A1268,'[2]1150708Midi'!$A:$M,13,FALSE)</f>
        <v>10</v>
      </c>
      <c r="S1268" s="5">
        <v>0</v>
      </c>
      <c r="T1268" s="6">
        <v>0</v>
      </c>
      <c r="U1268" s="6"/>
      <c r="V1268" s="6">
        <f t="shared" si="553"/>
        <v>0</v>
      </c>
      <c r="W1268" s="6">
        <f t="shared" si="553"/>
        <v>0</v>
      </c>
      <c r="X1268" s="6">
        <f t="shared" si="553"/>
        <v>0</v>
      </c>
      <c r="Y1268" s="15">
        <f t="shared" si="554"/>
        <v>0</v>
      </c>
      <c r="Z1268">
        <f t="shared" si="555"/>
        <v>0</v>
      </c>
      <c r="AA1268">
        <f t="shared" si="556"/>
        <v>0</v>
      </c>
    </row>
    <row r="1269" spans="1:27" hidden="1">
      <c r="A1269" t="str">
        <f t="shared" si="543"/>
        <v>580332-523</v>
      </c>
      <c r="B1269" s="1" t="s">
        <v>2146</v>
      </c>
      <c r="C1269" s="1" t="s">
        <v>564</v>
      </c>
      <c r="D1269" s="1" t="s">
        <v>77</v>
      </c>
      <c r="E1269" s="1" t="s">
        <v>30</v>
      </c>
      <c r="F1269" s="1" t="s">
        <v>84</v>
      </c>
      <c r="G1269" s="2">
        <v>1150708</v>
      </c>
      <c r="H1269" s="1" t="s">
        <v>59</v>
      </c>
      <c r="I1269" s="1" t="s">
        <v>1925</v>
      </c>
      <c r="J1269" s="1" t="s">
        <v>1599</v>
      </c>
      <c r="K1269" s="1" t="s">
        <v>1926</v>
      </c>
      <c r="L1269" s="2">
        <v>6</v>
      </c>
      <c r="M1269" s="2" t="s">
        <v>20</v>
      </c>
      <c r="N1269" s="2">
        <v>0</v>
      </c>
      <c r="O1269" s="2">
        <v>6</v>
      </c>
      <c r="P1269">
        <v>6</v>
      </c>
      <c r="Q1269">
        <f>VLOOKUP(A1269,'[1]1150708M10'!$A:$M,13,FALSE)</f>
        <v>6</v>
      </c>
      <c r="R1269">
        <f>VLOOKUP(A1269,'[2]1150708Midi'!$A:$M,13,FALSE)</f>
        <v>6</v>
      </c>
      <c r="S1269" s="5">
        <v>0</v>
      </c>
      <c r="T1269" s="6">
        <v>0</v>
      </c>
      <c r="U1269" s="6"/>
      <c r="V1269" s="6">
        <f t="shared" si="553"/>
        <v>0</v>
      </c>
      <c r="W1269" s="6">
        <f t="shared" si="553"/>
        <v>0</v>
      </c>
      <c r="X1269" s="6">
        <f t="shared" si="553"/>
        <v>0</v>
      </c>
      <c r="Y1269" s="15">
        <f t="shared" si="554"/>
        <v>0</v>
      </c>
      <c r="Z1269">
        <f t="shared" si="555"/>
        <v>0</v>
      </c>
      <c r="AA1269">
        <f t="shared" si="556"/>
        <v>0</v>
      </c>
    </row>
    <row r="1270" spans="1:27" hidden="1">
      <c r="A1270" t="str">
        <f t="shared" si="543"/>
        <v>580332-553</v>
      </c>
      <c r="B1270" s="1" t="s">
        <v>875</v>
      </c>
      <c r="C1270" s="1" t="s">
        <v>564</v>
      </c>
      <c r="D1270" s="1" t="s">
        <v>77</v>
      </c>
      <c r="E1270" s="1" t="s">
        <v>30</v>
      </c>
      <c r="F1270" s="1" t="s">
        <v>84</v>
      </c>
      <c r="G1270" s="2">
        <v>1150708</v>
      </c>
      <c r="H1270" s="1" t="s">
        <v>59</v>
      </c>
      <c r="I1270" s="1" t="s">
        <v>1925</v>
      </c>
      <c r="J1270" s="1" t="s">
        <v>1599</v>
      </c>
      <c r="K1270" s="1" t="s">
        <v>1926</v>
      </c>
      <c r="L1270" s="2" t="s">
        <v>20</v>
      </c>
      <c r="M1270" s="2" t="s">
        <v>20</v>
      </c>
      <c r="N1270" s="2">
        <v>0</v>
      </c>
      <c r="O1270" s="2">
        <v>0</v>
      </c>
      <c r="P1270">
        <v>0</v>
      </c>
      <c r="Q1270">
        <f>VLOOKUP(A1270,'[1]1150708M10'!$A:$M,13,FALSE)</f>
        <v>0</v>
      </c>
      <c r="R1270">
        <f>VLOOKUP(A1270,'[2]1150708Midi'!$A:$M,13,FALSE)</f>
        <v>0</v>
      </c>
      <c r="S1270" s="5"/>
      <c r="T1270" s="6"/>
      <c r="U1270" s="6"/>
      <c r="V1270" s="6"/>
      <c r="W1270" s="6"/>
      <c r="X1270" s="6"/>
      <c r="Y1270" s="6"/>
    </row>
    <row r="1271" spans="1:27" hidden="1">
      <c r="A1271" t="str">
        <f t="shared" si="543"/>
        <v>759807-374</v>
      </c>
      <c r="B1271" s="1" t="s">
        <v>2354</v>
      </c>
      <c r="C1271" s="1" t="s">
        <v>564</v>
      </c>
      <c r="D1271" s="1" t="s">
        <v>77</v>
      </c>
      <c r="E1271" s="1" t="s">
        <v>30</v>
      </c>
      <c r="F1271" s="1" t="s">
        <v>84</v>
      </c>
      <c r="G1271" s="2">
        <v>1150708</v>
      </c>
      <c r="H1271" s="1" t="s">
        <v>59</v>
      </c>
      <c r="I1271" s="1" t="s">
        <v>1942</v>
      </c>
      <c r="J1271" s="1" t="s">
        <v>1374</v>
      </c>
      <c r="K1271" s="1" t="s">
        <v>1943</v>
      </c>
      <c r="L1271" s="2" t="s">
        <v>20</v>
      </c>
      <c r="M1271" s="2">
        <v>7</v>
      </c>
      <c r="N1271" s="2">
        <v>0</v>
      </c>
      <c r="O1271" s="2">
        <v>7</v>
      </c>
      <c r="P1271">
        <v>7</v>
      </c>
      <c r="Q1271">
        <f>VLOOKUP(A1271,'[1]1150708M10'!$A:$M,13,FALSE)</f>
        <v>7</v>
      </c>
      <c r="R1271">
        <f>VLOOKUP(A1271,'[2]1150708Midi'!$A:$M,13,FALSE)</f>
        <v>7</v>
      </c>
      <c r="S1271" s="5">
        <v>0</v>
      </c>
      <c r="T1271" s="6">
        <v>0</v>
      </c>
      <c r="U1271" s="6"/>
      <c r="V1271" s="6">
        <f t="shared" ref="V1271:X1273" si="557">ABS(S1271)</f>
        <v>0</v>
      </c>
      <c r="W1271" s="6">
        <f t="shared" si="557"/>
        <v>0</v>
      </c>
      <c r="X1271" s="6">
        <f t="shared" si="557"/>
        <v>0</v>
      </c>
      <c r="Y1271" s="15">
        <f t="shared" ref="Y1271:Y1273" si="558">+Q1271*V1271</f>
        <v>0</v>
      </c>
      <c r="Z1271">
        <f t="shared" ref="Z1271:Z1273" si="559">+W1271*Q1271</f>
        <v>0</v>
      </c>
      <c r="AA1271">
        <f t="shared" ref="AA1271:AA1273" si="560">+X1271*R1271</f>
        <v>0</v>
      </c>
    </row>
    <row r="1272" spans="1:27" hidden="1">
      <c r="A1272" t="str">
        <f t="shared" si="543"/>
        <v>759807-523</v>
      </c>
      <c r="B1272" s="1" t="s">
        <v>2146</v>
      </c>
      <c r="C1272" s="1" t="s">
        <v>564</v>
      </c>
      <c r="D1272" s="1" t="s">
        <v>77</v>
      </c>
      <c r="E1272" s="1" t="s">
        <v>30</v>
      </c>
      <c r="F1272" s="1" t="s">
        <v>84</v>
      </c>
      <c r="G1272" s="2">
        <v>1150708</v>
      </c>
      <c r="H1272" s="1" t="s">
        <v>59</v>
      </c>
      <c r="I1272" s="1" t="s">
        <v>1942</v>
      </c>
      <c r="J1272" s="1" t="s">
        <v>1374</v>
      </c>
      <c r="K1272" s="1" t="s">
        <v>1943</v>
      </c>
      <c r="L1272" s="2" t="s">
        <v>20</v>
      </c>
      <c r="M1272" s="2">
        <v>11</v>
      </c>
      <c r="N1272" s="2">
        <v>0</v>
      </c>
      <c r="O1272" s="2">
        <v>11</v>
      </c>
      <c r="P1272">
        <v>6</v>
      </c>
      <c r="Q1272">
        <f>VLOOKUP(A1272,'[1]1150708M10'!$A:$M,13,FALSE)</f>
        <v>6</v>
      </c>
      <c r="R1272">
        <f>VLOOKUP(A1272,'[2]1150708Midi'!$A:$M,13,FALSE)</f>
        <v>6</v>
      </c>
      <c r="S1272" s="5">
        <v>-0.83333333333333337</v>
      </c>
      <c r="T1272" s="6">
        <v>0</v>
      </c>
      <c r="U1272" s="6"/>
      <c r="V1272" s="6">
        <f t="shared" si="557"/>
        <v>0.83333333333333337</v>
      </c>
      <c r="W1272" s="6">
        <f t="shared" si="557"/>
        <v>0</v>
      </c>
      <c r="X1272" s="6">
        <f t="shared" si="557"/>
        <v>0</v>
      </c>
      <c r="Y1272" s="15">
        <f t="shared" si="558"/>
        <v>5</v>
      </c>
      <c r="Z1272">
        <f t="shared" si="559"/>
        <v>0</v>
      </c>
      <c r="AA1272">
        <f t="shared" si="560"/>
        <v>0</v>
      </c>
    </row>
    <row r="1273" spans="1:27" hidden="1">
      <c r="A1273" t="str">
        <f t="shared" si="543"/>
        <v>759807-553</v>
      </c>
      <c r="B1273" s="1" t="s">
        <v>875</v>
      </c>
      <c r="C1273" s="1" t="s">
        <v>564</v>
      </c>
      <c r="D1273" s="1" t="s">
        <v>77</v>
      </c>
      <c r="E1273" s="1" t="s">
        <v>30</v>
      </c>
      <c r="F1273" s="1" t="s">
        <v>84</v>
      </c>
      <c r="G1273" s="2">
        <v>1150708</v>
      </c>
      <c r="H1273" s="1" t="s">
        <v>59</v>
      </c>
      <c r="I1273" s="1" t="s">
        <v>1942</v>
      </c>
      <c r="J1273" s="1" t="s">
        <v>1374</v>
      </c>
      <c r="K1273" s="1" t="s">
        <v>1943</v>
      </c>
      <c r="L1273" s="2" t="s">
        <v>20</v>
      </c>
      <c r="M1273" s="2">
        <v>5</v>
      </c>
      <c r="N1273" s="2">
        <v>0</v>
      </c>
      <c r="O1273" s="2">
        <v>5</v>
      </c>
      <c r="P1273">
        <v>5</v>
      </c>
      <c r="Q1273">
        <f>VLOOKUP(A1273,'[1]1150708M10'!$A:$M,13,FALSE)</f>
        <v>5</v>
      </c>
      <c r="R1273">
        <f>VLOOKUP(A1273,'[2]1150708Midi'!$A:$M,13,FALSE)</f>
        <v>4</v>
      </c>
      <c r="S1273" s="5">
        <v>0</v>
      </c>
      <c r="T1273" s="6">
        <v>0</v>
      </c>
      <c r="U1273" s="6"/>
      <c r="V1273" s="6">
        <f t="shared" si="557"/>
        <v>0</v>
      </c>
      <c r="W1273" s="6">
        <f t="shared" si="557"/>
        <v>0</v>
      </c>
      <c r="X1273" s="6">
        <f t="shared" si="557"/>
        <v>0</v>
      </c>
      <c r="Y1273" s="15">
        <f t="shared" si="558"/>
        <v>0</v>
      </c>
      <c r="Z1273">
        <f t="shared" si="559"/>
        <v>0</v>
      </c>
      <c r="AA1273">
        <f t="shared" si="560"/>
        <v>0</v>
      </c>
    </row>
    <row r="1274" spans="1:27" hidden="1">
      <c r="A1274" t="str">
        <f t="shared" si="543"/>
        <v>765757-374</v>
      </c>
      <c r="B1274" s="1" t="s">
        <v>2354</v>
      </c>
      <c r="C1274" s="1" t="s">
        <v>564</v>
      </c>
      <c r="D1274" s="1" t="s">
        <v>77</v>
      </c>
      <c r="E1274" s="1" t="s">
        <v>30</v>
      </c>
      <c r="F1274" s="1" t="s">
        <v>84</v>
      </c>
      <c r="G1274" s="2">
        <v>1150708</v>
      </c>
      <c r="H1274" s="1" t="s">
        <v>59</v>
      </c>
      <c r="I1274" s="1" t="s">
        <v>2140</v>
      </c>
      <c r="J1274" s="1" t="s">
        <v>598</v>
      </c>
      <c r="K1274" s="1" t="s">
        <v>2141</v>
      </c>
      <c r="L1274" s="2" t="s">
        <v>20</v>
      </c>
      <c r="M1274" s="2" t="s">
        <v>20</v>
      </c>
      <c r="N1274" s="2">
        <v>0</v>
      </c>
      <c r="O1274" s="2">
        <v>0</v>
      </c>
      <c r="P1274">
        <v>0</v>
      </c>
      <c r="Q1274">
        <f>VLOOKUP(A1274,'[1]1150708M10'!$A:$M,13,FALSE)</f>
        <v>0</v>
      </c>
      <c r="R1274">
        <f>VLOOKUP(A1274,'[2]1150708Midi'!$A:$M,13,FALSE)</f>
        <v>0</v>
      </c>
      <c r="S1274" s="5"/>
      <c r="T1274" s="6"/>
      <c r="U1274" s="6"/>
      <c r="V1274" s="6"/>
      <c r="W1274" s="6"/>
      <c r="X1274" s="6"/>
      <c r="Y1274" s="6"/>
    </row>
    <row r="1275" spans="1:27" hidden="1">
      <c r="A1275" t="str">
        <f t="shared" si="543"/>
        <v>765757-523</v>
      </c>
      <c r="B1275" s="1" t="s">
        <v>2146</v>
      </c>
      <c r="C1275" s="1" t="s">
        <v>564</v>
      </c>
      <c r="D1275" s="1" t="s">
        <v>77</v>
      </c>
      <c r="E1275" s="1" t="s">
        <v>30</v>
      </c>
      <c r="F1275" s="1" t="s">
        <v>84</v>
      </c>
      <c r="G1275" s="2">
        <v>1150708</v>
      </c>
      <c r="H1275" s="1" t="s">
        <v>59</v>
      </c>
      <c r="I1275" s="1" t="s">
        <v>2140</v>
      </c>
      <c r="J1275" s="1" t="s">
        <v>598</v>
      </c>
      <c r="K1275" s="1" t="s">
        <v>2141</v>
      </c>
      <c r="L1275" s="2" t="s">
        <v>20</v>
      </c>
      <c r="M1275" s="2" t="s">
        <v>20</v>
      </c>
      <c r="N1275" s="2">
        <v>0</v>
      </c>
      <c r="O1275" s="2">
        <v>0</v>
      </c>
      <c r="P1275">
        <v>0</v>
      </c>
      <c r="Q1275">
        <f>VLOOKUP(A1275,'[1]1150708M10'!$A:$M,13,FALSE)</f>
        <v>0</v>
      </c>
      <c r="R1275">
        <f>VLOOKUP(A1275,'[2]1150708Midi'!$A:$M,13,FALSE)</f>
        <v>0</v>
      </c>
      <c r="S1275" s="5"/>
      <c r="T1275" s="6"/>
      <c r="U1275" s="6"/>
      <c r="V1275" s="6"/>
      <c r="W1275" s="6"/>
      <c r="X1275" s="6"/>
      <c r="Y1275" s="6"/>
    </row>
    <row r="1276" spans="1:27" hidden="1">
      <c r="A1276" t="str">
        <f t="shared" si="543"/>
        <v>765757-553</v>
      </c>
      <c r="B1276" s="1" t="s">
        <v>875</v>
      </c>
      <c r="C1276" s="1" t="s">
        <v>564</v>
      </c>
      <c r="D1276" s="1" t="s">
        <v>77</v>
      </c>
      <c r="E1276" s="1" t="s">
        <v>30</v>
      </c>
      <c r="F1276" s="1" t="s">
        <v>84</v>
      </c>
      <c r="G1276" s="2">
        <v>1150708</v>
      </c>
      <c r="H1276" s="1" t="s">
        <v>59</v>
      </c>
      <c r="I1276" s="1" t="s">
        <v>2140</v>
      </c>
      <c r="J1276" s="1" t="s">
        <v>598</v>
      </c>
      <c r="K1276" s="1" t="s">
        <v>2141</v>
      </c>
      <c r="L1276" s="2" t="s">
        <v>20</v>
      </c>
      <c r="M1276" s="2" t="s">
        <v>20</v>
      </c>
      <c r="N1276" s="2">
        <v>0</v>
      </c>
      <c r="O1276" s="2">
        <v>0</v>
      </c>
      <c r="P1276">
        <v>0</v>
      </c>
      <c r="Q1276">
        <f>VLOOKUP(A1276,'[1]1150708M10'!$A:$M,13,FALSE)</f>
        <v>0</v>
      </c>
      <c r="R1276">
        <f>VLOOKUP(A1276,'[2]1150708Midi'!$A:$M,13,FALSE)</f>
        <v>0</v>
      </c>
      <c r="S1276" s="5"/>
      <c r="T1276" s="6"/>
      <c r="U1276" s="6"/>
      <c r="V1276" s="6"/>
      <c r="W1276" s="6"/>
      <c r="X1276" s="6"/>
      <c r="Y1276" s="6"/>
    </row>
    <row r="1277" spans="1:27" hidden="1">
      <c r="A1277" t="str">
        <f t="shared" si="543"/>
        <v>765765-374</v>
      </c>
      <c r="B1277" s="1" t="s">
        <v>2354</v>
      </c>
      <c r="C1277" s="1" t="s">
        <v>564</v>
      </c>
      <c r="D1277" s="1" t="s">
        <v>77</v>
      </c>
      <c r="E1277" s="1" t="s">
        <v>30</v>
      </c>
      <c r="F1277" s="1" t="s">
        <v>84</v>
      </c>
      <c r="G1277" s="2">
        <v>1150708</v>
      </c>
      <c r="H1277" s="1" t="s">
        <v>59</v>
      </c>
      <c r="I1277" s="1" t="s">
        <v>2470</v>
      </c>
      <c r="J1277" s="1" t="s">
        <v>598</v>
      </c>
      <c r="K1277" s="1" t="s">
        <v>2471</v>
      </c>
      <c r="L1277" s="2">
        <v>1</v>
      </c>
      <c r="M1277" s="2" t="s">
        <v>20</v>
      </c>
      <c r="N1277" s="2">
        <v>0</v>
      </c>
      <c r="O1277" s="2">
        <v>1</v>
      </c>
      <c r="P1277">
        <v>1</v>
      </c>
      <c r="Q1277">
        <f>VLOOKUP(A1277,'[1]1150708M10'!$A:$M,13,FALSE)</f>
        <v>1</v>
      </c>
      <c r="R1277">
        <f>VLOOKUP(A1277,'[2]1150708Midi'!$A:$M,13,FALSE)</f>
        <v>1</v>
      </c>
      <c r="S1277" s="5">
        <v>0</v>
      </c>
      <c r="T1277" s="6">
        <v>0</v>
      </c>
      <c r="U1277" s="6"/>
      <c r="V1277" s="6">
        <f t="shared" ref="V1277:X1277" si="561">ABS(S1277)</f>
        <v>0</v>
      </c>
      <c r="W1277" s="6">
        <f t="shared" si="561"/>
        <v>0</v>
      </c>
      <c r="X1277" s="6">
        <f t="shared" si="561"/>
        <v>0</v>
      </c>
      <c r="Y1277" s="15">
        <f>+Q1277*V1277</f>
        <v>0</v>
      </c>
      <c r="Z1277">
        <f>+W1277*Q1277</f>
        <v>0</v>
      </c>
      <c r="AA1277">
        <f>+X1277*R1277</f>
        <v>0</v>
      </c>
    </row>
    <row r="1278" spans="1:27" hidden="1">
      <c r="A1278" t="str">
        <f t="shared" si="543"/>
        <v>765812-374</v>
      </c>
      <c r="B1278" s="1" t="s">
        <v>2354</v>
      </c>
      <c r="C1278" s="1" t="s">
        <v>564</v>
      </c>
      <c r="D1278" s="1" t="s">
        <v>77</v>
      </c>
      <c r="E1278" s="1" t="s">
        <v>30</v>
      </c>
      <c r="F1278" s="1" t="s">
        <v>84</v>
      </c>
      <c r="G1278" s="2">
        <v>1150708</v>
      </c>
      <c r="H1278" s="1" t="s">
        <v>59</v>
      </c>
      <c r="I1278" s="1" t="s">
        <v>2472</v>
      </c>
      <c r="J1278" s="1" t="s">
        <v>598</v>
      </c>
      <c r="K1278" s="1" t="s">
        <v>2473</v>
      </c>
      <c r="L1278" s="2" t="s">
        <v>20</v>
      </c>
      <c r="M1278" s="2" t="s">
        <v>20</v>
      </c>
      <c r="N1278" s="2">
        <v>0</v>
      </c>
      <c r="O1278" s="2">
        <v>0</v>
      </c>
      <c r="P1278">
        <v>0</v>
      </c>
      <c r="Q1278">
        <f>VLOOKUP(A1278,'[1]1150708M10'!$A:$M,13,FALSE)</f>
        <v>0</v>
      </c>
      <c r="R1278">
        <f>VLOOKUP(A1278,'[2]1150708Midi'!$A:$M,13,FALSE)</f>
        <v>0</v>
      </c>
      <c r="S1278" s="5"/>
      <c r="T1278" s="6"/>
      <c r="U1278" s="6"/>
      <c r="V1278" s="6"/>
      <c r="W1278" s="6"/>
      <c r="X1278" s="6"/>
      <c r="Y1278" s="6"/>
    </row>
    <row r="1279" spans="1:27" hidden="1">
      <c r="A1279" t="str">
        <f t="shared" si="543"/>
        <v>809031-374</v>
      </c>
      <c r="B1279" s="1" t="s">
        <v>2354</v>
      </c>
      <c r="C1279" s="1" t="s">
        <v>564</v>
      </c>
      <c r="D1279" s="1" t="s">
        <v>77</v>
      </c>
      <c r="E1279" s="1" t="s">
        <v>30</v>
      </c>
      <c r="F1279" s="1" t="s">
        <v>84</v>
      </c>
      <c r="G1279" s="2">
        <v>1150708</v>
      </c>
      <c r="H1279" s="1" t="s">
        <v>59</v>
      </c>
      <c r="I1279" s="1" t="s">
        <v>2061</v>
      </c>
      <c r="J1279" s="1" t="s">
        <v>906</v>
      </c>
      <c r="K1279" s="1" t="s">
        <v>1741</v>
      </c>
      <c r="L1279" s="2" t="s">
        <v>20</v>
      </c>
      <c r="M1279" s="2" t="s">
        <v>20</v>
      </c>
      <c r="N1279" s="2">
        <v>0</v>
      </c>
      <c r="O1279" s="2">
        <v>0</v>
      </c>
      <c r="P1279">
        <v>0</v>
      </c>
      <c r="Q1279">
        <f>VLOOKUP(A1279,'[1]1150708M10'!$A:$M,13,FALSE)</f>
        <v>0</v>
      </c>
      <c r="R1279">
        <f>VLOOKUP(A1279,'[2]1150708Midi'!$A:$M,13,FALSE)</f>
        <v>0</v>
      </c>
      <c r="S1279" s="5"/>
      <c r="T1279" s="6"/>
      <c r="U1279" s="6"/>
      <c r="V1279" s="6"/>
      <c r="W1279" s="6"/>
      <c r="X1279" s="6"/>
      <c r="Y1279" s="6"/>
    </row>
    <row r="1280" spans="1:27" hidden="1">
      <c r="A1280" t="str">
        <f t="shared" si="543"/>
        <v>809031-523</v>
      </c>
      <c r="B1280" s="1" t="s">
        <v>2146</v>
      </c>
      <c r="C1280" s="1" t="s">
        <v>564</v>
      </c>
      <c r="D1280" s="1" t="s">
        <v>77</v>
      </c>
      <c r="E1280" s="1" t="s">
        <v>30</v>
      </c>
      <c r="F1280" s="1" t="s">
        <v>84</v>
      </c>
      <c r="G1280" s="2">
        <v>1150708</v>
      </c>
      <c r="H1280" s="1" t="s">
        <v>59</v>
      </c>
      <c r="I1280" s="1" t="s">
        <v>2061</v>
      </c>
      <c r="J1280" s="1" t="s">
        <v>906</v>
      </c>
      <c r="K1280" s="1" t="s">
        <v>1741</v>
      </c>
      <c r="L1280" s="2" t="s">
        <v>20</v>
      </c>
      <c r="M1280" s="2" t="s">
        <v>20</v>
      </c>
      <c r="N1280" s="2">
        <v>0</v>
      </c>
      <c r="O1280" s="2">
        <v>0</v>
      </c>
      <c r="P1280">
        <v>0</v>
      </c>
      <c r="Q1280">
        <f>VLOOKUP(A1280,'[1]1150708M10'!$A:$M,13,FALSE)</f>
        <v>0</v>
      </c>
      <c r="R1280">
        <f>VLOOKUP(A1280,'[2]1150708Midi'!$A:$M,13,FALSE)</f>
        <v>0</v>
      </c>
      <c r="S1280" s="5"/>
      <c r="T1280" s="6"/>
      <c r="U1280" s="6"/>
      <c r="V1280" s="6"/>
      <c r="W1280" s="6"/>
      <c r="X1280" s="6"/>
      <c r="Y1280" s="6"/>
    </row>
    <row r="1281" spans="1:25" hidden="1">
      <c r="A1281" t="str">
        <f t="shared" si="543"/>
        <v>809031-553</v>
      </c>
      <c r="B1281" s="1" t="s">
        <v>875</v>
      </c>
      <c r="C1281" s="1" t="s">
        <v>564</v>
      </c>
      <c r="D1281" s="1" t="s">
        <v>77</v>
      </c>
      <c r="E1281" s="1" t="s">
        <v>30</v>
      </c>
      <c r="F1281" s="1" t="s">
        <v>84</v>
      </c>
      <c r="G1281" s="2">
        <v>1150708</v>
      </c>
      <c r="H1281" s="1" t="s">
        <v>59</v>
      </c>
      <c r="I1281" s="1" t="s">
        <v>2061</v>
      </c>
      <c r="J1281" s="1" t="s">
        <v>906</v>
      </c>
      <c r="K1281" s="1" t="s">
        <v>1741</v>
      </c>
      <c r="L1281" s="2" t="s">
        <v>20</v>
      </c>
      <c r="M1281" s="2" t="s">
        <v>20</v>
      </c>
      <c r="N1281" s="2">
        <v>0</v>
      </c>
      <c r="O1281" s="2">
        <v>0</v>
      </c>
      <c r="P1281">
        <v>0</v>
      </c>
      <c r="Q1281">
        <f>VLOOKUP(A1281,'[1]1150708M10'!$A:$M,13,FALSE)</f>
        <v>0</v>
      </c>
      <c r="R1281">
        <f>VLOOKUP(A1281,'[2]1150708Midi'!$A:$M,13,FALSE)</f>
        <v>0</v>
      </c>
      <c r="S1281" s="5"/>
      <c r="T1281" s="6"/>
      <c r="U1281" s="6"/>
      <c r="V1281" s="6"/>
      <c r="W1281" s="6"/>
      <c r="X1281" s="6"/>
      <c r="Y1281" s="6"/>
    </row>
    <row r="1282" spans="1:25" hidden="1">
      <c r="A1282" t="str">
        <f t="shared" si="543"/>
        <v>809032-374</v>
      </c>
      <c r="B1282" s="1" t="s">
        <v>2354</v>
      </c>
      <c r="C1282" s="1" t="s">
        <v>564</v>
      </c>
      <c r="D1282" s="1" t="s">
        <v>77</v>
      </c>
      <c r="E1282" s="1" t="s">
        <v>30</v>
      </c>
      <c r="F1282" s="1" t="s">
        <v>84</v>
      </c>
      <c r="G1282" s="2">
        <v>1150708</v>
      </c>
      <c r="H1282" s="1" t="s">
        <v>59</v>
      </c>
      <c r="I1282" s="1" t="s">
        <v>2062</v>
      </c>
      <c r="J1282" s="1" t="s">
        <v>906</v>
      </c>
      <c r="K1282" s="1" t="s">
        <v>1743</v>
      </c>
      <c r="L1282" s="2" t="s">
        <v>20</v>
      </c>
      <c r="M1282" s="2" t="s">
        <v>20</v>
      </c>
      <c r="N1282" s="2">
        <v>0</v>
      </c>
      <c r="O1282" s="2">
        <v>0</v>
      </c>
      <c r="P1282">
        <v>0</v>
      </c>
      <c r="Q1282">
        <f>VLOOKUP(A1282,'[1]1150708M10'!$A:$M,13,FALSE)</f>
        <v>0</v>
      </c>
      <c r="R1282">
        <f>VLOOKUP(A1282,'[2]1150708Midi'!$A:$M,13,FALSE)</f>
        <v>0</v>
      </c>
      <c r="S1282" s="5"/>
      <c r="T1282" s="6"/>
      <c r="U1282" s="6"/>
      <c r="V1282" s="6"/>
      <c r="W1282" s="6"/>
      <c r="X1282" s="6"/>
      <c r="Y1282" s="6"/>
    </row>
    <row r="1283" spans="1:25" hidden="1">
      <c r="A1283" t="str">
        <f t="shared" si="543"/>
        <v>809032-523</v>
      </c>
      <c r="B1283" s="1" t="s">
        <v>2146</v>
      </c>
      <c r="C1283" s="1" t="s">
        <v>564</v>
      </c>
      <c r="D1283" s="1" t="s">
        <v>77</v>
      </c>
      <c r="E1283" s="1" t="s">
        <v>30</v>
      </c>
      <c r="F1283" s="1" t="s">
        <v>84</v>
      </c>
      <c r="G1283" s="2">
        <v>1150708</v>
      </c>
      <c r="H1283" s="1" t="s">
        <v>59</v>
      </c>
      <c r="I1283" s="1" t="s">
        <v>2062</v>
      </c>
      <c r="J1283" s="1" t="s">
        <v>906</v>
      </c>
      <c r="K1283" s="1" t="s">
        <v>1743</v>
      </c>
      <c r="L1283" s="2" t="s">
        <v>20</v>
      </c>
      <c r="M1283" s="2" t="s">
        <v>20</v>
      </c>
      <c r="N1283" s="2">
        <v>0</v>
      </c>
      <c r="O1283" s="2">
        <v>0</v>
      </c>
      <c r="P1283">
        <v>0</v>
      </c>
      <c r="Q1283">
        <f>VLOOKUP(A1283,'[1]1150708M10'!$A:$M,13,FALSE)</f>
        <v>0</v>
      </c>
      <c r="R1283">
        <f>VLOOKUP(A1283,'[2]1150708Midi'!$A:$M,13,FALSE)</f>
        <v>0</v>
      </c>
      <c r="S1283" s="5"/>
      <c r="T1283" s="6"/>
      <c r="U1283" s="6"/>
      <c r="V1283" s="6"/>
      <c r="W1283" s="6"/>
      <c r="X1283" s="6"/>
      <c r="Y1283" s="6"/>
    </row>
    <row r="1284" spans="1:25" hidden="1">
      <c r="A1284" t="str">
        <f t="shared" ref="A1284:A1347" si="562">CONCATENATE(I1284,"-",B1284)</f>
        <v>809032-553</v>
      </c>
      <c r="B1284" s="1" t="s">
        <v>875</v>
      </c>
      <c r="C1284" s="1" t="s">
        <v>564</v>
      </c>
      <c r="D1284" s="1" t="s">
        <v>77</v>
      </c>
      <c r="E1284" s="1" t="s">
        <v>30</v>
      </c>
      <c r="F1284" s="1" t="s">
        <v>84</v>
      </c>
      <c r="G1284" s="2">
        <v>1150708</v>
      </c>
      <c r="H1284" s="1" t="s">
        <v>59</v>
      </c>
      <c r="I1284" s="1" t="s">
        <v>2062</v>
      </c>
      <c r="J1284" s="1" t="s">
        <v>906</v>
      </c>
      <c r="K1284" s="1" t="s">
        <v>1743</v>
      </c>
      <c r="L1284" s="2" t="s">
        <v>20</v>
      </c>
      <c r="M1284" s="2" t="s">
        <v>20</v>
      </c>
      <c r="N1284" s="2">
        <v>0</v>
      </c>
      <c r="O1284" s="2">
        <v>0</v>
      </c>
      <c r="P1284">
        <v>0</v>
      </c>
      <c r="Q1284">
        <f>VLOOKUP(A1284,'[1]1150708M10'!$A:$M,13,FALSE)</f>
        <v>0</v>
      </c>
      <c r="R1284">
        <f>VLOOKUP(A1284,'[2]1150708Midi'!$A:$M,13,FALSE)</f>
        <v>0</v>
      </c>
      <c r="S1284" s="5"/>
      <c r="T1284" s="6"/>
      <c r="U1284" s="6"/>
      <c r="V1284" s="6"/>
      <c r="W1284" s="6"/>
      <c r="X1284" s="6"/>
      <c r="Y1284" s="6"/>
    </row>
    <row r="1285" spans="1:25" hidden="1">
      <c r="A1285" t="str">
        <f t="shared" si="562"/>
        <v>809035-374</v>
      </c>
      <c r="B1285" s="1" t="s">
        <v>2354</v>
      </c>
      <c r="C1285" s="1" t="s">
        <v>564</v>
      </c>
      <c r="D1285" s="1" t="s">
        <v>77</v>
      </c>
      <c r="E1285" s="1" t="s">
        <v>30</v>
      </c>
      <c r="F1285" s="1" t="s">
        <v>84</v>
      </c>
      <c r="G1285" s="2">
        <v>1150708</v>
      </c>
      <c r="H1285" s="1" t="s">
        <v>59</v>
      </c>
      <c r="I1285" s="1" t="s">
        <v>2063</v>
      </c>
      <c r="J1285" s="1" t="s">
        <v>906</v>
      </c>
      <c r="K1285" s="1" t="s">
        <v>1745</v>
      </c>
      <c r="L1285" s="2" t="s">
        <v>20</v>
      </c>
      <c r="M1285" s="2" t="s">
        <v>20</v>
      </c>
      <c r="N1285" s="2">
        <v>0</v>
      </c>
      <c r="O1285" s="2">
        <v>0</v>
      </c>
      <c r="P1285">
        <v>0</v>
      </c>
      <c r="Q1285">
        <f>VLOOKUP(A1285,'[1]1150708M10'!$A:$M,13,FALSE)</f>
        <v>0</v>
      </c>
      <c r="R1285">
        <f>VLOOKUP(A1285,'[2]1150708Midi'!$A:$M,13,FALSE)</f>
        <v>0</v>
      </c>
      <c r="S1285" s="5"/>
      <c r="T1285" s="6"/>
      <c r="U1285" s="6"/>
      <c r="V1285" s="6"/>
      <c r="W1285" s="6"/>
      <c r="X1285" s="6"/>
      <c r="Y1285" s="6"/>
    </row>
    <row r="1286" spans="1:25" hidden="1">
      <c r="A1286" t="str">
        <f t="shared" si="562"/>
        <v>809035-523</v>
      </c>
      <c r="B1286" s="1" t="s">
        <v>2146</v>
      </c>
      <c r="C1286" s="1" t="s">
        <v>564</v>
      </c>
      <c r="D1286" s="1" t="s">
        <v>77</v>
      </c>
      <c r="E1286" s="1" t="s">
        <v>30</v>
      </c>
      <c r="F1286" s="1" t="s">
        <v>84</v>
      </c>
      <c r="G1286" s="2">
        <v>1150708</v>
      </c>
      <c r="H1286" s="1" t="s">
        <v>59</v>
      </c>
      <c r="I1286" s="1" t="s">
        <v>2063</v>
      </c>
      <c r="J1286" s="1" t="s">
        <v>906</v>
      </c>
      <c r="K1286" s="1" t="s">
        <v>1745</v>
      </c>
      <c r="L1286" s="2" t="s">
        <v>20</v>
      </c>
      <c r="M1286" s="2" t="s">
        <v>20</v>
      </c>
      <c r="N1286" s="2">
        <v>0</v>
      </c>
      <c r="O1286" s="2">
        <v>0</v>
      </c>
      <c r="P1286">
        <v>0</v>
      </c>
      <c r="Q1286">
        <f>VLOOKUP(A1286,'[1]1150708M10'!$A:$M,13,FALSE)</f>
        <v>0</v>
      </c>
      <c r="R1286">
        <f>VLOOKUP(A1286,'[2]1150708Midi'!$A:$M,13,FALSE)</f>
        <v>0</v>
      </c>
      <c r="S1286" s="5"/>
      <c r="T1286" s="6"/>
      <c r="U1286" s="6"/>
      <c r="V1286" s="6"/>
      <c r="W1286" s="6"/>
      <c r="X1286" s="6"/>
      <c r="Y1286" s="6"/>
    </row>
    <row r="1287" spans="1:25" hidden="1">
      <c r="A1287" t="str">
        <f t="shared" si="562"/>
        <v>809035-553</v>
      </c>
      <c r="B1287" s="1" t="s">
        <v>875</v>
      </c>
      <c r="C1287" s="1" t="s">
        <v>564</v>
      </c>
      <c r="D1287" s="1" t="s">
        <v>77</v>
      </c>
      <c r="E1287" s="1" t="s">
        <v>30</v>
      </c>
      <c r="F1287" s="1" t="s">
        <v>84</v>
      </c>
      <c r="G1287" s="2">
        <v>1150708</v>
      </c>
      <c r="H1287" s="1" t="s">
        <v>59</v>
      </c>
      <c r="I1287" s="1" t="s">
        <v>2063</v>
      </c>
      <c r="J1287" s="1" t="s">
        <v>906</v>
      </c>
      <c r="K1287" s="1" t="s">
        <v>1745</v>
      </c>
      <c r="L1287" s="2" t="s">
        <v>20</v>
      </c>
      <c r="M1287" s="2" t="s">
        <v>20</v>
      </c>
      <c r="N1287" s="2">
        <v>0</v>
      </c>
      <c r="O1287" s="2">
        <v>0</v>
      </c>
      <c r="P1287">
        <v>0</v>
      </c>
      <c r="Q1287">
        <f>VLOOKUP(A1287,'[1]1150708M10'!$A:$M,13,FALSE)</f>
        <v>0</v>
      </c>
      <c r="R1287">
        <f>VLOOKUP(A1287,'[2]1150708Midi'!$A:$M,13,FALSE)</f>
        <v>0</v>
      </c>
      <c r="S1287" s="5"/>
      <c r="T1287" s="6"/>
      <c r="U1287" s="6"/>
      <c r="V1287" s="6"/>
      <c r="W1287" s="6"/>
      <c r="X1287" s="6"/>
      <c r="Y1287" s="6"/>
    </row>
    <row r="1288" spans="1:25" hidden="1">
      <c r="A1288" t="str">
        <f t="shared" si="562"/>
        <v>809042-374</v>
      </c>
      <c r="B1288" s="1" t="s">
        <v>2354</v>
      </c>
      <c r="C1288" s="1" t="s">
        <v>564</v>
      </c>
      <c r="D1288" s="1" t="s">
        <v>77</v>
      </c>
      <c r="E1288" s="1" t="s">
        <v>30</v>
      </c>
      <c r="F1288" s="1" t="s">
        <v>84</v>
      </c>
      <c r="G1288" s="2">
        <v>1150708</v>
      </c>
      <c r="H1288" s="1" t="s">
        <v>59</v>
      </c>
      <c r="I1288" s="1" t="s">
        <v>2064</v>
      </c>
      <c r="J1288" s="1" t="s">
        <v>906</v>
      </c>
      <c r="K1288" s="1" t="s">
        <v>1747</v>
      </c>
      <c r="L1288" s="2" t="s">
        <v>20</v>
      </c>
      <c r="M1288" s="2" t="s">
        <v>20</v>
      </c>
      <c r="N1288" s="2">
        <v>0</v>
      </c>
      <c r="O1288" s="2">
        <v>0</v>
      </c>
      <c r="P1288">
        <v>0</v>
      </c>
      <c r="Q1288">
        <f>VLOOKUP(A1288,'[1]1150708M10'!$A:$M,13,FALSE)</f>
        <v>0</v>
      </c>
      <c r="R1288">
        <f>VLOOKUP(A1288,'[2]1150708Midi'!$A:$M,13,FALSE)</f>
        <v>0</v>
      </c>
      <c r="S1288" s="5"/>
      <c r="T1288" s="6"/>
      <c r="U1288" s="6"/>
      <c r="V1288" s="6"/>
      <c r="W1288" s="6"/>
      <c r="X1288" s="6"/>
      <c r="Y1288" s="6"/>
    </row>
    <row r="1289" spans="1:25" hidden="1">
      <c r="A1289" t="str">
        <f t="shared" si="562"/>
        <v>809042-523</v>
      </c>
      <c r="B1289" s="1" t="s">
        <v>2146</v>
      </c>
      <c r="C1289" s="1" t="s">
        <v>564</v>
      </c>
      <c r="D1289" s="1" t="s">
        <v>77</v>
      </c>
      <c r="E1289" s="1" t="s">
        <v>30</v>
      </c>
      <c r="F1289" s="1" t="s">
        <v>84</v>
      </c>
      <c r="G1289" s="2">
        <v>1150708</v>
      </c>
      <c r="H1289" s="1" t="s">
        <v>59</v>
      </c>
      <c r="I1289" s="1" t="s">
        <v>2064</v>
      </c>
      <c r="J1289" s="1" t="s">
        <v>906</v>
      </c>
      <c r="K1289" s="1" t="s">
        <v>1747</v>
      </c>
      <c r="L1289" s="2" t="s">
        <v>20</v>
      </c>
      <c r="M1289" s="2" t="s">
        <v>20</v>
      </c>
      <c r="N1289" s="2">
        <v>0</v>
      </c>
      <c r="O1289" s="2">
        <v>0</v>
      </c>
      <c r="P1289">
        <v>0</v>
      </c>
      <c r="Q1289">
        <f>VLOOKUP(A1289,'[1]1150708M10'!$A:$M,13,FALSE)</f>
        <v>0</v>
      </c>
      <c r="R1289">
        <f>VLOOKUP(A1289,'[2]1150708Midi'!$A:$M,13,FALSE)</f>
        <v>0</v>
      </c>
      <c r="S1289" s="5"/>
      <c r="T1289" s="6"/>
      <c r="U1289" s="6"/>
      <c r="V1289" s="6"/>
      <c r="W1289" s="6"/>
      <c r="X1289" s="6"/>
      <c r="Y1289" s="6"/>
    </row>
    <row r="1290" spans="1:25" hidden="1">
      <c r="A1290" t="str">
        <f t="shared" si="562"/>
        <v>809042-553</v>
      </c>
      <c r="B1290" s="1" t="s">
        <v>875</v>
      </c>
      <c r="C1290" s="1" t="s">
        <v>564</v>
      </c>
      <c r="D1290" s="1" t="s">
        <v>77</v>
      </c>
      <c r="E1290" s="1" t="s">
        <v>30</v>
      </c>
      <c r="F1290" s="1" t="s">
        <v>84</v>
      </c>
      <c r="G1290" s="2">
        <v>1150708</v>
      </c>
      <c r="H1290" s="1" t="s">
        <v>59</v>
      </c>
      <c r="I1290" s="1" t="s">
        <v>2064</v>
      </c>
      <c r="J1290" s="1" t="s">
        <v>906</v>
      </c>
      <c r="K1290" s="1" t="s">
        <v>1747</v>
      </c>
      <c r="L1290" s="2" t="s">
        <v>20</v>
      </c>
      <c r="M1290" s="2" t="s">
        <v>20</v>
      </c>
      <c r="N1290" s="2">
        <v>0</v>
      </c>
      <c r="O1290" s="2">
        <v>0</v>
      </c>
      <c r="P1290">
        <v>0</v>
      </c>
      <c r="Q1290">
        <f>VLOOKUP(A1290,'[1]1150708M10'!$A:$M,13,FALSE)</f>
        <v>0</v>
      </c>
      <c r="R1290">
        <f>VLOOKUP(A1290,'[2]1150708Midi'!$A:$M,13,FALSE)</f>
        <v>0</v>
      </c>
      <c r="S1290" s="5"/>
      <c r="T1290" s="6"/>
      <c r="U1290" s="6"/>
      <c r="V1290" s="6"/>
      <c r="W1290" s="6"/>
      <c r="X1290" s="6"/>
      <c r="Y1290" s="6"/>
    </row>
    <row r="1291" spans="1:25" hidden="1">
      <c r="A1291" t="str">
        <f t="shared" si="562"/>
        <v>809058-374</v>
      </c>
      <c r="B1291" s="1" t="s">
        <v>2354</v>
      </c>
      <c r="C1291" s="1" t="s">
        <v>564</v>
      </c>
      <c r="D1291" s="1" t="s">
        <v>77</v>
      </c>
      <c r="E1291" s="1" t="s">
        <v>30</v>
      </c>
      <c r="F1291" s="1" t="s">
        <v>84</v>
      </c>
      <c r="G1291" s="2">
        <v>1150708</v>
      </c>
      <c r="H1291" s="1" t="s">
        <v>59</v>
      </c>
      <c r="I1291" s="1" t="s">
        <v>2060</v>
      </c>
      <c r="J1291" s="1" t="s">
        <v>906</v>
      </c>
      <c r="K1291" s="1" t="s">
        <v>1739</v>
      </c>
      <c r="L1291" s="2" t="s">
        <v>20</v>
      </c>
      <c r="M1291" s="2" t="s">
        <v>20</v>
      </c>
      <c r="N1291" s="2">
        <v>0</v>
      </c>
      <c r="O1291" s="2">
        <v>0</v>
      </c>
      <c r="P1291">
        <v>0</v>
      </c>
      <c r="Q1291">
        <f>VLOOKUP(A1291,'[1]1150708M10'!$A:$M,13,FALSE)</f>
        <v>0</v>
      </c>
      <c r="R1291">
        <f>VLOOKUP(A1291,'[2]1150708Midi'!$A:$M,13,FALSE)</f>
        <v>0</v>
      </c>
      <c r="S1291" s="5"/>
      <c r="T1291" s="6"/>
      <c r="U1291" s="6"/>
      <c r="V1291" s="6"/>
      <c r="W1291" s="6"/>
      <c r="X1291" s="6"/>
      <c r="Y1291" s="6"/>
    </row>
    <row r="1292" spans="1:25" hidden="1">
      <c r="A1292" t="str">
        <f t="shared" si="562"/>
        <v>809058-523</v>
      </c>
      <c r="B1292" s="1" t="s">
        <v>2146</v>
      </c>
      <c r="C1292" s="1" t="s">
        <v>564</v>
      </c>
      <c r="D1292" s="1" t="s">
        <v>77</v>
      </c>
      <c r="E1292" s="1" t="s">
        <v>30</v>
      </c>
      <c r="F1292" s="1" t="s">
        <v>84</v>
      </c>
      <c r="G1292" s="2">
        <v>1150708</v>
      </c>
      <c r="H1292" s="1" t="s">
        <v>59</v>
      </c>
      <c r="I1292" s="1" t="s">
        <v>2060</v>
      </c>
      <c r="J1292" s="1" t="s">
        <v>906</v>
      </c>
      <c r="K1292" s="1" t="s">
        <v>1739</v>
      </c>
      <c r="L1292" s="2" t="s">
        <v>20</v>
      </c>
      <c r="M1292" s="2" t="s">
        <v>20</v>
      </c>
      <c r="N1292" s="2">
        <v>0</v>
      </c>
      <c r="O1292" s="2">
        <v>0</v>
      </c>
      <c r="P1292">
        <v>0</v>
      </c>
      <c r="Q1292">
        <f>VLOOKUP(A1292,'[1]1150708M10'!$A:$M,13,FALSE)</f>
        <v>0</v>
      </c>
      <c r="R1292">
        <f>VLOOKUP(A1292,'[2]1150708Midi'!$A:$M,13,FALSE)</f>
        <v>0</v>
      </c>
      <c r="S1292" s="5"/>
      <c r="T1292" s="6"/>
      <c r="U1292" s="6"/>
      <c r="V1292" s="6"/>
      <c r="W1292" s="6"/>
      <c r="X1292" s="6"/>
      <c r="Y1292" s="6"/>
    </row>
    <row r="1293" spans="1:25" hidden="1">
      <c r="A1293" t="str">
        <f t="shared" si="562"/>
        <v>809058-553</v>
      </c>
      <c r="B1293" s="1" t="s">
        <v>875</v>
      </c>
      <c r="C1293" s="1" t="s">
        <v>564</v>
      </c>
      <c r="D1293" s="1" t="s">
        <v>77</v>
      </c>
      <c r="E1293" s="1" t="s">
        <v>30</v>
      </c>
      <c r="F1293" s="1" t="s">
        <v>84</v>
      </c>
      <c r="G1293" s="2">
        <v>1150708</v>
      </c>
      <c r="H1293" s="1" t="s">
        <v>59</v>
      </c>
      <c r="I1293" s="1" t="s">
        <v>2060</v>
      </c>
      <c r="J1293" s="1" t="s">
        <v>906</v>
      </c>
      <c r="K1293" s="1" t="s">
        <v>1739</v>
      </c>
      <c r="L1293" s="2" t="s">
        <v>20</v>
      </c>
      <c r="M1293" s="2" t="s">
        <v>20</v>
      </c>
      <c r="N1293" s="2">
        <v>0</v>
      </c>
      <c r="O1293" s="2">
        <v>0</v>
      </c>
      <c r="P1293">
        <v>0</v>
      </c>
      <c r="Q1293">
        <f>VLOOKUP(A1293,'[1]1150708M10'!$A:$M,13,FALSE)</f>
        <v>0</v>
      </c>
      <c r="R1293">
        <f>VLOOKUP(A1293,'[2]1150708Midi'!$A:$M,13,FALSE)</f>
        <v>0</v>
      </c>
      <c r="S1293" s="5"/>
      <c r="T1293" s="6"/>
      <c r="U1293" s="6"/>
      <c r="V1293" s="6"/>
      <c r="W1293" s="6"/>
      <c r="X1293" s="6"/>
      <c r="Y1293" s="6"/>
    </row>
    <row r="1294" spans="1:25" hidden="1">
      <c r="A1294" t="str">
        <f t="shared" si="562"/>
        <v>810506-374</v>
      </c>
      <c r="B1294" s="1" t="s">
        <v>2354</v>
      </c>
      <c r="C1294" s="1" t="s">
        <v>564</v>
      </c>
      <c r="D1294" s="1" t="s">
        <v>77</v>
      </c>
      <c r="E1294" s="1" t="s">
        <v>30</v>
      </c>
      <c r="F1294" s="1" t="s">
        <v>84</v>
      </c>
      <c r="G1294" s="2">
        <v>1150708</v>
      </c>
      <c r="H1294" s="1" t="s">
        <v>59</v>
      </c>
      <c r="I1294" s="1" t="s">
        <v>1716</v>
      </c>
      <c r="J1294" s="1" t="s">
        <v>934</v>
      </c>
      <c r="K1294" s="1" t="s">
        <v>1717</v>
      </c>
      <c r="L1294" s="2" t="s">
        <v>20</v>
      </c>
      <c r="M1294" s="2" t="s">
        <v>20</v>
      </c>
      <c r="N1294" s="2">
        <v>0</v>
      </c>
      <c r="O1294" s="2">
        <v>0</v>
      </c>
      <c r="P1294">
        <v>0</v>
      </c>
      <c r="Q1294">
        <f>VLOOKUP(A1294,'[1]1150708M10'!$A:$M,13,FALSE)</f>
        <v>0</v>
      </c>
      <c r="R1294">
        <f>VLOOKUP(A1294,'[2]1150708Midi'!$A:$M,13,FALSE)</f>
        <v>0</v>
      </c>
      <c r="S1294" s="5"/>
      <c r="T1294" s="6"/>
      <c r="U1294" s="6"/>
      <c r="V1294" s="6"/>
      <c r="W1294" s="6"/>
      <c r="X1294" s="6"/>
      <c r="Y1294" s="6"/>
    </row>
    <row r="1295" spans="1:25" hidden="1">
      <c r="A1295" t="str">
        <f t="shared" si="562"/>
        <v>810506-523</v>
      </c>
      <c r="B1295" s="1" t="s">
        <v>2146</v>
      </c>
      <c r="C1295" s="1" t="s">
        <v>564</v>
      </c>
      <c r="D1295" s="1" t="s">
        <v>77</v>
      </c>
      <c r="E1295" s="1" t="s">
        <v>30</v>
      </c>
      <c r="F1295" s="1" t="s">
        <v>84</v>
      </c>
      <c r="G1295" s="2">
        <v>1150708</v>
      </c>
      <c r="H1295" s="1" t="s">
        <v>59</v>
      </c>
      <c r="I1295" s="1" t="s">
        <v>1716</v>
      </c>
      <c r="J1295" s="1" t="s">
        <v>934</v>
      </c>
      <c r="K1295" s="1" t="s">
        <v>1717</v>
      </c>
      <c r="L1295" s="2" t="s">
        <v>20</v>
      </c>
      <c r="M1295" s="2" t="s">
        <v>20</v>
      </c>
      <c r="N1295" s="2">
        <v>0</v>
      </c>
      <c r="O1295" s="2">
        <v>0</v>
      </c>
      <c r="P1295">
        <v>0</v>
      </c>
      <c r="Q1295">
        <f>VLOOKUP(A1295,'[1]1150708M10'!$A:$M,13,FALSE)</f>
        <v>0</v>
      </c>
      <c r="R1295">
        <f>VLOOKUP(A1295,'[2]1150708Midi'!$A:$M,13,FALSE)</f>
        <v>0</v>
      </c>
      <c r="S1295" s="5"/>
      <c r="T1295" s="6"/>
      <c r="U1295" s="6"/>
      <c r="V1295" s="6"/>
      <c r="W1295" s="6"/>
      <c r="X1295" s="6"/>
      <c r="Y1295" s="6"/>
    </row>
    <row r="1296" spans="1:25" hidden="1">
      <c r="A1296" t="str">
        <f t="shared" si="562"/>
        <v>810506-553</v>
      </c>
      <c r="B1296" s="1" t="s">
        <v>875</v>
      </c>
      <c r="C1296" s="1" t="s">
        <v>564</v>
      </c>
      <c r="D1296" s="1" t="s">
        <v>77</v>
      </c>
      <c r="E1296" s="1" t="s">
        <v>30</v>
      </c>
      <c r="F1296" s="1" t="s">
        <v>84</v>
      </c>
      <c r="G1296" s="2">
        <v>1150708</v>
      </c>
      <c r="H1296" s="1" t="s">
        <v>59</v>
      </c>
      <c r="I1296" s="1" t="s">
        <v>1716</v>
      </c>
      <c r="J1296" s="1" t="s">
        <v>934</v>
      </c>
      <c r="K1296" s="1" t="s">
        <v>1717</v>
      </c>
      <c r="L1296" s="2" t="s">
        <v>20</v>
      </c>
      <c r="M1296" s="2" t="s">
        <v>20</v>
      </c>
      <c r="N1296" s="2">
        <v>0</v>
      </c>
      <c r="O1296" s="2">
        <v>0</v>
      </c>
      <c r="P1296">
        <v>0</v>
      </c>
      <c r="Q1296">
        <f>VLOOKUP(A1296,'[1]1150708M10'!$A:$M,13,FALSE)</f>
        <v>0</v>
      </c>
      <c r="R1296">
        <f>VLOOKUP(A1296,'[2]1150708Midi'!$A:$M,13,FALSE)</f>
        <v>0</v>
      </c>
      <c r="S1296" s="5"/>
      <c r="T1296" s="6"/>
      <c r="U1296" s="6"/>
      <c r="V1296" s="6"/>
      <c r="W1296" s="6"/>
      <c r="X1296" s="6"/>
      <c r="Y1296" s="6"/>
    </row>
    <row r="1297" spans="1:27" hidden="1">
      <c r="A1297" t="str">
        <f t="shared" si="562"/>
        <v>868923-374</v>
      </c>
      <c r="B1297" s="1" t="s">
        <v>2354</v>
      </c>
      <c r="C1297" s="1" t="s">
        <v>564</v>
      </c>
      <c r="D1297" s="1" t="s">
        <v>77</v>
      </c>
      <c r="E1297" s="1" t="s">
        <v>30</v>
      </c>
      <c r="F1297" s="1" t="s">
        <v>84</v>
      </c>
      <c r="G1297" s="2">
        <v>1150708</v>
      </c>
      <c r="H1297" s="1" t="s">
        <v>59</v>
      </c>
      <c r="I1297" s="1" t="s">
        <v>2134</v>
      </c>
      <c r="J1297" s="1" t="s">
        <v>1599</v>
      </c>
      <c r="K1297" s="1" t="s">
        <v>2135</v>
      </c>
      <c r="L1297" s="2" t="s">
        <v>20</v>
      </c>
      <c r="M1297" s="2" t="s">
        <v>20</v>
      </c>
      <c r="N1297" s="2">
        <v>0</v>
      </c>
      <c r="O1297" s="2">
        <v>0</v>
      </c>
      <c r="P1297">
        <v>1</v>
      </c>
      <c r="Q1297">
        <f>VLOOKUP(A1297,'[1]1150708M10'!$A:$M,13,FALSE)</f>
        <v>1</v>
      </c>
      <c r="R1297">
        <f>VLOOKUP(A1297,'[2]1150708Midi'!$A:$M,13,FALSE)</f>
        <v>1</v>
      </c>
      <c r="S1297" s="5">
        <v>1</v>
      </c>
      <c r="T1297" s="6">
        <v>0</v>
      </c>
      <c r="U1297" s="6"/>
      <c r="V1297" s="6">
        <f t="shared" ref="V1297:X1299" si="563">ABS(S1297)</f>
        <v>1</v>
      </c>
      <c r="W1297" s="6">
        <f t="shared" si="563"/>
        <v>0</v>
      </c>
      <c r="X1297" s="6">
        <f t="shared" si="563"/>
        <v>0</v>
      </c>
      <c r="Y1297" s="15">
        <f t="shared" ref="Y1297:Y1299" si="564">+Q1297*V1297</f>
        <v>1</v>
      </c>
      <c r="Z1297">
        <f t="shared" ref="Z1297:Z1299" si="565">+W1297*Q1297</f>
        <v>0</v>
      </c>
      <c r="AA1297">
        <f t="shared" ref="AA1297:AA1299" si="566">+X1297*R1297</f>
        <v>0</v>
      </c>
    </row>
    <row r="1298" spans="1:27" hidden="1">
      <c r="A1298" t="str">
        <f t="shared" si="562"/>
        <v>868923-523</v>
      </c>
      <c r="B1298" s="1" t="s">
        <v>2146</v>
      </c>
      <c r="C1298" s="1" t="s">
        <v>564</v>
      </c>
      <c r="D1298" s="1" t="s">
        <v>77</v>
      </c>
      <c r="E1298" s="1" t="s">
        <v>30</v>
      </c>
      <c r="F1298" s="1" t="s">
        <v>84</v>
      </c>
      <c r="G1298" s="2">
        <v>1150708</v>
      </c>
      <c r="H1298" s="1" t="s">
        <v>59</v>
      </c>
      <c r="I1298" s="1" t="s">
        <v>2134</v>
      </c>
      <c r="J1298" s="1" t="s">
        <v>1599</v>
      </c>
      <c r="K1298" s="1" t="s">
        <v>2135</v>
      </c>
      <c r="L1298" s="2" t="s">
        <v>20</v>
      </c>
      <c r="M1298" s="2" t="s">
        <v>20</v>
      </c>
      <c r="N1298" s="2">
        <v>0</v>
      </c>
      <c r="O1298" s="2">
        <v>0</v>
      </c>
      <c r="P1298">
        <v>1</v>
      </c>
      <c r="Q1298">
        <f>VLOOKUP(A1298,'[1]1150708M10'!$A:$M,13,FALSE)</f>
        <v>1</v>
      </c>
      <c r="R1298">
        <f>VLOOKUP(A1298,'[2]1150708Midi'!$A:$M,13,FALSE)</f>
        <v>1</v>
      </c>
      <c r="S1298" s="5">
        <v>1</v>
      </c>
      <c r="T1298" s="6">
        <v>0</v>
      </c>
      <c r="U1298" s="6"/>
      <c r="V1298" s="6">
        <f t="shared" si="563"/>
        <v>1</v>
      </c>
      <c r="W1298" s="6">
        <f t="shared" si="563"/>
        <v>0</v>
      </c>
      <c r="X1298" s="6">
        <f t="shared" si="563"/>
        <v>0</v>
      </c>
      <c r="Y1298" s="15">
        <f t="shared" si="564"/>
        <v>1</v>
      </c>
      <c r="Z1298">
        <f t="shared" si="565"/>
        <v>0</v>
      </c>
      <c r="AA1298">
        <f t="shared" si="566"/>
        <v>0</v>
      </c>
    </row>
    <row r="1299" spans="1:27" hidden="1">
      <c r="A1299" t="str">
        <f t="shared" si="562"/>
        <v>868923-553</v>
      </c>
      <c r="B1299" s="1" t="s">
        <v>875</v>
      </c>
      <c r="C1299" s="1" t="s">
        <v>564</v>
      </c>
      <c r="D1299" s="1" t="s">
        <v>77</v>
      </c>
      <c r="E1299" s="1" t="s">
        <v>30</v>
      </c>
      <c r="F1299" s="1" t="s">
        <v>84</v>
      </c>
      <c r="G1299" s="2">
        <v>1150708</v>
      </c>
      <c r="H1299" s="1" t="s">
        <v>59</v>
      </c>
      <c r="I1299" s="1" t="s">
        <v>2134</v>
      </c>
      <c r="J1299" s="1" t="s">
        <v>1599</v>
      </c>
      <c r="K1299" s="1" t="s">
        <v>2135</v>
      </c>
      <c r="L1299" s="2" t="s">
        <v>20</v>
      </c>
      <c r="M1299" s="2" t="s">
        <v>20</v>
      </c>
      <c r="N1299" s="2">
        <v>0</v>
      </c>
      <c r="O1299" s="2">
        <v>0</v>
      </c>
      <c r="P1299">
        <v>6</v>
      </c>
      <c r="Q1299">
        <f>VLOOKUP(A1299,'[1]1150708M10'!$A:$M,13,FALSE)</f>
        <v>6</v>
      </c>
      <c r="R1299">
        <f>VLOOKUP(A1299,'[2]1150708Midi'!$A:$M,13,FALSE)</f>
        <v>6</v>
      </c>
      <c r="S1299" s="5">
        <v>1</v>
      </c>
      <c r="T1299" s="6">
        <v>0</v>
      </c>
      <c r="U1299" s="6"/>
      <c r="V1299" s="6">
        <f t="shared" si="563"/>
        <v>1</v>
      </c>
      <c r="W1299" s="6">
        <f t="shared" si="563"/>
        <v>0</v>
      </c>
      <c r="X1299" s="6">
        <f t="shared" si="563"/>
        <v>0</v>
      </c>
      <c r="Y1299" s="15">
        <f t="shared" si="564"/>
        <v>6</v>
      </c>
      <c r="Z1299">
        <f t="shared" si="565"/>
        <v>0</v>
      </c>
      <c r="AA1299">
        <f t="shared" si="566"/>
        <v>0</v>
      </c>
    </row>
    <row r="1300" spans="1:27" hidden="1">
      <c r="A1300" t="str">
        <f t="shared" si="562"/>
        <v>868932-374</v>
      </c>
      <c r="B1300" s="1" t="s">
        <v>2354</v>
      </c>
      <c r="C1300" s="1" t="s">
        <v>564</v>
      </c>
      <c r="D1300" s="1" t="s">
        <v>77</v>
      </c>
      <c r="E1300" s="1" t="s">
        <v>30</v>
      </c>
      <c r="F1300" s="1" t="s">
        <v>84</v>
      </c>
      <c r="G1300" s="2">
        <v>1150708</v>
      </c>
      <c r="H1300" s="1" t="s">
        <v>59</v>
      </c>
      <c r="I1300" s="1" t="s">
        <v>2136</v>
      </c>
      <c r="J1300" s="1" t="s">
        <v>1599</v>
      </c>
      <c r="K1300" s="1" t="s">
        <v>2137</v>
      </c>
      <c r="L1300" s="2" t="s">
        <v>20</v>
      </c>
      <c r="M1300" s="2" t="s">
        <v>20</v>
      </c>
      <c r="N1300" s="2">
        <v>0</v>
      </c>
      <c r="O1300" s="2">
        <v>0</v>
      </c>
      <c r="P1300">
        <v>0</v>
      </c>
      <c r="Q1300">
        <f>VLOOKUP(A1300,'[1]1150708M10'!$A:$M,13,FALSE)</f>
        <v>0</v>
      </c>
      <c r="R1300">
        <f>VLOOKUP(A1300,'[2]1150708Midi'!$A:$M,13,FALSE)</f>
        <v>0</v>
      </c>
      <c r="S1300" s="5"/>
      <c r="T1300" s="6"/>
      <c r="U1300" s="6"/>
      <c r="V1300" s="6"/>
      <c r="W1300" s="6"/>
      <c r="X1300" s="6"/>
      <c r="Y1300" s="6"/>
    </row>
    <row r="1301" spans="1:27" hidden="1">
      <c r="A1301" t="str">
        <f t="shared" si="562"/>
        <v>868932-523</v>
      </c>
      <c r="B1301" s="1" t="s">
        <v>2146</v>
      </c>
      <c r="C1301" s="1" t="s">
        <v>564</v>
      </c>
      <c r="D1301" s="1" t="s">
        <v>77</v>
      </c>
      <c r="E1301" s="1" t="s">
        <v>30</v>
      </c>
      <c r="F1301" s="1" t="s">
        <v>84</v>
      </c>
      <c r="G1301" s="2">
        <v>1150708</v>
      </c>
      <c r="H1301" s="1" t="s">
        <v>59</v>
      </c>
      <c r="I1301" s="1" t="s">
        <v>2136</v>
      </c>
      <c r="J1301" s="1" t="s">
        <v>1599</v>
      </c>
      <c r="K1301" s="1" t="s">
        <v>2137</v>
      </c>
      <c r="L1301" s="2" t="s">
        <v>20</v>
      </c>
      <c r="M1301" s="2" t="s">
        <v>20</v>
      </c>
      <c r="N1301" s="2">
        <v>0</v>
      </c>
      <c r="O1301" s="2">
        <v>0</v>
      </c>
      <c r="P1301">
        <v>0</v>
      </c>
      <c r="Q1301">
        <f>VLOOKUP(A1301,'[1]1150708M10'!$A:$M,13,FALSE)</f>
        <v>0</v>
      </c>
      <c r="R1301">
        <f>VLOOKUP(A1301,'[2]1150708Midi'!$A:$M,13,FALSE)</f>
        <v>0</v>
      </c>
      <c r="S1301" s="5"/>
      <c r="T1301" s="6"/>
      <c r="U1301" s="6"/>
      <c r="V1301" s="6"/>
      <c r="W1301" s="6"/>
      <c r="X1301" s="6"/>
      <c r="Y1301" s="6"/>
    </row>
    <row r="1302" spans="1:27" hidden="1">
      <c r="A1302" t="str">
        <f t="shared" si="562"/>
        <v>868969-374</v>
      </c>
      <c r="B1302" s="1" t="s">
        <v>2354</v>
      </c>
      <c r="C1302" s="1" t="s">
        <v>564</v>
      </c>
      <c r="D1302" s="1" t="s">
        <v>77</v>
      </c>
      <c r="E1302" s="1" t="s">
        <v>30</v>
      </c>
      <c r="F1302" s="1" t="s">
        <v>84</v>
      </c>
      <c r="G1302" s="2">
        <v>1150708</v>
      </c>
      <c r="H1302" s="1" t="s">
        <v>59</v>
      </c>
      <c r="I1302" s="1" t="s">
        <v>2138</v>
      </c>
      <c r="J1302" s="1" t="s">
        <v>1599</v>
      </c>
      <c r="K1302" s="1" t="s">
        <v>2139</v>
      </c>
      <c r="L1302" s="2" t="s">
        <v>20</v>
      </c>
      <c r="M1302" s="2" t="s">
        <v>20</v>
      </c>
      <c r="N1302" s="2">
        <v>0</v>
      </c>
      <c r="O1302" s="2">
        <v>0</v>
      </c>
      <c r="P1302">
        <v>0</v>
      </c>
      <c r="Q1302">
        <f>VLOOKUP(A1302,'[1]1150708M10'!$A:$M,13,FALSE)</f>
        <v>0</v>
      </c>
      <c r="R1302">
        <f>VLOOKUP(A1302,'[2]1150708Midi'!$A:$M,13,FALSE)</f>
        <v>0</v>
      </c>
      <c r="S1302" s="5"/>
      <c r="T1302" s="6"/>
      <c r="U1302" s="6"/>
      <c r="V1302" s="6"/>
      <c r="W1302" s="6"/>
      <c r="X1302" s="6"/>
      <c r="Y1302" s="6"/>
    </row>
    <row r="1303" spans="1:27" hidden="1">
      <c r="A1303" t="str">
        <f t="shared" si="562"/>
        <v>868969-523</v>
      </c>
      <c r="B1303" s="1" t="s">
        <v>2146</v>
      </c>
      <c r="C1303" s="1" t="s">
        <v>564</v>
      </c>
      <c r="D1303" s="1" t="s">
        <v>77</v>
      </c>
      <c r="E1303" s="1" t="s">
        <v>30</v>
      </c>
      <c r="F1303" s="1" t="s">
        <v>84</v>
      </c>
      <c r="G1303" s="2">
        <v>1150708</v>
      </c>
      <c r="H1303" s="1" t="s">
        <v>59</v>
      </c>
      <c r="I1303" s="1" t="s">
        <v>2138</v>
      </c>
      <c r="J1303" s="1" t="s">
        <v>1599</v>
      </c>
      <c r="K1303" s="1" t="s">
        <v>2139</v>
      </c>
      <c r="L1303" s="2" t="s">
        <v>20</v>
      </c>
      <c r="M1303" s="2" t="s">
        <v>20</v>
      </c>
      <c r="N1303" s="2">
        <v>0</v>
      </c>
      <c r="O1303" s="2">
        <v>0</v>
      </c>
      <c r="P1303">
        <v>0</v>
      </c>
      <c r="Q1303">
        <f>VLOOKUP(A1303,'[1]1150708M10'!$A:$M,13,FALSE)</f>
        <v>0</v>
      </c>
      <c r="R1303">
        <f>VLOOKUP(A1303,'[2]1150708Midi'!$A:$M,13,FALSE)</f>
        <v>0</v>
      </c>
      <c r="S1303" s="5"/>
      <c r="T1303" s="6"/>
      <c r="U1303" s="6"/>
      <c r="V1303" s="6"/>
      <c r="W1303" s="6"/>
      <c r="X1303" s="6"/>
      <c r="Y1303" s="6"/>
    </row>
    <row r="1304" spans="1:27" hidden="1">
      <c r="A1304" t="str">
        <f t="shared" si="562"/>
        <v>868969-553</v>
      </c>
      <c r="B1304" s="1" t="s">
        <v>875</v>
      </c>
      <c r="C1304" s="1" t="s">
        <v>564</v>
      </c>
      <c r="D1304" s="1" t="s">
        <v>77</v>
      </c>
      <c r="E1304" s="1" t="s">
        <v>30</v>
      </c>
      <c r="F1304" s="1" t="s">
        <v>84</v>
      </c>
      <c r="G1304" s="2">
        <v>1150708</v>
      </c>
      <c r="H1304" s="1" t="s">
        <v>59</v>
      </c>
      <c r="I1304" s="1" t="s">
        <v>2138</v>
      </c>
      <c r="J1304" s="1" t="s">
        <v>1599</v>
      </c>
      <c r="K1304" s="1" t="s">
        <v>2139</v>
      </c>
      <c r="L1304" s="2" t="s">
        <v>20</v>
      </c>
      <c r="M1304" s="2" t="s">
        <v>20</v>
      </c>
      <c r="N1304" s="2">
        <v>0</v>
      </c>
      <c r="O1304" s="2">
        <v>0</v>
      </c>
      <c r="P1304">
        <v>0</v>
      </c>
      <c r="Q1304">
        <f>VLOOKUP(A1304,'[1]1150708M10'!$A:$M,13,FALSE)</f>
        <v>0</v>
      </c>
      <c r="R1304">
        <f>VLOOKUP(A1304,'[2]1150708Midi'!$A:$M,13,FALSE)</f>
        <v>0</v>
      </c>
      <c r="S1304" s="5"/>
      <c r="T1304" s="6"/>
      <c r="U1304" s="6"/>
      <c r="V1304" s="6"/>
      <c r="W1304" s="6"/>
      <c r="X1304" s="6"/>
      <c r="Y1304" s="6"/>
    </row>
    <row r="1305" spans="1:27" hidden="1">
      <c r="A1305" t="str">
        <f t="shared" si="562"/>
        <v>914994-374</v>
      </c>
      <c r="B1305" s="1" t="s">
        <v>2354</v>
      </c>
      <c r="C1305" s="1" t="s">
        <v>564</v>
      </c>
      <c r="D1305" s="1" t="s">
        <v>77</v>
      </c>
      <c r="E1305" s="1" t="s">
        <v>30</v>
      </c>
      <c r="F1305" s="1" t="s">
        <v>84</v>
      </c>
      <c r="G1305" s="2">
        <v>1150708</v>
      </c>
      <c r="H1305" s="1" t="s">
        <v>59</v>
      </c>
      <c r="I1305" s="1" t="s">
        <v>1366</v>
      </c>
      <c r="J1305" s="1" t="s">
        <v>1367</v>
      </c>
      <c r="K1305" s="1" t="s">
        <v>1368</v>
      </c>
      <c r="L1305" s="2" t="s">
        <v>20</v>
      </c>
      <c r="M1305" s="2" t="s">
        <v>20</v>
      </c>
      <c r="N1305" s="2">
        <v>0</v>
      </c>
      <c r="O1305" s="2">
        <v>0</v>
      </c>
      <c r="P1305">
        <v>0</v>
      </c>
      <c r="Q1305">
        <f>VLOOKUP(A1305,'[1]1150708M10'!$A:$M,13,FALSE)</f>
        <v>0</v>
      </c>
      <c r="R1305">
        <f>VLOOKUP(A1305,'[2]1150708Midi'!$A:$M,13,FALSE)</f>
        <v>0</v>
      </c>
      <c r="S1305" s="5"/>
      <c r="T1305" s="6"/>
      <c r="U1305" s="6"/>
      <c r="V1305" s="6"/>
      <c r="W1305" s="6"/>
      <c r="X1305" s="6"/>
      <c r="Y1305" s="6"/>
    </row>
    <row r="1306" spans="1:27" hidden="1">
      <c r="A1306" t="str">
        <f t="shared" si="562"/>
        <v>914994-523</v>
      </c>
      <c r="B1306" s="1" t="s">
        <v>2146</v>
      </c>
      <c r="C1306" s="1" t="s">
        <v>564</v>
      </c>
      <c r="D1306" s="1" t="s">
        <v>77</v>
      </c>
      <c r="E1306" s="1" t="s">
        <v>30</v>
      </c>
      <c r="F1306" s="1" t="s">
        <v>84</v>
      </c>
      <c r="G1306" s="2">
        <v>1150708</v>
      </c>
      <c r="H1306" s="1" t="s">
        <v>59</v>
      </c>
      <c r="I1306" s="1" t="s">
        <v>1366</v>
      </c>
      <c r="J1306" s="1" t="s">
        <v>1367</v>
      </c>
      <c r="K1306" s="1" t="s">
        <v>1368</v>
      </c>
      <c r="L1306" s="2" t="s">
        <v>20</v>
      </c>
      <c r="M1306" s="2" t="s">
        <v>20</v>
      </c>
      <c r="N1306" s="2">
        <v>0</v>
      </c>
      <c r="O1306" s="2">
        <v>0</v>
      </c>
      <c r="P1306">
        <v>0</v>
      </c>
      <c r="Q1306">
        <f>VLOOKUP(A1306,'[1]1150708M10'!$A:$M,13,FALSE)</f>
        <v>0</v>
      </c>
      <c r="R1306">
        <f>VLOOKUP(A1306,'[2]1150708Midi'!$A:$M,13,FALSE)</f>
        <v>0</v>
      </c>
      <c r="S1306" s="5"/>
      <c r="T1306" s="6"/>
      <c r="U1306" s="6"/>
      <c r="V1306" s="6"/>
      <c r="W1306" s="6"/>
      <c r="X1306" s="6"/>
      <c r="Y1306" s="6"/>
    </row>
    <row r="1307" spans="1:27" hidden="1">
      <c r="A1307" t="str">
        <f t="shared" si="562"/>
        <v>914994-553</v>
      </c>
      <c r="B1307" s="1" t="s">
        <v>875</v>
      </c>
      <c r="C1307" s="1" t="s">
        <v>564</v>
      </c>
      <c r="D1307" s="1" t="s">
        <v>77</v>
      </c>
      <c r="E1307" s="1" t="s">
        <v>30</v>
      </c>
      <c r="F1307" s="1" t="s">
        <v>84</v>
      </c>
      <c r="G1307" s="2">
        <v>1150708</v>
      </c>
      <c r="H1307" s="1" t="s">
        <v>59</v>
      </c>
      <c r="I1307" s="1" t="s">
        <v>1366</v>
      </c>
      <c r="J1307" s="1" t="s">
        <v>1367</v>
      </c>
      <c r="K1307" s="1" t="s">
        <v>1368</v>
      </c>
      <c r="L1307" s="2" t="s">
        <v>20</v>
      </c>
      <c r="M1307" s="2" t="s">
        <v>20</v>
      </c>
      <c r="N1307" s="2">
        <v>0</v>
      </c>
      <c r="O1307" s="2">
        <v>0</v>
      </c>
      <c r="P1307">
        <v>0</v>
      </c>
      <c r="Q1307">
        <f>VLOOKUP(A1307,'[1]1150708M10'!$A:$M,13,FALSE)</f>
        <v>0</v>
      </c>
      <c r="R1307">
        <f>VLOOKUP(A1307,'[2]1150708Midi'!$A:$M,13,FALSE)</f>
        <v>0</v>
      </c>
      <c r="S1307" s="5"/>
      <c r="T1307" s="6"/>
      <c r="U1307" s="6"/>
      <c r="V1307" s="6"/>
      <c r="W1307" s="6"/>
      <c r="X1307" s="6"/>
      <c r="Y1307" s="6"/>
    </row>
    <row r="1308" spans="1:27" hidden="1">
      <c r="A1308" t="str">
        <f t="shared" si="562"/>
        <v>029721-523</v>
      </c>
      <c r="B1308" s="1" t="s">
        <v>2146</v>
      </c>
      <c r="C1308" s="1" t="s">
        <v>564</v>
      </c>
      <c r="D1308" s="1" t="s">
        <v>77</v>
      </c>
      <c r="E1308" s="1" t="s">
        <v>16</v>
      </c>
      <c r="F1308" s="1" t="s">
        <v>84</v>
      </c>
      <c r="G1308" s="2">
        <v>1150708</v>
      </c>
      <c r="H1308" s="1" t="s">
        <v>59</v>
      </c>
      <c r="I1308" s="1" t="s">
        <v>2253</v>
      </c>
      <c r="J1308" s="1" t="s">
        <v>934</v>
      </c>
      <c r="K1308" s="1" t="s">
        <v>2254</v>
      </c>
      <c r="L1308" s="2" t="s">
        <v>20</v>
      </c>
      <c r="M1308" s="2" t="s">
        <v>20</v>
      </c>
      <c r="N1308" s="2">
        <v>0</v>
      </c>
      <c r="O1308" s="2">
        <v>0</v>
      </c>
      <c r="P1308">
        <v>0</v>
      </c>
      <c r="Q1308">
        <f>VLOOKUP(A1308,'[1]1150708M10'!$A:$M,13,FALSE)</f>
        <v>0</v>
      </c>
      <c r="R1308">
        <f>VLOOKUP(A1308,'[2]1150708Midi'!$A:$M,13,FALSE)</f>
        <v>0</v>
      </c>
      <c r="S1308" s="5"/>
      <c r="T1308" s="6"/>
      <c r="U1308" s="6"/>
      <c r="V1308" s="6"/>
      <c r="W1308" s="6"/>
      <c r="X1308" s="6"/>
      <c r="Y1308" s="6"/>
    </row>
    <row r="1309" spans="1:27" hidden="1">
      <c r="A1309" t="str">
        <f t="shared" si="562"/>
        <v>591197-374</v>
      </c>
      <c r="B1309" s="1" t="s">
        <v>2354</v>
      </c>
      <c r="C1309" s="1" t="s">
        <v>564</v>
      </c>
      <c r="D1309" s="1" t="s">
        <v>77</v>
      </c>
      <c r="E1309" s="1" t="s">
        <v>16</v>
      </c>
      <c r="F1309" s="1" t="s">
        <v>84</v>
      </c>
      <c r="G1309" s="2">
        <v>1150708</v>
      </c>
      <c r="H1309" s="1" t="s">
        <v>59</v>
      </c>
      <c r="I1309" s="1" t="s">
        <v>2050</v>
      </c>
      <c r="J1309" s="1" t="s">
        <v>1410</v>
      </c>
      <c r="K1309" s="1" t="s">
        <v>2051</v>
      </c>
      <c r="L1309" s="2" t="s">
        <v>20</v>
      </c>
      <c r="M1309" s="2" t="s">
        <v>20</v>
      </c>
      <c r="N1309" s="2">
        <v>0</v>
      </c>
      <c r="O1309" s="2">
        <v>0</v>
      </c>
      <c r="P1309">
        <v>0</v>
      </c>
      <c r="Q1309">
        <f>VLOOKUP(A1309,'[1]1150708M10'!$A:$M,13,FALSE)</f>
        <v>0</v>
      </c>
      <c r="R1309">
        <f>VLOOKUP(A1309,'[2]1150708Midi'!$A:$M,13,FALSE)</f>
        <v>0</v>
      </c>
      <c r="S1309" s="5"/>
      <c r="T1309" s="6"/>
      <c r="U1309" s="6"/>
      <c r="V1309" s="6"/>
      <c r="W1309" s="6"/>
      <c r="X1309" s="6"/>
      <c r="Y1309" s="6"/>
    </row>
    <row r="1310" spans="1:27" hidden="1">
      <c r="A1310" t="str">
        <f t="shared" si="562"/>
        <v>591197-523</v>
      </c>
      <c r="B1310" s="1" t="s">
        <v>2146</v>
      </c>
      <c r="C1310" s="1" t="s">
        <v>564</v>
      </c>
      <c r="D1310" s="1" t="s">
        <v>77</v>
      </c>
      <c r="E1310" s="1" t="s">
        <v>16</v>
      </c>
      <c r="F1310" s="1" t="s">
        <v>84</v>
      </c>
      <c r="G1310" s="2">
        <v>1150708</v>
      </c>
      <c r="H1310" s="1" t="s">
        <v>59</v>
      </c>
      <c r="I1310" s="1" t="s">
        <v>2050</v>
      </c>
      <c r="J1310" s="1" t="s">
        <v>1410</v>
      </c>
      <c r="K1310" s="1" t="s">
        <v>2051</v>
      </c>
      <c r="L1310" s="2" t="s">
        <v>20</v>
      </c>
      <c r="M1310" s="2" t="s">
        <v>20</v>
      </c>
      <c r="N1310" s="2">
        <v>0</v>
      </c>
      <c r="O1310" s="2">
        <v>0</v>
      </c>
      <c r="P1310">
        <v>0</v>
      </c>
      <c r="Q1310">
        <f>VLOOKUP(A1310,'[1]1150708M10'!$A:$M,13,FALSE)</f>
        <v>0</v>
      </c>
      <c r="R1310">
        <f>VLOOKUP(A1310,'[2]1150708Midi'!$A:$M,13,FALSE)</f>
        <v>0</v>
      </c>
      <c r="S1310" s="5"/>
      <c r="T1310" s="6"/>
      <c r="U1310" s="6"/>
      <c r="V1310" s="6"/>
      <c r="W1310" s="6"/>
      <c r="X1310" s="6"/>
      <c r="Y1310" s="6"/>
    </row>
    <row r="1311" spans="1:27" hidden="1">
      <c r="A1311" t="str">
        <f t="shared" si="562"/>
        <v>591197-553</v>
      </c>
      <c r="B1311" s="1" t="s">
        <v>875</v>
      </c>
      <c r="C1311" s="1" t="s">
        <v>564</v>
      </c>
      <c r="D1311" s="1" t="s">
        <v>77</v>
      </c>
      <c r="E1311" s="1" t="s">
        <v>16</v>
      </c>
      <c r="F1311" s="1" t="s">
        <v>84</v>
      </c>
      <c r="G1311" s="2">
        <v>1150708</v>
      </c>
      <c r="H1311" s="1" t="s">
        <v>59</v>
      </c>
      <c r="I1311" s="1" t="s">
        <v>2050</v>
      </c>
      <c r="J1311" s="1" t="s">
        <v>1410</v>
      </c>
      <c r="K1311" s="1" t="s">
        <v>2051</v>
      </c>
      <c r="L1311" s="2" t="s">
        <v>20</v>
      </c>
      <c r="M1311" s="2" t="s">
        <v>20</v>
      </c>
      <c r="N1311" s="2">
        <v>0</v>
      </c>
      <c r="O1311" s="2">
        <v>0</v>
      </c>
      <c r="P1311">
        <v>0</v>
      </c>
      <c r="Q1311">
        <f>VLOOKUP(A1311,'[1]1150708M10'!$A:$M,13,FALSE)</f>
        <v>0</v>
      </c>
      <c r="R1311">
        <f>VLOOKUP(A1311,'[2]1150708Midi'!$A:$M,13,FALSE)</f>
        <v>0</v>
      </c>
      <c r="S1311" s="5"/>
      <c r="T1311" s="6"/>
      <c r="U1311" s="6"/>
      <c r="V1311" s="6"/>
      <c r="W1311" s="6"/>
      <c r="X1311" s="6"/>
      <c r="Y1311" s="6"/>
    </row>
    <row r="1312" spans="1:27" hidden="1">
      <c r="A1312" t="str">
        <f t="shared" si="562"/>
        <v>912506-374</v>
      </c>
      <c r="B1312" s="1" t="s">
        <v>2354</v>
      </c>
      <c r="C1312" s="1" t="s">
        <v>564</v>
      </c>
      <c r="D1312" s="1" t="s">
        <v>77</v>
      </c>
      <c r="E1312" s="1" t="s">
        <v>16</v>
      </c>
      <c r="F1312" s="1" t="s">
        <v>84</v>
      </c>
      <c r="G1312" s="2">
        <v>1150708</v>
      </c>
      <c r="H1312" s="1" t="s">
        <v>59</v>
      </c>
      <c r="I1312" s="1" t="s">
        <v>1845</v>
      </c>
      <c r="J1312" s="1" t="s">
        <v>931</v>
      </c>
      <c r="K1312" s="1" t="s">
        <v>1846</v>
      </c>
      <c r="L1312" s="2" t="s">
        <v>20</v>
      </c>
      <c r="M1312" s="2" t="s">
        <v>20</v>
      </c>
      <c r="N1312" s="2">
        <v>0</v>
      </c>
      <c r="O1312" s="2">
        <v>0</v>
      </c>
      <c r="P1312">
        <v>0</v>
      </c>
      <c r="Q1312">
        <f>VLOOKUP(A1312,'[1]1150708M10'!$A:$M,13,FALSE)</f>
        <v>0</v>
      </c>
      <c r="R1312">
        <f>VLOOKUP(A1312,'[2]1150708Midi'!$A:$M,13,FALSE)</f>
        <v>0</v>
      </c>
      <c r="S1312" s="5"/>
      <c r="T1312" s="6"/>
      <c r="U1312" s="6"/>
      <c r="V1312" s="6"/>
      <c r="W1312" s="6"/>
      <c r="X1312" s="6"/>
      <c r="Y1312" s="6"/>
    </row>
    <row r="1313" spans="1:25" hidden="1">
      <c r="A1313" t="str">
        <f t="shared" si="562"/>
        <v>912506-523</v>
      </c>
      <c r="B1313" s="1" t="s">
        <v>2146</v>
      </c>
      <c r="C1313" s="1" t="s">
        <v>564</v>
      </c>
      <c r="D1313" s="1" t="s">
        <v>77</v>
      </c>
      <c r="E1313" s="1" t="s">
        <v>16</v>
      </c>
      <c r="F1313" s="1" t="s">
        <v>84</v>
      </c>
      <c r="G1313" s="2">
        <v>1150708</v>
      </c>
      <c r="H1313" s="1" t="s">
        <v>59</v>
      </c>
      <c r="I1313" s="1" t="s">
        <v>1845</v>
      </c>
      <c r="J1313" s="1" t="s">
        <v>931</v>
      </c>
      <c r="K1313" s="1" t="s">
        <v>1846</v>
      </c>
      <c r="L1313" s="2" t="s">
        <v>20</v>
      </c>
      <c r="M1313" s="2" t="s">
        <v>20</v>
      </c>
      <c r="N1313" s="2">
        <v>0</v>
      </c>
      <c r="O1313" s="2">
        <v>0</v>
      </c>
      <c r="P1313">
        <v>0</v>
      </c>
      <c r="Q1313">
        <f>VLOOKUP(A1313,'[1]1150708M10'!$A:$M,13,FALSE)</f>
        <v>0</v>
      </c>
      <c r="R1313">
        <f>VLOOKUP(A1313,'[2]1150708Midi'!$A:$M,13,FALSE)</f>
        <v>0</v>
      </c>
      <c r="S1313" s="5"/>
      <c r="T1313" s="6"/>
      <c r="U1313" s="6"/>
      <c r="V1313" s="6"/>
      <c r="W1313" s="6"/>
      <c r="X1313" s="6"/>
      <c r="Y1313" s="6"/>
    </row>
    <row r="1314" spans="1:25" hidden="1">
      <c r="A1314" t="str">
        <f t="shared" si="562"/>
        <v>912506-553</v>
      </c>
      <c r="B1314" s="1" t="s">
        <v>875</v>
      </c>
      <c r="C1314" s="1" t="s">
        <v>564</v>
      </c>
      <c r="D1314" s="1" t="s">
        <v>77</v>
      </c>
      <c r="E1314" s="1" t="s">
        <v>16</v>
      </c>
      <c r="F1314" s="1" t="s">
        <v>84</v>
      </c>
      <c r="G1314" s="2">
        <v>1150708</v>
      </c>
      <c r="H1314" s="1" t="s">
        <v>59</v>
      </c>
      <c r="I1314" s="1" t="s">
        <v>1845</v>
      </c>
      <c r="J1314" s="1" t="s">
        <v>931</v>
      </c>
      <c r="K1314" s="1" t="s">
        <v>1846</v>
      </c>
      <c r="L1314" s="2" t="s">
        <v>20</v>
      </c>
      <c r="M1314" s="2" t="s">
        <v>20</v>
      </c>
      <c r="N1314" s="2">
        <v>0</v>
      </c>
      <c r="O1314" s="2">
        <v>0</v>
      </c>
      <c r="P1314">
        <v>0</v>
      </c>
      <c r="Q1314">
        <f>VLOOKUP(A1314,'[1]1150708M10'!$A:$M,13,FALSE)</f>
        <v>0</v>
      </c>
      <c r="R1314">
        <f>VLOOKUP(A1314,'[2]1150708Midi'!$A:$M,13,FALSE)</f>
        <v>0</v>
      </c>
      <c r="S1314" s="5"/>
      <c r="T1314" s="6"/>
      <c r="U1314" s="6"/>
      <c r="V1314" s="6"/>
      <c r="W1314" s="6"/>
      <c r="X1314" s="6"/>
      <c r="Y1314" s="6"/>
    </row>
    <row r="1315" spans="1:25" hidden="1">
      <c r="A1315" t="str">
        <f t="shared" si="562"/>
        <v>079090-374</v>
      </c>
      <c r="B1315" s="1" t="s">
        <v>2354</v>
      </c>
      <c r="C1315" s="1" t="s">
        <v>564</v>
      </c>
      <c r="D1315" s="1" t="s">
        <v>77</v>
      </c>
      <c r="E1315" s="1" t="s">
        <v>383</v>
      </c>
      <c r="F1315" s="1" t="s">
        <v>84</v>
      </c>
      <c r="G1315" s="2">
        <v>1150708</v>
      </c>
      <c r="H1315" s="1" t="s">
        <v>59</v>
      </c>
      <c r="I1315" s="1" t="s">
        <v>1573</v>
      </c>
      <c r="J1315" s="1" t="s">
        <v>598</v>
      </c>
      <c r="K1315" s="1" t="s">
        <v>1574</v>
      </c>
      <c r="L1315" s="2" t="s">
        <v>20</v>
      </c>
      <c r="M1315" s="2" t="s">
        <v>20</v>
      </c>
      <c r="N1315" s="2">
        <v>0</v>
      </c>
      <c r="O1315" s="2">
        <v>0</v>
      </c>
      <c r="P1315">
        <v>0</v>
      </c>
      <c r="Q1315">
        <f>VLOOKUP(A1315,'[1]1150708M10'!$A:$M,13,FALSE)</f>
        <v>0</v>
      </c>
      <c r="R1315">
        <f>VLOOKUP(A1315,'[2]1150708Midi'!$A:$M,13,FALSE)</f>
        <v>0</v>
      </c>
      <c r="S1315" s="5"/>
      <c r="T1315" s="6"/>
      <c r="U1315" s="6"/>
      <c r="V1315" s="6"/>
      <c r="W1315" s="6"/>
      <c r="X1315" s="6"/>
      <c r="Y1315" s="6"/>
    </row>
    <row r="1316" spans="1:25" hidden="1">
      <c r="A1316" t="str">
        <f t="shared" si="562"/>
        <v>079090-523</v>
      </c>
      <c r="B1316" s="1" t="s">
        <v>2146</v>
      </c>
      <c r="C1316" s="1" t="s">
        <v>564</v>
      </c>
      <c r="D1316" s="1" t="s">
        <v>77</v>
      </c>
      <c r="E1316" s="1" t="s">
        <v>383</v>
      </c>
      <c r="F1316" s="1" t="s">
        <v>84</v>
      </c>
      <c r="G1316" s="2">
        <v>1150708</v>
      </c>
      <c r="H1316" s="1" t="s">
        <v>59</v>
      </c>
      <c r="I1316" s="1" t="s">
        <v>1573</v>
      </c>
      <c r="J1316" s="1" t="s">
        <v>598</v>
      </c>
      <c r="K1316" s="1" t="s">
        <v>1574</v>
      </c>
      <c r="L1316" s="2" t="s">
        <v>20</v>
      </c>
      <c r="M1316" s="2" t="s">
        <v>20</v>
      </c>
      <c r="N1316" s="2">
        <v>0</v>
      </c>
      <c r="O1316" s="2">
        <v>0</v>
      </c>
      <c r="P1316">
        <v>0</v>
      </c>
      <c r="Q1316">
        <f>VLOOKUP(A1316,'[1]1150708M10'!$A:$M,13,FALSE)</f>
        <v>0</v>
      </c>
      <c r="R1316">
        <f>VLOOKUP(A1316,'[2]1150708Midi'!$A:$M,13,FALSE)</f>
        <v>0</v>
      </c>
      <c r="S1316" s="5"/>
      <c r="T1316" s="6"/>
      <c r="U1316" s="6"/>
      <c r="V1316" s="6"/>
      <c r="W1316" s="6"/>
      <c r="X1316" s="6"/>
      <c r="Y1316" s="6"/>
    </row>
    <row r="1317" spans="1:25" hidden="1">
      <c r="A1317" t="str">
        <f t="shared" si="562"/>
        <v>079090-553</v>
      </c>
      <c r="B1317" s="1" t="s">
        <v>875</v>
      </c>
      <c r="C1317" s="1" t="s">
        <v>564</v>
      </c>
      <c r="D1317" s="1" t="s">
        <v>77</v>
      </c>
      <c r="E1317" s="1" t="s">
        <v>383</v>
      </c>
      <c r="F1317" s="1" t="s">
        <v>84</v>
      </c>
      <c r="G1317" s="2">
        <v>1150708</v>
      </c>
      <c r="H1317" s="1" t="s">
        <v>59</v>
      </c>
      <c r="I1317" s="1" t="s">
        <v>1573</v>
      </c>
      <c r="J1317" s="1" t="s">
        <v>598</v>
      </c>
      <c r="K1317" s="1" t="s">
        <v>1574</v>
      </c>
      <c r="L1317" s="2" t="s">
        <v>20</v>
      </c>
      <c r="M1317" s="2" t="s">
        <v>20</v>
      </c>
      <c r="N1317" s="2">
        <v>0</v>
      </c>
      <c r="O1317" s="2">
        <v>0</v>
      </c>
      <c r="P1317">
        <v>0</v>
      </c>
      <c r="Q1317">
        <f>VLOOKUP(A1317,'[1]1150708M10'!$A:$M,13,FALSE)</f>
        <v>0</v>
      </c>
      <c r="R1317">
        <f>VLOOKUP(A1317,'[2]1150708Midi'!$A:$M,13,FALSE)</f>
        <v>0</v>
      </c>
      <c r="S1317" s="5"/>
      <c r="T1317" s="6"/>
      <c r="U1317" s="6"/>
      <c r="V1317" s="6"/>
      <c r="W1317" s="6"/>
      <c r="X1317" s="6"/>
      <c r="Y1317" s="6"/>
    </row>
    <row r="1318" spans="1:25" hidden="1">
      <c r="A1318" t="str">
        <f t="shared" si="562"/>
        <v>282411-374</v>
      </c>
      <c r="B1318" s="1" t="s">
        <v>2354</v>
      </c>
      <c r="C1318" s="1" t="s">
        <v>564</v>
      </c>
      <c r="D1318" s="1" t="s">
        <v>77</v>
      </c>
      <c r="E1318" s="1" t="s">
        <v>383</v>
      </c>
      <c r="F1318" s="1" t="s">
        <v>84</v>
      </c>
      <c r="G1318" s="2">
        <v>1150708</v>
      </c>
      <c r="H1318" s="1" t="s">
        <v>59</v>
      </c>
      <c r="I1318" s="1" t="s">
        <v>2097</v>
      </c>
      <c r="J1318" s="1" t="s">
        <v>934</v>
      </c>
      <c r="K1318" s="1" t="s">
        <v>2098</v>
      </c>
      <c r="L1318" s="2" t="s">
        <v>20</v>
      </c>
      <c r="M1318" s="2" t="s">
        <v>20</v>
      </c>
      <c r="N1318" s="2">
        <v>0</v>
      </c>
      <c r="O1318" s="2">
        <v>0</v>
      </c>
      <c r="P1318">
        <v>0</v>
      </c>
      <c r="Q1318">
        <f>VLOOKUP(A1318,'[1]1150708M10'!$A:$M,13,FALSE)</f>
        <v>0</v>
      </c>
      <c r="R1318">
        <f>VLOOKUP(A1318,'[2]1150708Midi'!$A:$M,13,FALSE)</f>
        <v>0</v>
      </c>
      <c r="S1318" s="5"/>
      <c r="T1318" s="6"/>
      <c r="U1318" s="6"/>
      <c r="V1318" s="6"/>
      <c r="W1318" s="6"/>
      <c r="X1318" s="6"/>
      <c r="Y1318" s="6"/>
    </row>
    <row r="1319" spans="1:25" hidden="1">
      <c r="A1319" t="str">
        <f t="shared" si="562"/>
        <v>282411-523</v>
      </c>
      <c r="B1319" s="1" t="s">
        <v>2146</v>
      </c>
      <c r="C1319" s="1" t="s">
        <v>564</v>
      </c>
      <c r="D1319" s="1" t="s">
        <v>77</v>
      </c>
      <c r="E1319" s="1" t="s">
        <v>383</v>
      </c>
      <c r="F1319" s="1" t="s">
        <v>84</v>
      </c>
      <c r="G1319" s="2">
        <v>1150708</v>
      </c>
      <c r="H1319" s="1" t="s">
        <v>59</v>
      </c>
      <c r="I1319" s="1" t="s">
        <v>2097</v>
      </c>
      <c r="J1319" s="1" t="s">
        <v>934</v>
      </c>
      <c r="K1319" s="1" t="s">
        <v>2098</v>
      </c>
      <c r="L1319" s="2" t="s">
        <v>20</v>
      </c>
      <c r="M1319" s="2" t="s">
        <v>20</v>
      </c>
      <c r="N1319" s="2">
        <v>0</v>
      </c>
      <c r="O1319" s="2">
        <v>0</v>
      </c>
      <c r="P1319">
        <v>0</v>
      </c>
      <c r="Q1319">
        <f>VLOOKUP(A1319,'[1]1150708M10'!$A:$M,13,FALSE)</f>
        <v>0</v>
      </c>
      <c r="R1319">
        <f>VLOOKUP(A1319,'[2]1150708Midi'!$A:$M,13,FALSE)</f>
        <v>0</v>
      </c>
      <c r="S1319" s="5"/>
      <c r="T1319" s="6"/>
      <c r="U1319" s="6"/>
      <c r="V1319" s="6"/>
      <c r="W1319" s="6"/>
      <c r="X1319" s="6"/>
      <c r="Y1319" s="6"/>
    </row>
    <row r="1320" spans="1:25" hidden="1">
      <c r="A1320" t="str">
        <f t="shared" si="562"/>
        <v>282411-553</v>
      </c>
      <c r="B1320" s="1" t="s">
        <v>875</v>
      </c>
      <c r="C1320" s="1" t="s">
        <v>564</v>
      </c>
      <c r="D1320" s="1" t="s">
        <v>77</v>
      </c>
      <c r="E1320" s="1" t="s">
        <v>383</v>
      </c>
      <c r="F1320" s="1" t="s">
        <v>84</v>
      </c>
      <c r="G1320" s="2">
        <v>1150708</v>
      </c>
      <c r="H1320" s="1" t="s">
        <v>59</v>
      </c>
      <c r="I1320" s="1" t="s">
        <v>2097</v>
      </c>
      <c r="J1320" s="1" t="s">
        <v>934</v>
      </c>
      <c r="K1320" s="1" t="s">
        <v>2098</v>
      </c>
      <c r="L1320" s="2" t="s">
        <v>20</v>
      </c>
      <c r="M1320" s="2" t="s">
        <v>20</v>
      </c>
      <c r="N1320" s="2">
        <v>0</v>
      </c>
      <c r="O1320" s="2">
        <v>0</v>
      </c>
      <c r="P1320">
        <v>0</v>
      </c>
      <c r="Q1320">
        <f>VLOOKUP(A1320,'[1]1150708M10'!$A:$M,13,FALSE)</f>
        <v>0</v>
      </c>
      <c r="R1320">
        <f>VLOOKUP(A1320,'[2]1150708Midi'!$A:$M,13,FALSE)</f>
        <v>0</v>
      </c>
      <c r="S1320" s="5"/>
      <c r="T1320" s="6"/>
      <c r="U1320" s="6"/>
      <c r="V1320" s="6"/>
      <c r="W1320" s="6"/>
      <c r="X1320" s="6"/>
      <c r="Y1320" s="6"/>
    </row>
    <row r="1321" spans="1:25" hidden="1">
      <c r="A1321" t="str">
        <f t="shared" si="562"/>
        <v>283780-523</v>
      </c>
      <c r="B1321" s="1" t="s">
        <v>2146</v>
      </c>
      <c r="C1321" s="1" t="s">
        <v>564</v>
      </c>
      <c r="D1321" s="1" t="s">
        <v>77</v>
      </c>
      <c r="E1321" s="1" t="s">
        <v>383</v>
      </c>
      <c r="F1321" s="1" t="s">
        <v>84</v>
      </c>
      <c r="G1321" s="2">
        <v>1150708</v>
      </c>
      <c r="H1321" s="1" t="s">
        <v>59</v>
      </c>
      <c r="I1321" s="1" t="s">
        <v>2336</v>
      </c>
      <c r="J1321" s="1" t="s">
        <v>928</v>
      </c>
      <c r="K1321" s="1" t="s">
        <v>2337</v>
      </c>
      <c r="L1321" s="2" t="s">
        <v>20</v>
      </c>
      <c r="M1321" s="2" t="s">
        <v>20</v>
      </c>
      <c r="N1321" s="2">
        <v>0</v>
      </c>
      <c r="O1321" s="2">
        <v>0</v>
      </c>
      <c r="P1321">
        <v>0</v>
      </c>
      <c r="Q1321">
        <f>VLOOKUP(A1321,'[1]1150708M10'!$A:$M,13,FALSE)</f>
        <v>0</v>
      </c>
      <c r="R1321">
        <f>VLOOKUP(A1321,'[2]1150708Midi'!$A:$M,13,FALSE)</f>
        <v>0</v>
      </c>
      <c r="S1321" s="5"/>
      <c r="T1321" s="6"/>
      <c r="U1321" s="6"/>
      <c r="V1321" s="6"/>
      <c r="W1321" s="6"/>
      <c r="X1321" s="6"/>
      <c r="Y1321" s="6"/>
    </row>
    <row r="1322" spans="1:25" hidden="1">
      <c r="A1322" t="str">
        <f t="shared" si="562"/>
        <v>283792-374</v>
      </c>
      <c r="B1322" s="1" t="s">
        <v>2354</v>
      </c>
      <c r="C1322" s="1" t="s">
        <v>564</v>
      </c>
      <c r="D1322" s="1" t="s">
        <v>77</v>
      </c>
      <c r="E1322" s="1" t="s">
        <v>383</v>
      </c>
      <c r="F1322" s="1" t="s">
        <v>84</v>
      </c>
      <c r="G1322" s="2">
        <v>1150708</v>
      </c>
      <c r="H1322" s="1" t="s">
        <v>59</v>
      </c>
      <c r="I1322" s="1" t="s">
        <v>1976</v>
      </c>
      <c r="J1322" s="1" t="s">
        <v>1838</v>
      </c>
      <c r="K1322" s="1" t="s">
        <v>1977</v>
      </c>
      <c r="L1322" s="2" t="s">
        <v>20</v>
      </c>
      <c r="M1322" s="2" t="s">
        <v>20</v>
      </c>
      <c r="N1322" s="2">
        <v>0</v>
      </c>
      <c r="O1322" s="2">
        <v>0</v>
      </c>
      <c r="P1322">
        <v>0</v>
      </c>
      <c r="Q1322">
        <f>VLOOKUP(A1322,'[1]1150708M10'!$A:$M,13,FALSE)</f>
        <v>0</v>
      </c>
      <c r="R1322">
        <f>VLOOKUP(A1322,'[2]1150708Midi'!$A:$M,13,FALSE)</f>
        <v>0</v>
      </c>
      <c r="S1322" s="5"/>
      <c r="T1322" s="6"/>
      <c r="U1322" s="6"/>
      <c r="V1322" s="6"/>
      <c r="W1322" s="6"/>
      <c r="X1322" s="6"/>
      <c r="Y1322" s="6"/>
    </row>
    <row r="1323" spans="1:25" hidden="1">
      <c r="A1323" t="str">
        <f t="shared" si="562"/>
        <v>283792-523</v>
      </c>
      <c r="B1323" s="1" t="s">
        <v>2146</v>
      </c>
      <c r="C1323" s="1" t="s">
        <v>564</v>
      </c>
      <c r="D1323" s="1" t="s">
        <v>77</v>
      </c>
      <c r="E1323" s="1" t="s">
        <v>383</v>
      </c>
      <c r="F1323" s="1" t="s">
        <v>84</v>
      </c>
      <c r="G1323" s="2">
        <v>1150708</v>
      </c>
      <c r="H1323" s="1" t="s">
        <v>59</v>
      </c>
      <c r="I1323" s="1" t="s">
        <v>1976</v>
      </c>
      <c r="J1323" s="1" t="s">
        <v>1838</v>
      </c>
      <c r="K1323" s="1" t="s">
        <v>1977</v>
      </c>
      <c r="L1323" s="2" t="s">
        <v>20</v>
      </c>
      <c r="M1323" s="2" t="s">
        <v>20</v>
      </c>
      <c r="N1323" s="2">
        <v>0</v>
      </c>
      <c r="O1323" s="2">
        <v>0</v>
      </c>
      <c r="P1323">
        <v>0</v>
      </c>
      <c r="Q1323">
        <f>VLOOKUP(A1323,'[1]1150708M10'!$A:$M,13,FALSE)</f>
        <v>0</v>
      </c>
      <c r="R1323">
        <f>VLOOKUP(A1323,'[2]1150708Midi'!$A:$M,13,FALSE)</f>
        <v>0</v>
      </c>
      <c r="S1323" s="5"/>
      <c r="T1323" s="6"/>
      <c r="U1323" s="6"/>
      <c r="V1323" s="6"/>
      <c r="W1323" s="6"/>
      <c r="X1323" s="6"/>
      <c r="Y1323" s="6"/>
    </row>
    <row r="1324" spans="1:25" hidden="1">
      <c r="A1324" t="str">
        <f t="shared" si="562"/>
        <v>283792-553</v>
      </c>
      <c r="B1324" s="1" t="s">
        <v>875</v>
      </c>
      <c r="C1324" s="1" t="s">
        <v>564</v>
      </c>
      <c r="D1324" s="1" t="s">
        <v>77</v>
      </c>
      <c r="E1324" s="1" t="s">
        <v>383</v>
      </c>
      <c r="F1324" s="1" t="s">
        <v>84</v>
      </c>
      <c r="G1324" s="2">
        <v>1150708</v>
      </c>
      <c r="H1324" s="1" t="s">
        <v>59</v>
      </c>
      <c r="I1324" s="1" t="s">
        <v>1976</v>
      </c>
      <c r="J1324" s="1" t="s">
        <v>1838</v>
      </c>
      <c r="K1324" s="1" t="s">
        <v>1977</v>
      </c>
      <c r="L1324" s="2" t="s">
        <v>20</v>
      </c>
      <c r="M1324" s="2" t="s">
        <v>20</v>
      </c>
      <c r="N1324" s="2">
        <v>0</v>
      </c>
      <c r="O1324" s="2">
        <v>0</v>
      </c>
      <c r="P1324">
        <v>0</v>
      </c>
      <c r="Q1324">
        <f>VLOOKUP(A1324,'[1]1150708M10'!$A:$M,13,FALSE)</f>
        <v>0</v>
      </c>
      <c r="R1324">
        <f>VLOOKUP(A1324,'[2]1150708Midi'!$A:$M,13,FALSE)</f>
        <v>0</v>
      </c>
      <c r="S1324" s="5"/>
      <c r="T1324" s="6"/>
      <c r="U1324" s="6"/>
      <c r="V1324" s="6"/>
      <c r="W1324" s="6"/>
      <c r="X1324" s="6"/>
      <c r="Y1324" s="6"/>
    </row>
    <row r="1325" spans="1:25" hidden="1">
      <c r="A1325" t="str">
        <f t="shared" si="562"/>
        <v>326436-374</v>
      </c>
      <c r="B1325" s="1" t="s">
        <v>2354</v>
      </c>
      <c r="C1325" s="1" t="s">
        <v>564</v>
      </c>
      <c r="D1325" s="1" t="s">
        <v>77</v>
      </c>
      <c r="E1325" s="1" t="s">
        <v>383</v>
      </c>
      <c r="F1325" s="1" t="s">
        <v>84</v>
      </c>
      <c r="G1325" s="2">
        <v>1150708</v>
      </c>
      <c r="H1325" s="1" t="s">
        <v>59</v>
      </c>
      <c r="I1325" s="1" t="s">
        <v>1986</v>
      </c>
      <c r="J1325" s="1" t="s">
        <v>1374</v>
      </c>
      <c r="K1325" s="1" t="s">
        <v>1987</v>
      </c>
      <c r="L1325" s="2" t="s">
        <v>20</v>
      </c>
      <c r="M1325" s="2" t="s">
        <v>20</v>
      </c>
      <c r="N1325" s="2">
        <v>0</v>
      </c>
      <c r="O1325" s="2">
        <v>0</v>
      </c>
      <c r="P1325">
        <v>0</v>
      </c>
      <c r="Q1325">
        <f>VLOOKUP(A1325,'[1]1150708M10'!$A:$M,13,FALSE)</f>
        <v>0</v>
      </c>
      <c r="R1325">
        <f>VLOOKUP(A1325,'[2]1150708Midi'!$A:$M,13,FALSE)</f>
        <v>0</v>
      </c>
      <c r="S1325" s="5"/>
      <c r="T1325" s="6"/>
      <c r="U1325" s="6"/>
      <c r="V1325" s="6"/>
      <c r="W1325" s="6"/>
      <c r="X1325" s="6"/>
      <c r="Y1325" s="6"/>
    </row>
    <row r="1326" spans="1:25" hidden="1">
      <c r="A1326" t="str">
        <f t="shared" si="562"/>
        <v>326436-523</v>
      </c>
      <c r="B1326" s="1" t="s">
        <v>2146</v>
      </c>
      <c r="C1326" s="1" t="s">
        <v>564</v>
      </c>
      <c r="D1326" s="1" t="s">
        <v>77</v>
      </c>
      <c r="E1326" s="1" t="s">
        <v>383</v>
      </c>
      <c r="F1326" s="1" t="s">
        <v>84</v>
      </c>
      <c r="G1326" s="2">
        <v>1150708</v>
      </c>
      <c r="H1326" s="1" t="s">
        <v>59</v>
      </c>
      <c r="I1326" s="1" t="s">
        <v>1986</v>
      </c>
      <c r="J1326" s="1" t="s">
        <v>1374</v>
      </c>
      <c r="K1326" s="1" t="s">
        <v>1987</v>
      </c>
      <c r="L1326" s="2" t="s">
        <v>20</v>
      </c>
      <c r="M1326" s="2" t="s">
        <v>20</v>
      </c>
      <c r="N1326" s="2">
        <v>0</v>
      </c>
      <c r="O1326" s="2">
        <v>0</v>
      </c>
      <c r="P1326">
        <v>0</v>
      </c>
      <c r="Q1326">
        <f>VLOOKUP(A1326,'[1]1150708M10'!$A:$M,13,FALSE)</f>
        <v>0</v>
      </c>
      <c r="R1326">
        <f>VLOOKUP(A1326,'[2]1150708Midi'!$A:$M,13,FALSE)</f>
        <v>0</v>
      </c>
      <c r="S1326" s="5"/>
      <c r="T1326" s="6"/>
      <c r="U1326" s="6"/>
      <c r="V1326" s="6"/>
      <c r="W1326" s="6"/>
      <c r="X1326" s="6"/>
      <c r="Y1326" s="6"/>
    </row>
    <row r="1327" spans="1:25" hidden="1">
      <c r="A1327" t="str">
        <f t="shared" si="562"/>
        <v>326436-553</v>
      </c>
      <c r="B1327" s="1" t="s">
        <v>875</v>
      </c>
      <c r="C1327" s="1" t="s">
        <v>564</v>
      </c>
      <c r="D1327" s="1" t="s">
        <v>77</v>
      </c>
      <c r="E1327" s="1" t="s">
        <v>383</v>
      </c>
      <c r="F1327" s="1" t="s">
        <v>84</v>
      </c>
      <c r="G1327" s="2">
        <v>1150708</v>
      </c>
      <c r="H1327" s="1" t="s">
        <v>59</v>
      </c>
      <c r="I1327" s="1" t="s">
        <v>1986</v>
      </c>
      <c r="J1327" s="1" t="s">
        <v>1374</v>
      </c>
      <c r="K1327" s="1" t="s">
        <v>1987</v>
      </c>
      <c r="L1327" s="2" t="s">
        <v>20</v>
      </c>
      <c r="M1327" s="2" t="s">
        <v>20</v>
      </c>
      <c r="N1327" s="2">
        <v>0</v>
      </c>
      <c r="O1327" s="2">
        <v>0</v>
      </c>
      <c r="P1327">
        <v>0</v>
      </c>
      <c r="Q1327">
        <f>VLOOKUP(A1327,'[1]1150708M10'!$A:$M,13,FALSE)</f>
        <v>0</v>
      </c>
      <c r="R1327">
        <f>VLOOKUP(A1327,'[2]1150708Midi'!$A:$M,13,FALSE)</f>
        <v>0</v>
      </c>
      <c r="S1327" s="5"/>
      <c r="T1327" s="6"/>
      <c r="U1327" s="6"/>
      <c r="V1327" s="6"/>
      <c r="W1327" s="6"/>
      <c r="X1327" s="6"/>
      <c r="Y1327" s="6"/>
    </row>
    <row r="1328" spans="1:25" hidden="1">
      <c r="A1328" t="str">
        <f t="shared" si="562"/>
        <v>326440-374</v>
      </c>
      <c r="B1328" s="1" t="s">
        <v>2354</v>
      </c>
      <c r="C1328" s="1" t="s">
        <v>564</v>
      </c>
      <c r="D1328" s="1" t="s">
        <v>77</v>
      </c>
      <c r="E1328" s="1" t="s">
        <v>383</v>
      </c>
      <c r="F1328" s="1" t="s">
        <v>84</v>
      </c>
      <c r="G1328" s="2">
        <v>1150708</v>
      </c>
      <c r="H1328" s="1" t="s">
        <v>59</v>
      </c>
      <c r="I1328" s="1" t="s">
        <v>1984</v>
      </c>
      <c r="J1328" s="1" t="s">
        <v>1374</v>
      </c>
      <c r="K1328" s="1" t="s">
        <v>1985</v>
      </c>
      <c r="L1328" s="2" t="s">
        <v>20</v>
      </c>
      <c r="M1328" s="2" t="s">
        <v>20</v>
      </c>
      <c r="N1328" s="2">
        <v>0</v>
      </c>
      <c r="O1328" s="2">
        <v>0</v>
      </c>
      <c r="P1328">
        <v>0</v>
      </c>
      <c r="Q1328">
        <f>VLOOKUP(A1328,'[1]1150708M10'!$A:$M,13,FALSE)</f>
        <v>0</v>
      </c>
      <c r="R1328">
        <f>VLOOKUP(A1328,'[2]1150708Midi'!$A:$M,13,FALSE)</f>
        <v>0</v>
      </c>
      <c r="S1328" s="5"/>
      <c r="T1328" s="6"/>
      <c r="U1328" s="6"/>
      <c r="V1328" s="6"/>
      <c r="W1328" s="6"/>
      <c r="X1328" s="6"/>
      <c r="Y1328" s="6"/>
    </row>
    <row r="1329" spans="1:25" hidden="1">
      <c r="A1329" t="str">
        <f t="shared" si="562"/>
        <v>326440-523</v>
      </c>
      <c r="B1329" s="1" t="s">
        <v>2146</v>
      </c>
      <c r="C1329" s="1" t="s">
        <v>564</v>
      </c>
      <c r="D1329" s="1" t="s">
        <v>77</v>
      </c>
      <c r="E1329" s="1" t="s">
        <v>383</v>
      </c>
      <c r="F1329" s="1" t="s">
        <v>84</v>
      </c>
      <c r="G1329" s="2">
        <v>1150708</v>
      </c>
      <c r="H1329" s="1" t="s">
        <v>59</v>
      </c>
      <c r="I1329" s="1" t="s">
        <v>1984</v>
      </c>
      <c r="J1329" s="1" t="s">
        <v>1374</v>
      </c>
      <c r="K1329" s="1" t="s">
        <v>1985</v>
      </c>
      <c r="L1329" s="2" t="s">
        <v>20</v>
      </c>
      <c r="M1329" s="2" t="s">
        <v>20</v>
      </c>
      <c r="N1329" s="2">
        <v>0</v>
      </c>
      <c r="O1329" s="2">
        <v>0</v>
      </c>
      <c r="P1329">
        <v>0</v>
      </c>
      <c r="Q1329">
        <f>VLOOKUP(A1329,'[1]1150708M10'!$A:$M,13,FALSE)</f>
        <v>0</v>
      </c>
      <c r="R1329">
        <f>VLOOKUP(A1329,'[2]1150708Midi'!$A:$M,13,FALSE)</f>
        <v>0</v>
      </c>
      <c r="S1329" s="5"/>
      <c r="T1329" s="6"/>
      <c r="U1329" s="6"/>
      <c r="V1329" s="6"/>
      <c r="W1329" s="6"/>
      <c r="X1329" s="6"/>
      <c r="Y1329" s="6"/>
    </row>
    <row r="1330" spans="1:25" hidden="1">
      <c r="A1330" t="str">
        <f t="shared" si="562"/>
        <v>326440-553</v>
      </c>
      <c r="B1330" s="1" t="s">
        <v>875</v>
      </c>
      <c r="C1330" s="1" t="s">
        <v>564</v>
      </c>
      <c r="D1330" s="1" t="s">
        <v>77</v>
      </c>
      <c r="E1330" s="1" t="s">
        <v>383</v>
      </c>
      <c r="F1330" s="1" t="s">
        <v>84</v>
      </c>
      <c r="G1330" s="2">
        <v>1150708</v>
      </c>
      <c r="H1330" s="1" t="s">
        <v>59</v>
      </c>
      <c r="I1330" s="1" t="s">
        <v>1984</v>
      </c>
      <c r="J1330" s="1" t="s">
        <v>1374</v>
      </c>
      <c r="K1330" s="1" t="s">
        <v>1985</v>
      </c>
      <c r="L1330" s="2" t="s">
        <v>20</v>
      </c>
      <c r="M1330" s="2" t="s">
        <v>20</v>
      </c>
      <c r="N1330" s="2">
        <v>0</v>
      </c>
      <c r="O1330" s="2">
        <v>0</v>
      </c>
      <c r="P1330">
        <v>0</v>
      </c>
      <c r="Q1330">
        <f>VLOOKUP(A1330,'[1]1150708M10'!$A:$M,13,FALSE)</f>
        <v>0</v>
      </c>
      <c r="R1330">
        <f>VLOOKUP(A1330,'[2]1150708Midi'!$A:$M,13,FALSE)</f>
        <v>0</v>
      </c>
      <c r="S1330" s="5"/>
      <c r="T1330" s="6"/>
      <c r="U1330" s="6"/>
      <c r="V1330" s="6"/>
      <c r="W1330" s="6"/>
      <c r="X1330" s="6"/>
      <c r="Y1330" s="6"/>
    </row>
    <row r="1331" spans="1:25" hidden="1">
      <c r="A1331" t="str">
        <f t="shared" si="562"/>
        <v>326441-374</v>
      </c>
      <c r="B1331" s="1" t="s">
        <v>2354</v>
      </c>
      <c r="C1331" s="1" t="s">
        <v>564</v>
      </c>
      <c r="D1331" s="1" t="s">
        <v>77</v>
      </c>
      <c r="E1331" s="1" t="s">
        <v>383</v>
      </c>
      <c r="F1331" s="1" t="s">
        <v>84</v>
      </c>
      <c r="G1331" s="2">
        <v>1150708</v>
      </c>
      <c r="H1331" s="1" t="s">
        <v>59</v>
      </c>
      <c r="I1331" s="1" t="s">
        <v>1982</v>
      </c>
      <c r="J1331" s="1" t="s">
        <v>1374</v>
      </c>
      <c r="K1331" s="1" t="s">
        <v>1983</v>
      </c>
      <c r="L1331" s="2" t="s">
        <v>20</v>
      </c>
      <c r="M1331" s="2" t="s">
        <v>20</v>
      </c>
      <c r="N1331" s="2">
        <v>0</v>
      </c>
      <c r="O1331" s="2">
        <v>0</v>
      </c>
      <c r="P1331">
        <v>0</v>
      </c>
      <c r="Q1331">
        <f>VLOOKUP(A1331,'[1]1150708M10'!$A:$M,13,FALSE)</f>
        <v>0</v>
      </c>
      <c r="R1331">
        <f>VLOOKUP(A1331,'[2]1150708Midi'!$A:$M,13,FALSE)</f>
        <v>0</v>
      </c>
      <c r="S1331" s="5"/>
      <c r="T1331" s="6"/>
      <c r="U1331" s="6"/>
      <c r="V1331" s="6"/>
      <c r="W1331" s="6"/>
      <c r="X1331" s="6"/>
      <c r="Y1331" s="6"/>
    </row>
    <row r="1332" spans="1:25" hidden="1">
      <c r="A1332" t="str">
        <f t="shared" si="562"/>
        <v>326441-523</v>
      </c>
      <c r="B1332" s="1" t="s">
        <v>2146</v>
      </c>
      <c r="C1332" s="1" t="s">
        <v>564</v>
      </c>
      <c r="D1332" s="1" t="s">
        <v>77</v>
      </c>
      <c r="E1332" s="1" t="s">
        <v>383</v>
      </c>
      <c r="F1332" s="1" t="s">
        <v>84</v>
      </c>
      <c r="G1332" s="2">
        <v>1150708</v>
      </c>
      <c r="H1332" s="1" t="s">
        <v>59</v>
      </c>
      <c r="I1332" s="1" t="s">
        <v>1982</v>
      </c>
      <c r="J1332" s="1" t="s">
        <v>1374</v>
      </c>
      <c r="K1332" s="1" t="s">
        <v>1983</v>
      </c>
      <c r="L1332" s="2" t="s">
        <v>20</v>
      </c>
      <c r="M1332" s="2" t="s">
        <v>20</v>
      </c>
      <c r="N1332" s="2">
        <v>0</v>
      </c>
      <c r="O1332" s="2">
        <v>0</v>
      </c>
      <c r="P1332">
        <v>0</v>
      </c>
      <c r="Q1332">
        <f>VLOOKUP(A1332,'[1]1150708M10'!$A:$M,13,FALSE)</f>
        <v>0</v>
      </c>
      <c r="R1332">
        <f>VLOOKUP(A1332,'[2]1150708Midi'!$A:$M,13,FALSE)</f>
        <v>0</v>
      </c>
      <c r="S1332" s="5"/>
      <c r="T1332" s="6"/>
      <c r="U1332" s="6"/>
      <c r="V1332" s="6"/>
      <c r="W1332" s="6"/>
      <c r="X1332" s="6"/>
      <c r="Y1332" s="6"/>
    </row>
    <row r="1333" spans="1:25" hidden="1">
      <c r="A1333" t="str">
        <f t="shared" si="562"/>
        <v>326441-553</v>
      </c>
      <c r="B1333" s="1" t="s">
        <v>875</v>
      </c>
      <c r="C1333" s="1" t="s">
        <v>564</v>
      </c>
      <c r="D1333" s="1" t="s">
        <v>77</v>
      </c>
      <c r="E1333" s="1" t="s">
        <v>383</v>
      </c>
      <c r="F1333" s="1" t="s">
        <v>84</v>
      </c>
      <c r="G1333" s="2">
        <v>1150708</v>
      </c>
      <c r="H1333" s="1" t="s">
        <v>59</v>
      </c>
      <c r="I1333" s="1" t="s">
        <v>1982</v>
      </c>
      <c r="J1333" s="1" t="s">
        <v>1374</v>
      </c>
      <c r="K1333" s="1" t="s">
        <v>1983</v>
      </c>
      <c r="L1333" s="2" t="s">
        <v>20</v>
      </c>
      <c r="M1333" s="2" t="s">
        <v>20</v>
      </c>
      <c r="N1333" s="2">
        <v>0</v>
      </c>
      <c r="O1333" s="2">
        <v>0</v>
      </c>
      <c r="P1333">
        <v>0</v>
      </c>
      <c r="Q1333">
        <f>VLOOKUP(A1333,'[1]1150708M10'!$A:$M,13,FALSE)</f>
        <v>0</v>
      </c>
      <c r="R1333">
        <f>VLOOKUP(A1333,'[2]1150708Midi'!$A:$M,13,FALSE)</f>
        <v>0</v>
      </c>
      <c r="S1333" s="5"/>
      <c r="T1333" s="6"/>
      <c r="U1333" s="6"/>
      <c r="V1333" s="6"/>
      <c r="W1333" s="6"/>
      <c r="X1333" s="6"/>
      <c r="Y1333" s="6"/>
    </row>
    <row r="1334" spans="1:25" hidden="1">
      <c r="A1334" t="str">
        <f t="shared" si="562"/>
        <v>326493-374</v>
      </c>
      <c r="B1334" s="1" t="s">
        <v>2354</v>
      </c>
      <c r="C1334" s="1" t="s">
        <v>564</v>
      </c>
      <c r="D1334" s="1" t="s">
        <v>77</v>
      </c>
      <c r="E1334" s="1" t="s">
        <v>383</v>
      </c>
      <c r="F1334" s="1" t="s">
        <v>84</v>
      </c>
      <c r="G1334" s="2">
        <v>1150708</v>
      </c>
      <c r="H1334" s="1" t="s">
        <v>59</v>
      </c>
      <c r="I1334" s="1" t="s">
        <v>1988</v>
      </c>
      <c r="J1334" s="1" t="s">
        <v>1374</v>
      </c>
      <c r="K1334" s="1" t="s">
        <v>1989</v>
      </c>
      <c r="L1334" s="2" t="s">
        <v>20</v>
      </c>
      <c r="M1334" s="2" t="s">
        <v>20</v>
      </c>
      <c r="N1334" s="2">
        <v>0</v>
      </c>
      <c r="O1334" s="2">
        <v>0</v>
      </c>
      <c r="P1334">
        <v>0</v>
      </c>
      <c r="Q1334">
        <f>VLOOKUP(A1334,'[1]1150708M10'!$A:$M,13,FALSE)</f>
        <v>0</v>
      </c>
      <c r="R1334">
        <f>VLOOKUP(A1334,'[2]1150708Midi'!$A:$M,13,FALSE)</f>
        <v>0</v>
      </c>
      <c r="S1334" s="5"/>
      <c r="T1334" s="6"/>
      <c r="U1334" s="6"/>
      <c r="V1334" s="6"/>
      <c r="W1334" s="6"/>
      <c r="X1334" s="6"/>
      <c r="Y1334" s="6"/>
    </row>
    <row r="1335" spans="1:25" hidden="1">
      <c r="A1335" t="str">
        <f t="shared" si="562"/>
        <v>326493-523</v>
      </c>
      <c r="B1335" s="1" t="s">
        <v>2146</v>
      </c>
      <c r="C1335" s="1" t="s">
        <v>564</v>
      </c>
      <c r="D1335" s="1" t="s">
        <v>77</v>
      </c>
      <c r="E1335" s="1" t="s">
        <v>383</v>
      </c>
      <c r="F1335" s="1" t="s">
        <v>84</v>
      </c>
      <c r="G1335" s="2">
        <v>1150708</v>
      </c>
      <c r="H1335" s="1" t="s">
        <v>59</v>
      </c>
      <c r="I1335" s="1" t="s">
        <v>1988</v>
      </c>
      <c r="J1335" s="1" t="s">
        <v>1374</v>
      </c>
      <c r="K1335" s="1" t="s">
        <v>1989</v>
      </c>
      <c r="L1335" s="2" t="s">
        <v>20</v>
      </c>
      <c r="M1335" s="2" t="s">
        <v>20</v>
      </c>
      <c r="N1335" s="2">
        <v>0</v>
      </c>
      <c r="O1335" s="2">
        <v>0</v>
      </c>
      <c r="P1335">
        <v>0</v>
      </c>
      <c r="Q1335">
        <f>VLOOKUP(A1335,'[1]1150708M10'!$A:$M,13,FALSE)</f>
        <v>0</v>
      </c>
      <c r="R1335">
        <f>VLOOKUP(A1335,'[2]1150708Midi'!$A:$M,13,FALSE)</f>
        <v>0</v>
      </c>
      <c r="S1335" s="5"/>
      <c r="T1335" s="6"/>
      <c r="U1335" s="6"/>
      <c r="V1335" s="6"/>
      <c r="W1335" s="6"/>
      <c r="X1335" s="6"/>
      <c r="Y1335" s="6"/>
    </row>
    <row r="1336" spans="1:25" hidden="1">
      <c r="A1336" t="str">
        <f t="shared" si="562"/>
        <v>326493-553</v>
      </c>
      <c r="B1336" s="1" t="s">
        <v>875</v>
      </c>
      <c r="C1336" s="1" t="s">
        <v>564</v>
      </c>
      <c r="D1336" s="1" t="s">
        <v>77</v>
      </c>
      <c r="E1336" s="1" t="s">
        <v>383</v>
      </c>
      <c r="F1336" s="1" t="s">
        <v>84</v>
      </c>
      <c r="G1336" s="2">
        <v>1150708</v>
      </c>
      <c r="H1336" s="1" t="s">
        <v>59</v>
      </c>
      <c r="I1336" s="1" t="s">
        <v>1988</v>
      </c>
      <c r="J1336" s="1" t="s">
        <v>1374</v>
      </c>
      <c r="K1336" s="1" t="s">
        <v>1989</v>
      </c>
      <c r="L1336" s="2" t="s">
        <v>20</v>
      </c>
      <c r="M1336" s="2" t="s">
        <v>20</v>
      </c>
      <c r="N1336" s="2">
        <v>0</v>
      </c>
      <c r="O1336" s="2">
        <v>0</v>
      </c>
      <c r="P1336">
        <v>0</v>
      </c>
      <c r="Q1336">
        <f>VLOOKUP(A1336,'[1]1150708M10'!$A:$M,13,FALSE)</f>
        <v>0</v>
      </c>
      <c r="R1336">
        <f>VLOOKUP(A1336,'[2]1150708Midi'!$A:$M,13,FALSE)</f>
        <v>0</v>
      </c>
      <c r="S1336" s="5"/>
      <c r="T1336" s="6"/>
      <c r="U1336" s="6"/>
      <c r="V1336" s="6"/>
      <c r="W1336" s="6"/>
      <c r="X1336" s="6"/>
      <c r="Y1336" s="6"/>
    </row>
    <row r="1337" spans="1:25" hidden="1">
      <c r="A1337" t="str">
        <f t="shared" si="562"/>
        <v>385972-374</v>
      </c>
      <c r="B1337" s="1" t="s">
        <v>2354</v>
      </c>
      <c r="C1337" s="1" t="s">
        <v>564</v>
      </c>
      <c r="D1337" s="1" t="s">
        <v>77</v>
      </c>
      <c r="E1337" s="1" t="s">
        <v>383</v>
      </c>
      <c r="F1337" s="1" t="s">
        <v>84</v>
      </c>
      <c r="G1337" s="2">
        <v>1150708</v>
      </c>
      <c r="H1337" s="1" t="s">
        <v>59</v>
      </c>
      <c r="I1337" s="1" t="s">
        <v>2002</v>
      </c>
      <c r="J1337" s="1" t="s">
        <v>565</v>
      </c>
      <c r="K1337" s="1" t="s">
        <v>2003</v>
      </c>
      <c r="L1337" s="2" t="s">
        <v>20</v>
      </c>
      <c r="M1337" s="2" t="s">
        <v>20</v>
      </c>
      <c r="N1337" s="2">
        <v>0</v>
      </c>
      <c r="O1337" s="2">
        <v>0</v>
      </c>
      <c r="P1337">
        <v>0</v>
      </c>
      <c r="Q1337">
        <f>VLOOKUP(A1337,'[1]1150708M10'!$A:$M,13,FALSE)</f>
        <v>0</v>
      </c>
      <c r="R1337">
        <f>VLOOKUP(A1337,'[2]1150708Midi'!$A:$M,13,FALSE)</f>
        <v>0</v>
      </c>
      <c r="S1337" s="5"/>
      <c r="T1337" s="6"/>
      <c r="U1337" s="6"/>
      <c r="V1337" s="6"/>
      <c r="W1337" s="6"/>
      <c r="X1337" s="6"/>
      <c r="Y1337" s="6"/>
    </row>
    <row r="1338" spans="1:25" hidden="1">
      <c r="A1338" t="str">
        <f t="shared" si="562"/>
        <v>385972-523</v>
      </c>
      <c r="B1338" s="1" t="s">
        <v>2146</v>
      </c>
      <c r="C1338" s="1" t="s">
        <v>564</v>
      </c>
      <c r="D1338" s="1" t="s">
        <v>77</v>
      </c>
      <c r="E1338" s="1" t="s">
        <v>383</v>
      </c>
      <c r="F1338" s="1" t="s">
        <v>84</v>
      </c>
      <c r="G1338" s="2">
        <v>1150708</v>
      </c>
      <c r="H1338" s="1" t="s">
        <v>59</v>
      </c>
      <c r="I1338" s="1" t="s">
        <v>2002</v>
      </c>
      <c r="J1338" s="1" t="s">
        <v>565</v>
      </c>
      <c r="K1338" s="1" t="s">
        <v>2003</v>
      </c>
      <c r="L1338" s="2" t="s">
        <v>20</v>
      </c>
      <c r="M1338" s="2" t="s">
        <v>20</v>
      </c>
      <c r="N1338" s="2">
        <v>0</v>
      </c>
      <c r="O1338" s="2">
        <v>0</v>
      </c>
      <c r="P1338">
        <v>0</v>
      </c>
      <c r="Q1338">
        <f>VLOOKUP(A1338,'[1]1150708M10'!$A:$M,13,FALSE)</f>
        <v>0</v>
      </c>
      <c r="R1338">
        <f>VLOOKUP(A1338,'[2]1150708Midi'!$A:$M,13,FALSE)</f>
        <v>0</v>
      </c>
      <c r="S1338" s="5"/>
      <c r="T1338" s="6"/>
      <c r="U1338" s="6"/>
      <c r="V1338" s="6"/>
      <c r="W1338" s="6"/>
      <c r="X1338" s="6"/>
      <c r="Y1338" s="6"/>
    </row>
    <row r="1339" spans="1:25" hidden="1">
      <c r="A1339" t="str">
        <f t="shared" si="562"/>
        <v>385972-553</v>
      </c>
      <c r="B1339" s="1" t="s">
        <v>875</v>
      </c>
      <c r="C1339" s="1" t="s">
        <v>564</v>
      </c>
      <c r="D1339" s="1" t="s">
        <v>77</v>
      </c>
      <c r="E1339" s="1" t="s">
        <v>383</v>
      </c>
      <c r="F1339" s="1" t="s">
        <v>84</v>
      </c>
      <c r="G1339" s="2">
        <v>1150708</v>
      </c>
      <c r="H1339" s="1" t="s">
        <v>59</v>
      </c>
      <c r="I1339" s="1" t="s">
        <v>2002</v>
      </c>
      <c r="J1339" s="1" t="s">
        <v>565</v>
      </c>
      <c r="K1339" s="1" t="s">
        <v>2003</v>
      </c>
      <c r="L1339" s="2" t="s">
        <v>20</v>
      </c>
      <c r="M1339" s="2" t="s">
        <v>20</v>
      </c>
      <c r="N1339" s="2">
        <v>0</v>
      </c>
      <c r="O1339" s="2">
        <v>0</v>
      </c>
      <c r="P1339">
        <v>0</v>
      </c>
      <c r="Q1339">
        <f>VLOOKUP(A1339,'[1]1150708M10'!$A:$M,13,FALSE)</f>
        <v>0</v>
      </c>
      <c r="R1339">
        <f>VLOOKUP(A1339,'[2]1150708Midi'!$A:$M,13,FALSE)</f>
        <v>0</v>
      </c>
      <c r="S1339" s="5"/>
      <c r="T1339" s="6"/>
      <c r="U1339" s="6"/>
      <c r="V1339" s="6"/>
      <c r="W1339" s="6"/>
      <c r="X1339" s="6"/>
      <c r="Y1339" s="6"/>
    </row>
    <row r="1340" spans="1:25" hidden="1">
      <c r="A1340" t="str">
        <f t="shared" si="562"/>
        <v>448925-374</v>
      </c>
      <c r="B1340" s="1" t="s">
        <v>2354</v>
      </c>
      <c r="C1340" s="1" t="s">
        <v>564</v>
      </c>
      <c r="D1340" s="1" t="s">
        <v>77</v>
      </c>
      <c r="E1340" s="1" t="s">
        <v>383</v>
      </c>
      <c r="F1340" s="1" t="s">
        <v>84</v>
      </c>
      <c r="G1340" s="2">
        <v>1150708</v>
      </c>
      <c r="H1340" s="1" t="s">
        <v>59</v>
      </c>
      <c r="I1340" s="1" t="s">
        <v>1186</v>
      </c>
      <c r="J1340" s="1" t="s">
        <v>934</v>
      </c>
      <c r="K1340" s="1" t="s">
        <v>1187</v>
      </c>
      <c r="L1340" s="2" t="s">
        <v>20</v>
      </c>
      <c r="M1340" s="2" t="s">
        <v>20</v>
      </c>
      <c r="N1340" s="2">
        <v>0</v>
      </c>
      <c r="O1340" s="2">
        <v>0</v>
      </c>
      <c r="P1340">
        <v>0</v>
      </c>
      <c r="Q1340">
        <f>VLOOKUP(A1340,'[1]1150708M10'!$A:$M,13,FALSE)</f>
        <v>0</v>
      </c>
      <c r="R1340">
        <f>VLOOKUP(A1340,'[2]1150708Midi'!$A:$M,13,FALSE)</f>
        <v>0</v>
      </c>
      <c r="S1340" s="5"/>
      <c r="T1340" s="6"/>
      <c r="U1340" s="6"/>
      <c r="V1340" s="6"/>
      <c r="W1340" s="6"/>
      <c r="X1340" s="6"/>
      <c r="Y1340" s="6"/>
    </row>
    <row r="1341" spans="1:25" hidden="1">
      <c r="A1341" t="str">
        <f t="shared" si="562"/>
        <v>448925-553</v>
      </c>
      <c r="B1341" s="1" t="s">
        <v>875</v>
      </c>
      <c r="C1341" s="1" t="s">
        <v>564</v>
      </c>
      <c r="D1341" s="1" t="s">
        <v>77</v>
      </c>
      <c r="E1341" s="1" t="s">
        <v>383</v>
      </c>
      <c r="F1341" s="1" t="s">
        <v>84</v>
      </c>
      <c r="G1341" s="2">
        <v>1150708</v>
      </c>
      <c r="H1341" s="1" t="s">
        <v>59</v>
      </c>
      <c r="I1341" s="1" t="s">
        <v>1186</v>
      </c>
      <c r="J1341" s="1" t="s">
        <v>934</v>
      </c>
      <c r="K1341" s="1" t="s">
        <v>1187</v>
      </c>
      <c r="L1341" s="2" t="s">
        <v>20</v>
      </c>
      <c r="M1341" s="2" t="s">
        <v>20</v>
      </c>
      <c r="N1341" s="2">
        <v>0</v>
      </c>
      <c r="O1341" s="2">
        <v>0</v>
      </c>
      <c r="P1341">
        <v>0</v>
      </c>
      <c r="Q1341">
        <f>VLOOKUP(A1341,'[1]1150708M10'!$A:$M,13,FALSE)</f>
        <v>0</v>
      </c>
      <c r="R1341">
        <f>VLOOKUP(A1341,'[2]1150708Midi'!$A:$M,13,FALSE)</f>
        <v>0</v>
      </c>
      <c r="S1341" s="5"/>
      <c r="T1341" s="6"/>
      <c r="U1341" s="6"/>
      <c r="V1341" s="6"/>
      <c r="W1341" s="6"/>
      <c r="X1341" s="6"/>
      <c r="Y1341" s="6"/>
    </row>
    <row r="1342" spans="1:25" hidden="1">
      <c r="A1342" t="str">
        <f t="shared" si="562"/>
        <v>473074-523</v>
      </c>
      <c r="B1342" s="1" t="s">
        <v>2146</v>
      </c>
      <c r="C1342" s="1" t="s">
        <v>564</v>
      </c>
      <c r="D1342" s="1" t="s">
        <v>77</v>
      </c>
      <c r="E1342" s="1" t="s">
        <v>383</v>
      </c>
      <c r="F1342" s="1" t="s">
        <v>84</v>
      </c>
      <c r="G1342" s="2">
        <v>1150708</v>
      </c>
      <c r="H1342" s="1" t="s">
        <v>59</v>
      </c>
      <c r="I1342" s="1" t="s">
        <v>2207</v>
      </c>
      <c r="J1342" s="1" t="s">
        <v>906</v>
      </c>
      <c r="K1342" s="1" t="s">
        <v>2208</v>
      </c>
      <c r="L1342" s="2" t="s">
        <v>20</v>
      </c>
      <c r="M1342" s="2" t="s">
        <v>20</v>
      </c>
      <c r="N1342" s="2">
        <v>0</v>
      </c>
      <c r="O1342" s="2">
        <v>0</v>
      </c>
      <c r="P1342">
        <v>0</v>
      </c>
      <c r="Q1342">
        <f>VLOOKUP(A1342,'[1]1150708M10'!$A:$M,13,FALSE)</f>
        <v>0</v>
      </c>
      <c r="R1342">
        <f>VLOOKUP(A1342,'[2]1150708Midi'!$A:$M,13,FALSE)</f>
        <v>0</v>
      </c>
      <c r="S1342" s="5"/>
      <c r="T1342" s="6"/>
      <c r="U1342" s="6"/>
      <c r="V1342" s="6"/>
      <c r="W1342" s="6"/>
      <c r="X1342" s="6"/>
      <c r="Y1342" s="6"/>
    </row>
    <row r="1343" spans="1:25" hidden="1">
      <c r="A1343" t="str">
        <f t="shared" si="562"/>
        <v>498041-374</v>
      </c>
      <c r="B1343" s="1" t="s">
        <v>2354</v>
      </c>
      <c r="C1343" s="1" t="s">
        <v>564</v>
      </c>
      <c r="D1343" s="1" t="s">
        <v>77</v>
      </c>
      <c r="E1343" s="1" t="s">
        <v>383</v>
      </c>
      <c r="F1343" s="1" t="s">
        <v>84</v>
      </c>
      <c r="G1343" s="2">
        <v>1150708</v>
      </c>
      <c r="H1343" s="1" t="s">
        <v>59</v>
      </c>
      <c r="I1343" s="1" t="s">
        <v>1911</v>
      </c>
      <c r="J1343" s="1" t="s">
        <v>565</v>
      </c>
      <c r="K1343" s="1" t="s">
        <v>1912</v>
      </c>
      <c r="L1343" s="2" t="s">
        <v>20</v>
      </c>
      <c r="M1343" s="2" t="s">
        <v>20</v>
      </c>
      <c r="N1343" s="2">
        <v>0</v>
      </c>
      <c r="O1343" s="2">
        <v>0</v>
      </c>
      <c r="P1343">
        <v>0</v>
      </c>
      <c r="Q1343">
        <f>VLOOKUP(A1343,'[1]1150708M10'!$A:$M,13,FALSE)</f>
        <v>0</v>
      </c>
      <c r="R1343">
        <f>VLOOKUP(A1343,'[2]1150708Midi'!$A:$M,13,FALSE)</f>
        <v>0</v>
      </c>
      <c r="S1343" s="5"/>
      <c r="T1343" s="6"/>
      <c r="U1343" s="6"/>
      <c r="V1343" s="6"/>
      <c r="W1343" s="6"/>
      <c r="X1343" s="6"/>
      <c r="Y1343" s="6"/>
    </row>
    <row r="1344" spans="1:25" hidden="1">
      <c r="A1344" t="str">
        <f t="shared" si="562"/>
        <v>498041-553</v>
      </c>
      <c r="B1344" s="1" t="s">
        <v>875</v>
      </c>
      <c r="C1344" s="1" t="s">
        <v>564</v>
      </c>
      <c r="D1344" s="1" t="s">
        <v>77</v>
      </c>
      <c r="E1344" s="1" t="s">
        <v>383</v>
      </c>
      <c r="F1344" s="1" t="s">
        <v>84</v>
      </c>
      <c r="G1344" s="2">
        <v>1150708</v>
      </c>
      <c r="H1344" s="1" t="s">
        <v>59</v>
      </c>
      <c r="I1344" s="1" t="s">
        <v>1911</v>
      </c>
      <c r="J1344" s="1" t="s">
        <v>565</v>
      </c>
      <c r="K1344" s="1" t="s">
        <v>1912</v>
      </c>
      <c r="L1344" s="2" t="s">
        <v>20</v>
      </c>
      <c r="M1344" s="2" t="s">
        <v>20</v>
      </c>
      <c r="N1344" s="2">
        <v>0</v>
      </c>
      <c r="O1344" s="2">
        <v>0</v>
      </c>
      <c r="P1344">
        <v>0</v>
      </c>
      <c r="Q1344">
        <f>VLOOKUP(A1344,'[1]1150708M10'!$A:$M,13,FALSE)</f>
        <v>0</v>
      </c>
      <c r="R1344">
        <f>VLOOKUP(A1344,'[2]1150708Midi'!$A:$M,13,FALSE)</f>
        <v>0</v>
      </c>
      <c r="S1344" s="5"/>
      <c r="T1344" s="6"/>
      <c r="U1344" s="6"/>
      <c r="V1344" s="6"/>
      <c r="W1344" s="6"/>
      <c r="X1344" s="6"/>
      <c r="Y1344" s="6"/>
    </row>
    <row r="1345" spans="1:25" hidden="1">
      <c r="A1345" t="str">
        <f t="shared" si="562"/>
        <v>554438-374</v>
      </c>
      <c r="B1345" s="1" t="s">
        <v>2354</v>
      </c>
      <c r="C1345" s="1" t="s">
        <v>564</v>
      </c>
      <c r="D1345" s="1" t="s">
        <v>77</v>
      </c>
      <c r="E1345" s="1" t="s">
        <v>383</v>
      </c>
      <c r="F1345" s="1" t="s">
        <v>84</v>
      </c>
      <c r="G1345" s="2">
        <v>1150708</v>
      </c>
      <c r="H1345" s="1" t="s">
        <v>59</v>
      </c>
      <c r="I1345" s="1" t="s">
        <v>908</v>
      </c>
      <c r="J1345" s="1" t="s">
        <v>877</v>
      </c>
      <c r="K1345" s="1" t="s">
        <v>909</v>
      </c>
      <c r="L1345" s="2" t="s">
        <v>20</v>
      </c>
      <c r="M1345" s="2" t="s">
        <v>20</v>
      </c>
      <c r="N1345" s="2">
        <v>0</v>
      </c>
      <c r="O1345" s="2">
        <v>0</v>
      </c>
      <c r="P1345">
        <v>0</v>
      </c>
      <c r="Q1345">
        <f>VLOOKUP(A1345,'[1]1150708M10'!$A:$M,13,FALSE)</f>
        <v>0</v>
      </c>
      <c r="R1345">
        <f>VLOOKUP(A1345,'[2]1150708Midi'!$A:$M,13,FALSE)</f>
        <v>0</v>
      </c>
      <c r="S1345" s="5"/>
      <c r="T1345" s="6"/>
      <c r="U1345" s="6"/>
      <c r="V1345" s="6"/>
      <c r="W1345" s="6"/>
      <c r="X1345" s="6"/>
      <c r="Y1345" s="6"/>
    </row>
    <row r="1346" spans="1:25" hidden="1">
      <c r="A1346" t="str">
        <f t="shared" si="562"/>
        <v>554438-523</v>
      </c>
      <c r="B1346" s="1" t="s">
        <v>2146</v>
      </c>
      <c r="C1346" s="1" t="s">
        <v>564</v>
      </c>
      <c r="D1346" s="1" t="s">
        <v>77</v>
      </c>
      <c r="E1346" s="1" t="s">
        <v>383</v>
      </c>
      <c r="F1346" s="1" t="s">
        <v>84</v>
      </c>
      <c r="G1346" s="2">
        <v>1150708</v>
      </c>
      <c r="H1346" s="1" t="s">
        <v>59</v>
      </c>
      <c r="I1346" s="1" t="s">
        <v>908</v>
      </c>
      <c r="J1346" s="1" t="s">
        <v>877</v>
      </c>
      <c r="K1346" s="1" t="s">
        <v>909</v>
      </c>
      <c r="L1346" s="2" t="s">
        <v>20</v>
      </c>
      <c r="M1346" s="2" t="s">
        <v>20</v>
      </c>
      <c r="N1346" s="2">
        <v>0</v>
      </c>
      <c r="O1346" s="2">
        <v>0</v>
      </c>
      <c r="P1346">
        <v>0</v>
      </c>
      <c r="Q1346">
        <f>VLOOKUP(A1346,'[1]1150708M10'!$A:$M,13,FALSE)</f>
        <v>0</v>
      </c>
      <c r="R1346">
        <f>VLOOKUP(A1346,'[2]1150708Midi'!$A:$M,13,FALSE)</f>
        <v>0</v>
      </c>
      <c r="S1346" s="5"/>
      <c r="T1346" s="6"/>
      <c r="U1346" s="6"/>
      <c r="V1346" s="6"/>
      <c r="W1346" s="6"/>
      <c r="X1346" s="6"/>
      <c r="Y1346" s="6"/>
    </row>
    <row r="1347" spans="1:25" hidden="1">
      <c r="A1347" t="str">
        <f t="shared" si="562"/>
        <v>554438-553</v>
      </c>
      <c r="B1347" s="1" t="s">
        <v>875</v>
      </c>
      <c r="C1347" s="1" t="s">
        <v>564</v>
      </c>
      <c r="D1347" s="1" t="s">
        <v>77</v>
      </c>
      <c r="E1347" s="1" t="s">
        <v>383</v>
      </c>
      <c r="F1347" s="1" t="s">
        <v>84</v>
      </c>
      <c r="G1347" s="2">
        <v>1150708</v>
      </c>
      <c r="H1347" s="1" t="s">
        <v>59</v>
      </c>
      <c r="I1347" s="1" t="s">
        <v>908</v>
      </c>
      <c r="J1347" s="1" t="s">
        <v>877</v>
      </c>
      <c r="K1347" s="1" t="s">
        <v>909</v>
      </c>
      <c r="L1347" s="2" t="s">
        <v>20</v>
      </c>
      <c r="M1347" s="2" t="s">
        <v>20</v>
      </c>
      <c r="N1347" s="2">
        <v>0</v>
      </c>
      <c r="O1347" s="2">
        <v>0</v>
      </c>
      <c r="P1347">
        <v>0</v>
      </c>
      <c r="Q1347">
        <f>VLOOKUP(A1347,'[1]1150708M10'!$A:$M,13,FALSE)</f>
        <v>0</v>
      </c>
      <c r="R1347">
        <f>VLOOKUP(A1347,'[2]1150708Midi'!$A:$M,13,FALSE)</f>
        <v>0</v>
      </c>
      <c r="S1347" s="5"/>
      <c r="T1347" s="6"/>
      <c r="U1347" s="6"/>
      <c r="V1347" s="6"/>
      <c r="W1347" s="6"/>
      <c r="X1347" s="6"/>
      <c r="Y1347" s="6"/>
    </row>
    <row r="1348" spans="1:25" hidden="1">
      <c r="A1348" t="str">
        <f t="shared" ref="A1348:A1411" si="567">CONCATENATE(I1348,"-",B1348)</f>
        <v>563882-374</v>
      </c>
      <c r="B1348" s="1" t="s">
        <v>2354</v>
      </c>
      <c r="C1348" s="1" t="s">
        <v>564</v>
      </c>
      <c r="D1348" s="1" t="s">
        <v>77</v>
      </c>
      <c r="E1348" s="1" t="s">
        <v>383</v>
      </c>
      <c r="F1348" s="1" t="s">
        <v>84</v>
      </c>
      <c r="G1348" s="2">
        <v>1150708</v>
      </c>
      <c r="H1348" s="1" t="s">
        <v>59</v>
      </c>
      <c r="I1348" s="1" t="s">
        <v>1921</v>
      </c>
      <c r="J1348" s="1" t="s">
        <v>565</v>
      </c>
      <c r="K1348" s="1" t="s">
        <v>1922</v>
      </c>
      <c r="L1348" s="2" t="s">
        <v>20</v>
      </c>
      <c r="M1348" s="2" t="s">
        <v>20</v>
      </c>
      <c r="N1348" s="2">
        <v>0</v>
      </c>
      <c r="O1348" s="2">
        <v>0</v>
      </c>
      <c r="P1348">
        <v>0</v>
      </c>
      <c r="Q1348">
        <f>VLOOKUP(A1348,'[1]1150708M10'!$A:$M,13,FALSE)</f>
        <v>0</v>
      </c>
      <c r="R1348">
        <f>VLOOKUP(A1348,'[2]1150708Midi'!$A:$M,13,FALSE)</f>
        <v>0</v>
      </c>
      <c r="S1348" s="5"/>
      <c r="T1348" s="6"/>
      <c r="U1348" s="6"/>
      <c r="V1348" s="6"/>
      <c r="W1348" s="6"/>
      <c r="X1348" s="6"/>
      <c r="Y1348" s="6"/>
    </row>
    <row r="1349" spans="1:25" hidden="1">
      <c r="A1349" t="str">
        <f t="shared" si="567"/>
        <v>563882-523</v>
      </c>
      <c r="B1349" s="1" t="s">
        <v>2146</v>
      </c>
      <c r="C1349" s="1" t="s">
        <v>564</v>
      </c>
      <c r="D1349" s="1" t="s">
        <v>77</v>
      </c>
      <c r="E1349" s="1" t="s">
        <v>383</v>
      </c>
      <c r="F1349" s="1" t="s">
        <v>84</v>
      </c>
      <c r="G1349" s="2">
        <v>1150708</v>
      </c>
      <c r="H1349" s="1" t="s">
        <v>59</v>
      </c>
      <c r="I1349" s="1" t="s">
        <v>1921</v>
      </c>
      <c r="J1349" s="1" t="s">
        <v>565</v>
      </c>
      <c r="K1349" s="1" t="s">
        <v>1922</v>
      </c>
      <c r="L1349" s="2" t="s">
        <v>20</v>
      </c>
      <c r="M1349" s="2" t="s">
        <v>20</v>
      </c>
      <c r="N1349" s="2">
        <v>0</v>
      </c>
      <c r="O1349" s="2">
        <v>0</v>
      </c>
      <c r="P1349">
        <v>0</v>
      </c>
      <c r="Q1349">
        <f>VLOOKUP(A1349,'[1]1150708M10'!$A:$M,13,FALSE)</f>
        <v>0</v>
      </c>
      <c r="R1349">
        <f>VLOOKUP(A1349,'[2]1150708Midi'!$A:$M,13,FALSE)</f>
        <v>0</v>
      </c>
      <c r="S1349" s="5"/>
      <c r="T1349" s="6"/>
      <c r="U1349" s="6"/>
      <c r="V1349" s="6"/>
      <c r="W1349" s="6"/>
      <c r="X1349" s="6"/>
      <c r="Y1349" s="6"/>
    </row>
    <row r="1350" spans="1:25" hidden="1">
      <c r="A1350" t="str">
        <f t="shared" si="567"/>
        <v>563882-553</v>
      </c>
      <c r="B1350" s="1" t="s">
        <v>875</v>
      </c>
      <c r="C1350" s="1" t="s">
        <v>564</v>
      </c>
      <c r="D1350" s="1" t="s">
        <v>77</v>
      </c>
      <c r="E1350" s="1" t="s">
        <v>383</v>
      </c>
      <c r="F1350" s="1" t="s">
        <v>84</v>
      </c>
      <c r="G1350" s="2">
        <v>1150708</v>
      </c>
      <c r="H1350" s="1" t="s">
        <v>59</v>
      </c>
      <c r="I1350" s="1" t="s">
        <v>1921</v>
      </c>
      <c r="J1350" s="1" t="s">
        <v>565</v>
      </c>
      <c r="K1350" s="1" t="s">
        <v>1922</v>
      </c>
      <c r="L1350" s="2" t="s">
        <v>20</v>
      </c>
      <c r="M1350" s="2" t="s">
        <v>20</v>
      </c>
      <c r="N1350" s="2">
        <v>0</v>
      </c>
      <c r="O1350" s="2">
        <v>0</v>
      </c>
      <c r="P1350">
        <v>0</v>
      </c>
      <c r="Q1350">
        <f>VLOOKUP(A1350,'[1]1150708M10'!$A:$M,13,FALSE)</f>
        <v>0</v>
      </c>
      <c r="R1350">
        <f>VLOOKUP(A1350,'[2]1150708Midi'!$A:$M,13,FALSE)</f>
        <v>0</v>
      </c>
      <c r="S1350" s="5"/>
      <c r="T1350" s="6"/>
      <c r="U1350" s="6"/>
      <c r="V1350" s="6"/>
      <c r="W1350" s="6"/>
      <c r="X1350" s="6"/>
      <c r="Y1350" s="6"/>
    </row>
    <row r="1351" spans="1:25" hidden="1">
      <c r="A1351" t="str">
        <f t="shared" si="567"/>
        <v>628270-374</v>
      </c>
      <c r="B1351" s="1" t="s">
        <v>2354</v>
      </c>
      <c r="C1351" s="1" t="s">
        <v>564</v>
      </c>
      <c r="D1351" s="1" t="s">
        <v>77</v>
      </c>
      <c r="E1351" s="1" t="s">
        <v>383</v>
      </c>
      <c r="F1351" s="1" t="s">
        <v>84</v>
      </c>
      <c r="G1351" s="2">
        <v>1150708</v>
      </c>
      <c r="H1351" s="1" t="s">
        <v>59</v>
      </c>
      <c r="I1351" s="1" t="s">
        <v>2107</v>
      </c>
      <c r="J1351" s="1" t="s">
        <v>934</v>
      </c>
      <c r="K1351" s="1" t="s">
        <v>2098</v>
      </c>
      <c r="L1351" s="2" t="s">
        <v>20</v>
      </c>
      <c r="M1351" s="2" t="s">
        <v>20</v>
      </c>
      <c r="N1351" s="2">
        <v>0</v>
      </c>
      <c r="O1351" s="2">
        <v>0</v>
      </c>
      <c r="P1351">
        <v>0</v>
      </c>
      <c r="Q1351">
        <f>VLOOKUP(A1351,'[1]1150708M10'!$A:$M,13,FALSE)</f>
        <v>0</v>
      </c>
      <c r="R1351">
        <f>VLOOKUP(A1351,'[2]1150708Midi'!$A:$M,13,FALSE)</f>
        <v>0</v>
      </c>
      <c r="S1351" s="5"/>
      <c r="T1351" s="6"/>
      <c r="U1351" s="6"/>
      <c r="V1351" s="6"/>
      <c r="W1351" s="6"/>
      <c r="X1351" s="6"/>
      <c r="Y1351" s="6"/>
    </row>
    <row r="1352" spans="1:25" hidden="1">
      <c r="A1352" t="str">
        <f t="shared" si="567"/>
        <v>628270-553</v>
      </c>
      <c r="B1352" s="1" t="s">
        <v>875</v>
      </c>
      <c r="C1352" s="1" t="s">
        <v>564</v>
      </c>
      <c r="D1352" s="1" t="s">
        <v>77</v>
      </c>
      <c r="E1352" s="1" t="s">
        <v>383</v>
      </c>
      <c r="F1352" s="1" t="s">
        <v>84</v>
      </c>
      <c r="G1352" s="2">
        <v>1150708</v>
      </c>
      <c r="H1352" s="1" t="s">
        <v>59</v>
      </c>
      <c r="I1352" s="1" t="s">
        <v>2107</v>
      </c>
      <c r="J1352" s="1" t="s">
        <v>934</v>
      </c>
      <c r="K1352" s="1" t="s">
        <v>2098</v>
      </c>
      <c r="L1352" s="2" t="s">
        <v>20</v>
      </c>
      <c r="M1352" s="2" t="s">
        <v>20</v>
      </c>
      <c r="N1352" s="2">
        <v>0</v>
      </c>
      <c r="O1352" s="2">
        <v>0</v>
      </c>
      <c r="P1352">
        <v>0</v>
      </c>
      <c r="Q1352">
        <f>VLOOKUP(A1352,'[1]1150708M10'!$A:$M,13,FALSE)</f>
        <v>0</v>
      </c>
      <c r="R1352">
        <f>VLOOKUP(A1352,'[2]1150708Midi'!$A:$M,13,FALSE)</f>
        <v>0</v>
      </c>
      <c r="S1352" s="5"/>
      <c r="T1352" s="6"/>
      <c r="U1352" s="6"/>
      <c r="V1352" s="6"/>
      <c r="W1352" s="6"/>
      <c r="X1352" s="6"/>
      <c r="Y1352" s="6"/>
    </row>
    <row r="1353" spans="1:25" hidden="1">
      <c r="A1353" t="str">
        <f t="shared" si="567"/>
        <v>648406-374</v>
      </c>
      <c r="B1353" s="1" t="s">
        <v>2354</v>
      </c>
      <c r="C1353" s="1" t="s">
        <v>564</v>
      </c>
      <c r="D1353" s="1" t="s">
        <v>77</v>
      </c>
      <c r="E1353" s="1" t="s">
        <v>383</v>
      </c>
      <c r="F1353" s="1" t="s">
        <v>84</v>
      </c>
      <c r="G1353" s="2">
        <v>1150708</v>
      </c>
      <c r="H1353" s="1" t="s">
        <v>59</v>
      </c>
      <c r="I1353" s="1" t="s">
        <v>1927</v>
      </c>
      <c r="J1353" s="1" t="s">
        <v>565</v>
      </c>
      <c r="K1353" s="1" t="s">
        <v>1928</v>
      </c>
      <c r="L1353" s="2" t="s">
        <v>20</v>
      </c>
      <c r="M1353" s="2" t="s">
        <v>20</v>
      </c>
      <c r="N1353" s="2">
        <v>0</v>
      </c>
      <c r="O1353" s="2">
        <v>0</v>
      </c>
      <c r="P1353">
        <v>0</v>
      </c>
      <c r="Q1353">
        <f>VLOOKUP(A1353,'[1]1150708M10'!$A:$M,13,FALSE)</f>
        <v>0</v>
      </c>
      <c r="R1353">
        <f>VLOOKUP(A1353,'[2]1150708Midi'!$A:$M,13,FALSE)</f>
        <v>0</v>
      </c>
      <c r="S1353" s="5"/>
      <c r="T1353" s="6"/>
      <c r="U1353" s="6"/>
      <c r="V1353" s="6"/>
      <c r="W1353" s="6"/>
      <c r="X1353" s="6"/>
      <c r="Y1353" s="6"/>
    </row>
    <row r="1354" spans="1:25" hidden="1">
      <c r="A1354" t="str">
        <f t="shared" si="567"/>
        <v>648406-523</v>
      </c>
      <c r="B1354" s="1" t="s">
        <v>2146</v>
      </c>
      <c r="C1354" s="1" t="s">
        <v>564</v>
      </c>
      <c r="D1354" s="1" t="s">
        <v>77</v>
      </c>
      <c r="E1354" s="1" t="s">
        <v>383</v>
      </c>
      <c r="F1354" s="1" t="s">
        <v>84</v>
      </c>
      <c r="G1354" s="2">
        <v>1150708</v>
      </c>
      <c r="H1354" s="1" t="s">
        <v>59</v>
      </c>
      <c r="I1354" s="1" t="s">
        <v>1927</v>
      </c>
      <c r="J1354" s="1" t="s">
        <v>565</v>
      </c>
      <c r="K1354" s="1" t="s">
        <v>1928</v>
      </c>
      <c r="L1354" s="2" t="s">
        <v>20</v>
      </c>
      <c r="M1354" s="2" t="s">
        <v>20</v>
      </c>
      <c r="N1354" s="2">
        <v>0</v>
      </c>
      <c r="O1354" s="2">
        <v>0</v>
      </c>
      <c r="P1354">
        <v>0</v>
      </c>
      <c r="Q1354">
        <f>VLOOKUP(A1354,'[1]1150708M10'!$A:$M,13,FALSE)</f>
        <v>0</v>
      </c>
      <c r="R1354">
        <f>VLOOKUP(A1354,'[2]1150708Midi'!$A:$M,13,FALSE)</f>
        <v>0</v>
      </c>
      <c r="S1354" s="5"/>
      <c r="T1354" s="6"/>
      <c r="U1354" s="6"/>
      <c r="V1354" s="6"/>
      <c r="W1354" s="6"/>
      <c r="X1354" s="6"/>
      <c r="Y1354" s="6"/>
    </row>
    <row r="1355" spans="1:25" hidden="1">
      <c r="A1355" t="str">
        <f t="shared" si="567"/>
        <v>648406-553</v>
      </c>
      <c r="B1355" s="1" t="s">
        <v>875</v>
      </c>
      <c r="C1355" s="1" t="s">
        <v>564</v>
      </c>
      <c r="D1355" s="1" t="s">
        <v>77</v>
      </c>
      <c r="E1355" s="1" t="s">
        <v>383</v>
      </c>
      <c r="F1355" s="1" t="s">
        <v>84</v>
      </c>
      <c r="G1355" s="2">
        <v>1150708</v>
      </c>
      <c r="H1355" s="1" t="s">
        <v>59</v>
      </c>
      <c r="I1355" s="1" t="s">
        <v>1927</v>
      </c>
      <c r="J1355" s="1" t="s">
        <v>565</v>
      </c>
      <c r="K1355" s="1" t="s">
        <v>1928</v>
      </c>
      <c r="L1355" s="2" t="s">
        <v>20</v>
      </c>
      <c r="M1355" s="2" t="s">
        <v>20</v>
      </c>
      <c r="N1355" s="2">
        <v>0</v>
      </c>
      <c r="O1355" s="2">
        <v>0</v>
      </c>
      <c r="P1355">
        <v>0</v>
      </c>
      <c r="Q1355">
        <f>VLOOKUP(A1355,'[1]1150708M10'!$A:$M,13,FALSE)</f>
        <v>0</v>
      </c>
      <c r="R1355">
        <f>VLOOKUP(A1355,'[2]1150708Midi'!$A:$M,13,FALSE)</f>
        <v>0</v>
      </c>
      <c r="S1355" s="5"/>
      <c r="T1355" s="6"/>
      <c r="U1355" s="6"/>
      <c r="V1355" s="6"/>
      <c r="W1355" s="6"/>
      <c r="X1355" s="6"/>
      <c r="Y1355" s="6"/>
    </row>
    <row r="1356" spans="1:25" hidden="1">
      <c r="A1356" t="str">
        <f t="shared" si="567"/>
        <v>656525-374</v>
      </c>
      <c r="B1356" s="1" t="s">
        <v>2354</v>
      </c>
      <c r="C1356" s="1" t="s">
        <v>564</v>
      </c>
      <c r="D1356" s="1" t="s">
        <v>77</v>
      </c>
      <c r="E1356" s="1" t="s">
        <v>383</v>
      </c>
      <c r="F1356" s="1" t="s">
        <v>84</v>
      </c>
      <c r="G1356" s="2">
        <v>1150708</v>
      </c>
      <c r="H1356" s="1" t="s">
        <v>59</v>
      </c>
      <c r="I1356" s="1" t="s">
        <v>1496</v>
      </c>
      <c r="J1356" s="1" t="s">
        <v>1410</v>
      </c>
      <c r="K1356" s="1" t="s">
        <v>1497</v>
      </c>
      <c r="L1356" s="2" t="s">
        <v>20</v>
      </c>
      <c r="M1356" s="2" t="s">
        <v>20</v>
      </c>
      <c r="N1356" s="2">
        <v>0</v>
      </c>
      <c r="O1356" s="2">
        <v>0</v>
      </c>
      <c r="P1356">
        <v>0</v>
      </c>
      <c r="Q1356">
        <f>VLOOKUP(A1356,'[1]1150708M10'!$A:$M,13,FALSE)</f>
        <v>0</v>
      </c>
      <c r="R1356">
        <f>VLOOKUP(A1356,'[2]1150708Midi'!$A:$M,13,FALSE)</f>
        <v>0</v>
      </c>
      <c r="S1356" s="5"/>
      <c r="T1356" s="6"/>
      <c r="U1356" s="6"/>
      <c r="V1356" s="6"/>
      <c r="W1356" s="6"/>
      <c r="X1356" s="6"/>
      <c r="Y1356" s="6"/>
    </row>
    <row r="1357" spans="1:25" hidden="1">
      <c r="A1357" t="str">
        <f t="shared" si="567"/>
        <v>656525-523</v>
      </c>
      <c r="B1357" s="1" t="s">
        <v>2146</v>
      </c>
      <c r="C1357" s="1" t="s">
        <v>564</v>
      </c>
      <c r="D1357" s="1" t="s">
        <v>77</v>
      </c>
      <c r="E1357" s="1" t="s">
        <v>383</v>
      </c>
      <c r="F1357" s="1" t="s">
        <v>84</v>
      </c>
      <c r="G1357" s="2">
        <v>1150708</v>
      </c>
      <c r="H1357" s="1" t="s">
        <v>59</v>
      </c>
      <c r="I1357" s="1" t="s">
        <v>1496</v>
      </c>
      <c r="J1357" s="1" t="s">
        <v>1410</v>
      </c>
      <c r="K1357" s="1" t="s">
        <v>1497</v>
      </c>
      <c r="L1357" s="2" t="s">
        <v>20</v>
      </c>
      <c r="M1357" s="2" t="s">
        <v>20</v>
      </c>
      <c r="N1357" s="2">
        <v>0</v>
      </c>
      <c r="O1357" s="2">
        <v>0</v>
      </c>
      <c r="P1357">
        <v>0</v>
      </c>
      <c r="Q1357">
        <f>VLOOKUP(A1357,'[1]1150708M10'!$A:$M,13,FALSE)</f>
        <v>0</v>
      </c>
      <c r="R1357">
        <f>VLOOKUP(A1357,'[2]1150708Midi'!$A:$M,13,FALSE)</f>
        <v>0</v>
      </c>
      <c r="S1357" s="5"/>
      <c r="T1357" s="6"/>
      <c r="U1357" s="6"/>
      <c r="V1357" s="6"/>
      <c r="W1357" s="6"/>
      <c r="X1357" s="6"/>
      <c r="Y1357" s="6"/>
    </row>
    <row r="1358" spans="1:25" hidden="1">
      <c r="A1358" t="str">
        <f t="shared" si="567"/>
        <v>656525-553</v>
      </c>
      <c r="B1358" s="1" t="s">
        <v>875</v>
      </c>
      <c r="C1358" s="1" t="s">
        <v>564</v>
      </c>
      <c r="D1358" s="1" t="s">
        <v>77</v>
      </c>
      <c r="E1358" s="1" t="s">
        <v>383</v>
      </c>
      <c r="F1358" s="1" t="s">
        <v>84</v>
      </c>
      <c r="G1358" s="2">
        <v>1150708</v>
      </c>
      <c r="H1358" s="1" t="s">
        <v>59</v>
      </c>
      <c r="I1358" s="1" t="s">
        <v>1496</v>
      </c>
      <c r="J1358" s="1" t="s">
        <v>1410</v>
      </c>
      <c r="K1358" s="1" t="s">
        <v>1497</v>
      </c>
      <c r="L1358" s="2" t="s">
        <v>20</v>
      </c>
      <c r="M1358" s="2" t="s">
        <v>20</v>
      </c>
      <c r="N1358" s="2">
        <v>0</v>
      </c>
      <c r="O1358" s="2">
        <v>0</v>
      </c>
      <c r="P1358">
        <v>0</v>
      </c>
      <c r="Q1358">
        <f>VLOOKUP(A1358,'[1]1150708M10'!$A:$M,13,FALSE)</f>
        <v>0</v>
      </c>
      <c r="R1358">
        <f>VLOOKUP(A1358,'[2]1150708Midi'!$A:$M,13,FALSE)</f>
        <v>0</v>
      </c>
      <c r="S1358" s="5"/>
      <c r="T1358" s="6"/>
      <c r="U1358" s="6"/>
      <c r="V1358" s="6"/>
      <c r="W1358" s="6"/>
      <c r="X1358" s="6"/>
      <c r="Y1358" s="6"/>
    </row>
    <row r="1359" spans="1:25" hidden="1">
      <c r="A1359" t="str">
        <f t="shared" si="567"/>
        <v>796495-374</v>
      </c>
      <c r="B1359" s="1" t="s">
        <v>2354</v>
      </c>
      <c r="C1359" s="1" t="s">
        <v>564</v>
      </c>
      <c r="D1359" s="1" t="s">
        <v>77</v>
      </c>
      <c r="E1359" s="1" t="s">
        <v>383</v>
      </c>
      <c r="F1359" s="1" t="s">
        <v>84</v>
      </c>
      <c r="G1359" s="2">
        <v>1150708</v>
      </c>
      <c r="H1359" s="1" t="s">
        <v>59</v>
      </c>
      <c r="I1359" s="1" t="s">
        <v>2095</v>
      </c>
      <c r="J1359" s="1" t="s">
        <v>1374</v>
      </c>
      <c r="K1359" s="1" t="s">
        <v>2096</v>
      </c>
      <c r="L1359" s="2" t="s">
        <v>20</v>
      </c>
      <c r="M1359" s="2" t="s">
        <v>20</v>
      </c>
      <c r="N1359" s="2">
        <v>0</v>
      </c>
      <c r="O1359" s="2">
        <v>0</v>
      </c>
      <c r="P1359">
        <v>0</v>
      </c>
      <c r="Q1359">
        <f>VLOOKUP(A1359,'[1]1150708M10'!$A:$M,13,FALSE)</f>
        <v>0</v>
      </c>
      <c r="R1359">
        <f>VLOOKUP(A1359,'[2]1150708Midi'!$A:$M,13,FALSE)</f>
        <v>0</v>
      </c>
      <c r="S1359" s="5"/>
      <c r="T1359" s="6"/>
      <c r="U1359" s="6"/>
      <c r="V1359" s="6"/>
      <c r="W1359" s="6"/>
      <c r="X1359" s="6"/>
      <c r="Y1359" s="6"/>
    </row>
    <row r="1360" spans="1:25" hidden="1">
      <c r="A1360" t="str">
        <f t="shared" si="567"/>
        <v>796495-523</v>
      </c>
      <c r="B1360" s="1" t="s">
        <v>2146</v>
      </c>
      <c r="C1360" s="1" t="s">
        <v>564</v>
      </c>
      <c r="D1360" s="1" t="s">
        <v>77</v>
      </c>
      <c r="E1360" s="1" t="s">
        <v>383</v>
      </c>
      <c r="F1360" s="1" t="s">
        <v>84</v>
      </c>
      <c r="G1360" s="2">
        <v>1150708</v>
      </c>
      <c r="H1360" s="1" t="s">
        <v>59</v>
      </c>
      <c r="I1360" s="1" t="s">
        <v>2095</v>
      </c>
      <c r="J1360" s="1" t="s">
        <v>1374</v>
      </c>
      <c r="K1360" s="1" t="s">
        <v>2096</v>
      </c>
      <c r="L1360" s="2" t="s">
        <v>20</v>
      </c>
      <c r="M1360" s="2" t="s">
        <v>20</v>
      </c>
      <c r="N1360" s="2">
        <v>0</v>
      </c>
      <c r="O1360" s="2">
        <v>0</v>
      </c>
      <c r="P1360">
        <v>0</v>
      </c>
      <c r="Q1360">
        <f>VLOOKUP(A1360,'[1]1150708M10'!$A:$M,13,FALSE)</f>
        <v>0</v>
      </c>
      <c r="R1360">
        <f>VLOOKUP(A1360,'[2]1150708Midi'!$A:$M,13,FALSE)</f>
        <v>0</v>
      </c>
      <c r="S1360" s="5"/>
      <c r="T1360" s="6"/>
      <c r="U1360" s="6"/>
      <c r="V1360" s="6"/>
      <c r="W1360" s="6"/>
      <c r="X1360" s="6"/>
      <c r="Y1360" s="6"/>
    </row>
    <row r="1361" spans="1:27" hidden="1">
      <c r="A1361" t="str">
        <f t="shared" si="567"/>
        <v>796495-553</v>
      </c>
      <c r="B1361" s="1" t="s">
        <v>875</v>
      </c>
      <c r="C1361" s="1" t="s">
        <v>564</v>
      </c>
      <c r="D1361" s="1" t="s">
        <v>77</v>
      </c>
      <c r="E1361" s="1" t="s">
        <v>383</v>
      </c>
      <c r="F1361" s="1" t="s">
        <v>84</v>
      </c>
      <c r="G1361" s="2">
        <v>1150708</v>
      </c>
      <c r="H1361" s="1" t="s">
        <v>59</v>
      </c>
      <c r="I1361" s="1" t="s">
        <v>2095</v>
      </c>
      <c r="J1361" s="1" t="s">
        <v>1374</v>
      </c>
      <c r="K1361" s="1" t="s">
        <v>2096</v>
      </c>
      <c r="L1361" s="2" t="s">
        <v>20</v>
      </c>
      <c r="M1361" s="2" t="s">
        <v>20</v>
      </c>
      <c r="N1361" s="2">
        <v>0</v>
      </c>
      <c r="O1361" s="2">
        <v>0</v>
      </c>
      <c r="P1361">
        <v>0</v>
      </c>
      <c r="Q1361">
        <f>VLOOKUP(A1361,'[1]1150708M10'!$A:$M,13,FALSE)</f>
        <v>0</v>
      </c>
      <c r="R1361">
        <f>VLOOKUP(A1361,'[2]1150708Midi'!$A:$M,13,FALSE)</f>
        <v>0</v>
      </c>
      <c r="S1361" s="5"/>
      <c r="T1361" s="6"/>
      <c r="U1361" s="6"/>
      <c r="V1361" s="6"/>
      <c r="W1361" s="6"/>
      <c r="X1361" s="6"/>
      <c r="Y1361" s="6"/>
    </row>
    <row r="1362" spans="1:27" hidden="1">
      <c r="A1362" t="str">
        <f t="shared" si="567"/>
        <v>129314-374</v>
      </c>
      <c r="B1362" s="1" t="s">
        <v>2354</v>
      </c>
      <c r="C1362" s="1" t="s">
        <v>564</v>
      </c>
      <c r="D1362" s="1" t="s">
        <v>77</v>
      </c>
      <c r="E1362" s="1" t="s">
        <v>45</v>
      </c>
      <c r="F1362" s="1" t="s">
        <v>84</v>
      </c>
      <c r="G1362" s="2">
        <v>1150708</v>
      </c>
      <c r="H1362" s="1" t="s">
        <v>59</v>
      </c>
      <c r="I1362" s="1" t="s">
        <v>2414</v>
      </c>
      <c r="J1362" s="1" t="s">
        <v>598</v>
      </c>
      <c r="K1362" s="1" t="s">
        <v>2415</v>
      </c>
      <c r="L1362" s="2">
        <v>1</v>
      </c>
      <c r="M1362" s="2" t="s">
        <v>20</v>
      </c>
      <c r="N1362" s="2">
        <v>0</v>
      </c>
      <c r="O1362" s="2">
        <v>1</v>
      </c>
      <c r="P1362">
        <v>1</v>
      </c>
      <c r="Q1362">
        <f>VLOOKUP(A1362,'[1]1150708M10'!$A:$M,13,FALSE)</f>
        <v>1</v>
      </c>
      <c r="R1362">
        <f>VLOOKUP(A1362,'[2]1150708Midi'!$A:$M,13,FALSE)</f>
        <v>1</v>
      </c>
      <c r="S1362" s="5">
        <v>0</v>
      </c>
      <c r="T1362" s="6">
        <v>0</v>
      </c>
      <c r="U1362" s="6"/>
      <c r="V1362" s="6">
        <f t="shared" ref="V1362:X1362" si="568">ABS(S1362)</f>
        <v>0</v>
      </c>
      <c r="W1362" s="6">
        <f t="shared" si="568"/>
        <v>0</v>
      </c>
      <c r="X1362" s="6">
        <f t="shared" si="568"/>
        <v>0</v>
      </c>
      <c r="Y1362" s="15">
        <f>+Q1362*V1362</f>
        <v>0</v>
      </c>
      <c r="Z1362">
        <f>+W1362*Q1362</f>
        <v>0</v>
      </c>
      <c r="AA1362">
        <f>+X1362*R1362</f>
        <v>0</v>
      </c>
    </row>
    <row r="1363" spans="1:27" hidden="1">
      <c r="A1363" t="str">
        <f t="shared" si="567"/>
        <v>425107-374</v>
      </c>
      <c r="B1363" s="1" t="s">
        <v>2354</v>
      </c>
      <c r="C1363" s="1" t="s">
        <v>564</v>
      </c>
      <c r="D1363" s="1" t="s">
        <v>77</v>
      </c>
      <c r="E1363" s="1" t="s">
        <v>45</v>
      </c>
      <c r="F1363" s="1" t="s">
        <v>84</v>
      </c>
      <c r="G1363" s="2">
        <v>1150708</v>
      </c>
      <c r="H1363" s="1" t="s">
        <v>59</v>
      </c>
      <c r="I1363" s="1" t="s">
        <v>1883</v>
      </c>
      <c r="J1363" s="1" t="s">
        <v>906</v>
      </c>
      <c r="K1363" s="1" t="s">
        <v>1884</v>
      </c>
      <c r="L1363" s="2" t="s">
        <v>20</v>
      </c>
      <c r="M1363" s="2" t="s">
        <v>20</v>
      </c>
      <c r="N1363" s="2">
        <v>0</v>
      </c>
      <c r="O1363" s="2">
        <v>0</v>
      </c>
      <c r="P1363">
        <v>0</v>
      </c>
      <c r="Q1363">
        <f>VLOOKUP(A1363,'[1]1150708M10'!$A:$M,13,FALSE)</f>
        <v>0</v>
      </c>
      <c r="R1363">
        <f>VLOOKUP(A1363,'[2]1150708Midi'!$A:$M,13,FALSE)</f>
        <v>0</v>
      </c>
      <c r="S1363" s="5"/>
      <c r="T1363" s="6"/>
      <c r="U1363" s="6"/>
      <c r="V1363" s="6"/>
      <c r="W1363" s="6"/>
      <c r="X1363" s="6"/>
      <c r="Y1363" s="6"/>
    </row>
    <row r="1364" spans="1:27" hidden="1">
      <c r="A1364" t="str">
        <f t="shared" si="567"/>
        <v>425107-523</v>
      </c>
      <c r="B1364" s="1" t="s">
        <v>2146</v>
      </c>
      <c r="C1364" s="1" t="s">
        <v>564</v>
      </c>
      <c r="D1364" s="1" t="s">
        <v>77</v>
      </c>
      <c r="E1364" s="1" t="s">
        <v>45</v>
      </c>
      <c r="F1364" s="1" t="s">
        <v>84</v>
      </c>
      <c r="G1364" s="2">
        <v>1150708</v>
      </c>
      <c r="H1364" s="1" t="s">
        <v>59</v>
      </c>
      <c r="I1364" s="1" t="s">
        <v>1883</v>
      </c>
      <c r="J1364" s="1" t="s">
        <v>906</v>
      </c>
      <c r="K1364" s="1" t="s">
        <v>1884</v>
      </c>
      <c r="L1364" s="2" t="s">
        <v>20</v>
      </c>
      <c r="M1364" s="2" t="s">
        <v>20</v>
      </c>
      <c r="N1364" s="2">
        <v>0</v>
      </c>
      <c r="O1364" s="2">
        <v>0</v>
      </c>
      <c r="P1364">
        <v>0</v>
      </c>
      <c r="Q1364">
        <f>VLOOKUP(A1364,'[1]1150708M10'!$A:$M,13,FALSE)</f>
        <v>0</v>
      </c>
      <c r="R1364">
        <f>VLOOKUP(A1364,'[2]1150708Midi'!$A:$M,13,FALSE)</f>
        <v>0</v>
      </c>
      <c r="S1364" s="5"/>
      <c r="T1364" s="6"/>
      <c r="U1364" s="6"/>
      <c r="V1364" s="6"/>
      <c r="W1364" s="6"/>
      <c r="X1364" s="6"/>
      <c r="Y1364" s="6"/>
    </row>
    <row r="1365" spans="1:27" hidden="1">
      <c r="A1365" t="str">
        <f t="shared" si="567"/>
        <v>425107-553</v>
      </c>
      <c r="B1365" s="1" t="s">
        <v>875</v>
      </c>
      <c r="C1365" s="1" t="s">
        <v>564</v>
      </c>
      <c r="D1365" s="1" t="s">
        <v>77</v>
      </c>
      <c r="E1365" s="1" t="s">
        <v>45</v>
      </c>
      <c r="F1365" s="1" t="s">
        <v>84</v>
      </c>
      <c r="G1365" s="2">
        <v>1150708</v>
      </c>
      <c r="H1365" s="1" t="s">
        <v>59</v>
      </c>
      <c r="I1365" s="1" t="s">
        <v>1883</v>
      </c>
      <c r="J1365" s="1" t="s">
        <v>906</v>
      </c>
      <c r="K1365" s="1" t="s">
        <v>1884</v>
      </c>
      <c r="L1365" s="2" t="s">
        <v>20</v>
      </c>
      <c r="M1365" s="2" t="s">
        <v>20</v>
      </c>
      <c r="N1365" s="2">
        <v>0</v>
      </c>
      <c r="O1365" s="2">
        <v>0</v>
      </c>
      <c r="P1365">
        <v>0</v>
      </c>
      <c r="Q1365">
        <f>VLOOKUP(A1365,'[1]1150708M10'!$A:$M,13,FALSE)</f>
        <v>0</v>
      </c>
      <c r="R1365">
        <f>VLOOKUP(A1365,'[2]1150708Midi'!$A:$M,13,FALSE)</f>
        <v>0</v>
      </c>
      <c r="S1365" s="5"/>
      <c r="T1365" s="6"/>
      <c r="U1365" s="6"/>
      <c r="V1365" s="6"/>
      <c r="W1365" s="6"/>
      <c r="X1365" s="6"/>
      <c r="Y1365" s="6"/>
    </row>
    <row r="1366" spans="1:27" hidden="1">
      <c r="A1366" t="str">
        <f t="shared" si="567"/>
        <v>614860-374</v>
      </c>
      <c r="B1366" s="1" t="s">
        <v>2354</v>
      </c>
      <c r="C1366" s="1" t="s">
        <v>564</v>
      </c>
      <c r="D1366" s="1" t="s">
        <v>77</v>
      </c>
      <c r="E1366" s="1" t="s">
        <v>45</v>
      </c>
      <c r="F1366" s="1" t="s">
        <v>84</v>
      </c>
      <c r="G1366" s="2">
        <v>1150708</v>
      </c>
      <c r="H1366" s="1" t="s">
        <v>59</v>
      </c>
      <c r="I1366" s="1" t="s">
        <v>2468</v>
      </c>
      <c r="J1366" s="1" t="s">
        <v>598</v>
      </c>
      <c r="K1366" s="1" t="s">
        <v>2469</v>
      </c>
      <c r="L1366" s="2" t="s">
        <v>20</v>
      </c>
      <c r="M1366" s="2" t="s">
        <v>20</v>
      </c>
      <c r="N1366" s="2">
        <v>0</v>
      </c>
      <c r="O1366" s="2">
        <v>0</v>
      </c>
      <c r="P1366">
        <v>0</v>
      </c>
      <c r="Q1366">
        <f>VLOOKUP(A1366,'[1]1150708M10'!$A:$M,13,FALSE)</f>
        <v>0</v>
      </c>
      <c r="R1366">
        <f>VLOOKUP(A1366,'[2]1150708Midi'!$A:$M,13,FALSE)</f>
        <v>0</v>
      </c>
      <c r="S1366" s="5"/>
      <c r="T1366" s="6"/>
      <c r="U1366" s="6"/>
      <c r="V1366" s="6"/>
      <c r="W1366" s="6"/>
      <c r="X1366" s="6"/>
      <c r="Y1366" s="6"/>
    </row>
    <row r="1367" spans="1:27" hidden="1">
      <c r="A1367" t="str">
        <f t="shared" si="567"/>
        <v>664065-374</v>
      </c>
      <c r="B1367" s="1" t="s">
        <v>2354</v>
      </c>
      <c r="C1367" s="1" t="s">
        <v>564</v>
      </c>
      <c r="D1367" s="1" t="s">
        <v>77</v>
      </c>
      <c r="E1367" s="1" t="s">
        <v>45</v>
      </c>
      <c r="F1367" s="1" t="s">
        <v>84</v>
      </c>
      <c r="G1367" s="2">
        <v>1150708</v>
      </c>
      <c r="H1367" s="1" t="s">
        <v>59</v>
      </c>
      <c r="I1367" s="1" t="s">
        <v>2021</v>
      </c>
      <c r="J1367" s="1" t="s">
        <v>901</v>
      </c>
      <c r="K1367" s="1" t="s">
        <v>1884</v>
      </c>
      <c r="L1367" s="2" t="s">
        <v>20</v>
      </c>
      <c r="M1367" s="2" t="s">
        <v>20</v>
      </c>
      <c r="N1367" s="2">
        <v>0</v>
      </c>
      <c r="O1367" s="2">
        <v>0</v>
      </c>
      <c r="P1367">
        <v>0</v>
      </c>
      <c r="Q1367">
        <f>VLOOKUP(A1367,'[1]1150708M10'!$A:$M,13,FALSE)</f>
        <v>0</v>
      </c>
      <c r="R1367">
        <f>VLOOKUP(A1367,'[2]1150708Midi'!$A:$M,13,FALSE)</f>
        <v>0</v>
      </c>
      <c r="S1367" s="5"/>
      <c r="T1367" s="6"/>
      <c r="U1367" s="6"/>
      <c r="V1367" s="6"/>
      <c r="W1367" s="6"/>
      <c r="X1367" s="6"/>
      <c r="Y1367" s="6"/>
    </row>
    <row r="1368" spans="1:27" hidden="1">
      <c r="A1368" t="str">
        <f t="shared" si="567"/>
        <v>664065-523</v>
      </c>
      <c r="B1368" s="1" t="s">
        <v>2146</v>
      </c>
      <c r="C1368" s="1" t="s">
        <v>564</v>
      </c>
      <c r="D1368" s="1" t="s">
        <v>77</v>
      </c>
      <c r="E1368" s="1" t="s">
        <v>45</v>
      </c>
      <c r="F1368" s="1" t="s">
        <v>84</v>
      </c>
      <c r="G1368" s="2">
        <v>1150708</v>
      </c>
      <c r="H1368" s="1" t="s">
        <v>59</v>
      </c>
      <c r="I1368" s="1" t="s">
        <v>2021</v>
      </c>
      <c r="J1368" s="1" t="s">
        <v>901</v>
      </c>
      <c r="K1368" s="1" t="s">
        <v>1884</v>
      </c>
      <c r="L1368" s="2" t="s">
        <v>20</v>
      </c>
      <c r="M1368" s="2" t="s">
        <v>20</v>
      </c>
      <c r="N1368" s="2">
        <v>0</v>
      </c>
      <c r="O1368" s="2">
        <v>0</v>
      </c>
      <c r="P1368">
        <v>0</v>
      </c>
      <c r="Q1368">
        <f>VLOOKUP(A1368,'[1]1150708M10'!$A:$M,13,FALSE)</f>
        <v>0</v>
      </c>
      <c r="R1368">
        <f>VLOOKUP(A1368,'[2]1150708Midi'!$A:$M,13,FALSE)</f>
        <v>0</v>
      </c>
      <c r="S1368" s="5"/>
      <c r="T1368" s="6"/>
      <c r="U1368" s="6"/>
      <c r="V1368" s="6"/>
      <c r="W1368" s="6"/>
      <c r="X1368" s="6"/>
      <c r="Y1368" s="6"/>
    </row>
    <row r="1369" spans="1:27" hidden="1">
      <c r="A1369" t="str">
        <f t="shared" si="567"/>
        <v>664065-553</v>
      </c>
      <c r="B1369" s="1" t="s">
        <v>875</v>
      </c>
      <c r="C1369" s="1" t="s">
        <v>564</v>
      </c>
      <c r="D1369" s="1" t="s">
        <v>77</v>
      </c>
      <c r="E1369" s="1" t="s">
        <v>45</v>
      </c>
      <c r="F1369" s="1" t="s">
        <v>84</v>
      </c>
      <c r="G1369" s="2">
        <v>1150708</v>
      </c>
      <c r="H1369" s="1" t="s">
        <v>59</v>
      </c>
      <c r="I1369" s="1" t="s">
        <v>2021</v>
      </c>
      <c r="J1369" s="1" t="s">
        <v>901</v>
      </c>
      <c r="K1369" s="1" t="s">
        <v>1884</v>
      </c>
      <c r="L1369" s="2" t="s">
        <v>20</v>
      </c>
      <c r="M1369" s="2" t="s">
        <v>20</v>
      </c>
      <c r="N1369" s="2">
        <v>0</v>
      </c>
      <c r="O1369" s="2">
        <v>0</v>
      </c>
      <c r="P1369">
        <v>0</v>
      </c>
      <c r="Q1369">
        <f>VLOOKUP(A1369,'[1]1150708M10'!$A:$M,13,FALSE)</f>
        <v>0</v>
      </c>
      <c r="R1369">
        <f>VLOOKUP(A1369,'[2]1150708Midi'!$A:$M,13,FALSE)</f>
        <v>0</v>
      </c>
      <c r="S1369" s="5"/>
      <c r="T1369" s="6"/>
      <c r="U1369" s="6"/>
      <c r="V1369" s="6"/>
      <c r="W1369" s="6"/>
      <c r="X1369" s="6"/>
      <c r="Y1369" s="6"/>
    </row>
    <row r="1370" spans="1:27" hidden="1">
      <c r="A1370" t="str">
        <f t="shared" si="567"/>
        <v>695858-374</v>
      </c>
      <c r="B1370" s="1" t="s">
        <v>2354</v>
      </c>
      <c r="C1370" s="1" t="s">
        <v>564</v>
      </c>
      <c r="D1370" s="1" t="s">
        <v>77</v>
      </c>
      <c r="E1370" s="1" t="s">
        <v>45</v>
      </c>
      <c r="F1370" s="1" t="s">
        <v>84</v>
      </c>
      <c r="G1370" s="2">
        <v>1150708</v>
      </c>
      <c r="H1370" s="1" t="s">
        <v>59</v>
      </c>
      <c r="I1370" s="1" t="s">
        <v>1913</v>
      </c>
      <c r="J1370" s="1" t="s">
        <v>880</v>
      </c>
      <c r="K1370" s="1" t="s">
        <v>1914</v>
      </c>
      <c r="L1370" s="2">
        <v>1</v>
      </c>
      <c r="M1370" s="2" t="s">
        <v>20</v>
      </c>
      <c r="N1370" s="2">
        <v>0</v>
      </c>
      <c r="O1370" s="2">
        <v>1</v>
      </c>
      <c r="P1370">
        <v>1</v>
      </c>
      <c r="Q1370">
        <f>VLOOKUP(A1370,'[1]1150708M10'!$A:$M,13,FALSE)</f>
        <v>1</v>
      </c>
      <c r="R1370">
        <f>VLOOKUP(A1370,'[2]1150708Midi'!$A:$M,13,FALSE)</f>
        <v>1</v>
      </c>
      <c r="S1370" s="5">
        <v>0</v>
      </c>
      <c r="T1370" s="6">
        <v>0</v>
      </c>
      <c r="U1370" s="6"/>
      <c r="V1370" s="6">
        <f t="shared" ref="V1370:X1375" si="569">ABS(S1370)</f>
        <v>0</v>
      </c>
      <c r="W1370" s="6">
        <f t="shared" si="569"/>
        <v>0</v>
      </c>
      <c r="X1370" s="6">
        <f t="shared" si="569"/>
        <v>0</v>
      </c>
      <c r="Y1370" s="15">
        <f t="shared" ref="Y1370:Y1375" si="570">+Q1370*V1370</f>
        <v>0</v>
      </c>
      <c r="Z1370">
        <f t="shared" ref="Z1370:Z1375" si="571">+W1370*Q1370</f>
        <v>0</v>
      </c>
      <c r="AA1370">
        <f t="shared" ref="AA1370:AA1375" si="572">+X1370*R1370</f>
        <v>0</v>
      </c>
    </row>
    <row r="1371" spans="1:27" hidden="1">
      <c r="A1371" t="str">
        <f t="shared" si="567"/>
        <v>695858-523</v>
      </c>
      <c r="B1371" s="1" t="s">
        <v>2146</v>
      </c>
      <c r="C1371" s="1" t="s">
        <v>564</v>
      </c>
      <c r="D1371" s="1" t="s">
        <v>77</v>
      </c>
      <c r="E1371" s="1" t="s">
        <v>45</v>
      </c>
      <c r="F1371" s="1" t="s">
        <v>84</v>
      </c>
      <c r="G1371" s="2">
        <v>1150708</v>
      </c>
      <c r="H1371" s="1" t="s">
        <v>59</v>
      </c>
      <c r="I1371" s="1" t="s">
        <v>1913</v>
      </c>
      <c r="J1371" s="1" t="s">
        <v>880</v>
      </c>
      <c r="K1371" s="1" t="s">
        <v>1914</v>
      </c>
      <c r="L1371" s="2">
        <v>2</v>
      </c>
      <c r="M1371" s="2" t="s">
        <v>20</v>
      </c>
      <c r="N1371" s="2">
        <v>0</v>
      </c>
      <c r="O1371" s="2">
        <v>2</v>
      </c>
      <c r="P1371">
        <v>2</v>
      </c>
      <c r="Q1371">
        <f>VLOOKUP(A1371,'[1]1150708M10'!$A:$M,13,FALSE)</f>
        <v>2</v>
      </c>
      <c r="R1371">
        <f>VLOOKUP(A1371,'[2]1150708Midi'!$A:$M,13,FALSE)</f>
        <v>2</v>
      </c>
      <c r="S1371" s="5">
        <v>0</v>
      </c>
      <c r="T1371" s="6">
        <v>0</v>
      </c>
      <c r="U1371" s="6"/>
      <c r="V1371" s="6">
        <f t="shared" si="569"/>
        <v>0</v>
      </c>
      <c r="W1371" s="6">
        <f t="shared" si="569"/>
        <v>0</v>
      </c>
      <c r="X1371" s="6">
        <f t="shared" si="569"/>
        <v>0</v>
      </c>
      <c r="Y1371" s="15">
        <f t="shared" si="570"/>
        <v>0</v>
      </c>
      <c r="Z1371">
        <f t="shared" si="571"/>
        <v>0</v>
      </c>
      <c r="AA1371">
        <f t="shared" si="572"/>
        <v>0</v>
      </c>
    </row>
    <row r="1372" spans="1:27" hidden="1">
      <c r="A1372" t="str">
        <f t="shared" si="567"/>
        <v>695858-553</v>
      </c>
      <c r="B1372" s="1" t="s">
        <v>875</v>
      </c>
      <c r="C1372" s="1" t="s">
        <v>564</v>
      </c>
      <c r="D1372" s="1" t="s">
        <v>77</v>
      </c>
      <c r="E1372" s="1" t="s">
        <v>45</v>
      </c>
      <c r="F1372" s="1" t="s">
        <v>84</v>
      </c>
      <c r="G1372" s="2">
        <v>1150708</v>
      </c>
      <c r="H1372" s="1" t="s">
        <v>59</v>
      </c>
      <c r="I1372" s="1" t="s">
        <v>1913</v>
      </c>
      <c r="J1372" s="1" t="s">
        <v>880</v>
      </c>
      <c r="K1372" s="1" t="s">
        <v>1914</v>
      </c>
      <c r="L1372" s="2">
        <v>2</v>
      </c>
      <c r="M1372" s="2" t="s">
        <v>20</v>
      </c>
      <c r="N1372" s="2">
        <v>0</v>
      </c>
      <c r="O1372" s="2">
        <v>2</v>
      </c>
      <c r="P1372">
        <v>2</v>
      </c>
      <c r="Q1372">
        <f>VLOOKUP(A1372,'[1]1150708M10'!$A:$M,13,FALSE)</f>
        <v>2</v>
      </c>
      <c r="R1372">
        <f>VLOOKUP(A1372,'[2]1150708Midi'!$A:$M,13,FALSE)</f>
        <v>2</v>
      </c>
      <c r="S1372" s="5">
        <v>0</v>
      </c>
      <c r="T1372" s="6">
        <v>0</v>
      </c>
      <c r="U1372" s="6"/>
      <c r="V1372" s="6">
        <f t="shared" si="569"/>
        <v>0</v>
      </c>
      <c r="W1372" s="6">
        <f t="shared" si="569"/>
        <v>0</v>
      </c>
      <c r="X1372" s="6">
        <f t="shared" si="569"/>
        <v>0</v>
      </c>
      <c r="Y1372" s="15">
        <f t="shared" si="570"/>
        <v>0</v>
      </c>
      <c r="Z1372">
        <f t="shared" si="571"/>
        <v>0</v>
      </c>
      <c r="AA1372">
        <f t="shared" si="572"/>
        <v>0</v>
      </c>
    </row>
    <row r="1373" spans="1:27" hidden="1">
      <c r="A1373" t="str">
        <f t="shared" si="567"/>
        <v>844701-374</v>
      </c>
      <c r="B1373" s="1" t="s">
        <v>2354</v>
      </c>
      <c r="C1373" s="1" t="s">
        <v>564</v>
      </c>
      <c r="D1373" s="1" t="s">
        <v>77</v>
      </c>
      <c r="E1373" s="1" t="s">
        <v>45</v>
      </c>
      <c r="F1373" s="1" t="s">
        <v>84</v>
      </c>
      <c r="G1373" s="2">
        <v>1150708</v>
      </c>
      <c r="H1373" s="1" t="s">
        <v>59</v>
      </c>
      <c r="I1373" s="1" t="s">
        <v>1812</v>
      </c>
      <c r="J1373" s="1" t="s">
        <v>880</v>
      </c>
      <c r="K1373" s="1" t="s">
        <v>1813</v>
      </c>
      <c r="L1373" s="2">
        <v>3</v>
      </c>
      <c r="M1373" s="2" t="s">
        <v>20</v>
      </c>
      <c r="N1373" s="2">
        <v>0</v>
      </c>
      <c r="O1373" s="2">
        <v>3</v>
      </c>
      <c r="P1373">
        <v>3</v>
      </c>
      <c r="Q1373">
        <f>VLOOKUP(A1373,'[1]1150708M10'!$A:$M,13,FALSE)</f>
        <v>3</v>
      </c>
      <c r="R1373">
        <f>VLOOKUP(A1373,'[2]1150708Midi'!$A:$M,13,FALSE)</f>
        <v>3</v>
      </c>
      <c r="S1373" s="5">
        <v>0</v>
      </c>
      <c r="T1373" s="6">
        <v>0</v>
      </c>
      <c r="U1373" s="6"/>
      <c r="V1373" s="6">
        <f t="shared" si="569"/>
        <v>0</v>
      </c>
      <c r="W1373" s="6">
        <f t="shared" si="569"/>
        <v>0</v>
      </c>
      <c r="X1373" s="6">
        <f t="shared" si="569"/>
        <v>0</v>
      </c>
      <c r="Y1373" s="15">
        <f t="shared" si="570"/>
        <v>0</v>
      </c>
      <c r="Z1373">
        <f t="shared" si="571"/>
        <v>0</v>
      </c>
      <c r="AA1373">
        <f t="shared" si="572"/>
        <v>0</v>
      </c>
    </row>
    <row r="1374" spans="1:27" hidden="1">
      <c r="A1374" t="str">
        <f t="shared" si="567"/>
        <v>844701-523</v>
      </c>
      <c r="B1374" s="1" t="s">
        <v>2146</v>
      </c>
      <c r="C1374" s="1" t="s">
        <v>564</v>
      </c>
      <c r="D1374" s="1" t="s">
        <v>77</v>
      </c>
      <c r="E1374" s="1" t="s">
        <v>45</v>
      </c>
      <c r="F1374" s="1" t="s">
        <v>84</v>
      </c>
      <c r="G1374" s="2">
        <v>1150708</v>
      </c>
      <c r="H1374" s="1" t="s">
        <v>59</v>
      </c>
      <c r="I1374" s="1" t="s">
        <v>1812</v>
      </c>
      <c r="J1374" s="1" t="s">
        <v>880</v>
      </c>
      <c r="K1374" s="1" t="s">
        <v>1813</v>
      </c>
      <c r="L1374" s="2">
        <v>3</v>
      </c>
      <c r="M1374" s="2" t="s">
        <v>20</v>
      </c>
      <c r="N1374" s="2">
        <v>0</v>
      </c>
      <c r="O1374" s="2">
        <v>3</v>
      </c>
      <c r="P1374">
        <v>3</v>
      </c>
      <c r="Q1374">
        <f>VLOOKUP(A1374,'[1]1150708M10'!$A:$M,13,FALSE)</f>
        <v>3</v>
      </c>
      <c r="R1374">
        <f>VLOOKUP(A1374,'[2]1150708Midi'!$A:$M,13,FALSE)</f>
        <v>3</v>
      </c>
      <c r="S1374" s="5">
        <v>0</v>
      </c>
      <c r="T1374" s="6">
        <v>0</v>
      </c>
      <c r="U1374" s="6"/>
      <c r="V1374" s="6">
        <f t="shared" si="569"/>
        <v>0</v>
      </c>
      <c r="W1374" s="6">
        <f t="shared" si="569"/>
        <v>0</v>
      </c>
      <c r="X1374" s="6">
        <f t="shared" si="569"/>
        <v>0</v>
      </c>
      <c r="Y1374" s="15">
        <f t="shared" si="570"/>
        <v>0</v>
      </c>
      <c r="Z1374">
        <f t="shared" si="571"/>
        <v>0</v>
      </c>
      <c r="AA1374">
        <f t="shared" si="572"/>
        <v>0</v>
      </c>
    </row>
    <row r="1375" spans="1:27" hidden="1">
      <c r="A1375" t="str">
        <f t="shared" si="567"/>
        <v>844701-553</v>
      </c>
      <c r="B1375" s="1" t="s">
        <v>875</v>
      </c>
      <c r="C1375" s="1" t="s">
        <v>564</v>
      </c>
      <c r="D1375" s="1" t="s">
        <v>77</v>
      </c>
      <c r="E1375" s="1" t="s">
        <v>45</v>
      </c>
      <c r="F1375" s="1" t="s">
        <v>84</v>
      </c>
      <c r="G1375" s="2">
        <v>1150708</v>
      </c>
      <c r="H1375" s="1" t="s">
        <v>59</v>
      </c>
      <c r="I1375" s="1" t="s">
        <v>1812</v>
      </c>
      <c r="J1375" s="1" t="s">
        <v>880</v>
      </c>
      <c r="K1375" s="1" t="s">
        <v>1813</v>
      </c>
      <c r="L1375" s="2" t="s">
        <v>20</v>
      </c>
      <c r="M1375" s="2" t="s">
        <v>20</v>
      </c>
      <c r="N1375" s="2">
        <v>0</v>
      </c>
      <c r="O1375" s="2">
        <v>0</v>
      </c>
      <c r="P1375">
        <v>1</v>
      </c>
      <c r="Q1375">
        <f>VLOOKUP(A1375,'[1]1150708M10'!$A:$M,13,FALSE)</f>
        <v>1</v>
      </c>
      <c r="R1375">
        <f>VLOOKUP(A1375,'[2]1150708Midi'!$A:$M,13,FALSE)</f>
        <v>1</v>
      </c>
      <c r="S1375" s="5">
        <v>1</v>
      </c>
      <c r="T1375" s="6">
        <v>0</v>
      </c>
      <c r="U1375" s="6"/>
      <c r="V1375" s="6">
        <f t="shared" si="569"/>
        <v>1</v>
      </c>
      <c r="W1375" s="6">
        <f t="shared" si="569"/>
        <v>0</v>
      </c>
      <c r="X1375" s="6">
        <f t="shared" si="569"/>
        <v>0</v>
      </c>
      <c r="Y1375" s="15">
        <f t="shared" si="570"/>
        <v>1</v>
      </c>
      <c r="Z1375">
        <f t="shared" si="571"/>
        <v>0</v>
      </c>
      <c r="AA1375">
        <f t="shared" si="572"/>
        <v>0</v>
      </c>
    </row>
    <row r="1376" spans="1:27" hidden="1">
      <c r="A1376" t="str">
        <f t="shared" si="567"/>
        <v>427215-374</v>
      </c>
      <c r="B1376" s="1" t="s">
        <v>2354</v>
      </c>
      <c r="C1376" s="1" t="s">
        <v>564</v>
      </c>
      <c r="D1376" s="1" t="s">
        <v>77</v>
      </c>
      <c r="E1376" s="1" t="s">
        <v>85</v>
      </c>
      <c r="F1376" s="1" t="s">
        <v>84</v>
      </c>
      <c r="G1376" s="2">
        <v>1150708</v>
      </c>
      <c r="H1376" s="1" t="s">
        <v>59</v>
      </c>
      <c r="I1376" s="1" t="s">
        <v>1756</v>
      </c>
      <c r="J1376" s="1" t="s">
        <v>934</v>
      </c>
      <c r="K1376" s="1" t="s">
        <v>1757</v>
      </c>
      <c r="L1376" s="2" t="s">
        <v>20</v>
      </c>
      <c r="M1376" s="2" t="s">
        <v>20</v>
      </c>
      <c r="N1376" s="2">
        <v>0</v>
      </c>
      <c r="O1376" s="2">
        <v>0</v>
      </c>
      <c r="P1376">
        <v>0</v>
      </c>
      <c r="Q1376">
        <f>VLOOKUP(A1376,'[1]1150708M10'!$A:$M,13,FALSE)</f>
        <v>0</v>
      </c>
      <c r="R1376">
        <f>VLOOKUP(A1376,'[2]1150708Midi'!$A:$M,13,FALSE)</f>
        <v>0</v>
      </c>
      <c r="S1376" s="5"/>
      <c r="T1376" s="6"/>
      <c r="U1376" s="6"/>
      <c r="V1376" s="6"/>
      <c r="W1376" s="6"/>
      <c r="X1376" s="6"/>
      <c r="Y1376" s="6"/>
    </row>
    <row r="1377" spans="1:25" hidden="1">
      <c r="A1377" t="str">
        <f t="shared" si="567"/>
        <v>427215-523</v>
      </c>
      <c r="B1377" s="1" t="s">
        <v>2146</v>
      </c>
      <c r="C1377" s="1" t="s">
        <v>564</v>
      </c>
      <c r="D1377" s="1" t="s">
        <v>77</v>
      </c>
      <c r="E1377" s="1" t="s">
        <v>85</v>
      </c>
      <c r="F1377" s="1" t="s">
        <v>84</v>
      </c>
      <c r="G1377" s="2">
        <v>1150708</v>
      </c>
      <c r="H1377" s="1" t="s">
        <v>59</v>
      </c>
      <c r="I1377" s="1" t="s">
        <v>1756</v>
      </c>
      <c r="J1377" s="1" t="s">
        <v>934</v>
      </c>
      <c r="K1377" s="1" t="s">
        <v>1757</v>
      </c>
      <c r="L1377" s="2" t="s">
        <v>20</v>
      </c>
      <c r="M1377" s="2" t="s">
        <v>20</v>
      </c>
      <c r="N1377" s="2">
        <v>0</v>
      </c>
      <c r="O1377" s="2">
        <v>0</v>
      </c>
      <c r="P1377">
        <v>0</v>
      </c>
      <c r="Q1377">
        <f>VLOOKUP(A1377,'[1]1150708M10'!$A:$M,13,FALSE)</f>
        <v>0</v>
      </c>
      <c r="R1377">
        <f>VLOOKUP(A1377,'[2]1150708Midi'!$A:$M,13,FALSE)</f>
        <v>0</v>
      </c>
      <c r="S1377" s="5"/>
      <c r="T1377" s="6"/>
      <c r="U1377" s="6"/>
      <c r="V1377" s="6"/>
      <c r="W1377" s="6"/>
      <c r="X1377" s="6"/>
      <c r="Y1377" s="6"/>
    </row>
    <row r="1378" spans="1:25" hidden="1">
      <c r="A1378" t="str">
        <f t="shared" si="567"/>
        <v>427215-553</v>
      </c>
      <c r="B1378" s="1" t="s">
        <v>875</v>
      </c>
      <c r="C1378" s="1" t="s">
        <v>564</v>
      </c>
      <c r="D1378" s="1" t="s">
        <v>77</v>
      </c>
      <c r="E1378" s="1" t="s">
        <v>85</v>
      </c>
      <c r="F1378" s="1" t="s">
        <v>84</v>
      </c>
      <c r="G1378" s="2">
        <v>1150708</v>
      </c>
      <c r="H1378" s="1" t="s">
        <v>59</v>
      </c>
      <c r="I1378" s="1" t="s">
        <v>1756</v>
      </c>
      <c r="J1378" s="1" t="s">
        <v>934</v>
      </c>
      <c r="K1378" s="1" t="s">
        <v>1757</v>
      </c>
      <c r="L1378" s="2" t="s">
        <v>20</v>
      </c>
      <c r="M1378" s="2" t="s">
        <v>20</v>
      </c>
      <c r="N1378" s="2">
        <v>0</v>
      </c>
      <c r="O1378" s="2">
        <v>0</v>
      </c>
      <c r="P1378">
        <v>0</v>
      </c>
      <c r="Q1378">
        <f>VLOOKUP(A1378,'[1]1150708M10'!$A:$M,13,FALSE)</f>
        <v>0</v>
      </c>
      <c r="R1378">
        <f>VLOOKUP(A1378,'[2]1150708Midi'!$A:$M,13,FALSE)</f>
        <v>0</v>
      </c>
      <c r="S1378" s="5"/>
      <c r="T1378" s="6"/>
      <c r="U1378" s="6"/>
      <c r="V1378" s="6"/>
      <c r="W1378" s="6"/>
      <c r="X1378" s="6"/>
      <c r="Y1378" s="6"/>
    </row>
    <row r="1379" spans="1:25" hidden="1">
      <c r="A1379" t="str">
        <f t="shared" si="567"/>
        <v>059618-374</v>
      </c>
      <c r="B1379" s="1" t="s">
        <v>2354</v>
      </c>
      <c r="C1379" s="1" t="s">
        <v>564</v>
      </c>
      <c r="D1379" s="1" t="s">
        <v>77</v>
      </c>
      <c r="E1379" s="1" t="s">
        <v>588</v>
      </c>
      <c r="F1379" s="1" t="s">
        <v>84</v>
      </c>
      <c r="G1379" s="2">
        <v>1150708</v>
      </c>
      <c r="H1379" s="1" t="s">
        <v>59</v>
      </c>
      <c r="I1379" s="1" t="s">
        <v>2093</v>
      </c>
      <c r="J1379" s="1" t="s">
        <v>880</v>
      </c>
      <c r="K1379" s="1" t="s">
        <v>2094</v>
      </c>
      <c r="L1379" s="2" t="s">
        <v>20</v>
      </c>
      <c r="M1379" s="2" t="s">
        <v>20</v>
      </c>
      <c r="N1379" s="2">
        <v>0</v>
      </c>
      <c r="O1379" s="2">
        <v>0</v>
      </c>
      <c r="P1379">
        <v>0</v>
      </c>
      <c r="Q1379">
        <f>VLOOKUP(A1379,'[1]1150708M10'!$A:$M,13,FALSE)</f>
        <v>0</v>
      </c>
      <c r="R1379">
        <f>VLOOKUP(A1379,'[2]1150708Midi'!$A:$M,13,FALSE)</f>
        <v>0</v>
      </c>
      <c r="S1379" s="5"/>
      <c r="T1379" s="6"/>
      <c r="U1379" s="6"/>
      <c r="V1379" s="6"/>
      <c r="W1379" s="6"/>
      <c r="X1379" s="6"/>
      <c r="Y1379" s="6"/>
    </row>
    <row r="1380" spans="1:25" hidden="1">
      <c r="A1380" t="str">
        <f t="shared" si="567"/>
        <v>059618-523</v>
      </c>
      <c r="B1380" s="1" t="s">
        <v>2146</v>
      </c>
      <c r="C1380" s="1" t="s">
        <v>564</v>
      </c>
      <c r="D1380" s="1" t="s">
        <v>77</v>
      </c>
      <c r="E1380" s="1" t="s">
        <v>588</v>
      </c>
      <c r="F1380" s="1" t="s">
        <v>84</v>
      </c>
      <c r="G1380" s="2">
        <v>1150708</v>
      </c>
      <c r="H1380" s="1" t="s">
        <v>59</v>
      </c>
      <c r="I1380" s="1" t="s">
        <v>2093</v>
      </c>
      <c r="J1380" s="1" t="s">
        <v>880</v>
      </c>
      <c r="K1380" s="1" t="s">
        <v>2094</v>
      </c>
      <c r="L1380" s="2" t="s">
        <v>20</v>
      </c>
      <c r="M1380" s="2" t="s">
        <v>20</v>
      </c>
      <c r="N1380" s="2">
        <v>0</v>
      </c>
      <c r="O1380" s="2">
        <v>0</v>
      </c>
      <c r="P1380">
        <v>0</v>
      </c>
      <c r="Q1380">
        <f>VLOOKUP(A1380,'[1]1150708M10'!$A:$M,13,FALSE)</f>
        <v>0</v>
      </c>
      <c r="R1380">
        <f>VLOOKUP(A1380,'[2]1150708Midi'!$A:$M,13,FALSE)</f>
        <v>0</v>
      </c>
      <c r="S1380" s="5"/>
      <c r="T1380" s="6"/>
      <c r="U1380" s="6"/>
      <c r="V1380" s="6"/>
      <c r="W1380" s="6"/>
      <c r="X1380" s="6"/>
      <c r="Y1380" s="6"/>
    </row>
    <row r="1381" spans="1:25" hidden="1">
      <c r="A1381" t="str">
        <f t="shared" si="567"/>
        <v>059618-553</v>
      </c>
      <c r="B1381" s="1" t="s">
        <v>875</v>
      </c>
      <c r="C1381" s="1" t="s">
        <v>564</v>
      </c>
      <c r="D1381" s="1" t="s">
        <v>77</v>
      </c>
      <c r="E1381" s="1" t="s">
        <v>588</v>
      </c>
      <c r="F1381" s="1" t="s">
        <v>84</v>
      </c>
      <c r="G1381" s="2">
        <v>1150708</v>
      </c>
      <c r="H1381" s="1" t="s">
        <v>59</v>
      </c>
      <c r="I1381" s="1" t="s">
        <v>2093</v>
      </c>
      <c r="J1381" s="1" t="s">
        <v>880</v>
      </c>
      <c r="K1381" s="1" t="s">
        <v>2094</v>
      </c>
      <c r="L1381" s="2" t="s">
        <v>20</v>
      </c>
      <c r="M1381" s="2" t="s">
        <v>20</v>
      </c>
      <c r="N1381" s="2">
        <v>0</v>
      </c>
      <c r="O1381" s="2">
        <v>0</v>
      </c>
      <c r="P1381">
        <v>0</v>
      </c>
      <c r="Q1381">
        <f>VLOOKUP(A1381,'[1]1150708M10'!$A:$M,13,FALSE)</f>
        <v>0</v>
      </c>
      <c r="R1381">
        <f>VLOOKUP(A1381,'[2]1150708Midi'!$A:$M,13,FALSE)</f>
        <v>0</v>
      </c>
      <c r="S1381" s="5"/>
      <c r="T1381" s="6"/>
      <c r="U1381" s="6"/>
      <c r="V1381" s="6"/>
      <c r="W1381" s="6"/>
      <c r="X1381" s="6"/>
      <c r="Y1381" s="6"/>
    </row>
    <row r="1382" spans="1:25" hidden="1">
      <c r="A1382" t="str">
        <f t="shared" si="567"/>
        <v>072018-374</v>
      </c>
      <c r="B1382" s="1" t="s">
        <v>2354</v>
      </c>
      <c r="C1382" s="1" t="s">
        <v>564</v>
      </c>
      <c r="D1382" s="1" t="s">
        <v>77</v>
      </c>
      <c r="E1382" s="1" t="s">
        <v>588</v>
      </c>
      <c r="F1382" s="1" t="s">
        <v>84</v>
      </c>
      <c r="G1382" s="2">
        <v>1150708</v>
      </c>
      <c r="H1382" s="1" t="s">
        <v>59</v>
      </c>
      <c r="I1382" s="1" t="s">
        <v>1409</v>
      </c>
      <c r="J1382" s="1" t="s">
        <v>1410</v>
      </c>
      <c r="K1382" s="1" t="s">
        <v>1324</v>
      </c>
      <c r="L1382" s="2" t="s">
        <v>20</v>
      </c>
      <c r="M1382" s="2" t="s">
        <v>20</v>
      </c>
      <c r="N1382" s="2">
        <v>0</v>
      </c>
      <c r="O1382" s="2">
        <v>0</v>
      </c>
      <c r="P1382">
        <v>0</v>
      </c>
      <c r="Q1382">
        <f>VLOOKUP(A1382,'[1]1150708M10'!$A:$M,13,FALSE)</f>
        <v>0</v>
      </c>
      <c r="R1382">
        <f>VLOOKUP(A1382,'[2]1150708Midi'!$A:$M,13,FALSE)</f>
        <v>0</v>
      </c>
      <c r="S1382" s="5"/>
      <c r="T1382" s="6"/>
      <c r="U1382" s="6"/>
      <c r="V1382" s="6"/>
      <c r="W1382" s="6"/>
      <c r="X1382" s="6"/>
      <c r="Y1382" s="6"/>
    </row>
    <row r="1383" spans="1:25" hidden="1">
      <c r="A1383" t="str">
        <f t="shared" si="567"/>
        <v>072018-523</v>
      </c>
      <c r="B1383" s="1" t="s">
        <v>2146</v>
      </c>
      <c r="C1383" s="1" t="s">
        <v>564</v>
      </c>
      <c r="D1383" s="1" t="s">
        <v>77</v>
      </c>
      <c r="E1383" s="1" t="s">
        <v>588</v>
      </c>
      <c r="F1383" s="1" t="s">
        <v>84</v>
      </c>
      <c r="G1383" s="2">
        <v>1150708</v>
      </c>
      <c r="H1383" s="1" t="s">
        <v>59</v>
      </c>
      <c r="I1383" s="1" t="s">
        <v>1409</v>
      </c>
      <c r="J1383" s="1" t="s">
        <v>1410</v>
      </c>
      <c r="K1383" s="1" t="s">
        <v>1324</v>
      </c>
      <c r="L1383" s="2" t="s">
        <v>20</v>
      </c>
      <c r="M1383" s="2" t="s">
        <v>20</v>
      </c>
      <c r="N1383" s="2">
        <v>0</v>
      </c>
      <c r="O1383" s="2">
        <v>0</v>
      </c>
      <c r="P1383">
        <v>0</v>
      </c>
      <c r="Q1383">
        <f>VLOOKUP(A1383,'[1]1150708M10'!$A:$M,13,FALSE)</f>
        <v>0</v>
      </c>
      <c r="R1383">
        <f>VLOOKUP(A1383,'[2]1150708Midi'!$A:$M,13,FALSE)</f>
        <v>0</v>
      </c>
      <c r="S1383" s="5"/>
      <c r="T1383" s="6"/>
      <c r="U1383" s="6"/>
      <c r="V1383" s="6"/>
      <c r="W1383" s="6"/>
      <c r="X1383" s="6"/>
      <c r="Y1383" s="6"/>
    </row>
    <row r="1384" spans="1:25" hidden="1">
      <c r="A1384" t="str">
        <f t="shared" si="567"/>
        <v>072018-553</v>
      </c>
      <c r="B1384" s="1" t="s">
        <v>875</v>
      </c>
      <c r="C1384" s="1" t="s">
        <v>564</v>
      </c>
      <c r="D1384" s="1" t="s">
        <v>77</v>
      </c>
      <c r="E1384" s="1" t="s">
        <v>588</v>
      </c>
      <c r="F1384" s="1" t="s">
        <v>84</v>
      </c>
      <c r="G1384" s="2">
        <v>1150708</v>
      </c>
      <c r="H1384" s="1" t="s">
        <v>59</v>
      </c>
      <c r="I1384" s="1" t="s">
        <v>1409</v>
      </c>
      <c r="J1384" s="1" t="s">
        <v>1410</v>
      </c>
      <c r="K1384" s="1" t="s">
        <v>1324</v>
      </c>
      <c r="L1384" s="2" t="s">
        <v>20</v>
      </c>
      <c r="M1384" s="2" t="s">
        <v>20</v>
      </c>
      <c r="N1384" s="2">
        <v>0</v>
      </c>
      <c r="O1384" s="2">
        <v>0</v>
      </c>
      <c r="P1384">
        <v>0</v>
      </c>
      <c r="Q1384">
        <f>VLOOKUP(A1384,'[1]1150708M10'!$A:$M,13,FALSE)</f>
        <v>0</v>
      </c>
      <c r="R1384">
        <f>VLOOKUP(A1384,'[2]1150708Midi'!$A:$M,13,FALSE)</f>
        <v>0</v>
      </c>
      <c r="S1384" s="5"/>
      <c r="T1384" s="6"/>
      <c r="U1384" s="6"/>
      <c r="V1384" s="6"/>
      <c r="W1384" s="6"/>
      <c r="X1384" s="6"/>
      <c r="Y1384" s="6"/>
    </row>
    <row r="1385" spans="1:25" hidden="1">
      <c r="A1385" t="str">
        <f t="shared" si="567"/>
        <v>335194-374</v>
      </c>
      <c r="B1385" s="1" t="s">
        <v>2354</v>
      </c>
      <c r="C1385" s="1" t="s">
        <v>564</v>
      </c>
      <c r="D1385" s="1" t="s">
        <v>77</v>
      </c>
      <c r="E1385" s="1" t="s">
        <v>588</v>
      </c>
      <c r="F1385" s="1" t="s">
        <v>84</v>
      </c>
      <c r="G1385" s="2">
        <v>1150708</v>
      </c>
      <c r="H1385" s="1" t="s">
        <v>59</v>
      </c>
      <c r="I1385" s="1" t="s">
        <v>1790</v>
      </c>
      <c r="J1385" s="1" t="s">
        <v>1791</v>
      </c>
      <c r="K1385" s="1" t="s">
        <v>1680</v>
      </c>
      <c r="L1385" s="2" t="s">
        <v>20</v>
      </c>
      <c r="M1385" s="2" t="s">
        <v>20</v>
      </c>
      <c r="N1385" s="2">
        <v>0</v>
      </c>
      <c r="O1385" s="2">
        <v>0</v>
      </c>
      <c r="P1385">
        <v>0</v>
      </c>
      <c r="Q1385">
        <f>VLOOKUP(A1385,'[1]1150708M10'!$A:$M,13,FALSE)</f>
        <v>0</v>
      </c>
      <c r="R1385">
        <f>VLOOKUP(A1385,'[2]1150708Midi'!$A:$M,13,FALSE)</f>
        <v>0</v>
      </c>
      <c r="S1385" s="5"/>
      <c r="T1385" s="6"/>
      <c r="U1385" s="6"/>
      <c r="V1385" s="6"/>
      <c r="W1385" s="6"/>
      <c r="X1385" s="6"/>
      <c r="Y1385" s="6"/>
    </row>
    <row r="1386" spans="1:25" hidden="1">
      <c r="A1386" t="str">
        <f t="shared" si="567"/>
        <v>335194-553</v>
      </c>
      <c r="B1386" s="1" t="s">
        <v>875</v>
      </c>
      <c r="C1386" s="1" t="s">
        <v>564</v>
      </c>
      <c r="D1386" s="1" t="s">
        <v>77</v>
      </c>
      <c r="E1386" s="1" t="s">
        <v>588</v>
      </c>
      <c r="F1386" s="1" t="s">
        <v>84</v>
      </c>
      <c r="G1386" s="2">
        <v>1150708</v>
      </c>
      <c r="H1386" s="1" t="s">
        <v>59</v>
      </c>
      <c r="I1386" s="1" t="s">
        <v>1790</v>
      </c>
      <c r="J1386" s="1" t="s">
        <v>1791</v>
      </c>
      <c r="K1386" s="1" t="s">
        <v>1680</v>
      </c>
      <c r="L1386" s="2" t="s">
        <v>20</v>
      </c>
      <c r="M1386" s="2" t="s">
        <v>20</v>
      </c>
      <c r="N1386" s="2">
        <v>0</v>
      </c>
      <c r="O1386" s="2">
        <v>0</v>
      </c>
      <c r="P1386">
        <v>0</v>
      </c>
      <c r="Q1386">
        <f>VLOOKUP(A1386,'[1]1150708M10'!$A:$M,13,FALSE)</f>
        <v>0</v>
      </c>
      <c r="R1386">
        <f>VLOOKUP(A1386,'[2]1150708Midi'!$A:$M,13,FALSE)</f>
        <v>0</v>
      </c>
      <c r="S1386" s="5"/>
      <c r="T1386" s="6"/>
      <c r="U1386" s="6"/>
      <c r="V1386" s="6"/>
      <c r="W1386" s="6"/>
      <c r="X1386" s="6"/>
      <c r="Y1386" s="6"/>
    </row>
    <row r="1387" spans="1:25" hidden="1">
      <c r="A1387" t="str">
        <f t="shared" si="567"/>
        <v>335826-374</v>
      </c>
      <c r="B1387" s="1" t="s">
        <v>2354</v>
      </c>
      <c r="C1387" s="1" t="s">
        <v>564</v>
      </c>
      <c r="D1387" s="1" t="s">
        <v>77</v>
      </c>
      <c r="E1387" s="1" t="s">
        <v>588</v>
      </c>
      <c r="F1387" s="1" t="s">
        <v>84</v>
      </c>
      <c r="G1387" s="2">
        <v>1150708</v>
      </c>
      <c r="H1387" s="1" t="s">
        <v>59</v>
      </c>
      <c r="I1387" s="1" t="s">
        <v>1792</v>
      </c>
      <c r="J1387" s="1" t="s">
        <v>906</v>
      </c>
      <c r="K1387" s="1" t="s">
        <v>1353</v>
      </c>
      <c r="L1387" s="2" t="s">
        <v>20</v>
      </c>
      <c r="M1387" s="2">
        <v>1</v>
      </c>
      <c r="N1387" s="2">
        <v>0</v>
      </c>
      <c r="O1387" s="2">
        <v>1</v>
      </c>
      <c r="P1387">
        <v>0</v>
      </c>
      <c r="Q1387">
        <f>VLOOKUP(A1387,'[1]1150708M10'!$A:$M,13,FALSE)</f>
        <v>0</v>
      </c>
      <c r="R1387">
        <f>VLOOKUP(A1387,'[2]1150708Midi'!$A:$M,13,FALSE)</f>
        <v>0</v>
      </c>
      <c r="S1387" s="5"/>
      <c r="T1387" s="6"/>
      <c r="U1387" s="6"/>
      <c r="V1387" s="6"/>
      <c r="W1387" s="6"/>
      <c r="X1387" s="6"/>
      <c r="Y1387" s="6"/>
    </row>
    <row r="1388" spans="1:25" hidden="1">
      <c r="A1388" t="str">
        <f t="shared" si="567"/>
        <v>335826-523</v>
      </c>
      <c r="B1388" s="1" t="s">
        <v>2146</v>
      </c>
      <c r="C1388" s="1" t="s">
        <v>564</v>
      </c>
      <c r="D1388" s="1" t="s">
        <v>77</v>
      </c>
      <c r="E1388" s="1" t="s">
        <v>588</v>
      </c>
      <c r="F1388" s="1" t="s">
        <v>84</v>
      </c>
      <c r="G1388" s="2">
        <v>1150708</v>
      </c>
      <c r="H1388" s="1" t="s">
        <v>59</v>
      </c>
      <c r="I1388" s="1" t="s">
        <v>1792</v>
      </c>
      <c r="J1388" s="1" t="s">
        <v>906</v>
      </c>
      <c r="K1388" s="1" t="s">
        <v>1353</v>
      </c>
      <c r="L1388" s="2" t="s">
        <v>20</v>
      </c>
      <c r="M1388" s="2" t="s">
        <v>20</v>
      </c>
      <c r="N1388" s="2">
        <v>0</v>
      </c>
      <c r="O1388" s="2">
        <v>0</v>
      </c>
      <c r="P1388">
        <v>0</v>
      </c>
      <c r="Q1388">
        <f>VLOOKUP(A1388,'[1]1150708M10'!$A:$M,13,FALSE)</f>
        <v>0</v>
      </c>
      <c r="R1388">
        <f>VLOOKUP(A1388,'[2]1150708Midi'!$A:$M,13,FALSE)</f>
        <v>0</v>
      </c>
      <c r="S1388" s="5"/>
      <c r="T1388" s="6"/>
      <c r="U1388" s="6"/>
      <c r="V1388" s="6"/>
      <c r="W1388" s="6"/>
      <c r="X1388" s="6"/>
      <c r="Y1388" s="6"/>
    </row>
    <row r="1389" spans="1:25" hidden="1">
      <c r="A1389" t="str">
        <f t="shared" si="567"/>
        <v>335826-553</v>
      </c>
      <c r="B1389" s="1" t="s">
        <v>875</v>
      </c>
      <c r="C1389" s="1" t="s">
        <v>564</v>
      </c>
      <c r="D1389" s="1" t="s">
        <v>77</v>
      </c>
      <c r="E1389" s="1" t="s">
        <v>588</v>
      </c>
      <c r="F1389" s="1" t="s">
        <v>84</v>
      </c>
      <c r="G1389" s="2">
        <v>1150708</v>
      </c>
      <c r="H1389" s="1" t="s">
        <v>59</v>
      </c>
      <c r="I1389" s="1" t="s">
        <v>1792</v>
      </c>
      <c r="J1389" s="1" t="s">
        <v>906</v>
      </c>
      <c r="K1389" s="1" t="s">
        <v>1353</v>
      </c>
      <c r="L1389" s="2" t="s">
        <v>20</v>
      </c>
      <c r="M1389" s="2" t="s">
        <v>20</v>
      </c>
      <c r="N1389" s="2">
        <v>0</v>
      </c>
      <c r="O1389" s="2">
        <v>0</v>
      </c>
      <c r="P1389">
        <v>0</v>
      </c>
      <c r="Q1389">
        <f>VLOOKUP(A1389,'[1]1150708M10'!$A:$M,13,FALSE)</f>
        <v>0</v>
      </c>
      <c r="R1389">
        <f>VLOOKUP(A1389,'[2]1150708Midi'!$A:$M,13,FALSE)</f>
        <v>0</v>
      </c>
      <c r="S1389" s="5"/>
      <c r="T1389" s="6"/>
      <c r="U1389" s="6"/>
      <c r="V1389" s="6"/>
      <c r="W1389" s="6"/>
      <c r="X1389" s="6"/>
      <c r="Y1389" s="6"/>
    </row>
    <row r="1390" spans="1:25" hidden="1">
      <c r="A1390" t="str">
        <f t="shared" si="567"/>
        <v>555832-374</v>
      </c>
      <c r="B1390" s="1" t="s">
        <v>2354</v>
      </c>
      <c r="C1390" s="1" t="s">
        <v>564</v>
      </c>
      <c r="D1390" s="1" t="s">
        <v>77</v>
      </c>
      <c r="E1390" s="1" t="s">
        <v>588</v>
      </c>
      <c r="F1390" s="1" t="s">
        <v>84</v>
      </c>
      <c r="G1390" s="2">
        <v>1150708</v>
      </c>
      <c r="H1390" s="1" t="s">
        <v>59</v>
      </c>
      <c r="I1390" s="1" t="s">
        <v>916</v>
      </c>
      <c r="J1390" s="1" t="s">
        <v>877</v>
      </c>
      <c r="K1390" s="1" t="s">
        <v>917</v>
      </c>
      <c r="L1390" s="2" t="s">
        <v>20</v>
      </c>
      <c r="M1390" s="2" t="s">
        <v>20</v>
      </c>
      <c r="N1390" s="2">
        <v>0</v>
      </c>
      <c r="O1390" s="2">
        <v>0</v>
      </c>
      <c r="P1390">
        <v>0</v>
      </c>
      <c r="Q1390">
        <f>VLOOKUP(A1390,'[1]1150708M10'!$A:$M,13,FALSE)</f>
        <v>0</v>
      </c>
      <c r="R1390">
        <f>VLOOKUP(A1390,'[2]1150708Midi'!$A:$M,13,FALSE)</f>
        <v>0</v>
      </c>
      <c r="S1390" s="5"/>
      <c r="T1390" s="6"/>
      <c r="U1390" s="6"/>
      <c r="V1390" s="6"/>
      <c r="W1390" s="6"/>
      <c r="X1390" s="6"/>
      <c r="Y1390" s="6"/>
    </row>
    <row r="1391" spans="1:25" hidden="1">
      <c r="A1391" t="str">
        <f t="shared" si="567"/>
        <v>555832-523</v>
      </c>
      <c r="B1391" s="1" t="s">
        <v>2146</v>
      </c>
      <c r="C1391" s="1" t="s">
        <v>564</v>
      </c>
      <c r="D1391" s="1" t="s">
        <v>77</v>
      </c>
      <c r="E1391" s="1" t="s">
        <v>588</v>
      </c>
      <c r="F1391" s="1" t="s">
        <v>84</v>
      </c>
      <c r="G1391" s="2">
        <v>1150708</v>
      </c>
      <c r="H1391" s="1" t="s">
        <v>59</v>
      </c>
      <c r="I1391" s="1" t="s">
        <v>916</v>
      </c>
      <c r="J1391" s="1" t="s">
        <v>877</v>
      </c>
      <c r="K1391" s="1" t="s">
        <v>917</v>
      </c>
      <c r="L1391" s="2" t="s">
        <v>20</v>
      </c>
      <c r="M1391" s="2" t="s">
        <v>20</v>
      </c>
      <c r="N1391" s="2">
        <v>0</v>
      </c>
      <c r="O1391" s="2">
        <v>0</v>
      </c>
      <c r="P1391">
        <v>0</v>
      </c>
      <c r="Q1391">
        <f>VLOOKUP(A1391,'[1]1150708M10'!$A:$M,13,FALSE)</f>
        <v>0</v>
      </c>
      <c r="R1391">
        <f>VLOOKUP(A1391,'[2]1150708Midi'!$A:$M,13,FALSE)</f>
        <v>0</v>
      </c>
      <c r="S1391" s="5"/>
      <c r="T1391" s="6"/>
      <c r="U1391" s="6"/>
      <c r="V1391" s="6"/>
      <c r="W1391" s="6"/>
      <c r="X1391" s="6"/>
      <c r="Y1391" s="6"/>
    </row>
    <row r="1392" spans="1:25" hidden="1">
      <c r="A1392" t="str">
        <f t="shared" si="567"/>
        <v>555832-553</v>
      </c>
      <c r="B1392" s="1" t="s">
        <v>875</v>
      </c>
      <c r="C1392" s="1" t="s">
        <v>564</v>
      </c>
      <c r="D1392" s="1" t="s">
        <v>77</v>
      </c>
      <c r="E1392" s="1" t="s">
        <v>588</v>
      </c>
      <c r="F1392" s="1" t="s">
        <v>84</v>
      </c>
      <c r="G1392" s="2">
        <v>1150708</v>
      </c>
      <c r="H1392" s="1" t="s">
        <v>59</v>
      </c>
      <c r="I1392" s="1" t="s">
        <v>916</v>
      </c>
      <c r="J1392" s="1" t="s">
        <v>877</v>
      </c>
      <c r="K1392" s="1" t="s">
        <v>917</v>
      </c>
      <c r="L1392" s="2" t="s">
        <v>20</v>
      </c>
      <c r="M1392" s="2" t="s">
        <v>20</v>
      </c>
      <c r="N1392" s="2">
        <v>0</v>
      </c>
      <c r="O1392" s="2">
        <v>0</v>
      </c>
      <c r="P1392">
        <v>0</v>
      </c>
      <c r="Q1392">
        <f>VLOOKUP(A1392,'[1]1150708M10'!$A:$M,13,FALSE)</f>
        <v>0</v>
      </c>
      <c r="R1392">
        <f>VLOOKUP(A1392,'[2]1150708Midi'!$A:$M,13,FALSE)</f>
        <v>0</v>
      </c>
      <c r="S1392" s="5"/>
      <c r="T1392" s="6"/>
      <c r="U1392" s="6"/>
      <c r="V1392" s="6"/>
      <c r="W1392" s="6"/>
      <c r="X1392" s="6"/>
      <c r="Y1392" s="6"/>
    </row>
    <row r="1393" spans="1:25" hidden="1">
      <c r="A1393" t="str">
        <f t="shared" si="567"/>
        <v>561764-374</v>
      </c>
      <c r="B1393" s="1" t="s">
        <v>2354</v>
      </c>
      <c r="C1393" s="1" t="s">
        <v>564</v>
      </c>
      <c r="D1393" s="1" t="s">
        <v>77</v>
      </c>
      <c r="E1393" s="1" t="s">
        <v>588</v>
      </c>
      <c r="F1393" s="1" t="s">
        <v>84</v>
      </c>
      <c r="G1393" s="2">
        <v>1150708</v>
      </c>
      <c r="H1393" s="1" t="s">
        <v>59</v>
      </c>
      <c r="I1393" s="1" t="s">
        <v>960</v>
      </c>
      <c r="J1393" s="1" t="s">
        <v>565</v>
      </c>
      <c r="K1393" s="1" t="s">
        <v>961</v>
      </c>
      <c r="L1393" s="2" t="s">
        <v>20</v>
      </c>
      <c r="M1393" s="2" t="s">
        <v>20</v>
      </c>
      <c r="N1393" s="2">
        <v>0</v>
      </c>
      <c r="O1393" s="2">
        <v>0</v>
      </c>
      <c r="P1393">
        <v>0</v>
      </c>
      <c r="Q1393">
        <f>VLOOKUP(A1393,'[1]1150708M10'!$A:$M,13,FALSE)</f>
        <v>0</v>
      </c>
      <c r="R1393">
        <f>VLOOKUP(A1393,'[2]1150708Midi'!$A:$M,13,FALSE)</f>
        <v>0</v>
      </c>
      <c r="S1393" s="5"/>
      <c r="T1393" s="6"/>
      <c r="U1393" s="6"/>
      <c r="V1393" s="6"/>
      <c r="W1393" s="6"/>
      <c r="X1393" s="6"/>
      <c r="Y1393" s="6"/>
    </row>
    <row r="1394" spans="1:25" hidden="1">
      <c r="A1394" t="str">
        <f t="shared" si="567"/>
        <v>561764-523</v>
      </c>
      <c r="B1394" s="1" t="s">
        <v>2146</v>
      </c>
      <c r="C1394" s="1" t="s">
        <v>564</v>
      </c>
      <c r="D1394" s="1" t="s">
        <v>77</v>
      </c>
      <c r="E1394" s="1" t="s">
        <v>588</v>
      </c>
      <c r="F1394" s="1" t="s">
        <v>84</v>
      </c>
      <c r="G1394" s="2">
        <v>1150708</v>
      </c>
      <c r="H1394" s="1" t="s">
        <v>59</v>
      </c>
      <c r="I1394" s="1" t="s">
        <v>960</v>
      </c>
      <c r="J1394" s="1" t="s">
        <v>565</v>
      </c>
      <c r="K1394" s="1" t="s">
        <v>961</v>
      </c>
      <c r="L1394" s="2" t="s">
        <v>20</v>
      </c>
      <c r="M1394" s="2" t="s">
        <v>20</v>
      </c>
      <c r="N1394" s="2">
        <v>0</v>
      </c>
      <c r="O1394" s="2">
        <v>0</v>
      </c>
      <c r="P1394">
        <v>0</v>
      </c>
      <c r="Q1394">
        <f>VLOOKUP(A1394,'[1]1150708M10'!$A:$M,13,FALSE)</f>
        <v>0</v>
      </c>
      <c r="R1394">
        <f>VLOOKUP(A1394,'[2]1150708Midi'!$A:$M,13,FALSE)</f>
        <v>0</v>
      </c>
      <c r="S1394" s="5"/>
      <c r="T1394" s="6"/>
      <c r="U1394" s="6"/>
      <c r="V1394" s="6"/>
      <c r="W1394" s="6"/>
      <c r="X1394" s="6"/>
      <c r="Y1394" s="6"/>
    </row>
    <row r="1395" spans="1:25" hidden="1">
      <c r="A1395" t="str">
        <f t="shared" si="567"/>
        <v>561764-553</v>
      </c>
      <c r="B1395" s="1" t="s">
        <v>875</v>
      </c>
      <c r="C1395" s="1" t="s">
        <v>564</v>
      </c>
      <c r="D1395" s="1" t="s">
        <v>77</v>
      </c>
      <c r="E1395" s="1" t="s">
        <v>588</v>
      </c>
      <c r="F1395" s="1" t="s">
        <v>84</v>
      </c>
      <c r="G1395" s="2">
        <v>1150708</v>
      </c>
      <c r="H1395" s="1" t="s">
        <v>59</v>
      </c>
      <c r="I1395" s="1" t="s">
        <v>960</v>
      </c>
      <c r="J1395" s="1" t="s">
        <v>565</v>
      </c>
      <c r="K1395" s="1" t="s">
        <v>961</v>
      </c>
      <c r="L1395" s="2" t="s">
        <v>20</v>
      </c>
      <c r="M1395" s="2" t="s">
        <v>20</v>
      </c>
      <c r="N1395" s="2">
        <v>0</v>
      </c>
      <c r="O1395" s="2">
        <v>0</v>
      </c>
      <c r="P1395">
        <v>0</v>
      </c>
      <c r="Q1395">
        <f>VLOOKUP(A1395,'[1]1150708M10'!$A:$M,13,FALSE)</f>
        <v>0</v>
      </c>
      <c r="R1395">
        <f>VLOOKUP(A1395,'[2]1150708Midi'!$A:$M,13,FALSE)</f>
        <v>0</v>
      </c>
      <c r="S1395" s="5"/>
      <c r="T1395" s="6"/>
      <c r="U1395" s="6"/>
      <c r="V1395" s="6"/>
      <c r="W1395" s="6"/>
      <c r="X1395" s="6"/>
      <c r="Y1395" s="6"/>
    </row>
    <row r="1396" spans="1:25" hidden="1">
      <c r="A1396" t="str">
        <f t="shared" si="567"/>
        <v>562904-374</v>
      </c>
      <c r="B1396" s="1" t="s">
        <v>2354</v>
      </c>
      <c r="C1396" s="1" t="s">
        <v>564</v>
      </c>
      <c r="D1396" s="1" t="s">
        <v>77</v>
      </c>
      <c r="E1396" s="1" t="s">
        <v>588</v>
      </c>
      <c r="F1396" s="1" t="s">
        <v>84</v>
      </c>
      <c r="G1396" s="2">
        <v>1150708</v>
      </c>
      <c r="H1396" s="1" t="s">
        <v>59</v>
      </c>
      <c r="I1396" s="1" t="s">
        <v>964</v>
      </c>
      <c r="J1396" s="1" t="s">
        <v>565</v>
      </c>
      <c r="K1396" s="1" t="s">
        <v>965</v>
      </c>
      <c r="L1396" s="2" t="s">
        <v>20</v>
      </c>
      <c r="M1396" s="2" t="s">
        <v>20</v>
      </c>
      <c r="N1396" s="2">
        <v>0</v>
      </c>
      <c r="O1396" s="2">
        <v>0</v>
      </c>
      <c r="P1396">
        <v>0</v>
      </c>
      <c r="Q1396">
        <f>VLOOKUP(A1396,'[1]1150708M10'!$A:$M,13,FALSE)</f>
        <v>0</v>
      </c>
      <c r="R1396">
        <f>VLOOKUP(A1396,'[2]1150708Midi'!$A:$M,13,FALSE)</f>
        <v>0</v>
      </c>
      <c r="S1396" s="5"/>
      <c r="T1396" s="6"/>
      <c r="U1396" s="6"/>
      <c r="V1396" s="6"/>
      <c r="W1396" s="6"/>
      <c r="X1396" s="6"/>
      <c r="Y1396" s="6"/>
    </row>
    <row r="1397" spans="1:25" hidden="1">
      <c r="A1397" t="str">
        <f t="shared" si="567"/>
        <v>562904-553</v>
      </c>
      <c r="B1397" s="1" t="s">
        <v>875</v>
      </c>
      <c r="C1397" s="1" t="s">
        <v>564</v>
      </c>
      <c r="D1397" s="1" t="s">
        <v>77</v>
      </c>
      <c r="E1397" s="1" t="s">
        <v>588</v>
      </c>
      <c r="F1397" s="1" t="s">
        <v>84</v>
      </c>
      <c r="G1397" s="2">
        <v>1150708</v>
      </c>
      <c r="H1397" s="1" t="s">
        <v>59</v>
      </c>
      <c r="I1397" s="1" t="s">
        <v>964</v>
      </c>
      <c r="J1397" s="1" t="s">
        <v>565</v>
      </c>
      <c r="K1397" s="1" t="s">
        <v>965</v>
      </c>
      <c r="L1397" s="2" t="s">
        <v>20</v>
      </c>
      <c r="M1397" s="2" t="s">
        <v>20</v>
      </c>
      <c r="N1397" s="2">
        <v>0</v>
      </c>
      <c r="O1397" s="2">
        <v>0</v>
      </c>
      <c r="P1397">
        <v>0</v>
      </c>
      <c r="Q1397">
        <f>VLOOKUP(A1397,'[1]1150708M10'!$A:$M,13,FALSE)</f>
        <v>0</v>
      </c>
      <c r="R1397">
        <f>VLOOKUP(A1397,'[2]1150708Midi'!$A:$M,13,FALSE)</f>
        <v>0</v>
      </c>
      <c r="S1397" s="5"/>
      <c r="T1397" s="6"/>
      <c r="U1397" s="6"/>
      <c r="V1397" s="6"/>
      <c r="W1397" s="6"/>
      <c r="X1397" s="6"/>
      <c r="Y1397" s="6"/>
    </row>
    <row r="1398" spans="1:25" hidden="1">
      <c r="A1398" t="str">
        <f t="shared" si="567"/>
        <v>793529-374</v>
      </c>
      <c r="B1398" s="1" t="s">
        <v>2354</v>
      </c>
      <c r="C1398" s="1" t="s">
        <v>564</v>
      </c>
      <c r="D1398" s="1" t="s">
        <v>77</v>
      </c>
      <c r="E1398" s="1" t="s">
        <v>588</v>
      </c>
      <c r="F1398" s="1" t="s">
        <v>84</v>
      </c>
      <c r="G1398" s="2">
        <v>1150708</v>
      </c>
      <c r="H1398" s="1" t="s">
        <v>59</v>
      </c>
      <c r="I1398" s="1" t="s">
        <v>1967</v>
      </c>
      <c r="J1398" s="1" t="s">
        <v>880</v>
      </c>
      <c r="K1398" s="1" t="s">
        <v>1968</v>
      </c>
      <c r="L1398" s="2" t="s">
        <v>20</v>
      </c>
      <c r="M1398" s="2" t="s">
        <v>20</v>
      </c>
      <c r="N1398" s="2">
        <v>0</v>
      </c>
      <c r="O1398" s="2">
        <v>0</v>
      </c>
      <c r="P1398">
        <v>0</v>
      </c>
      <c r="Q1398">
        <f>VLOOKUP(A1398,'[1]1150708M10'!$A:$M,13,FALSE)</f>
        <v>0</v>
      </c>
      <c r="R1398">
        <f>VLOOKUP(A1398,'[2]1150708Midi'!$A:$M,13,FALSE)</f>
        <v>0</v>
      </c>
      <c r="S1398" s="5"/>
      <c r="T1398" s="6"/>
      <c r="U1398" s="6"/>
      <c r="V1398" s="6"/>
      <c r="W1398" s="6"/>
      <c r="X1398" s="6"/>
      <c r="Y1398" s="6"/>
    </row>
    <row r="1399" spans="1:25" hidden="1">
      <c r="A1399" t="str">
        <f t="shared" si="567"/>
        <v>793529-523</v>
      </c>
      <c r="B1399" s="1" t="s">
        <v>2146</v>
      </c>
      <c r="C1399" s="1" t="s">
        <v>564</v>
      </c>
      <c r="D1399" s="1" t="s">
        <v>77</v>
      </c>
      <c r="E1399" s="1" t="s">
        <v>588</v>
      </c>
      <c r="F1399" s="1" t="s">
        <v>84</v>
      </c>
      <c r="G1399" s="2">
        <v>1150708</v>
      </c>
      <c r="H1399" s="1" t="s">
        <v>59</v>
      </c>
      <c r="I1399" s="1" t="s">
        <v>1967</v>
      </c>
      <c r="J1399" s="1" t="s">
        <v>880</v>
      </c>
      <c r="K1399" s="1" t="s">
        <v>1968</v>
      </c>
      <c r="L1399" s="2" t="s">
        <v>20</v>
      </c>
      <c r="M1399" s="2" t="s">
        <v>20</v>
      </c>
      <c r="N1399" s="2">
        <v>0</v>
      </c>
      <c r="O1399" s="2">
        <v>0</v>
      </c>
      <c r="P1399">
        <v>0</v>
      </c>
      <c r="Q1399">
        <f>VLOOKUP(A1399,'[1]1150708M10'!$A:$M,13,FALSE)</f>
        <v>0</v>
      </c>
      <c r="R1399">
        <f>VLOOKUP(A1399,'[2]1150708Midi'!$A:$M,13,FALSE)</f>
        <v>0</v>
      </c>
      <c r="S1399" s="5"/>
      <c r="T1399" s="6"/>
      <c r="U1399" s="6"/>
      <c r="V1399" s="6"/>
      <c r="W1399" s="6"/>
      <c r="X1399" s="6"/>
      <c r="Y1399" s="6"/>
    </row>
    <row r="1400" spans="1:25" hidden="1">
      <c r="A1400" t="str">
        <f t="shared" si="567"/>
        <v>793529-553</v>
      </c>
      <c r="B1400" s="1" t="s">
        <v>875</v>
      </c>
      <c r="C1400" s="1" t="s">
        <v>564</v>
      </c>
      <c r="D1400" s="1" t="s">
        <v>77</v>
      </c>
      <c r="E1400" s="1" t="s">
        <v>588</v>
      </c>
      <c r="F1400" s="1" t="s">
        <v>84</v>
      </c>
      <c r="G1400" s="2">
        <v>1150708</v>
      </c>
      <c r="H1400" s="1" t="s">
        <v>59</v>
      </c>
      <c r="I1400" s="1" t="s">
        <v>1967</v>
      </c>
      <c r="J1400" s="1" t="s">
        <v>880</v>
      </c>
      <c r="K1400" s="1" t="s">
        <v>1968</v>
      </c>
      <c r="L1400" s="2" t="s">
        <v>20</v>
      </c>
      <c r="M1400" s="2" t="s">
        <v>20</v>
      </c>
      <c r="N1400" s="2">
        <v>0</v>
      </c>
      <c r="O1400" s="2">
        <v>0</v>
      </c>
      <c r="P1400">
        <v>0</v>
      </c>
      <c r="Q1400">
        <f>VLOOKUP(A1400,'[1]1150708M10'!$A:$M,13,FALSE)</f>
        <v>0</v>
      </c>
      <c r="R1400">
        <f>VLOOKUP(A1400,'[2]1150708Midi'!$A:$M,13,FALSE)</f>
        <v>0</v>
      </c>
      <c r="S1400" s="5"/>
      <c r="T1400" s="6"/>
      <c r="U1400" s="6"/>
      <c r="V1400" s="6"/>
      <c r="W1400" s="6"/>
      <c r="X1400" s="6"/>
      <c r="Y1400" s="6"/>
    </row>
    <row r="1401" spans="1:25" hidden="1">
      <c r="A1401" t="str">
        <f t="shared" si="567"/>
        <v>968078-374</v>
      </c>
      <c r="B1401" s="1" t="s">
        <v>2354</v>
      </c>
      <c r="C1401" s="1" t="s">
        <v>564</v>
      </c>
      <c r="D1401" s="1" t="s">
        <v>77</v>
      </c>
      <c r="E1401" s="1" t="s">
        <v>588</v>
      </c>
      <c r="F1401" s="1" t="s">
        <v>84</v>
      </c>
      <c r="G1401" s="2">
        <v>1150708</v>
      </c>
      <c r="H1401" s="1" t="s">
        <v>59</v>
      </c>
      <c r="I1401" s="1" t="s">
        <v>1897</v>
      </c>
      <c r="J1401" s="1" t="s">
        <v>565</v>
      </c>
      <c r="K1401" s="1" t="s">
        <v>1898</v>
      </c>
      <c r="L1401" s="2" t="s">
        <v>20</v>
      </c>
      <c r="M1401" s="2" t="s">
        <v>20</v>
      </c>
      <c r="N1401" s="2">
        <v>0</v>
      </c>
      <c r="O1401" s="2">
        <v>0</v>
      </c>
      <c r="P1401">
        <v>0</v>
      </c>
      <c r="Q1401">
        <f>VLOOKUP(A1401,'[1]1150708M10'!$A:$M,13,FALSE)</f>
        <v>0</v>
      </c>
      <c r="R1401">
        <f>VLOOKUP(A1401,'[2]1150708Midi'!$A:$M,13,FALSE)</f>
        <v>0</v>
      </c>
      <c r="S1401" s="5"/>
      <c r="T1401" s="6"/>
      <c r="U1401" s="6"/>
      <c r="V1401" s="6"/>
      <c r="W1401" s="6"/>
      <c r="X1401" s="6"/>
      <c r="Y1401" s="6"/>
    </row>
    <row r="1402" spans="1:25" hidden="1">
      <c r="A1402" t="str">
        <f t="shared" si="567"/>
        <v>968078-523</v>
      </c>
      <c r="B1402" s="1" t="s">
        <v>2146</v>
      </c>
      <c r="C1402" s="1" t="s">
        <v>564</v>
      </c>
      <c r="D1402" s="1" t="s">
        <v>77</v>
      </c>
      <c r="E1402" s="1" t="s">
        <v>588</v>
      </c>
      <c r="F1402" s="1" t="s">
        <v>84</v>
      </c>
      <c r="G1402" s="2">
        <v>1150708</v>
      </c>
      <c r="H1402" s="1" t="s">
        <v>59</v>
      </c>
      <c r="I1402" s="1" t="s">
        <v>1897</v>
      </c>
      <c r="J1402" s="1" t="s">
        <v>565</v>
      </c>
      <c r="K1402" s="1" t="s">
        <v>1898</v>
      </c>
      <c r="L1402" s="2" t="s">
        <v>20</v>
      </c>
      <c r="M1402" s="2" t="s">
        <v>20</v>
      </c>
      <c r="N1402" s="2">
        <v>0</v>
      </c>
      <c r="O1402" s="2">
        <v>0</v>
      </c>
      <c r="P1402">
        <v>0</v>
      </c>
      <c r="Q1402">
        <f>VLOOKUP(A1402,'[1]1150708M10'!$A:$M,13,FALSE)</f>
        <v>0</v>
      </c>
      <c r="R1402">
        <f>VLOOKUP(A1402,'[2]1150708Midi'!$A:$M,13,FALSE)</f>
        <v>0</v>
      </c>
      <c r="S1402" s="5"/>
      <c r="T1402" s="6"/>
      <c r="U1402" s="6"/>
      <c r="V1402" s="6"/>
      <c r="W1402" s="6"/>
      <c r="X1402" s="6"/>
      <c r="Y1402" s="6"/>
    </row>
    <row r="1403" spans="1:25" hidden="1">
      <c r="A1403" t="str">
        <f t="shared" si="567"/>
        <v>968078-553</v>
      </c>
      <c r="B1403" s="1" t="s">
        <v>875</v>
      </c>
      <c r="C1403" s="1" t="s">
        <v>564</v>
      </c>
      <c r="D1403" s="1" t="s">
        <v>77</v>
      </c>
      <c r="E1403" s="1" t="s">
        <v>588</v>
      </c>
      <c r="F1403" s="1" t="s">
        <v>84</v>
      </c>
      <c r="G1403" s="2">
        <v>1150708</v>
      </c>
      <c r="H1403" s="1" t="s">
        <v>59</v>
      </c>
      <c r="I1403" s="1" t="s">
        <v>1897</v>
      </c>
      <c r="J1403" s="1" t="s">
        <v>565</v>
      </c>
      <c r="K1403" s="1" t="s">
        <v>1898</v>
      </c>
      <c r="L1403" s="2" t="s">
        <v>20</v>
      </c>
      <c r="M1403" s="2" t="s">
        <v>20</v>
      </c>
      <c r="N1403" s="2">
        <v>0</v>
      </c>
      <c r="O1403" s="2">
        <v>0</v>
      </c>
      <c r="P1403">
        <v>0</v>
      </c>
      <c r="Q1403">
        <f>VLOOKUP(A1403,'[1]1150708M10'!$A:$M,13,FALSE)</f>
        <v>0</v>
      </c>
      <c r="R1403">
        <f>VLOOKUP(A1403,'[2]1150708Midi'!$A:$M,13,FALSE)</f>
        <v>0</v>
      </c>
      <c r="S1403" s="5"/>
      <c r="T1403" s="6"/>
      <c r="U1403" s="6"/>
      <c r="V1403" s="6"/>
      <c r="W1403" s="6"/>
      <c r="X1403" s="6"/>
      <c r="Y1403" s="6"/>
    </row>
    <row r="1404" spans="1:25" hidden="1">
      <c r="A1404" t="str">
        <f t="shared" si="567"/>
        <v>573688-374</v>
      </c>
      <c r="B1404" s="1" t="s">
        <v>2354</v>
      </c>
      <c r="C1404" s="1" t="s">
        <v>564</v>
      </c>
      <c r="D1404" s="1" t="s">
        <v>77</v>
      </c>
      <c r="E1404" s="1" t="s">
        <v>22</v>
      </c>
      <c r="F1404" s="1" t="s">
        <v>84</v>
      </c>
      <c r="G1404" s="2">
        <v>1150708</v>
      </c>
      <c r="H1404" s="1" t="s">
        <v>59</v>
      </c>
      <c r="I1404" s="1" t="s">
        <v>1805</v>
      </c>
      <c r="J1404" s="1" t="s">
        <v>880</v>
      </c>
      <c r="K1404" s="1" t="s">
        <v>1806</v>
      </c>
      <c r="L1404" s="2" t="s">
        <v>20</v>
      </c>
      <c r="M1404" s="2" t="s">
        <v>20</v>
      </c>
      <c r="N1404" s="2">
        <v>0</v>
      </c>
      <c r="O1404" s="2">
        <v>0</v>
      </c>
      <c r="P1404">
        <v>0</v>
      </c>
      <c r="Q1404">
        <f>VLOOKUP(A1404,'[1]1150708M10'!$A:$M,13,FALSE)</f>
        <v>0</v>
      </c>
      <c r="R1404">
        <f>VLOOKUP(A1404,'[2]1150708Midi'!$A:$M,13,FALSE)</f>
        <v>0</v>
      </c>
      <c r="S1404" s="5"/>
      <c r="T1404" s="6"/>
      <c r="U1404" s="6"/>
      <c r="V1404" s="6"/>
      <c r="W1404" s="6"/>
      <c r="X1404" s="6"/>
      <c r="Y1404" s="6"/>
    </row>
    <row r="1405" spans="1:25" hidden="1">
      <c r="A1405" t="str">
        <f t="shared" si="567"/>
        <v>573688-523</v>
      </c>
      <c r="B1405" s="1" t="s">
        <v>2146</v>
      </c>
      <c r="C1405" s="1" t="s">
        <v>564</v>
      </c>
      <c r="D1405" s="1" t="s">
        <v>77</v>
      </c>
      <c r="E1405" s="1" t="s">
        <v>22</v>
      </c>
      <c r="F1405" s="1" t="s">
        <v>84</v>
      </c>
      <c r="G1405" s="2">
        <v>1150708</v>
      </c>
      <c r="H1405" s="1" t="s">
        <v>59</v>
      </c>
      <c r="I1405" s="1" t="s">
        <v>1805</v>
      </c>
      <c r="J1405" s="1" t="s">
        <v>880</v>
      </c>
      <c r="K1405" s="1" t="s">
        <v>1806</v>
      </c>
      <c r="L1405" s="2" t="s">
        <v>20</v>
      </c>
      <c r="M1405" s="2" t="s">
        <v>20</v>
      </c>
      <c r="N1405" s="2">
        <v>0</v>
      </c>
      <c r="O1405" s="2">
        <v>0</v>
      </c>
      <c r="P1405">
        <v>0</v>
      </c>
      <c r="Q1405">
        <f>VLOOKUP(A1405,'[1]1150708M10'!$A:$M,13,FALSE)</f>
        <v>0</v>
      </c>
      <c r="R1405">
        <f>VLOOKUP(A1405,'[2]1150708Midi'!$A:$M,13,FALSE)</f>
        <v>0</v>
      </c>
      <c r="S1405" s="5"/>
      <c r="T1405" s="6"/>
      <c r="U1405" s="6"/>
      <c r="V1405" s="6"/>
      <c r="W1405" s="6"/>
      <c r="X1405" s="6"/>
      <c r="Y1405" s="6"/>
    </row>
    <row r="1406" spans="1:25" hidden="1">
      <c r="A1406" t="str">
        <f t="shared" si="567"/>
        <v>573688-553</v>
      </c>
      <c r="B1406" s="1" t="s">
        <v>875</v>
      </c>
      <c r="C1406" s="1" t="s">
        <v>564</v>
      </c>
      <c r="D1406" s="1" t="s">
        <v>77</v>
      </c>
      <c r="E1406" s="1" t="s">
        <v>22</v>
      </c>
      <c r="F1406" s="1" t="s">
        <v>84</v>
      </c>
      <c r="G1406" s="2">
        <v>1150708</v>
      </c>
      <c r="H1406" s="1" t="s">
        <v>59</v>
      </c>
      <c r="I1406" s="1" t="s">
        <v>1805</v>
      </c>
      <c r="J1406" s="1" t="s">
        <v>880</v>
      </c>
      <c r="K1406" s="1" t="s">
        <v>1806</v>
      </c>
      <c r="L1406" s="2" t="s">
        <v>20</v>
      </c>
      <c r="M1406" s="2" t="s">
        <v>20</v>
      </c>
      <c r="N1406" s="2">
        <v>0</v>
      </c>
      <c r="O1406" s="2">
        <v>0</v>
      </c>
      <c r="P1406">
        <v>0</v>
      </c>
      <c r="Q1406">
        <f>VLOOKUP(A1406,'[1]1150708M10'!$A:$M,13,FALSE)</f>
        <v>0</v>
      </c>
      <c r="R1406">
        <f>VLOOKUP(A1406,'[2]1150708Midi'!$A:$M,13,FALSE)</f>
        <v>0</v>
      </c>
      <c r="S1406" s="5"/>
      <c r="T1406" s="6"/>
      <c r="U1406" s="6"/>
      <c r="V1406" s="6"/>
      <c r="W1406" s="6"/>
      <c r="X1406" s="6"/>
      <c r="Y1406" s="6"/>
    </row>
    <row r="1407" spans="1:25" hidden="1">
      <c r="A1407" t="str">
        <f t="shared" si="567"/>
        <v>669888-374</v>
      </c>
      <c r="B1407" s="1" t="s">
        <v>2354</v>
      </c>
      <c r="C1407" s="1" t="s">
        <v>564</v>
      </c>
      <c r="D1407" s="1" t="s">
        <v>77</v>
      </c>
      <c r="E1407" s="1" t="s">
        <v>22</v>
      </c>
      <c r="F1407" s="1" t="s">
        <v>84</v>
      </c>
      <c r="G1407" s="2">
        <v>1150708</v>
      </c>
      <c r="H1407" s="1" t="s">
        <v>59</v>
      </c>
      <c r="I1407" s="1" t="s">
        <v>2120</v>
      </c>
      <c r="J1407" s="1" t="s">
        <v>934</v>
      </c>
      <c r="K1407" s="1" t="s">
        <v>2121</v>
      </c>
      <c r="L1407" s="2" t="s">
        <v>20</v>
      </c>
      <c r="M1407" s="2" t="s">
        <v>20</v>
      </c>
      <c r="N1407" s="2">
        <v>0</v>
      </c>
      <c r="O1407" s="2">
        <v>0</v>
      </c>
      <c r="P1407">
        <v>0</v>
      </c>
      <c r="Q1407">
        <f>VLOOKUP(A1407,'[1]1150708M10'!$A:$M,13,FALSE)</f>
        <v>0</v>
      </c>
      <c r="R1407">
        <f>VLOOKUP(A1407,'[2]1150708Midi'!$A:$M,13,FALSE)</f>
        <v>0</v>
      </c>
      <c r="S1407" s="5"/>
      <c r="T1407" s="6"/>
      <c r="U1407" s="6"/>
      <c r="V1407" s="6"/>
      <c r="W1407" s="6"/>
      <c r="X1407" s="6"/>
      <c r="Y1407" s="6"/>
    </row>
    <row r="1408" spans="1:25" hidden="1">
      <c r="A1408" t="str">
        <f t="shared" si="567"/>
        <v>669888-553</v>
      </c>
      <c r="B1408" s="1" t="s">
        <v>875</v>
      </c>
      <c r="C1408" s="1" t="s">
        <v>564</v>
      </c>
      <c r="D1408" s="1" t="s">
        <v>77</v>
      </c>
      <c r="E1408" s="1" t="s">
        <v>22</v>
      </c>
      <c r="F1408" s="1" t="s">
        <v>84</v>
      </c>
      <c r="G1408" s="2">
        <v>1150708</v>
      </c>
      <c r="H1408" s="1" t="s">
        <v>59</v>
      </c>
      <c r="I1408" s="1" t="s">
        <v>2120</v>
      </c>
      <c r="J1408" s="1" t="s">
        <v>934</v>
      </c>
      <c r="K1408" s="1" t="s">
        <v>2121</v>
      </c>
      <c r="L1408" s="2" t="s">
        <v>20</v>
      </c>
      <c r="M1408" s="2" t="s">
        <v>20</v>
      </c>
      <c r="N1408" s="2">
        <v>0</v>
      </c>
      <c r="O1408" s="2">
        <v>0</v>
      </c>
      <c r="P1408">
        <v>0</v>
      </c>
      <c r="Q1408">
        <f>VLOOKUP(A1408,'[1]1150708M10'!$A:$M,13,FALSE)</f>
        <v>0</v>
      </c>
      <c r="R1408">
        <f>VLOOKUP(A1408,'[2]1150708Midi'!$A:$M,13,FALSE)</f>
        <v>0</v>
      </c>
      <c r="S1408" s="5"/>
      <c r="T1408" s="6"/>
      <c r="U1408" s="6"/>
      <c r="V1408" s="6"/>
      <c r="W1408" s="6"/>
      <c r="X1408" s="6"/>
      <c r="Y1408" s="6"/>
    </row>
    <row r="1409" spans="1:25" hidden="1">
      <c r="A1409" t="str">
        <f t="shared" si="567"/>
        <v>325873-374</v>
      </c>
      <c r="B1409" s="1" t="s">
        <v>2354</v>
      </c>
      <c r="C1409" s="1" t="s">
        <v>564</v>
      </c>
      <c r="D1409" s="1" t="s">
        <v>77</v>
      </c>
      <c r="E1409" s="1" t="s">
        <v>129</v>
      </c>
      <c r="F1409" s="1" t="s">
        <v>84</v>
      </c>
      <c r="G1409" s="2">
        <v>1150708</v>
      </c>
      <c r="H1409" s="1" t="s">
        <v>59</v>
      </c>
      <c r="I1409" s="1" t="s">
        <v>2434</v>
      </c>
      <c r="J1409" s="1" t="s">
        <v>2435</v>
      </c>
      <c r="K1409" s="1" t="s">
        <v>2436</v>
      </c>
      <c r="L1409" s="2" t="s">
        <v>20</v>
      </c>
      <c r="M1409" s="2" t="s">
        <v>20</v>
      </c>
      <c r="N1409" s="2">
        <v>0</v>
      </c>
      <c r="O1409" s="2">
        <v>0</v>
      </c>
      <c r="P1409">
        <v>0</v>
      </c>
      <c r="Q1409">
        <f>VLOOKUP(A1409,'[1]1150708M10'!$A:$M,13,FALSE)</f>
        <v>0</v>
      </c>
      <c r="R1409">
        <f>VLOOKUP(A1409,'[2]1150708Midi'!$A:$M,13,FALSE)</f>
        <v>0</v>
      </c>
      <c r="S1409" s="5"/>
      <c r="T1409" s="6"/>
      <c r="U1409" s="6"/>
      <c r="V1409" s="6"/>
      <c r="W1409" s="6"/>
      <c r="X1409" s="6"/>
      <c r="Y1409" s="6"/>
    </row>
    <row r="1410" spans="1:25" hidden="1">
      <c r="A1410" t="str">
        <f t="shared" si="567"/>
        <v>384578-374</v>
      </c>
      <c r="B1410" s="1" t="s">
        <v>2354</v>
      </c>
      <c r="C1410" s="1" t="s">
        <v>564</v>
      </c>
      <c r="D1410" s="1" t="s">
        <v>77</v>
      </c>
      <c r="E1410" s="1" t="s">
        <v>129</v>
      </c>
      <c r="F1410" s="1" t="s">
        <v>84</v>
      </c>
      <c r="G1410" s="2">
        <v>1150708</v>
      </c>
      <c r="H1410" s="1" t="s">
        <v>59</v>
      </c>
      <c r="I1410" s="1" t="s">
        <v>1960</v>
      </c>
      <c r="J1410" s="1" t="s">
        <v>565</v>
      </c>
      <c r="K1410" s="1" t="s">
        <v>1961</v>
      </c>
      <c r="L1410" s="2" t="s">
        <v>20</v>
      </c>
      <c r="M1410" s="2" t="s">
        <v>20</v>
      </c>
      <c r="N1410" s="2">
        <v>0</v>
      </c>
      <c r="O1410" s="2">
        <v>0</v>
      </c>
      <c r="P1410">
        <v>0</v>
      </c>
      <c r="Q1410">
        <f>VLOOKUP(A1410,'[1]1150708M10'!$A:$M,13,FALSE)</f>
        <v>0</v>
      </c>
      <c r="R1410">
        <f>VLOOKUP(A1410,'[2]1150708Midi'!$A:$M,13,FALSE)</f>
        <v>0</v>
      </c>
      <c r="S1410" s="5"/>
      <c r="T1410" s="6"/>
      <c r="U1410" s="6"/>
      <c r="V1410" s="6"/>
      <c r="W1410" s="6"/>
      <c r="X1410" s="6"/>
      <c r="Y1410" s="6"/>
    </row>
    <row r="1411" spans="1:25" hidden="1">
      <c r="A1411" t="str">
        <f t="shared" si="567"/>
        <v>384578-553</v>
      </c>
      <c r="B1411" s="1" t="s">
        <v>875</v>
      </c>
      <c r="C1411" s="1" t="s">
        <v>564</v>
      </c>
      <c r="D1411" s="1" t="s">
        <v>77</v>
      </c>
      <c r="E1411" s="1" t="s">
        <v>129</v>
      </c>
      <c r="F1411" s="1" t="s">
        <v>84</v>
      </c>
      <c r="G1411" s="2">
        <v>1150708</v>
      </c>
      <c r="H1411" s="1" t="s">
        <v>59</v>
      </c>
      <c r="I1411" s="1" t="s">
        <v>1960</v>
      </c>
      <c r="J1411" s="1" t="s">
        <v>565</v>
      </c>
      <c r="K1411" s="1" t="s">
        <v>1961</v>
      </c>
      <c r="L1411" s="2" t="s">
        <v>20</v>
      </c>
      <c r="M1411" s="2" t="s">
        <v>20</v>
      </c>
      <c r="N1411" s="2">
        <v>0</v>
      </c>
      <c r="O1411" s="2">
        <v>0</v>
      </c>
      <c r="P1411">
        <v>0</v>
      </c>
      <c r="Q1411">
        <f>VLOOKUP(A1411,'[1]1150708M10'!$A:$M,13,FALSE)</f>
        <v>0</v>
      </c>
      <c r="R1411">
        <f>VLOOKUP(A1411,'[2]1150708Midi'!$A:$M,13,FALSE)</f>
        <v>0</v>
      </c>
      <c r="S1411" s="5"/>
      <c r="T1411" s="6"/>
      <c r="U1411" s="6"/>
      <c r="V1411" s="6"/>
      <c r="W1411" s="6"/>
      <c r="X1411" s="6"/>
      <c r="Y1411" s="6"/>
    </row>
    <row r="1412" spans="1:25" hidden="1">
      <c r="A1412" t="str">
        <f t="shared" ref="A1412:A1475" si="573">CONCATENATE(I1412,"-",B1412)</f>
        <v>420502-374</v>
      </c>
      <c r="B1412" s="1" t="s">
        <v>2354</v>
      </c>
      <c r="C1412" s="1" t="s">
        <v>564</v>
      </c>
      <c r="D1412" s="1" t="s">
        <v>77</v>
      </c>
      <c r="E1412" s="1" t="s">
        <v>129</v>
      </c>
      <c r="F1412" s="1" t="s">
        <v>84</v>
      </c>
      <c r="G1412" s="2">
        <v>1150708</v>
      </c>
      <c r="H1412" s="1" t="s">
        <v>59</v>
      </c>
      <c r="I1412" s="1" t="s">
        <v>1149</v>
      </c>
      <c r="J1412" s="1" t="s">
        <v>906</v>
      </c>
      <c r="K1412" s="1" t="s">
        <v>1150</v>
      </c>
      <c r="L1412" s="2" t="s">
        <v>20</v>
      </c>
      <c r="M1412" s="2" t="s">
        <v>20</v>
      </c>
      <c r="N1412" s="2">
        <v>0</v>
      </c>
      <c r="O1412" s="2">
        <v>0</v>
      </c>
      <c r="P1412">
        <v>0</v>
      </c>
      <c r="Q1412">
        <f>VLOOKUP(A1412,'[1]1150708M10'!$A:$M,13,FALSE)</f>
        <v>0</v>
      </c>
      <c r="R1412">
        <f>VLOOKUP(A1412,'[2]1150708Midi'!$A:$M,13,FALSE)</f>
        <v>0</v>
      </c>
      <c r="S1412" s="5"/>
      <c r="T1412" s="6"/>
      <c r="U1412" s="6"/>
      <c r="V1412" s="6"/>
      <c r="W1412" s="6"/>
      <c r="X1412" s="6"/>
      <c r="Y1412" s="6"/>
    </row>
    <row r="1413" spans="1:25" hidden="1">
      <c r="A1413" t="str">
        <f t="shared" si="573"/>
        <v>420502-523</v>
      </c>
      <c r="B1413" s="1" t="s">
        <v>2146</v>
      </c>
      <c r="C1413" s="1" t="s">
        <v>564</v>
      </c>
      <c r="D1413" s="1" t="s">
        <v>77</v>
      </c>
      <c r="E1413" s="1" t="s">
        <v>129</v>
      </c>
      <c r="F1413" s="1" t="s">
        <v>84</v>
      </c>
      <c r="G1413" s="2">
        <v>1150708</v>
      </c>
      <c r="H1413" s="1" t="s">
        <v>59</v>
      </c>
      <c r="I1413" s="1" t="s">
        <v>1149</v>
      </c>
      <c r="J1413" s="1" t="s">
        <v>906</v>
      </c>
      <c r="K1413" s="1" t="s">
        <v>1150</v>
      </c>
      <c r="L1413" s="2" t="s">
        <v>20</v>
      </c>
      <c r="M1413" s="2" t="s">
        <v>20</v>
      </c>
      <c r="N1413" s="2">
        <v>0</v>
      </c>
      <c r="O1413" s="2">
        <v>0</v>
      </c>
      <c r="P1413">
        <v>0</v>
      </c>
      <c r="Q1413">
        <f>VLOOKUP(A1413,'[1]1150708M10'!$A:$M,13,FALSE)</f>
        <v>0</v>
      </c>
      <c r="R1413">
        <f>VLOOKUP(A1413,'[2]1150708Midi'!$A:$M,13,FALSE)</f>
        <v>0</v>
      </c>
      <c r="S1413" s="5"/>
      <c r="T1413" s="6"/>
      <c r="U1413" s="6"/>
      <c r="V1413" s="6"/>
      <c r="W1413" s="6"/>
      <c r="X1413" s="6"/>
      <c r="Y1413" s="6"/>
    </row>
    <row r="1414" spans="1:25" hidden="1">
      <c r="A1414" t="str">
        <f t="shared" si="573"/>
        <v>420502-553</v>
      </c>
      <c r="B1414" s="1" t="s">
        <v>875</v>
      </c>
      <c r="C1414" s="1" t="s">
        <v>564</v>
      </c>
      <c r="D1414" s="1" t="s">
        <v>77</v>
      </c>
      <c r="E1414" s="1" t="s">
        <v>129</v>
      </c>
      <c r="F1414" s="1" t="s">
        <v>84</v>
      </c>
      <c r="G1414" s="2">
        <v>1150708</v>
      </c>
      <c r="H1414" s="1" t="s">
        <v>59</v>
      </c>
      <c r="I1414" s="1" t="s">
        <v>1149</v>
      </c>
      <c r="J1414" s="1" t="s">
        <v>906</v>
      </c>
      <c r="K1414" s="1" t="s">
        <v>1150</v>
      </c>
      <c r="L1414" s="2" t="s">
        <v>20</v>
      </c>
      <c r="M1414" s="2" t="s">
        <v>20</v>
      </c>
      <c r="N1414" s="2">
        <v>0</v>
      </c>
      <c r="O1414" s="2">
        <v>0</v>
      </c>
      <c r="P1414">
        <v>0</v>
      </c>
      <c r="Q1414">
        <f>VLOOKUP(A1414,'[1]1150708M10'!$A:$M,13,FALSE)</f>
        <v>0</v>
      </c>
      <c r="R1414">
        <f>VLOOKUP(A1414,'[2]1150708Midi'!$A:$M,13,FALSE)</f>
        <v>0</v>
      </c>
      <c r="S1414" s="5"/>
      <c r="T1414" s="6"/>
      <c r="U1414" s="6"/>
      <c r="V1414" s="6"/>
      <c r="W1414" s="6"/>
      <c r="X1414" s="6"/>
      <c r="Y1414" s="6"/>
    </row>
    <row r="1415" spans="1:25" hidden="1">
      <c r="A1415" t="str">
        <f t="shared" si="573"/>
        <v>746848-374</v>
      </c>
      <c r="B1415" s="1" t="s">
        <v>2354</v>
      </c>
      <c r="C1415" s="1" t="s">
        <v>564</v>
      </c>
      <c r="D1415" s="1" t="s">
        <v>77</v>
      </c>
      <c r="E1415" s="1" t="s">
        <v>129</v>
      </c>
      <c r="F1415" s="1" t="s">
        <v>84</v>
      </c>
      <c r="G1415" s="2">
        <v>1150708</v>
      </c>
      <c r="H1415" s="1" t="s">
        <v>59</v>
      </c>
      <c r="I1415" s="1" t="s">
        <v>1709</v>
      </c>
      <c r="J1415" s="1" t="s">
        <v>906</v>
      </c>
      <c r="K1415" s="1" t="s">
        <v>1710</v>
      </c>
      <c r="L1415" s="2" t="s">
        <v>20</v>
      </c>
      <c r="M1415" s="2" t="s">
        <v>20</v>
      </c>
      <c r="N1415" s="2">
        <v>0</v>
      </c>
      <c r="O1415" s="2">
        <v>0</v>
      </c>
      <c r="P1415">
        <v>0</v>
      </c>
      <c r="Q1415">
        <f>VLOOKUP(A1415,'[1]1150708M10'!$A:$M,13,FALSE)</f>
        <v>0</v>
      </c>
      <c r="R1415">
        <f>VLOOKUP(A1415,'[2]1150708Midi'!$A:$M,13,FALSE)</f>
        <v>0</v>
      </c>
      <c r="S1415" s="5"/>
      <c r="T1415" s="6"/>
      <c r="U1415" s="6"/>
      <c r="V1415" s="6"/>
      <c r="W1415" s="6"/>
      <c r="X1415" s="6"/>
      <c r="Y1415" s="6"/>
    </row>
    <row r="1416" spans="1:25" hidden="1">
      <c r="A1416" t="str">
        <f t="shared" si="573"/>
        <v>746848-523</v>
      </c>
      <c r="B1416" s="1" t="s">
        <v>2146</v>
      </c>
      <c r="C1416" s="1" t="s">
        <v>564</v>
      </c>
      <c r="D1416" s="1" t="s">
        <v>77</v>
      </c>
      <c r="E1416" s="1" t="s">
        <v>129</v>
      </c>
      <c r="F1416" s="1" t="s">
        <v>84</v>
      </c>
      <c r="G1416" s="2">
        <v>1150708</v>
      </c>
      <c r="H1416" s="1" t="s">
        <v>59</v>
      </c>
      <c r="I1416" s="1" t="s">
        <v>1709</v>
      </c>
      <c r="J1416" s="1" t="s">
        <v>906</v>
      </c>
      <c r="K1416" s="1" t="s">
        <v>1710</v>
      </c>
      <c r="L1416" s="2" t="s">
        <v>20</v>
      </c>
      <c r="M1416" s="2" t="s">
        <v>20</v>
      </c>
      <c r="N1416" s="2">
        <v>0</v>
      </c>
      <c r="O1416" s="2">
        <v>0</v>
      </c>
      <c r="P1416">
        <v>0</v>
      </c>
      <c r="Q1416">
        <f>VLOOKUP(A1416,'[1]1150708M10'!$A:$M,13,FALSE)</f>
        <v>0</v>
      </c>
      <c r="R1416">
        <f>VLOOKUP(A1416,'[2]1150708Midi'!$A:$M,13,FALSE)</f>
        <v>0</v>
      </c>
      <c r="S1416" s="5"/>
      <c r="T1416" s="6"/>
      <c r="U1416" s="6"/>
      <c r="V1416" s="6"/>
      <c r="W1416" s="6"/>
      <c r="X1416" s="6"/>
      <c r="Y1416" s="6"/>
    </row>
    <row r="1417" spans="1:25" hidden="1">
      <c r="A1417" t="str">
        <f t="shared" si="573"/>
        <v>746848-553</v>
      </c>
      <c r="B1417" s="1" t="s">
        <v>875</v>
      </c>
      <c r="C1417" s="1" t="s">
        <v>564</v>
      </c>
      <c r="D1417" s="1" t="s">
        <v>77</v>
      </c>
      <c r="E1417" s="1" t="s">
        <v>129</v>
      </c>
      <c r="F1417" s="1" t="s">
        <v>84</v>
      </c>
      <c r="G1417" s="2">
        <v>1150708</v>
      </c>
      <c r="H1417" s="1" t="s">
        <v>59</v>
      </c>
      <c r="I1417" s="1" t="s">
        <v>1709</v>
      </c>
      <c r="J1417" s="1" t="s">
        <v>906</v>
      </c>
      <c r="K1417" s="1" t="s">
        <v>1710</v>
      </c>
      <c r="L1417" s="2" t="s">
        <v>20</v>
      </c>
      <c r="M1417" s="2" t="s">
        <v>20</v>
      </c>
      <c r="N1417" s="2">
        <v>0</v>
      </c>
      <c r="O1417" s="2">
        <v>0</v>
      </c>
      <c r="P1417">
        <v>0</v>
      </c>
      <c r="Q1417">
        <f>VLOOKUP(A1417,'[1]1150708M10'!$A:$M,13,FALSE)</f>
        <v>0</v>
      </c>
      <c r="R1417">
        <f>VLOOKUP(A1417,'[2]1150708Midi'!$A:$M,13,FALSE)</f>
        <v>0</v>
      </c>
      <c r="S1417" s="5"/>
      <c r="T1417" s="6"/>
      <c r="U1417" s="6"/>
      <c r="V1417" s="6"/>
      <c r="W1417" s="6"/>
      <c r="X1417" s="6"/>
      <c r="Y1417" s="6"/>
    </row>
    <row r="1418" spans="1:25" hidden="1">
      <c r="A1418" t="str">
        <f t="shared" si="573"/>
        <v>782276-374</v>
      </c>
      <c r="B1418" s="1" t="s">
        <v>2354</v>
      </c>
      <c r="C1418" s="1" t="s">
        <v>564</v>
      </c>
      <c r="D1418" s="1" t="s">
        <v>77</v>
      </c>
      <c r="E1418" s="1" t="s">
        <v>129</v>
      </c>
      <c r="F1418" s="1" t="s">
        <v>84</v>
      </c>
      <c r="G1418" s="2">
        <v>1150708</v>
      </c>
      <c r="H1418" s="1" t="s">
        <v>59</v>
      </c>
      <c r="I1418" s="1" t="s">
        <v>2443</v>
      </c>
      <c r="J1418" s="1" t="s">
        <v>906</v>
      </c>
      <c r="K1418" s="1" t="s">
        <v>2444</v>
      </c>
      <c r="L1418" s="2" t="s">
        <v>20</v>
      </c>
      <c r="M1418" s="2" t="s">
        <v>20</v>
      </c>
      <c r="N1418" s="2">
        <v>0</v>
      </c>
      <c r="O1418" s="2">
        <v>0</v>
      </c>
      <c r="P1418">
        <v>0</v>
      </c>
      <c r="Q1418">
        <f>VLOOKUP(A1418,'[1]1150708M10'!$A:$M,13,FALSE)</f>
        <v>0</v>
      </c>
      <c r="R1418">
        <f>VLOOKUP(A1418,'[2]1150708Midi'!$A:$M,13,FALSE)</f>
        <v>0</v>
      </c>
      <c r="S1418" s="5"/>
      <c r="T1418" s="6"/>
      <c r="U1418" s="6"/>
      <c r="V1418" s="6"/>
      <c r="W1418" s="6"/>
      <c r="X1418" s="6"/>
      <c r="Y1418" s="6"/>
    </row>
    <row r="1419" spans="1:25" hidden="1">
      <c r="A1419" t="str">
        <f t="shared" si="573"/>
        <v>877311-374</v>
      </c>
      <c r="B1419" s="1" t="s">
        <v>2354</v>
      </c>
      <c r="C1419" s="1" t="s">
        <v>564</v>
      </c>
      <c r="D1419" s="1" t="s">
        <v>77</v>
      </c>
      <c r="E1419" s="1" t="s">
        <v>129</v>
      </c>
      <c r="F1419" s="1" t="s">
        <v>84</v>
      </c>
      <c r="G1419" s="2">
        <v>1150708</v>
      </c>
      <c r="H1419" s="1" t="s">
        <v>59</v>
      </c>
      <c r="I1419" s="1" t="s">
        <v>1901</v>
      </c>
      <c r="J1419" s="1" t="s">
        <v>598</v>
      </c>
      <c r="K1419" s="1" t="s">
        <v>1902</v>
      </c>
      <c r="L1419" s="2" t="s">
        <v>20</v>
      </c>
      <c r="M1419" s="2" t="s">
        <v>20</v>
      </c>
      <c r="N1419" s="2">
        <v>0</v>
      </c>
      <c r="O1419" s="2">
        <v>0</v>
      </c>
      <c r="P1419">
        <v>0</v>
      </c>
      <c r="Q1419">
        <f>VLOOKUP(A1419,'[1]1150708M10'!$A:$M,13,FALSE)</f>
        <v>0</v>
      </c>
      <c r="R1419">
        <f>VLOOKUP(A1419,'[2]1150708Midi'!$A:$M,13,FALSE)</f>
        <v>0</v>
      </c>
      <c r="S1419" s="5"/>
      <c r="T1419" s="6"/>
      <c r="U1419" s="6"/>
      <c r="V1419" s="6"/>
      <c r="W1419" s="6"/>
      <c r="X1419" s="6"/>
      <c r="Y1419" s="6"/>
    </row>
    <row r="1420" spans="1:25" hidden="1">
      <c r="A1420" t="str">
        <f t="shared" si="573"/>
        <v>877311-523</v>
      </c>
      <c r="B1420" s="1" t="s">
        <v>2146</v>
      </c>
      <c r="C1420" s="1" t="s">
        <v>564</v>
      </c>
      <c r="D1420" s="1" t="s">
        <v>77</v>
      </c>
      <c r="E1420" s="1" t="s">
        <v>129</v>
      </c>
      <c r="F1420" s="1" t="s">
        <v>84</v>
      </c>
      <c r="G1420" s="2">
        <v>1150708</v>
      </c>
      <c r="H1420" s="1" t="s">
        <v>59</v>
      </c>
      <c r="I1420" s="1" t="s">
        <v>1901</v>
      </c>
      <c r="J1420" s="1" t="s">
        <v>598</v>
      </c>
      <c r="K1420" s="1" t="s">
        <v>1902</v>
      </c>
      <c r="L1420" s="2" t="s">
        <v>20</v>
      </c>
      <c r="M1420" s="2" t="s">
        <v>20</v>
      </c>
      <c r="N1420" s="2">
        <v>0</v>
      </c>
      <c r="O1420" s="2">
        <v>0</v>
      </c>
      <c r="P1420">
        <v>0</v>
      </c>
      <c r="Q1420">
        <f>VLOOKUP(A1420,'[1]1150708M10'!$A:$M,13,FALSE)</f>
        <v>0</v>
      </c>
      <c r="R1420">
        <f>VLOOKUP(A1420,'[2]1150708Midi'!$A:$M,13,FALSE)</f>
        <v>0</v>
      </c>
      <c r="S1420" s="5"/>
      <c r="T1420" s="6"/>
      <c r="U1420" s="6"/>
      <c r="V1420" s="6"/>
      <c r="W1420" s="6"/>
      <c r="X1420" s="6"/>
      <c r="Y1420" s="6"/>
    </row>
    <row r="1421" spans="1:25" hidden="1">
      <c r="A1421" t="str">
        <f t="shared" si="573"/>
        <v>877311-553</v>
      </c>
      <c r="B1421" s="1" t="s">
        <v>875</v>
      </c>
      <c r="C1421" s="1" t="s">
        <v>564</v>
      </c>
      <c r="D1421" s="1" t="s">
        <v>77</v>
      </c>
      <c r="E1421" s="1" t="s">
        <v>129</v>
      </c>
      <c r="F1421" s="1" t="s">
        <v>84</v>
      </c>
      <c r="G1421" s="2">
        <v>1150708</v>
      </c>
      <c r="H1421" s="1" t="s">
        <v>59</v>
      </c>
      <c r="I1421" s="1" t="s">
        <v>1901</v>
      </c>
      <c r="J1421" s="1" t="s">
        <v>598</v>
      </c>
      <c r="K1421" s="1" t="s">
        <v>1902</v>
      </c>
      <c r="L1421" s="2" t="s">
        <v>20</v>
      </c>
      <c r="M1421" s="2" t="s">
        <v>20</v>
      </c>
      <c r="N1421" s="2">
        <v>0</v>
      </c>
      <c r="O1421" s="2">
        <v>0</v>
      </c>
      <c r="P1421">
        <v>0</v>
      </c>
      <c r="Q1421">
        <f>VLOOKUP(A1421,'[1]1150708M10'!$A:$M,13,FALSE)</f>
        <v>0</v>
      </c>
      <c r="R1421">
        <f>VLOOKUP(A1421,'[2]1150708Midi'!$A:$M,13,FALSE)</f>
        <v>0</v>
      </c>
      <c r="S1421" s="5"/>
      <c r="T1421" s="6"/>
      <c r="U1421" s="6"/>
      <c r="V1421" s="6"/>
      <c r="W1421" s="6"/>
      <c r="X1421" s="6"/>
      <c r="Y1421" s="6"/>
    </row>
    <row r="1422" spans="1:25" hidden="1">
      <c r="A1422" t="str">
        <f t="shared" si="573"/>
        <v>182043-374</v>
      </c>
      <c r="B1422" s="1" t="s">
        <v>2354</v>
      </c>
      <c r="C1422" s="1" t="s">
        <v>564</v>
      </c>
      <c r="D1422" s="1" t="s">
        <v>77</v>
      </c>
      <c r="E1422" s="1" t="s">
        <v>28</v>
      </c>
      <c r="F1422" s="1" t="s">
        <v>84</v>
      </c>
      <c r="G1422" s="2">
        <v>1150708</v>
      </c>
      <c r="H1422" s="1" t="s">
        <v>59</v>
      </c>
      <c r="I1422" s="1" t="s">
        <v>1974</v>
      </c>
      <c r="J1422" s="1" t="s">
        <v>934</v>
      </c>
      <c r="K1422" s="1" t="s">
        <v>1975</v>
      </c>
      <c r="L1422" s="2" t="s">
        <v>20</v>
      </c>
      <c r="M1422" s="2" t="s">
        <v>20</v>
      </c>
      <c r="N1422" s="2">
        <v>0</v>
      </c>
      <c r="O1422" s="2">
        <v>0</v>
      </c>
      <c r="P1422">
        <v>0</v>
      </c>
      <c r="Q1422">
        <f>VLOOKUP(A1422,'[1]1150708M10'!$A:$M,13,FALSE)</f>
        <v>0</v>
      </c>
      <c r="R1422">
        <f>VLOOKUP(A1422,'[2]1150708Midi'!$A:$M,13,FALSE)</f>
        <v>0</v>
      </c>
      <c r="S1422" s="5"/>
      <c r="T1422" s="6"/>
      <c r="U1422" s="6"/>
      <c r="V1422" s="6"/>
      <c r="W1422" s="6"/>
      <c r="X1422" s="6"/>
      <c r="Y1422" s="6"/>
    </row>
    <row r="1423" spans="1:25" hidden="1">
      <c r="A1423" t="str">
        <f t="shared" si="573"/>
        <v>182043-523</v>
      </c>
      <c r="B1423" s="1" t="s">
        <v>2146</v>
      </c>
      <c r="C1423" s="1" t="s">
        <v>564</v>
      </c>
      <c r="D1423" s="1" t="s">
        <v>77</v>
      </c>
      <c r="E1423" s="1" t="s">
        <v>28</v>
      </c>
      <c r="F1423" s="1" t="s">
        <v>84</v>
      </c>
      <c r="G1423" s="2">
        <v>1150708</v>
      </c>
      <c r="H1423" s="1" t="s">
        <v>59</v>
      </c>
      <c r="I1423" s="1" t="s">
        <v>1974</v>
      </c>
      <c r="J1423" s="1" t="s">
        <v>934</v>
      </c>
      <c r="K1423" s="1" t="s">
        <v>1975</v>
      </c>
      <c r="L1423" s="2" t="s">
        <v>20</v>
      </c>
      <c r="M1423" s="2" t="s">
        <v>20</v>
      </c>
      <c r="N1423" s="2">
        <v>0</v>
      </c>
      <c r="O1423" s="2">
        <v>0</v>
      </c>
      <c r="P1423">
        <v>0</v>
      </c>
      <c r="Q1423">
        <f>VLOOKUP(A1423,'[1]1150708M10'!$A:$M,13,FALSE)</f>
        <v>0</v>
      </c>
      <c r="R1423">
        <f>VLOOKUP(A1423,'[2]1150708Midi'!$A:$M,13,FALSE)</f>
        <v>0</v>
      </c>
      <c r="S1423" s="5"/>
      <c r="T1423" s="6"/>
      <c r="U1423" s="6"/>
      <c r="V1423" s="6"/>
      <c r="W1423" s="6"/>
      <c r="X1423" s="6"/>
      <c r="Y1423" s="6"/>
    </row>
    <row r="1424" spans="1:25" hidden="1">
      <c r="A1424" t="str">
        <f t="shared" si="573"/>
        <v>182043-553</v>
      </c>
      <c r="B1424" s="1" t="s">
        <v>875</v>
      </c>
      <c r="C1424" s="1" t="s">
        <v>564</v>
      </c>
      <c r="D1424" s="1" t="s">
        <v>77</v>
      </c>
      <c r="E1424" s="1" t="s">
        <v>28</v>
      </c>
      <c r="F1424" s="1" t="s">
        <v>84</v>
      </c>
      <c r="G1424" s="2">
        <v>1150708</v>
      </c>
      <c r="H1424" s="1" t="s">
        <v>59</v>
      </c>
      <c r="I1424" s="1" t="s">
        <v>1974</v>
      </c>
      <c r="J1424" s="1" t="s">
        <v>934</v>
      </c>
      <c r="K1424" s="1" t="s">
        <v>1975</v>
      </c>
      <c r="L1424" s="2" t="s">
        <v>20</v>
      </c>
      <c r="M1424" s="2" t="s">
        <v>20</v>
      </c>
      <c r="N1424" s="2">
        <v>0</v>
      </c>
      <c r="O1424" s="2">
        <v>0</v>
      </c>
      <c r="P1424">
        <v>0</v>
      </c>
      <c r="Q1424">
        <f>VLOOKUP(A1424,'[1]1150708M10'!$A:$M,13,FALSE)</f>
        <v>0</v>
      </c>
      <c r="R1424">
        <f>VLOOKUP(A1424,'[2]1150708Midi'!$A:$M,13,FALSE)</f>
        <v>0</v>
      </c>
      <c r="S1424" s="5"/>
      <c r="T1424" s="6"/>
      <c r="U1424" s="6"/>
      <c r="V1424" s="6"/>
      <c r="W1424" s="6"/>
      <c r="X1424" s="6"/>
      <c r="Y1424" s="6"/>
    </row>
    <row r="1425" spans="1:27" hidden="1">
      <c r="A1425" t="str">
        <f t="shared" si="573"/>
        <v>858666-374</v>
      </c>
      <c r="B1425" s="1" t="s">
        <v>2354</v>
      </c>
      <c r="C1425" s="1" t="s">
        <v>564</v>
      </c>
      <c r="D1425" s="1" t="s">
        <v>77</v>
      </c>
      <c r="E1425" s="1" t="s">
        <v>28</v>
      </c>
      <c r="F1425" s="1" t="s">
        <v>84</v>
      </c>
      <c r="G1425" s="2">
        <v>1150708</v>
      </c>
      <c r="H1425" s="1" t="s">
        <v>59</v>
      </c>
      <c r="I1425" s="1" t="s">
        <v>1722</v>
      </c>
      <c r="J1425" s="1" t="s">
        <v>934</v>
      </c>
      <c r="K1425" s="1" t="s">
        <v>1723</v>
      </c>
      <c r="L1425" s="2" t="s">
        <v>20</v>
      </c>
      <c r="M1425" s="2" t="s">
        <v>20</v>
      </c>
      <c r="N1425" s="2">
        <v>0</v>
      </c>
      <c r="O1425" s="2">
        <v>0</v>
      </c>
      <c r="P1425">
        <v>0</v>
      </c>
      <c r="Q1425">
        <f>VLOOKUP(A1425,'[1]1150708M10'!$A:$M,13,FALSE)</f>
        <v>0</v>
      </c>
      <c r="R1425">
        <f>VLOOKUP(A1425,'[2]1150708Midi'!$A:$M,13,FALSE)</f>
        <v>0</v>
      </c>
      <c r="S1425" s="5"/>
      <c r="T1425" s="6"/>
      <c r="U1425" s="6"/>
      <c r="V1425" s="6"/>
      <c r="W1425" s="6"/>
      <c r="X1425" s="6"/>
      <c r="Y1425" s="6"/>
    </row>
    <row r="1426" spans="1:27" hidden="1">
      <c r="A1426" t="str">
        <f t="shared" si="573"/>
        <v>858666-523</v>
      </c>
      <c r="B1426" s="1" t="s">
        <v>2146</v>
      </c>
      <c r="C1426" s="1" t="s">
        <v>564</v>
      </c>
      <c r="D1426" s="1" t="s">
        <v>77</v>
      </c>
      <c r="E1426" s="1" t="s">
        <v>28</v>
      </c>
      <c r="F1426" s="1" t="s">
        <v>84</v>
      </c>
      <c r="G1426" s="2">
        <v>1150708</v>
      </c>
      <c r="H1426" s="1" t="s">
        <v>59</v>
      </c>
      <c r="I1426" s="1" t="s">
        <v>1722</v>
      </c>
      <c r="J1426" s="1" t="s">
        <v>934</v>
      </c>
      <c r="K1426" s="1" t="s">
        <v>1723</v>
      </c>
      <c r="L1426" s="2" t="s">
        <v>20</v>
      </c>
      <c r="M1426" s="2" t="s">
        <v>20</v>
      </c>
      <c r="N1426" s="2">
        <v>0</v>
      </c>
      <c r="O1426" s="2">
        <v>0</v>
      </c>
      <c r="P1426">
        <v>0</v>
      </c>
      <c r="Q1426">
        <f>VLOOKUP(A1426,'[1]1150708M10'!$A:$M,13,FALSE)</f>
        <v>0</v>
      </c>
      <c r="R1426">
        <f>VLOOKUP(A1426,'[2]1150708Midi'!$A:$M,13,FALSE)</f>
        <v>0</v>
      </c>
      <c r="S1426" s="5"/>
      <c r="T1426" s="6"/>
      <c r="U1426" s="6"/>
      <c r="V1426" s="6"/>
      <c r="W1426" s="6"/>
      <c r="X1426" s="6"/>
      <c r="Y1426" s="6"/>
    </row>
    <row r="1427" spans="1:27" hidden="1">
      <c r="A1427" t="str">
        <f t="shared" si="573"/>
        <v>858666-553</v>
      </c>
      <c r="B1427" s="1" t="s">
        <v>875</v>
      </c>
      <c r="C1427" s="1" t="s">
        <v>564</v>
      </c>
      <c r="D1427" s="1" t="s">
        <v>77</v>
      </c>
      <c r="E1427" s="1" t="s">
        <v>28</v>
      </c>
      <c r="F1427" s="1" t="s">
        <v>84</v>
      </c>
      <c r="G1427" s="2">
        <v>1150708</v>
      </c>
      <c r="H1427" s="1" t="s">
        <v>59</v>
      </c>
      <c r="I1427" s="1" t="s">
        <v>1722</v>
      </c>
      <c r="J1427" s="1" t="s">
        <v>934</v>
      </c>
      <c r="K1427" s="1" t="s">
        <v>1723</v>
      </c>
      <c r="L1427" s="2" t="s">
        <v>20</v>
      </c>
      <c r="M1427" s="2" t="s">
        <v>20</v>
      </c>
      <c r="N1427" s="2">
        <v>0</v>
      </c>
      <c r="O1427" s="2">
        <v>0</v>
      </c>
      <c r="P1427">
        <v>0</v>
      </c>
      <c r="Q1427">
        <f>VLOOKUP(A1427,'[1]1150708M10'!$A:$M,13,FALSE)</f>
        <v>0</v>
      </c>
      <c r="R1427">
        <f>VLOOKUP(A1427,'[2]1150708Midi'!$A:$M,13,FALSE)</f>
        <v>0</v>
      </c>
      <c r="S1427" s="5"/>
      <c r="T1427" s="6"/>
      <c r="U1427" s="6"/>
      <c r="V1427" s="6"/>
      <c r="W1427" s="6"/>
      <c r="X1427" s="6"/>
      <c r="Y1427" s="6"/>
    </row>
    <row r="1428" spans="1:27" hidden="1">
      <c r="A1428" t="str">
        <f t="shared" si="573"/>
        <v>125445-374</v>
      </c>
      <c r="B1428" s="1" t="s">
        <v>2354</v>
      </c>
      <c r="C1428" s="1" t="s">
        <v>564</v>
      </c>
      <c r="D1428" s="1" t="s">
        <v>77</v>
      </c>
      <c r="E1428" s="1" t="s">
        <v>150</v>
      </c>
      <c r="F1428" s="1" t="s">
        <v>84</v>
      </c>
      <c r="G1428" s="2">
        <v>1150708</v>
      </c>
      <c r="H1428" s="1" t="s">
        <v>59</v>
      </c>
      <c r="I1428" s="1" t="s">
        <v>1821</v>
      </c>
      <c r="J1428" s="1" t="s">
        <v>934</v>
      </c>
      <c r="K1428" s="1" t="s">
        <v>1822</v>
      </c>
      <c r="L1428" s="2" t="s">
        <v>20</v>
      </c>
      <c r="M1428" s="2" t="s">
        <v>20</v>
      </c>
      <c r="N1428" s="2">
        <v>0</v>
      </c>
      <c r="O1428" s="2">
        <v>0</v>
      </c>
      <c r="P1428">
        <v>0</v>
      </c>
      <c r="Q1428">
        <f>VLOOKUP(A1428,'[1]1150708M10'!$A:$M,13,FALSE)</f>
        <v>0</v>
      </c>
      <c r="R1428">
        <f>VLOOKUP(A1428,'[2]1150708Midi'!$A:$M,13,FALSE)</f>
        <v>0</v>
      </c>
      <c r="S1428" s="5"/>
      <c r="T1428" s="6"/>
      <c r="U1428" s="6"/>
      <c r="V1428" s="6"/>
      <c r="W1428" s="6"/>
      <c r="X1428" s="6"/>
      <c r="Y1428" s="6"/>
    </row>
    <row r="1429" spans="1:27" hidden="1">
      <c r="A1429" t="str">
        <f t="shared" si="573"/>
        <v>125445-523</v>
      </c>
      <c r="B1429" s="1" t="s">
        <v>2146</v>
      </c>
      <c r="C1429" s="1" t="s">
        <v>564</v>
      </c>
      <c r="D1429" s="1" t="s">
        <v>77</v>
      </c>
      <c r="E1429" s="1" t="s">
        <v>150</v>
      </c>
      <c r="F1429" s="1" t="s">
        <v>84</v>
      </c>
      <c r="G1429" s="2">
        <v>1150708</v>
      </c>
      <c r="H1429" s="1" t="s">
        <v>59</v>
      </c>
      <c r="I1429" s="1" t="s">
        <v>1821</v>
      </c>
      <c r="J1429" s="1" t="s">
        <v>934</v>
      </c>
      <c r="K1429" s="1" t="s">
        <v>1822</v>
      </c>
      <c r="L1429" s="2" t="s">
        <v>20</v>
      </c>
      <c r="M1429" s="2" t="s">
        <v>20</v>
      </c>
      <c r="N1429" s="2">
        <v>0</v>
      </c>
      <c r="O1429" s="2">
        <v>0</v>
      </c>
      <c r="P1429">
        <v>0</v>
      </c>
      <c r="Q1429">
        <f>VLOOKUP(A1429,'[1]1150708M10'!$A:$M,13,FALSE)</f>
        <v>0</v>
      </c>
      <c r="R1429">
        <f>VLOOKUP(A1429,'[2]1150708Midi'!$A:$M,13,FALSE)</f>
        <v>0</v>
      </c>
      <c r="S1429" s="5"/>
      <c r="T1429" s="6"/>
      <c r="U1429" s="6"/>
      <c r="V1429" s="6"/>
      <c r="W1429" s="6"/>
      <c r="X1429" s="6"/>
      <c r="Y1429" s="6"/>
    </row>
    <row r="1430" spans="1:27" hidden="1">
      <c r="A1430" t="str">
        <f t="shared" si="573"/>
        <v>125445-553</v>
      </c>
      <c r="B1430" s="1" t="s">
        <v>875</v>
      </c>
      <c r="C1430" s="1" t="s">
        <v>564</v>
      </c>
      <c r="D1430" s="1" t="s">
        <v>77</v>
      </c>
      <c r="E1430" s="1" t="s">
        <v>150</v>
      </c>
      <c r="F1430" s="1" t="s">
        <v>84</v>
      </c>
      <c r="G1430" s="2">
        <v>1150708</v>
      </c>
      <c r="H1430" s="1" t="s">
        <v>59</v>
      </c>
      <c r="I1430" s="1" t="s">
        <v>1821</v>
      </c>
      <c r="J1430" s="1" t="s">
        <v>934</v>
      </c>
      <c r="K1430" s="1" t="s">
        <v>1822</v>
      </c>
      <c r="L1430" s="2" t="s">
        <v>20</v>
      </c>
      <c r="M1430" s="2" t="s">
        <v>20</v>
      </c>
      <c r="N1430" s="2">
        <v>0</v>
      </c>
      <c r="O1430" s="2">
        <v>0</v>
      </c>
      <c r="P1430">
        <v>0</v>
      </c>
      <c r="Q1430">
        <f>VLOOKUP(A1430,'[1]1150708M10'!$A:$M,13,FALSE)</f>
        <v>0</v>
      </c>
      <c r="R1430">
        <f>VLOOKUP(A1430,'[2]1150708Midi'!$A:$M,13,FALSE)</f>
        <v>0</v>
      </c>
      <c r="S1430" s="5"/>
      <c r="T1430" s="6"/>
      <c r="U1430" s="6"/>
      <c r="V1430" s="6"/>
      <c r="W1430" s="6"/>
      <c r="X1430" s="6"/>
      <c r="Y1430" s="6"/>
    </row>
    <row r="1431" spans="1:27" hidden="1">
      <c r="A1431" t="str">
        <f t="shared" si="573"/>
        <v>261797-374</v>
      </c>
      <c r="B1431" s="1" t="s">
        <v>2354</v>
      </c>
      <c r="C1431" s="1" t="s">
        <v>564</v>
      </c>
      <c r="D1431" s="1" t="s">
        <v>77</v>
      </c>
      <c r="E1431" s="1" t="s">
        <v>150</v>
      </c>
      <c r="F1431" s="1" t="s">
        <v>84</v>
      </c>
      <c r="G1431" s="2">
        <v>1150708</v>
      </c>
      <c r="H1431" s="1" t="s">
        <v>59</v>
      </c>
      <c r="I1431" s="1" t="s">
        <v>1130</v>
      </c>
      <c r="J1431" s="1" t="s">
        <v>565</v>
      </c>
      <c r="K1431" s="1" t="s">
        <v>1131</v>
      </c>
      <c r="L1431" s="2" t="s">
        <v>20</v>
      </c>
      <c r="M1431" s="2">
        <v>2</v>
      </c>
      <c r="N1431" s="2">
        <v>0</v>
      </c>
      <c r="O1431" s="2">
        <v>2</v>
      </c>
      <c r="P1431">
        <v>2</v>
      </c>
      <c r="Q1431">
        <f>VLOOKUP(A1431,'[1]1150708M10'!$A:$M,13,FALSE)</f>
        <v>2</v>
      </c>
      <c r="R1431">
        <f>VLOOKUP(A1431,'[2]1150708Midi'!$A:$M,13,FALSE)</f>
        <v>2</v>
      </c>
      <c r="S1431" s="5">
        <v>0</v>
      </c>
      <c r="T1431" s="6">
        <v>0</v>
      </c>
      <c r="U1431" s="6"/>
      <c r="V1431" s="6">
        <f t="shared" ref="V1431:X1431" si="574">ABS(S1431)</f>
        <v>0</v>
      </c>
      <c r="W1431" s="6">
        <f t="shared" si="574"/>
        <v>0</v>
      </c>
      <c r="X1431" s="6">
        <f t="shared" si="574"/>
        <v>0</v>
      </c>
      <c r="Y1431" s="15">
        <f>+Q1431*V1431</f>
        <v>0</v>
      </c>
      <c r="Z1431">
        <f>+W1431*Q1431</f>
        <v>0</v>
      </c>
      <c r="AA1431">
        <f>+X1431*R1431</f>
        <v>0</v>
      </c>
    </row>
    <row r="1432" spans="1:27" hidden="1">
      <c r="A1432" t="str">
        <f t="shared" si="573"/>
        <v>261797-523</v>
      </c>
      <c r="B1432" s="1" t="s">
        <v>2146</v>
      </c>
      <c r="C1432" s="1" t="s">
        <v>564</v>
      </c>
      <c r="D1432" s="1" t="s">
        <v>77</v>
      </c>
      <c r="E1432" s="1" t="s">
        <v>150</v>
      </c>
      <c r="F1432" s="1" t="s">
        <v>84</v>
      </c>
      <c r="G1432" s="2">
        <v>1150708</v>
      </c>
      <c r="H1432" s="1" t="s">
        <v>59</v>
      </c>
      <c r="I1432" s="1" t="s">
        <v>1130</v>
      </c>
      <c r="J1432" s="1" t="s">
        <v>565</v>
      </c>
      <c r="K1432" s="1" t="s">
        <v>1131</v>
      </c>
      <c r="L1432" s="2" t="s">
        <v>20</v>
      </c>
      <c r="M1432" s="2">
        <v>2</v>
      </c>
      <c r="N1432" s="2">
        <v>0</v>
      </c>
      <c r="O1432" s="2">
        <v>2</v>
      </c>
      <c r="P1432">
        <v>0</v>
      </c>
      <c r="Q1432">
        <f>VLOOKUP(A1432,'[1]1150708M10'!$A:$M,13,FALSE)</f>
        <v>0</v>
      </c>
      <c r="R1432">
        <f>VLOOKUP(A1432,'[2]1150708Midi'!$A:$M,13,FALSE)</f>
        <v>0</v>
      </c>
      <c r="S1432" s="5"/>
      <c r="T1432" s="6"/>
      <c r="U1432" s="6"/>
      <c r="V1432" s="6"/>
      <c r="W1432" s="6"/>
      <c r="X1432" s="6"/>
      <c r="Y1432" s="6"/>
    </row>
    <row r="1433" spans="1:27" hidden="1">
      <c r="A1433" t="str">
        <f t="shared" si="573"/>
        <v>261797-553</v>
      </c>
      <c r="B1433" s="1" t="s">
        <v>875</v>
      </c>
      <c r="C1433" s="1" t="s">
        <v>564</v>
      </c>
      <c r="D1433" s="1" t="s">
        <v>77</v>
      </c>
      <c r="E1433" s="1" t="s">
        <v>150</v>
      </c>
      <c r="F1433" s="1" t="s">
        <v>84</v>
      </c>
      <c r="G1433" s="2">
        <v>1150708</v>
      </c>
      <c r="H1433" s="1" t="s">
        <v>59</v>
      </c>
      <c r="I1433" s="1" t="s">
        <v>1130</v>
      </c>
      <c r="J1433" s="1" t="s">
        <v>565</v>
      </c>
      <c r="K1433" s="1" t="s">
        <v>1131</v>
      </c>
      <c r="L1433" s="2" t="s">
        <v>20</v>
      </c>
      <c r="M1433" s="2" t="s">
        <v>20</v>
      </c>
      <c r="N1433" s="2">
        <v>0</v>
      </c>
      <c r="O1433" s="2">
        <v>0</v>
      </c>
      <c r="P1433">
        <v>0</v>
      </c>
      <c r="Q1433">
        <f>VLOOKUP(A1433,'[1]1150708M10'!$A:$M,13,FALSE)</f>
        <v>0</v>
      </c>
      <c r="R1433">
        <f>VLOOKUP(A1433,'[2]1150708Midi'!$A:$M,13,FALSE)</f>
        <v>0</v>
      </c>
      <c r="S1433" s="5"/>
      <c r="T1433" s="6"/>
      <c r="U1433" s="6"/>
      <c r="V1433" s="6"/>
      <c r="W1433" s="6"/>
      <c r="X1433" s="6"/>
      <c r="Y1433" s="6"/>
    </row>
    <row r="1434" spans="1:27" hidden="1">
      <c r="A1434" t="str">
        <f t="shared" si="573"/>
        <v>303585-374</v>
      </c>
      <c r="B1434" s="1" t="s">
        <v>2354</v>
      </c>
      <c r="C1434" s="1" t="s">
        <v>564</v>
      </c>
      <c r="D1434" s="1" t="s">
        <v>77</v>
      </c>
      <c r="E1434" s="1" t="s">
        <v>150</v>
      </c>
      <c r="F1434" s="1" t="s">
        <v>84</v>
      </c>
      <c r="G1434" s="2">
        <v>1150708</v>
      </c>
      <c r="H1434" s="1" t="s">
        <v>59</v>
      </c>
      <c r="I1434" s="1" t="s">
        <v>1978</v>
      </c>
      <c r="J1434" s="1" t="s">
        <v>901</v>
      </c>
      <c r="K1434" s="1" t="s">
        <v>1979</v>
      </c>
      <c r="L1434" s="2" t="s">
        <v>20</v>
      </c>
      <c r="M1434" s="2" t="s">
        <v>20</v>
      </c>
      <c r="N1434" s="2">
        <v>0</v>
      </c>
      <c r="O1434" s="2">
        <v>0</v>
      </c>
      <c r="P1434">
        <v>0</v>
      </c>
      <c r="Q1434">
        <f>VLOOKUP(A1434,'[1]1150708M10'!$A:$M,13,FALSE)</f>
        <v>0</v>
      </c>
      <c r="R1434">
        <f>VLOOKUP(A1434,'[2]1150708Midi'!$A:$M,13,FALSE)</f>
        <v>0</v>
      </c>
      <c r="S1434" s="5"/>
      <c r="T1434" s="6"/>
      <c r="U1434" s="6"/>
      <c r="V1434" s="6"/>
      <c r="W1434" s="6"/>
      <c r="X1434" s="6"/>
      <c r="Y1434" s="6"/>
    </row>
    <row r="1435" spans="1:27" hidden="1">
      <c r="A1435" t="str">
        <f t="shared" si="573"/>
        <v>303585-523</v>
      </c>
      <c r="B1435" s="1" t="s">
        <v>2146</v>
      </c>
      <c r="C1435" s="1" t="s">
        <v>564</v>
      </c>
      <c r="D1435" s="1" t="s">
        <v>77</v>
      </c>
      <c r="E1435" s="1" t="s">
        <v>150</v>
      </c>
      <c r="F1435" s="1" t="s">
        <v>84</v>
      </c>
      <c r="G1435" s="2">
        <v>1150708</v>
      </c>
      <c r="H1435" s="1" t="s">
        <v>59</v>
      </c>
      <c r="I1435" s="1" t="s">
        <v>1978</v>
      </c>
      <c r="J1435" s="1" t="s">
        <v>901</v>
      </c>
      <c r="K1435" s="1" t="s">
        <v>1979</v>
      </c>
      <c r="L1435" s="2" t="s">
        <v>20</v>
      </c>
      <c r="M1435" s="2" t="s">
        <v>20</v>
      </c>
      <c r="N1435" s="2">
        <v>0</v>
      </c>
      <c r="O1435" s="2">
        <v>0</v>
      </c>
      <c r="P1435">
        <v>0</v>
      </c>
      <c r="Q1435">
        <f>VLOOKUP(A1435,'[1]1150708M10'!$A:$M,13,FALSE)</f>
        <v>0</v>
      </c>
      <c r="R1435">
        <f>VLOOKUP(A1435,'[2]1150708Midi'!$A:$M,13,FALSE)</f>
        <v>0</v>
      </c>
      <c r="S1435" s="5"/>
      <c r="T1435" s="6"/>
      <c r="U1435" s="6"/>
      <c r="V1435" s="6"/>
      <c r="W1435" s="6"/>
      <c r="X1435" s="6"/>
      <c r="Y1435" s="6"/>
    </row>
    <row r="1436" spans="1:27" hidden="1">
      <c r="A1436" t="str">
        <f t="shared" si="573"/>
        <v>303585-553</v>
      </c>
      <c r="B1436" s="1" t="s">
        <v>875</v>
      </c>
      <c r="C1436" s="1" t="s">
        <v>564</v>
      </c>
      <c r="D1436" s="1" t="s">
        <v>77</v>
      </c>
      <c r="E1436" s="1" t="s">
        <v>150</v>
      </c>
      <c r="F1436" s="1" t="s">
        <v>84</v>
      </c>
      <c r="G1436" s="2">
        <v>1150708</v>
      </c>
      <c r="H1436" s="1" t="s">
        <v>59</v>
      </c>
      <c r="I1436" s="1" t="s">
        <v>1978</v>
      </c>
      <c r="J1436" s="1" t="s">
        <v>901</v>
      </c>
      <c r="K1436" s="1" t="s">
        <v>1979</v>
      </c>
      <c r="L1436" s="2" t="s">
        <v>20</v>
      </c>
      <c r="M1436" s="2" t="s">
        <v>20</v>
      </c>
      <c r="N1436" s="2">
        <v>0</v>
      </c>
      <c r="O1436" s="2">
        <v>0</v>
      </c>
      <c r="P1436">
        <v>0</v>
      </c>
      <c r="Q1436">
        <f>VLOOKUP(A1436,'[1]1150708M10'!$A:$M,13,FALSE)</f>
        <v>0</v>
      </c>
      <c r="R1436">
        <f>VLOOKUP(A1436,'[2]1150708Midi'!$A:$M,13,FALSE)</f>
        <v>0</v>
      </c>
      <c r="S1436" s="5"/>
      <c r="T1436" s="6"/>
      <c r="U1436" s="6"/>
      <c r="V1436" s="6"/>
      <c r="W1436" s="6"/>
      <c r="X1436" s="6"/>
      <c r="Y1436" s="6"/>
    </row>
    <row r="1437" spans="1:27" hidden="1">
      <c r="A1437" t="str">
        <f t="shared" si="573"/>
        <v>314572-374</v>
      </c>
      <c r="B1437" s="1" t="s">
        <v>2354</v>
      </c>
      <c r="C1437" s="1" t="s">
        <v>564</v>
      </c>
      <c r="D1437" s="1" t="s">
        <v>77</v>
      </c>
      <c r="E1437" s="1" t="s">
        <v>150</v>
      </c>
      <c r="F1437" s="1" t="s">
        <v>84</v>
      </c>
      <c r="G1437" s="2">
        <v>1150708</v>
      </c>
      <c r="H1437" s="1" t="s">
        <v>59</v>
      </c>
      <c r="I1437" s="1" t="s">
        <v>2474</v>
      </c>
      <c r="J1437" s="1" t="s">
        <v>1782</v>
      </c>
      <c r="K1437" s="1" t="s">
        <v>2475</v>
      </c>
      <c r="L1437" s="2" t="s">
        <v>20</v>
      </c>
      <c r="M1437" s="2" t="s">
        <v>20</v>
      </c>
      <c r="N1437" s="2">
        <v>0</v>
      </c>
      <c r="O1437" s="2">
        <v>0</v>
      </c>
      <c r="P1437">
        <v>0</v>
      </c>
      <c r="Q1437">
        <f>VLOOKUP(A1437,'[1]1150708M10'!$A:$M,13,FALSE)</f>
        <v>0</v>
      </c>
      <c r="R1437">
        <f>VLOOKUP(A1437,'[2]1150708Midi'!$A:$M,13,FALSE)</f>
        <v>0</v>
      </c>
      <c r="S1437" s="5"/>
      <c r="T1437" s="6"/>
      <c r="U1437" s="6"/>
      <c r="V1437" s="6"/>
      <c r="W1437" s="6"/>
      <c r="X1437" s="6"/>
      <c r="Y1437" s="6"/>
    </row>
    <row r="1438" spans="1:27" hidden="1">
      <c r="A1438" t="str">
        <f t="shared" si="573"/>
        <v>663934-374</v>
      </c>
      <c r="B1438" s="1" t="s">
        <v>2354</v>
      </c>
      <c r="C1438" s="1" t="s">
        <v>564</v>
      </c>
      <c r="D1438" s="1" t="s">
        <v>77</v>
      </c>
      <c r="E1438" s="1" t="s">
        <v>150</v>
      </c>
      <c r="F1438" s="1" t="s">
        <v>84</v>
      </c>
      <c r="G1438" s="2">
        <v>1150708</v>
      </c>
      <c r="H1438" s="1" t="s">
        <v>59</v>
      </c>
      <c r="I1438" s="1" t="s">
        <v>2017</v>
      </c>
      <c r="J1438" s="1" t="s">
        <v>1782</v>
      </c>
      <c r="K1438" s="1" t="s">
        <v>2018</v>
      </c>
      <c r="L1438" s="2" t="s">
        <v>20</v>
      </c>
      <c r="M1438" s="2" t="s">
        <v>20</v>
      </c>
      <c r="N1438" s="2">
        <v>0</v>
      </c>
      <c r="O1438" s="2">
        <v>0</v>
      </c>
      <c r="P1438">
        <v>0</v>
      </c>
      <c r="Q1438">
        <f>VLOOKUP(A1438,'[1]1150708M10'!$A:$M,13,FALSE)</f>
        <v>0</v>
      </c>
      <c r="R1438">
        <f>VLOOKUP(A1438,'[2]1150708Midi'!$A:$M,13,FALSE)</f>
        <v>0</v>
      </c>
      <c r="S1438" s="5"/>
      <c r="T1438" s="6"/>
      <c r="U1438" s="6"/>
      <c r="V1438" s="6"/>
      <c r="W1438" s="6"/>
      <c r="X1438" s="6"/>
      <c r="Y1438" s="6"/>
    </row>
    <row r="1439" spans="1:27" hidden="1">
      <c r="A1439" t="str">
        <f t="shared" si="573"/>
        <v>663934-523</v>
      </c>
      <c r="B1439" s="1" t="s">
        <v>2146</v>
      </c>
      <c r="C1439" s="1" t="s">
        <v>564</v>
      </c>
      <c r="D1439" s="1" t="s">
        <v>77</v>
      </c>
      <c r="E1439" s="1" t="s">
        <v>150</v>
      </c>
      <c r="F1439" s="1" t="s">
        <v>84</v>
      </c>
      <c r="G1439" s="2">
        <v>1150708</v>
      </c>
      <c r="H1439" s="1" t="s">
        <v>59</v>
      </c>
      <c r="I1439" s="1" t="s">
        <v>2017</v>
      </c>
      <c r="J1439" s="1" t="s">
        <v>1782</v>
      </c>
      <c r="K1439" s="1" t="s">
        <v>2018</v>
      </c>
      <c r="L1439" s="2" t="s">
        <v>20</v>
      </c>
      <c r="M1439" s="2" t="s">
        <v>20</v>
      </c>
      <c r="N1439" s="2">
        <v>0</v>
      </c>
      <c r="O1439" s="2">
        <v>0</v>
      </c>
      <c r="P1439">
        <v>0</v>
      </c>
      <c r="Q1439">
        <f>VLOOKUP(A1439,'[1]1150708M10'!$A:$M,13,FALSE)</f>
        <v>0</v>
      </c>
      <c r="R1439">
        <f>VLOOKUP(A1439,'[2]1150708Midi'!$A:$M,13,FALSE)</f>
        <v>0</v>
      </c>
      <c r="S1439" s="5"/>
      <c r="T1439" s="6"/>
      <c r="U1439" s="6"/>
      <c r="V1439" s="6"/>
      <c r="W1439" s="6"/>
      <c r="X1439" s="6"/>
      <c r="Y1439" s="6"/>
    </row>
    <row r="1440" spans="1:27" hidden="1">
      <c r="A1440" t="str">
        <f t="shared" si="573"/>
        <v>663934-553</v>
      </c>
      <c r="B1440" s="1" t="s">
        <v>875</v>
      </c>
      <c r="C1440" s="1" t="s">
        <v>564</v>
      </c>
      <c r="D1440" s="1" t="s">
        <v>77</v>
      </c>
      <c r="E1440" s="1" t="s">
        <v>150</v>
      </c>
      <c r="F1440" s="1" t="s">
        <v>84</v>
      </c>
      <c r="G1440" s="2">
        <v>1150708</v>
      </c>
      <c r="H1440" s="1" t="s">
        <v>59</v>
      </c>
      <c r="I1440" s="1" t="s">
        <v>2017</v>
      </c>
      <c r="J1440" s="1" t="s">
        <v>1782</v>
      </c>
      <c r="K1440" s="1" t="s">
        <v>2018</v>
      </c>
      <c r="L1440" s="2" t="s">
        <v>20</v>
      </c>
      <c r="M1440" s="2" t="s">
        <v>20</v>
      </c>
      <c r="N1440" s="2">
        <v>0</v>
      </c>
      <c r="O1440" s="2">
        <v>0</v>
      </c>
      <c r="P1440">
        <v>0</v>
      </c>
      <c r="Q1440">
        <f>VLOOKUP(A1440,'[1]1150708M10'!$A:$M,13,FALSE)</f>
        <v>0</v>
      </c>
      <c r="R1440">
        <f>VLOOKUP(A1440,'[2]1150708Midi'!$A:$M,13,FALSE)</f>
        <v>0</v>
      </c>
      <c r="S1440" s="5"/>
      <c r="T1440" s="6"/>
      <c r="U1440" s="6"/>
      <c r="V1440" s="6"/>
      <c r="W1440" s="6"/>
      <c r="X1440" s="6"/>
      <c r="Y1440" s="6"/>
    </row>
    <row r="1441" spans="1:27" hidden="1">
      <c r="A1441" t="str">
        <f t="shared" si="573"/>
        <v>663959-374</v>
      </c>
      <c r="B1441" s="1" t="s">
        <v>2354</v>
      </c>
      <c r="C1441" s="1" t="s">
        <v>564</v>
      </c>
      <c r="D1441" s="1" t="s">
        <v>77</v>
      </c>
      <c r="E1441" s="1" t="s">
        <v>150</v>
      </c>
      <c r="F1441" s="1" t="s">
        <v>84</v>
      </c>
      <c r="G1441" s="2">
        <v>1150708</v>
      </c>
      <c r="H1441" s="1" t="s">
        <v>59</v>
      </c>
      <c r="I1441" s="1" t="s">
        <v>2014</v>
      </c>
      <c r="J1441" s="1" t="s">
        <v>934</v>
      </c>
      <c r="K1441" s="1" t="s">
        <v>1822</v>
      </c>
      <c r="L1441" s="2" t="s">
        <v>20</v>
      </c>
      <c r="M1441" s="2" t="s">
        <v>20</v>
      </c>
      <c r="N1441" s="2">
        <v>0</v>
      </c>
      <c r="O1441" s="2">
        <v>0</v>
      </c>
      <c r="P1441">
        <v>0</v>
      </c>
      <c r="Q1441">
        <f>VLOOKUP(A1441,'[1]1150708M10'!$A:$M,13,FALSE)</f>
        <v>0</v>
      </c>
      <c r="R1441">
        <f>VLOOKUP(A1441,'[2]1150708Midi'!$A:$M,13,FALSE)</f>
        <v>0</v>
      </c>
      <c r="S1441" s="5"/>
      <c r="T1441" s="6"/>
      <c r="U1441" s="6"/>
      <c r="V1441" s="6"/>
      <c r="W1441" s="6"/>
      <c r="X1441" s="6"/>
      <c r="Y1441" s="6"/>
    </row>
    <row r="1442" spans="1:27" hidden="1">
      <c r="A1442" t="str">
        <f t="shared" si="573"/>
        <v>663959-523</v>
      </c>
      <c r="B1442" s="1" t="s">
        <v>2146</v>
      </c>
      <c r="C1442" s="1" t="s">
        <v>564</v>
      </c>
      <c r="D1442" s="1" t="s">
        <v>77</v>
      </c>
      <c r="E1442" s="1" t="s">
        <v>150</v>
      </c>
      <c r="F1442" s="1" t="s">
        <v>84</v>
      </c>
      <c r="G1442" s="2">
        <v>1150708</v>
      </c>
      <c r="H1442" s="1" t="s">
        <v>59</v>
      </c>
      <c r="I1442" s="1" t="s">
        <v>2014</v>
      </c>
      <c r="J1442" s="1" t="s">
        <v>934</v>
      </c>
      <c r="K1442" s="1" t="s">
        <v>1822</v>
      </c>
      <c r="L1442" s="2" t="s">
        <v>20</v>
      </c>
      <c r="M1442" s="2" t="s">
        <v>20</v>
      </c>
      <c r="N1442" s="2">
        <v>0</v>
      </c>
      <c r="O1442" s="2">
        <v>0</v>
      </c>
      <c r="P1442">
        <v>0</v>
      </c>
      <c r="Q1442">
        <f>VLOOKUP(A1442,'[1]1150708M10'!$A:$M,13,FALSE)</f>
        <v>0</v>
      </c>
      <c r="R1442">
        <f>VLOOKUP(A1442,'[2]1150708Midi'!$A:$M,13,FALSE)</f>
        <v>0</v>
      </c>
      <c r="S1442" s="5"/>
      <c r="T1442" s="6"/>
      <c r="U1442" s="6"/>
      <c r="V1442" s="6"/>
      <c r="W1442" s="6"/>
      <c r="X1442" s="6"/>
      <c r="Y1442" s="6"/>
    </row>
    <row r="1443" spans="1:27" hidden="1">
      <c r="A1443" t="str">
        <f t="shared" si="573"/>
        <v>663959-553</v>
      </c>
      <c r="B1443" s="1" t="s">
        <v>875</v>
      </c>
      <c r="C1443" s="1" t="s">
        <v>564</v>
      </c>
      <c r="D1443" s="1" t="s">
        <v>77</v>
      </c>
      <c r="E1443" s="1" t="s">
        <v>150</v>
      </c>
      <c r="F1443" s="1" t="s">
        <v>84</v>
      </c>
      <c r="G1443" s="2">
        <v>1150708</v>
      </c>
      <c r="H1443" s="1" t="s">
        <v>59</v>
      </c>
      <c r="I1443" s="1" t="s">
        <v>2014</v>
      </c>
      <c r="J1443" s="1" t="s">
        <v>934</v>
      </c>
      <c r="K1443" s="1" t="s">
        <v>1822</v>
      </c>
      <c r="L1443" s="2" t="s">
        <v>20</v>
      </c>
      <c r="M1443" s="2" t="s">
        <v>20</v>
      </c>
      <c r="N1443" s="2">
        <v>0</v>
      </c>
      <c r="O1443" s="2">
        <v>0</v>
      </c>
      <c r="P1443">
        <v>0</v>
      </c>
      <c r="Q1443">
        <f>VLOOKUP(A1443,'[1]1150708M10'!$A:$M,13,FALSE)</f>
        <v>0</v>
      </c>
      <c r="R1443">
        <f>VLOOKUP(A1443,'[2]1150708Midi'!$A:$M,13,FALSE)</f>
        <v>0</v>
      </c>
      <c r="S1443" s="5"/>
      <c r="T1443" s="6"/>
      <c r="U1443" s="6"/>
      <c r="V1443" s="6"/>
      <c r="W1443" s="6"/>
      <c r="X1443" s="6"/>
      <c r="Y1443" s="6"/>
    </row>
    <row r="1444" spans="1:27" hidden="1">
      <c r="A1444" t="str">
        <f t="shared" si="573"/>
        <v>087765-374</v>
      </c>
      <c r="B1444" s="1" t="s">
        <v>2354</v>
      </c>
      <c r="C1444" s="1" t="s">
        <v>564</v>
      </c>
      <c r="D1444" s="1" t="s">
        <v>65</v>
      </c>
      <c r="E1444" s="1" t="s">
        <v>30</v>
      </c>
      <c r="F1444" s="1" t="s">
        <v>84</v>
      </c>
      <c r="G1444" s="2">
        <v>1150708</v>
      </c>
      <c r="H1444" s="1" t="s">
        <v>59</v>
      </c>
      <c r="I1444" s="1" t="s">
        <v>1781</v>
      </c>
      <c r="J1444" s="1" t="s">
        <v>1782</v>
      </c>
      <c r="K1444" s="1" t="s">
        <v>1783</v>
      </c>
      <c r="L1444" s="2" t="s">
        <v>20</v>
      </c>
      <c r="M1444" s="2" t="s">
        <v>20</v>
      </c>
      <c r="N1444" s="2">
        <v>0</v>
      </c>
      <c r="O1444" s="2">
        <v>0</v>
      </c>
      <c r="P1444">
        <v>0</v>
      </c>
      <c r="Q1444">
        <f>VLOOKUP(A1444,'[1]1150708M10'!$A:$M,13,FALSE)</f>
        <v>0</v>
      </c>
      <c r="R1444">
        <f>VLOOKUP(A1444,'[2]1150708Midi'!$A:$M,13,FALSE)</f>
        <v>0</v>
      </c>
      <c r="S1444" s="5"/>
      <c r="T1444" s="6"/>
      <c r="U1444" s="6"/>
      <c r="V1444" s="6"/>
      <c r="W1444" s="6"/>
      <c r="X1444" s="6"/>
      <c r="Y1444" s="6"/>
    </row>
    <row r="1445" spans="1:27" hidden="1">
      <c r="A1445" t="str">
        <f t="shared" si="573"/>
        <v>087765-523</v>
      </c>
      <c r="B1445" s="1" t="s">
        <v>2146</v>
      </c>
      <c r="C1445" s="1" t="s">
        <v>564</v>
      </c>
      <c r="D1445" s="1" t="s">
        <v>65</v>
      </c>
      <c r="E1445" s="1" t="s">
        <v>30</v>
      </c>
      <c r="F1445" s="1" t="s">
        <v>84</v>
      </c>
      <c r="G1445" s="2">
        <v>1150708</v>
      </c>
      <c r="H1445" s="1" t="s">
        <v>59</v>
      </c>
      <c r="I1445" s="1" t="s">
        <v>1781</v>
      </c>
      <c r="J1445" s="1" t="s">
        <v>1782</v>
      </c>
      <c r="K1445" s="1" t="s">
        <v>1783</v>
      </c>
      <c r="L1445" s="2" t="s">
        <v>20</v>
      </c>
      <c r="M1445" s="2" t="s">
        <v>20</v>
      </c>
      <c r="N1445" s="2">
        <v>0</v>
      </c>
      <c r="O1445" s="2">
        <v>0</v>
      </c>
      <c r="P1445">
        <v>0</v>
      </c>
      <c r="Q1445">
        <f>VLOOKUP(A1445,'[1]1150708M10'!$A:$M,13,FALSE)</f>
        <v>0</v>
      </c>
      <c r="R1445">
        <f>VLOOKUP(A1445,'[2]1150708Midi'!$A:$M,13,FALSE)</f>
        <v>0</v>
      </c>
      <c r="S1445" s="5"/>
      <c r="T1445" s="6"/>
      <c r="U1445" s="6"/>
      <c r="V1445" s="6"/>
      <c r="W1445" s="6"/>
      <c r="X1445" s="6"/>
      <c r="Y1445" s="6"/>
    </row>
    <row r="1446" spans="1:27" hidden="1">
      <c r="A1446" t="str">
        <f t="shared" si="573"/>
        <v>087765-553</v>
      </c>
      <c r="B1446" s="1" t="s">
        <v>875</v>
      </c>
      <c r="C1446" s="1" t="s">
        <v>564</v>
      </c>
      <c r="D1446" s="1" t="s">
        <v>65</v>
      </c>
      <c r="E1446" s="1" t="s">
        <v>30</v>
      </c>
      <c r="F1446" s="1" t="s">
        <v>84</v>
      </c>
      <c r="G1446" s="2">
        <v>1150708</v>
      </c>
      <c r="H1446" s="1" t="s">
        <v>59</v>
      </c>
      <c r="I1446" s="1" t="s">
        <v>1781</v>
      </c>
      <c r="J1446" s="1" t="s">
        <v>1782</v>
      </c>
      <c r="K1446" s="1" t="s">
        <v>1783</v>
      </c>
      <c r="L1446" s="2" t="s">
        <v>20</v>
      </c>
      <c r="M1446" s="2" t="s">
        <v>20</v>
      </c>
      <c r="N1446" s="2">
        <v>0</v>
      </c>
      <c r="O1446" s="2">
        <v>0</v>
      </c>
      <c r="P1446">
        <v>0</v>
      </c>
      <c r="Q1446">
        <f>VLOOKUP(A1446,'[1]1150708M10'!$A:$M,13,FALSE)</f>
        <v>0</v>
      </c>
      <c r="R1446">
        <f>VLOOKUP(A1446,'[2]1150708Midi'!$A:$M,13,FALSE)</f>
        <v>0</v>
      </c>
      <c r="S1446" s="5"/>
      <c r="T1446" s="6"/>
      <c r="U1446" s="6"/>
      <c r="V1446" s="6"/>
      <c r="W1446" s="6"/>
      <c r="X1446" s="6"/>
      <c r="Y1446" s="6"/>
    </row>
    <row r="1447" spans="1:27" hidden="1">
      <c r="A1447" t="str">
        <f t="shared" si="573"/>
        <v>197958-374</v>
      </c>
      <c r="B1447" s="1" t="s">
        <v>2354</v>
      </c>
      <c r="C1447" s="1" t="s">
        <v>564</v>
      </c>
      <c r="D1447" s="1" t="s">
        <v>65</v>
      </c>
      <c r="E1447" s="1" t="s">
        <v>30</v>
      </c>
      <c r="F1447" s="1" t="s">
        <v>84</v>
      </c>
      <c r="G1447" s="2">
        <v>1150708</v>
      </c>
      <c r="H1447" s="1" t="s">
        <v>59</v>
      </c>
      <c r="I1447" s="1" t="s">
        <v>1431</v>
      </c>
      <c r="J1447" s="1" t="s">
        <v>880</v>
      </c>
      <c r="K1447" s="1" t="s">
        <v>1432</v>
      </c>
      <c r="L1447" s="2" t="s">
        <v>20</v>
      </c>
      <c r="M1447" s="2">
        <v>9</v>
      </c>
      <c r="N1447" s="2">
        <v>0</v>
      </c>
      <c r="O1447" s="2">
        <v>9</v>
      </c>
      <c r="P1447">
        <v>30</v>
      </c>
      <c r="Q1447">
        <f>VLOOKUP(A1447,'[1]1150708M10'!$A:$M,13,FALSE)</f>
        <v>30</v>
      </c>
      <c r="R1447">
        <f>VLOOKUP(A1447,'[2]1150708Midi'!$A:$M,13,FALSE)</f>
        <v>30</v>
      </c>
      <c r="S1447" s="5">
        <v>0.7</v>
      </c>
      <c r="T1447" s="6">
        <v>0</v>
      </c>
      <c r="U1447" s="6"/>
      <c r="V1447" s="6">
        <f t="shared" ref="V1447:X1452" si="575">ABS(S1447)</f>
        <v>0.7</v>
      </c>
      <c r="W1447" s="6">
        <f t="shared" si="575"/>
        <v>0</v>
      </c>
      <c r="X1447" s="6">
        <f t="shared" si="575"/>
        <v>0</v>
      </c>
      <c r="Y1447" s="15">
        <f t="shared" ref="Y1447:Y1452" si="576">+Q1447*V1447</f>
        <v>21</v>
      </c>
      <c r="Z1447">
        <f t="shared" ref="Z1447:Z1452" si="577">+W1447*Q1447</f>
        <v>0</v>
      </c>
      <c r="AA1447">
        <f t="shared" ref="AA1447:AA1452" si="578">+X1447*R1447</f>
        <v>0</v>
      </c>
    </row>
    <row r="1448" spans="1:27" hidden="1">
      <c r="A1448" t="str">
        <f t="shared" si="573"/>
        <v>197958-523</v>
      </c>
      <c r="B1448" s="1" t="s">
        <v>2146</v>
      </c>
      <c r="C1448" s="1" t="s">
        <v>564</v>
      </c>
      <c r="D1448" s="1" t="s">
        <v>65</v>
      </c>
      <c r="E1448" s="1" t="s">
        <v>30</v>
      </c>
      <c r="F1448" s="1" t="s">
        <v>84</v>
      </c>
      <c r="G1448" s="2">
        <v>1150708</v>
      </c>
      <c r="H1448" s="1" t="s">
        <v>59</v>
      </c>
      <c r="I1448" s="1" t="s">
        <v>1431</v>
      </c>
      <c r="J1448" s="1" t="s">
        <v>880</v>
      </c>
      <c r="K1448" s="1" t="s">
        <v>1432</v>
      </c>
      <c r="L1448" s="2" t="s">
        <v>20</v>
      </c>
      <c r="M1448" s="2">
        <v>8</v>
      </c>
      <c r="N1448" s="2">
        <v>0</v>
      </c>
      <c r="O1448" s="2">
        <v>8</v>
      </c>
      <c r="P1448">
        <v>32</v>
      </c>
      <c r="Q1448">
        <f>VLOOKUP(A1448,'[1]1150708M10'!$A:$M,13,FALSE)</f>
        <v>32</v>
      </c>
      <c r="R1448">
        <f>VLOOKUP(A1448,'[2]1150708Midi'!$A:$M,13,FALSE)</f>
        <v>32</v>
      </c>
      <c r="S1448" s="5">
        <v>0.75</v>
      </c>
      <c r="T1448" s="6">
        <v>0</v>
      </c>
      <c r="U1448" s="6"/>
      <c r="V1448" s="6">
        <f t="shared" si="575"/>
        <v>0.75</v>
      </c>
      <c r="W1448" s="6">
        <f t="shared" si="575"/>
        <v>0</v>
      </c>
      <c r="X1448" s="6">
        <f t="shared" si="575"/>
        <v>0</v>
      </c>
      <c r="Y1448" s="15">
        <f t="shared" si="576"/>
        <v>24</v>
      </c>
      <c r="Z1448">
        <f t="shared" si="577"/>
        <v>0</v>
      </c>
      <c r="AA1448">
        <f t="shared" si="578"/>
        <v>0</v>
      </c>
    </row>
    <row r="1449" spans="1:27" hidden="1">
      <c r="A1449" t="str">
        <f t="shared" si="573"/>
        <v>197958-553</v>
      </c>
      <c r="B1449" s="1" t="s">
        <v>875</v>
      </c>
      <c r="C1449" s="1" t="s">
        <v>564</v>
      </c>
      <c r="D1449" s="1" t="s">
        <v>65</v>
      </c>
      <c r="E1449" s="1" t="s">
        <v>30</v>
      </c>
      <c r="F1449" s="1" t="s">
        <v>84</v>
      </c>
      <c r="G1449" s="2">
        <v>1150708</v>
      </c>
      <c r="H1449" s="1" t="s">
        <v>59</v>
      </c>
      <c r="I1449" s="1" t="s">
        <v>1431</v>
      </c>
      <c r="J1449" s="1" t="s">
        <v>880</v>
      </c>
      <c r="K1449" s="1" t="s">
        <v>1432</v>
      </c>
      <c r="L1449" s="2" t="s">
        <v>20</v>
      </c>
      <c r="M1449" s="2">
        <v>4</v>
      </c>
      <c r="N1449" s="2">
        <v>0</v>
      </c>
      <c r="O1449" s="2">
        <v>4</v>
      </c>
      <c r="P1449">
        <v>16</v>
      </c>
      <c r="Q1449">
        <f>VLOOKUP(A1449,'[1]1150708M10'!$A:$M,13,FALSE)</f>
        <v>16</v>
      </c>
      <c r="R1449">
        <f>VLOOKUP(A1449,'[2]1150708Midi'!$A:$M,13,FALSE)</f>
        <v>16</v>
      </c>
      <c r="S1449" s="5">
        <v>0.75</v>
      </c>
      <c r="T1449" s="6">
        <v>0</v>
      </c>
      <c r="U1449" s="6"/>
      <c r="V1449" s="6">
        <f t="shared" si="575"/>
        <v>0.75</v>
      </c>
      <c r="W1449" s="6">
        <f t="shared" si="575"/>
        <v>0</v>
      </c>
      <c r="X1449" s="6">
        <f t="shared" si="575"/>
        <v>0</v>
      </c>
      <c r="Y1449" s="15">
        <f t="shared" si="576"/>
        <v>12</v>
      </c>
      <c r="Z1449">
        <f t="shared" si="577"/>
        <v>0</v>
      </c>
      <c r="AA1449">
        <f t="shared" si="578"/>
        <v>0</v>
      </c>
    </row>
    <row r="1450" spans="1:27" hidden="1">
      <c r="A1450" t="str">
        <f t="shared" si="573"/>
        <v>198406-374</v>
      </c>
      <c r="B1450" s="1" t="s">
        <v>2354</v>
      </c>
      <c r="C1450" s="1" t="s">
        <v>564</v>
      </c>
      <c r="D1450" s="1" t="s">
        <v>65</v>
      </c>
      <c r="E1450" s="1" t="s">
        <v>30</v>
      </c>
      <c r="F1450" s="1" t="s">
        <v>84</v>
      </c>
      <c r="G1450" s="2">
        <v>1150708</v>
      </c>
      <c r="H1450" s="1" t="s">
        <v>59</v>
      </c>
      <c r="I1450" s="1" t="s">
        <v>1435</v>
      </c>
      <c r="J1450" s="1" t="s">
        <v>880</v>
      </c>
      <c r="K1450" s="1" t="s">
        <v>1436</v>
      </c>
      <c r="L1450" s="2" t="s">
        <v>20</v>
      </c>
      <c r="M1450" s="2">
        <v>1</v>
      </c>
      <c r="N1450" s="2">
        <v>0</v>
      </c>
      <c r="O1450" s="2">
        <v>1</v>
      </c>
      <c r="P1450">
        <v>7</v>
      </c>
      <c r="Q1450">
        <f>VLOOKUP(A1450,'[1]1150708M10'!$A:$M,13,FALSE)</f>
        <v>7</v>
      </c>
      <c r="R1450">
        <f>VLOOKUP(A1450,'[2]1150708Midi'!$A:$M,13,FALSE)</f>
        <v>7</v>
      </c>
      <c r="S1450" s="5">
        <v>0.8571428571428571</v>
      </c>
      <c r="T1450" s="6">
        <v>0</v>
      </c>
      <c r="U1450" s="6"/>
      <c r="V1450" s="6">
        <f t="shared" si="575"/>
        <v>0.8571428571428571</v>
      </c>
      <c r="W1450" s="6">
        <f t="shared" si="575"/>
        <v>0</v>
      </c>
      <c r="X1450" s="6">
        <f t="shared" si="575"/>
        <v>0</v>
      </c>
      <c r="Y1450" s="15">
        <f t="shared" si="576"/>
        <v>6</v>
      </c>
      <c r="Z1450">
        <f t="shared" si="577"/>
        <v>0</v>
      </c>
      <c r="AA1450">
        <f t="shared" si="578"/>
        <v>0</v>
      </c>
    </row>
    <row r="1451" spans="1:27" hidden="1">
      <c r="A1451" t="str">
        <f t="shared" si="573"/>
        <v>198406-523</v>
      </c>
      <c r="B1451" s="1" t="s">
        <v>2146</v>
      </c>
      <c r="C1451" s="1" t="s">
        <v>564</v>
      </c>
      <c r="D1451" s="1" t="s">
        <v>65</v>
      </c>
      <c r="E1451" s="1" t="s">
        <v>30</v>
      </c>
      <c r="F1451" s="1" t="s">
        <v>84</v>
      </c>
      <c r="G1451" s="2">
        <v>1150708</v>
      </c>
      <c r="H1451" s="1" t="s">
        <v>59</v>
      </c>
      <c r="I1451" s="1" t="s">
        <v>1435</v>
      </c>
      <c r="J1451" s="1" t="s">
        <v>880</v>
      </c>
      <c r="K1451" s="1" t="s">
        <v>1436</v>
      </c>
      <c r="L1451" s="2" t="s">
        <v>20</v>
      </c>
      <c r="M1451" s="2">
        <v>1</v>
      </c>
      <c r="N1451" s="2">
        <v>0</v>
      </c>
      <c r="O1451" s="2">
        <v>1</v>
      </c>
      <c r="P1451">
        <v>7</v>
      </c>
      <c r="Q1451">
        <f>VLOOKUP(A1451,'[1]1150708M10'!$A:$M,13,FALSE)</f>
        <v>7</v>
      </c>
      <c r="R1451">
        <f>VLOOKUP(A1451,'[2]1150708Midi'!$A:$M,13,FALSE)</f>
        <v>7</v>
      </c>
      <c r="S1451" s="5">
        <v>0.8571428571428571</v>
      </c>
      <c r="T1451" s="6">
        <v>0</v>
      </c>
      <c r="U1451" s="6"/>
      <c r="V1451" s="6">
        <f t="shared" si="575"/>
        <v>0.8571428571428571</v>
      </c>
      <c r="W1451" s="6">
        <f t="shared" si="575"/>
        <v>0</v>
      </c>
      <c r="X1451" s="6">
        <f t="shared" si="575"/>
        <v>0</v>
      </c>
      <c r="Y1451" s="15">
        <f t="shared" si="576"/>
        <v>6</v>
      </c>
      <c r="Z1451">
        <f t="shared" si="577"/>
        <v>0</v>
      </c>
      <c r="AA1451">
        <f t="shared" si="578"/>
        <v>0</v>
      </c>
    </row>
    <row r="1452" spans="1:27" hidden="1">
      <c r="A1452" t="str">
        <f t="shared" si="573"/>
        <v>198406-553</v>
      </c>
      <c r="B1452" s="1" t="s">
        <v>875</v>
      </c>
      <c r="C1452" s="1" t="s">
        <v>564</v>
      </c>
      <c r="D1452" s="1" t="s">
        <v>65</v>
      </c>
      <c r="E1452" s="1" t="s">
        <v>30</v>
      </c>
      <c r="F1452" s="1" t="s">
        <v>84</v>
      </c>
      <c r="G1452" s="2">
        <v>1150708</v>
      </c>
      <c r="H1452" s="1" t="s">
        <v>59</v>
      </c>
      <c r="I1452" s="1" t="s">
        <v>1435</v>
      </c>
      <c r="J1452" s="1" t="s">
        <v>880</v>
      </c>
      <c r="K1452" s="1" t="s">
        <v>1436</v>
      </c>
      <c r="L1452" s="2" t="s">
        <v>20</v>
      </c>
      <c r="M1452" s="2" t="s">
        <v>20</v>
      </c>
      <c r="N1452" s="2">
        <v>0</v>
      </c>
      <c r="O1452" s="2">
        <v>0</v>
      </c>
      <c r="P1452">
        <v>1</v>
      </c>
      <c r="Q1452">
        <f>VLOOKUP(A1452,'[1]1150708M10'!$A:$M,13,FALSE)</f>
        <v>1</v>
      </c>
      <c r="R1452">
        <f>VLOOKUP(A1452,'[2]1150708Midi'!$A:$M,13,FALSE)</f>
        <v>1</v>
      </c>
      <c r="S1452" s="5">
        <v>1</v>
      </c>
      <c r="T1452" s="6">
        <v>0</v>
      </c>
      <c r="U1452" s="6"/>
      <c r="V1452" s="6">
        <f t="shared" si="575"/>
        <v>1</v>
      </c>
      <c r="W1452" s="6">
        <f t="shared" si="575"/>
        <v>0</v>
      </c>
      <c r="X1452" s="6">
        <f t="shared" si="575"/>
        <v>0</v>
      </c>
      <c r="Y1452" s="15">
        <f t="shared" si="576"/>
        <v>1</v>
      </c>
      <c r="Z1452">
        <f t="shared" si="577"/>
        <v>0</v>
      </c>
      <c r="AA1452">
        <f t="shared" si="578"/>
        <v>0</v>
      </c>
    </row>
    <row r="1453" spans="1:27" hidden="1">
      <c r="A1453" t="str">
        <f t="shared" si="573"/>
        <v>212511-374</v>
      </c>
      <c r="B1453" s="1" t="s">
        <v>2354</v>
      </c>
      <c r="C1453" s="1" t="s">
        <v>564</v>
      </c>
      <c r="D1453" s="1" t="s">
        <v>65</v>
      </c>
      <c r="E1453" s="1" t="s">
        <v>30</v>
      </c>
      <c r="F1453" s="1" t="s">
        <v>84</v>
      </c>
      <c r="G1453" s="2">
        <v>1150708</v>
      </c>
      <c r="H1453" s="1" t="s">
        <v>59</v>
      </c>
      <c r="I1453" s="1" t="s">
        <v>2367</v>
      </c>
      <c r="J1453" s="1" t="s">
        <v>928</v>
      </c>
      <c r="K1453" s="1" t="s">
        <v>2368</v>
      </c>
      <c r="L1453" s="2" t="s">
        <v>20</v>
      </c>
      <c r="M1453" s="2" t="s">
        <v>20</v>
      </c>
      <c r="N1453" s="2">
        <v>0</v>
      </c>
      <c r="O1453" s="2">
        <v>0</v>
      </c>
      <c r="P1453">
        <v>0</v>
      </c>
      <c r="Q1453">
        <f>VLOOKUP(A1453,'[1]1150708M10'!$A:$M,13,FALSE)</f>
        <v>0</v>
      </c>
      <c r="R1453">
        <f>VLOOKUP(A1453,'[2]1150708Midi'!$A:$M,13,FALSE)</f>
        <v>0</v>
      </c>
      <c r="S1453" s="5"/>
      <c r="T1453" s="6"/>
      <c r="U1453" s="6"/>
      <c r="V1453" s="6"/>
      <c r="W1453" s="6"/>
      <c r="X1453" s="6"/>
      <c r="Y1453" s="6"/>
    </row>
    <row r="1454" spans="1:27" hidden="1">
      <c r="A1454" t="str">
        <f t="shared" si="573"/>
        <v>228997-374</v>
      </c>
      <c r="B1454" s="1" t="s">
        <v>2354</v>
      </c>
      <c r="C1454" s="1" t="s">
        <v>564</v>
      </c>
      <c r="D1454" s="1" t="s">
        <v>65</v>
      </c>
      <c r="E1454" s="1" t="s">
        <v>30</v>
      </c>
      <c r="F1454" s="1" t="s">
        <v>84</v>
      </c>
      <c r="G1454" s="2">
        <v>1150708</v>
      </c>
      <c r="H1454" s="1" t="s">
        <v>59</v>
      </c>
      <c r="I1454" s="1" t="s">
        <v>1595</v>
      </c>
      <c r="J1454" s="1" t="s">
        <v>1596</v>
      </c>
      <c r="K1454" s="1" t="s">
        <v>1597</v>
      </c>
      <c r="L1454" s="2" t="s">
        <v>20</v>
      </c>
      <c r="M1454" s="2" t="s">
        <v>20</v>
      </c>
      <c r="N1454" s="2">
        <v>0</v>
      </c>
      <c r="O1454" s="2">
        <v>0</v>
      </c>
      <c r="P1454">
        <v>2</v>
      </c>
      <c r="Q1454">
        <f>VLOOKUP(A1454,'[1]1150708M10'!$A:$M,13,FALSE)</f>
        <v>2</v>
      </c>
      <c r="R1454">
        <f>VLOOKUP(A1454,'[2]1150708Midi'!$A:$M,13,FALSE)</f>
        <v>2</v>
      </c>
      <c r="S1454" s="5">
        <v>1</v>
      </c>
      <c r="T1454" s="6">
        <v>0</v>
      </c>
      <c r="U1454" s="6"/>
      <c r="V1454" s="6">
        <f t="shared" ref="V1454:X1454" si="579">ABS(S1454)</f>
        <v>1</v>
      </c>
      <c r="W1454" s="6">
        <f t="shared" si="579"/>
        <v>0</v>
      </c>
      <c r="X1454" s="6">
        <f t="shared" si="579"/>
        <v>0</v>
      </c>
      <c r="Y1454" s="15">
        <f>+Q1454*V1454</f>
        <v>2</v>
      </c>
      <c r="Z1454">
        <f>+W1454*Q1454</f>
        <v>0</v>
      </c>
      <c r="AA1454">
        <f>+X1454*R1454</f>
        <v>0</v>
      </c>
    </row>
    <row r="1455" spans="1:27" hidden="1">
      <c r="A1455" t="str">
        <f t="shared" si="573"/>
        <v>228997-523</v>
      </c>
      <c r="B1455" s="1" t="s">
        <v>2146</v>
      </c>
      <c r="C1455" s="1" t="s">
        <v>564</v>
      </c>
      <c r="D1455" s="1" t="s">
        <v>65</v>
      </c>
      <c r="E1455" s="1" t="s">
        <v>30</v>
      </c>
      <c r="F1455" s="1" t="s">
        <v>84</v>
      </c>
      <c r="G1455" s="2">
        <v>1150708</v>
      </c>
      <c r="H1455" s="1" t="s">
        <v>59</v>
      </c>
      <c r="I1455" s="1" t="s">
        <v>1595</v>
      </c>
      <c r="J1455" s="1" t="s">
        <v>1596</v>
      </c>
      <c r="K1455" s="1" t="s">
        <v>1597</v>
      </c>
      <c r="L1455" s="2" t="s">
        <v>20</v>
      </c>
      <c r="M1455" s="2" t="s">
        <v>20</v>
      </c>
      <c r="N1455" s="2">
        <v>0</v>
      </c>
      <c r="O1455" s="2">
        <v>0</v>
      </c>
      <c r="P1455">
        <v>0</v>
      </c>
      <c r="Q1455">
        <f>VLOOKUP(A1455,'[1]1150708M10'!$A:$M,13,FALSE)</f>
        <v>0</v>
      </c>
      <c r="R1455">
        <f>VLOOKUP(A1455,'[2]1150708Midi'!$A:$M,13,FALSE)</f>
        <v>0</v>
      </c>
      <c r="S1455" s="5"/>
      <c r="T1455" s="6"/>
      <c r="U1455" s="6"/>
      <c r="V1455" s="6"/>
      <c r="W1455" s="6"/>
      <c r="X1455" s="6"/>
      <c r="Y1455" s="6"/>
    </row>
    <row r="1456" spans="1:27" hidden="1">
      <c r="A1456" t="str">
        <f t="shared" si="573"/>
        <v>228997-553</v>
      </c>
      <c r="B1456" s="1" t="s">
        <v>875</v>
      </c>
      <c r="C1456" s="1" t="s">
        <v>564</v>
      </c>
      <c r="D1456" s="1" t="s">
        <v>65</v>
      </c>
      <c r="E1456" s="1" t="s">
        <v>30</v>
      </c>
      <c r="F1456" s="1" t="s">
        <v>84</v>
      </c>
      <c r="G1456" s="2">
        <v>1150708</v>
      </c>
      <c r="H1456" s="1" t="s">
        <v>59</v>
      </c>
      <c r="I1456" s="1" t="s">
        <v>1595</v>
      </c>
      <c r="J1456" s="1" t="s">
        <v>1596</v>
      </c>
      <c r="K1456" s="1" t="s">
        <v>1597</v>
      </c>
      <c r="L1456" s="2" t="s">
        <v>20</v>
      </c>
      <c r="M1456" s="2" t="s">
        <v>20</v>
      </c>
      <c r="N1456" s="2">
        <v>0</v>
      </c>
      <c r="O1456" s="2">
        <v>0</v>
      </c>
      <c r="P1456">
        <v>0</v>
      </c>
      <c r="Q1456">
        <f>VLOOKUP(A1456,'[1]1150708M10'!$A:$M,13,FALSE)</f>
        <v>0</v>
      </c>
      <c r="R1456">
        <f>VLOOKUP(A1456,'[2]1150708Midi'!$A:$M,13,FALSE)</f>
        <v>0</v>
      </c>
      <c r="S1456" s="5"/>
      <c r="T1456" s="6"/>
      <c r="U1456" s="6"/>
      <c r="V1456" s="6"/>
      <c r="W1456" s="6"/>
      <c r="X1456" s="6"/>
      <c r="Y1456" s="6"/>
    </row>
    <row r="1457" spans="1:25" hidden="1">
      <c r="A1457" t="str">
        <f t="shared" si="573"/>
        <v>326746-374</v>
      </c>
      <c r="B1457" s="1" t="s">
        <v>2354</v>
      </c>
      <c r="C1457" s="1" t="s">
        <v>564</v>
      </c>
      <c r="D1457" s="1" t="s">
        <v>65</v>
      </c>
      <c r="E1457" s="1" t="s">
        <v>30</v>
      </c>
      <c r="F1457" s="1" t="s">
        <v>84</v>
      </c>
      <c r="G1457" s="2">
        <v>1150708</v>
      </c>
      <c r="H1457" s="1" t="s">
        <v>59</v>
      </c>
      <c r="I1457" s="1" t="s">
        <v>1788</v>
      </c>
      <c r="J1457" s="1" t="s">
        <v>928</v>
      </c>
      <c r="K1457" s="1" t="s">
        <v>1789</v>
      </c>
      <c r="L1457" s="2" t="s">
        <v>20</v>
      </c>
      <c r="M1457" s="2" t="s">
        <v>20</v>
      </c>
      <c r="N1457" s="2">
        <v>0</v>
      </c>
      <c r="O1457" s="2">
        <v>0</v>
      </c>
      <c r="P1457">
        <v>0</v>
      </c>
      <c r="Q1457">
        <f>VLOOKUP(A1457,'[1]1150708M10'!$A:$M,13,FALSE)</f>
        <v>0</v>
      </c>
      <c r="R1457">
        <f>VLOOKUP(A1457,'[2]1150708Midi'!$A:$M,13,FALSE)</f>
        <v>0</v>
      </c>
      <c r="S1457" s="5"/>
      <c r="T1457" s="6"/>
      <c r="U1457" s="6"/>
      <c r="V1457" s="6"/>
      <c r="W1457" s="6"/>
      <c r="X1457" s="6"/>
      <c r="Y1457" s="6"/>
    </row>
    <row r="1458" spans="1:25" hidden="1">
      <c r="A1458" t="str">
        <f t="shared" si="573"/>
        <v>326746-523</v>
      </c>
      <c r="B1458" s="1" t="s">
        <v>2146</v>
      </c>
      <c r="C1458" s="1" t="s">
        <v>564</v>
      </c>
      <c r="D1458" s="1" t="s">
        <v>65</v>
      </c>
      <c r="E1458" s="1" t="s">
        <v>30</v>
      </c>
      <c r="F1458" s="1" t="s">
        <v>84</v>
      </c>
      <c r="G1458" s="2">
        <v>1150708</v>
      </c>
      <c r="H1458" s="1" t="s">
        <v>59</v>
      </c>
      <c r="I1458" s="1" t="s">
        <v>1788</v>
      </c>
      <c r="J1458" s="1" t="s">
        <v>928</v>
      </c>
      <c r="K1458" s="1" t="s">
        <v>1789</v>
      </c>
      <c r="L1458" s="2" t="s">
        <v>20</v>
      </c>
      <c r="M1458" s="2" t="s">
        <v>20</v>
      </c>
      <c r="N1458" s="2">
        <v>0</v>
      </c>
      <c r="O1458" s="2">
        <v>0</v>
      </c>
      <c r="P1458">
        <v>0</v>
      </c>
      <c r="Q1458">
        <f>VLOOKUP(A1458,'[1]1150708M10'!$A:$M,13,FALSE)</f>
        <v>0</v>
      </c>
      <c r="R1458">
        <f>VLOOKUP(A1458,'[2]1150708Midi'!$A:$M,13,FALSE)</f>
        <v>0</v>
      </c>
      <c r="S1458" s="5"/>
      <c r="T1458" s="6"/>
      <c r="U1458" s="6"/>
      <c r="V1458" s="6"/>
      <c r="W1458" s="6"/>
      <c r="X1458" s="6"/>
      <c r="Y1458" s="6"/>
    </row>
    <row r="1459" spans="1:25" hidden="1">
      <c r="A1459" t="str">
        <f t="shared" si="573"/>
        <v>326746-553</v>
      </c>
      <c r="B1459" s="1" t="s">
        <v>875</v>
      </c>
      <c r="C1459" s="1" t="s">
        <v>564</v>
      </c>
      <c r="D1459" s="1" t="s">
        <v>65</v>
      </c>
      <c r="E1459" s="1" t="s">
        <v>30</v>
      </c>
      <c r="F1459" s="1" t="s">
        <v>84</v>
      </c>
      <c r="G1459" s="2">
        <v>1150708</v>
      </c>
      <c r="H1459" s="1" t="s">
        <v>59</v>
      </c>
      <c r="I1459" s="1" t="s">
        <v>1788</v>
      </c>
      <c r="J1459" s="1" t="s">
        <v>928</v>
      </c>
      <c r="K1459" s="1" t="s">
        <v>1789</v>
      </c>
      <c r="L1459" s="2" t="s">
        <v>20</v>
      </c>
      <c r="M1459" s="2" t="s">
        <v>20</v>
      </c>
      <c r="N1459" s="2">
        <v>0</v>
      </c>
      <c r="O1459" s="2">
        <v>0</v>
      </c>
      <c r="P1459">
        <v>0</v>
      </c>
      <c r="Q1459">
        <f>VLOOKUP(A1459,'[1]1150708M10'!$A:$M,13,FALSE)</f>
        <v>0</v>
      </c>
      <c r="R1459">
        <f>VLOOKUP(A1459,'[2]1150708Midi'!$A:$M,13,FALSE)</f>
        <v>0</v>
      </c>
      <c r="S1459" s="5"/>
      <c r="T1459" s="6"/>
      <c r="U1459" s="6"/>
      <c r="V1459" s="6"/>
      <c r="W1459" s="6"/>
      <c r="X1459" s="6"/>
      <c r="Y1459" s="6"/>
    </row>
    <row r="1460" spans="1:25" hidden="1">
      <c r="A1460" t="str">
        <f t="shared" si="573"/>
        <v>426023-374</v>
      </c>
      <c r="B1460" s="1" t="s">
        <v>2354</v>
      </c>
      <c r="C1460" s="1" t="s">
        <v>564</v>
      </c>
      <c r="D1460" s="1" t="s">
        <v>65</v>
      </c>
      <c r="E1460" s="1" t="s">
        <v>30</v>
      </c>
      <c r="F1460" s="1" t="s">
        <v>84</v>
      </c>
      <c r="G1460" s="2">
        <v>1150708</v>
      </c>
      <c r="H1460" s="1" t="s">
        <v>59</v>
      </c>
      <c r="I1460" s="1" t="s">
        <v>1634</v>
      </c>
      <c r="J1460" s="1" t="s">
        <v>565</v>
      </c>
      <c r="K1460" s="1" t="s">
        <v>1635</v>
      </c>
      <c r="L1460" s="2" t="s">
        <v>20</v>
      </c>
      <c r="M1460" s="2" t="s">
        <v>20</v>
      </c>
      <c r="N1460" s="2">
        <v>0</v>
      </c>
      <c r="O1460" s="2">
        <v>0</v>
      </c>
      <c r="P1460">
        <v>0</v>
      </c>
      <c r="Q1460">
        <f>VLOOKUP(A1460,'[1]1150708M10'!$A:$M,13,FALSE)</f>
        <v>0</v>
      </c>
      <c r="R1460">
        <f>VLOOKUP(A1460,'[2]1150708Midi'!$A:$M,13,FALSE)</f>
        <v>0</v>
      </c>
      <c r="S1460" s="5"/>
      <c r="T1460" s="6"/>
      <c r="U1460" s="6"/>
      <c r="V1460" s="6"/>
      <c r="W1460" s="6"/>
      <c r="X1460" s="6"/>
      <c r="Y1460" s="6"/>
    </row>
    <row r="1461" spans="1:25" hidden="1">
      <c r="A1461" t="str">
        <f t="shared" si="573"/>
        <v>426023-523</v>
      </c>
      <c r="B1461" s="1" t="s">
        <v>2146</v>
      </c>
      <c r="C1461" s="1" t="s">
        <v>564</v>
      </c>
      <c r="D1461" s="1" t="s">
        <v>65</v>
      </c>
      <c r="E1461" s="1" t="s">
        <v>30</v>
      </c>
      <c r="F1461" s="1" t="s">
        <v>84</v>
      </c>
      <c r="G1461" s="2">
        <v>1150708</v>
      </c>
      <c r="H1461" s="1" t="s">
        <v>59</v>
      </c>
      <c r="I1461" s="1" t="s">
        <v>1634</v>
      </c>
      <c r="J1461" s="1" t="s">
        <v>565</v>
      </c>
      <c r="K1461" s="1" t="s">
        <v>1635</v>
      </c>
      <c r="L1461" s="2" t="s">
        <v>20</v>
      </c>
      <c r="M1461" s="2" t="s">
        <v>20</v>
      </c>
      <c r="N1461" s="2">
        <v>0</v>
      </c>
      <c r="O1461" s="2">
        <v>0</v>
      </c>
      <c r="P1461">
        <v>0</v>
      </c>
      <c r="Q1461">
        <f>VLOOKUP(A1461,'[1]1150708M10'!$A:$M,13,FALSE)</f>
        <v>0</v>
      </c>
      <c r="R1461">
        <f>VLOOKUP(A1461,'[2]1150708Midi'!$A:$M,13,FALSE)</f>
        <v>0</v>
      </c>
      <c r="S1461" s="5"/>
      <c r="T1461" s="6"/>
      <c r="U1461" s="6"/>
      <c r="V1461" s="6"/>
      <c r="W1461" s="6"/>
      <c r="X1461" s="6"/>
      <c r="Y1461" s="6"/>
    </row>
    <row r="1462" spans="1:25" hidden="1">
      <c r="A1462" t="str">
        <f t="shared" si="573"/>
        <v>426023-553</v>
      </c>
      <c r="B1462" s="1" t="s">
        <v>875</v>
      </c>
      <c r="C1462" s="1" t="s">
        <v>564</v>
      </c>
      <c r="D1462" s="1" t="s">
        <v>65</v>
      </c>
      <c r="E1462" s="1" t="s">
        <v>30</v>
      </c>
      <c r="F1462" s="1" t="s">
        <v>84</v>
      </c>
      <c r="G1462" s="2">
        <v>1150708</v>
      </c>
      <c r="H1462" s="1" t="s">
        <v>59</v>
      </c>
      <c r="I1462" s="1" t="s">
        <v>1634</v>
      </c>
      <c r="J1462" s="1" t="s">
        <v>565</v>
      </c>
      <c r="K1462" s="1" t="s">
        <v>1635</v>
      </c>
      <c r="L1462" s="2" t="s">
        <v>20</v>
      </c>
      <c r="M1462" s="2" t="s">
        <v>20</v>
      </c>
      <c r="N1462" s="2">
        <v>0</v>
      </c>
      <c r="O1462" s="2">
        <v>0</v>
      </c>
      <c r="P1462">
        <v>0</v>
      </c>
      <c r="Q1462">
        <f>VLOOKUP(A1462,'[1]1150708M10'!$A:$M,13,FALSE)</f>
        <v>0</v>
      </c>
      <c r="R1462">
        <f>VLOOKUP(A1462,'[2]1150708Midi'!$A:$M,13,FALSE)</f>
        <v>0</v>
      </c>
      <c r="S1462" s="5"/>
      <c r="T1462" s="6"/>
      <c r="U1462" s="6"/>
      <c r="V1462" s="6"/>
      <c r="W1462" s="6"/>
      <c r="X1462" s="6"/>
      <c r="Y1462" s="6"/>
    </row>
    <row r="1463" spans="1:25" hidden="1">
      <c r="A1463" t="str">
        <f t="shared" si="573"/>
        <v>534634-374</v>
      </c>
      <c r="B1463" s="1" t="s">
        <v>2354</v>
      </c>
      <c r="C1463" s="1" t="s">
        <v>564</v>
      </c>
      <c r="D1463" s="1" t="s">
        <v>65</v>
      </c>
      <c r="E1463" s="1" t="s">
        <v>30</v>
      </c>
      <c r="F1463" s="1" t="s">
        <v>84</v>
      </c>
      <c r="G1463" s="2">
        <v>1150708</v>
      </c>
      <c r="H1463" s="1" t="s">
        <v>59</v>
      </c>
      <c r="I1463" s="1" t="s">
        <v>1758</v>
      </c>
      <c r="J1463" s="1" t="s">
        <v>1690</v>
      </c>
      <c r="K1463" s="1" t="s">
        <v>1759</v>
      </c>
      <c r="L1463" s="2" t="s">
        <v>20</v>
      </c>
      <c r="M1463" s="2" t="s">
        <v>20</v>
      </c>
      <c r="N1463" s="2">
        <v>0</v>
      </c>
      <c r="O1463" s="2">
        <v>0</v>
      </c>
      <c r="P1463">
        <v>0</v>
      </c>
      <c r="Q1463">
        <f>VLOOKUP(A1463,'[1]1150708M10'!$A:$M,13,FALSE)</f>
        <v>0</v>
      </c>
      <c r="R1463">
        <f>VLOOKUP(A1463,'[2]1150708Midi'!$A:$M,13,FALSE)</f>
        <v>0</v>
      </c>
      <c r="S1463" s="5"/>
      <c r="T1463" s="6"/>
      <c r="U1463" s="6"/>
      <c r="V1463" s="6"/>
      <c r="W1463" s="6"/>
      <c r="X1463" s="6"/>
      <c r="Y1463" s="6"/>
    </row>
    <row r="1464" spans="1:25" hidden="1">
      <c r="A1464" t="str">
        <f t="shared" si="573"/>
        <v>534634-553</v>
      </c>
      <c r="B1464" s="1" t="s">
        <v>875</v>
      </c>
      <c r="C1464" s="1" t="s">
        <v>564</v>
      </c>
      <c r="D1464" s="1" t="s">
        <v>65</v>
      </c>
      <c r="E1464" s="1" t="s">
        <v>30</v>
      </c>
      <c r="F1464" s="1" t="s">
        <v>84</v>
      </c>
      <c r="G1464" s="2">
        <v>1150708</v>
      </c>
      <c r="H1464" s="1" t="s">
        <v>59</v>
      </c>
      <c r="I1464" s="1" t="s">
        <v>1758</v>
      </c>
      <c r="J1464" s="1" t="s">
        <v>1690</v>
      </c>
      <c r="K1464" s="1" t="s">
        <v>1759</v>
      </c>
      <c r="L1464" s="2" t="s">
        <v>20</v>
      </c>
      <c r="M1464" s="2" t="s">
        <v>20</v>
      </c>
      <c r="N1464" s="2">
        <v>0</v>
      </c>
      <c r="O1464" s="2">
        <v>0</v>
      </c>
      <c r="P1464">
        <v>0</v>
      </c>
      <c r="Q1464">
        <f>VLOOKUP(A1464,'[1]1150708M10'!$A:$M,13,FALSE)</f>
        <v>0</v>
      </c>
      <c r="R1464">
        <f>VLOOKUP(A1464,'[2]1150708Midi'!$A:$M,13,FALSE)</f>
        <v>0</v>
      </c>
      <c r="S1464" s="5"/>
      <c r="T1464" s="6"/>
      <c r="U1464" s="6"/>
      <c r="V1464" s="6"/>
      <c r="W1464" s="6"/>
      <c r="X1464" s="6"/>
      <c r="Y1464" s="6"/>
    </row>
    <row r="1465" spans="1:25" hidden="1">
      <c r="A1465" t="str">
        <f t="shared" si="573"/>
        <v>552743-374</v>
      </c>
      <c r="B1465" s="1" t="s">
        <v>2354</v>
      </c>
      <c r="C1465" s="1" t="s">
        <v>564</v>
      </c>
      <c r="D1465" s="1" t="s">
        <v>65</v>
      </c>
      <c r="E1465" s="1" t="s">
        <v>30</v>
      </c>
      <c r="F1465" s="1" t="s">
        <v>84</v>
      </c>
      <c r="G1465" s="2">
        <v>1150708</v>
      </c>
      <c r="H1465" s="1" t="s">
        <v>59</v>
      </c>
      <c r="I1465" s="1" t="s">
        <v>930</v>
      </c>
      <c r="J1465" s="1" t="s">
        <v>931</v>
      </c>
      <c r="K1465" s="1" t="s">
        <v>932</v>
      </c>
      <c r="L1465" s="2" t="s">
        <v>20</v>
      </c>
      <c r="M1465" s="2" t="s">
        <v>20</v>
      </c>
      <c r="N1465" s="2">
        <v>0</v>
      </c>
      <c r="O1465" s="2">
        <v>0</v>
      </c>
      <c r="P1465">
        <v>0</v>
      </c>
      <c r="Q1465">
        <f>VLOOKUP(A1465,'[1]1150708M10'!$A:$M,13,FALSE)</f>
        <v>0</v>
      </c>
      <c r="R1465">
        <f>VLOOKUP(A1465,'[2]1150708Midi'!$A:$M,13,FALSE)</f>
        <v>0</v>
      </c>
      <c r="S1465" s="5"/>
      <c r="T1465" s="6"/>
      <c r="U1465" s="6"/>
      <c r="V1465" s="6"/>
      <c r="W1465" s="6"/>
      <c r="X1465" s="6"/>
      <c r="Y1465" s="6"/>
    </row>
    <row r="1466" spans="1:25" hidden="1">
      <c r="A1466" t="str">
        <f t="shared" si="573"/>
        <v>552743-374</v>
      </c>
      <c r="B1466" s="1" t="s">
        <v>2354</v>
      </c>
      <c r="C1466" s="1" t="s">
        <v>564</v>
      </c>
      <c r="D1466" s="1" t="s">
        <v>65</v>
      </c>
      <c r="E1466" s="1" t="s">
        <v>30</v>
      </c>
      <c r="F1466" s="1" t="s">
        <v>84</v>
      </c>
      <c r="G1466" s="2">
        <v>1150708</v>
      </c>
      <c r="H1466" s="1" t="s">
        <v>18</v>
      </c>
      <c r="I1466" s="1" t="s">
        <v>930</v>
      </c>
      <c r="J1466" s="1" t="s">
        <v>931</v>
      </c>
      <c r="K1466" s="1" t="s">
        <v>932</v>
      </c>
      <c r="L1466" s="2" t="s">
        <v>20</v>
      </c>
      <c r="M1466" s="2" t="s">
        <v>20</v>
      </c>
      <c r="N1466" s="2">
        <v>0</v>
      </c>
      <c r="O1466" s="2">
        <v>0</v>
      </c>
      <c r="P1466">
        <v>0</v>
      </c>
      <c r="Q1466">
        <f>VLOOKUP(A1466,'[1]1150708M10'!$A:$M,13,FALSE)</f>
        <v>0</v>
      </c>
      <c r="R1466">
        <f>VLOOKUP(A1466,'[2]1150708Midi'!$A:$M,13,FALSE)</f>
        <v>0</v>
      </c>
      <c r="S1466" s="5"/>
      <c r="T1466" s="6"/>
      <c r="U1466" s="6"/>
      <c r="V1466" s="6"/>
      <c r="W1466" s="6"/>
      <c r="X1466" s="6"/>
      <c r="Y1466" s="6"/>
    </row>
    <row r="1467" spans="1:25" hidden="1">
      <c r="A1467" t="str">
        <f t="shared" si="573"/>
        <v>552743-523</v>
      </c>
      <c r="B1467" s="1" t="s">
        <v>2146</v>
      </c>
      <c r="C1467" s="1" t="s">
        <v>564</v>
      </c>
      <c r="D1467" s="1" t="s">
        <v>65</v>
      </c>
      <c r="E1467" s="1" t="s">
        <v>30</v>
      </c>
      <c r="F1467" s="1" t="s">
        <v>84</v>
      </c>
      <c r="G1467" s="2">
        <v>1150708</v>
      </c>
      <c r="H1467" s="1" t="s">
        <v>59</v>
      </c>
      <c r="I1467" s="1" t="s">
        <v>930</v>
      </c>
      <c r="J1467" s="1" t="s">
        <v>931</v>
      </c>
      <c r="K1467" s="1" t="s">
        <v>932</v>
      </c>
      <c r="L1467" s="2" t="s">
        <v>20</v>
      </c>
      <c r="M1467" s="2" t="s">
        <v>20</v>
      </c>
      <c r="N1467" s="2">
        <v>0</v>
      </c>
      <c r="O1467" s="2">
        <v>0</v>
      </c>
      <c r="P1467">
        <v>0</v>
      </c>
      <c r="Q1467">
        <f>VLOOKUP(A1467,'[1]1150708M10'!$A:$M,13,FALSE)</f>
        <v>0</v>
      </c>
      <c r="R1467">
        <f>VLOOKUP(A1467,'[2]1150708Midi'!$A:$M,13,FALSE)</f>
        <v>0</v>
      </c>
      <c r="S1467" s="5"/>
      <c r="T1467" s="6"/>
      <c r="U1467" s="6"/>
      <c r="V1467" s="6"/>
      <c r="W1467" s="6"/>
      <c r="X1467" s="6"/>
      <c r="Y1467" s="6"/>
    </row>
    <row r="1468" spans="1:25" hidden="1">
      <c r="A1468" t="str">
        <f t="shared" si="573"/>
        <v>552743-553</v>
      </c>
      <c r="B1468" s="1" t="s">
        <v>875</v>
      </c>
      <c r="C1468" s="1" t="s">
        <v>564</v>
      </c>
      <c r="D1468" s="1" t="s">
        <v>65</v>
      </c>
      <c r="E1468" s="1" t="s">
        <v>30</v>
      </c>
      <c r="F1468" s="1" t="s">
        <v>84</v>
      </c>
      <c r="G1468" s="2">
        <v>1150708</v>
      </c>
      <c r="H1468" s="1" t="s">
        <v>59</v>
      </c>
      <c r="I1468" s="1" t="s">
        <v>930</v>
      </c>
      <c r="J1468" s="1" t="s">
        <v>931</v>
      </c>
      <c r="K1468" s="1" t="s">
        <v>932</v>
      </c>
      <c r="L1468" s="2" t="s">
        <v>20</v>
      </c>
      <c r="M1468" s="2" t="s">
        <v>20</v>
      </c>
      <c r="N1468" s="2">
        <v>0</v>
      </c>
      <c r="O1468" s="2">
        <v>0</v>
      </c>
      <c r="P1468">
        <v>0</v>
      </c>
      <c r="Q1468">
        <f>VLOOKUP(A1468,'[1]1150708M10'!$A:$M,13,FALSE)</f>
        <v>0</v>
      </c>
      <c r="R1468">
        <f>VLOOKUP(A1468,'[2]1150708Midi'!$A:$M,13,FALSE)</f>
        <v>0</v>
      </c>
      <c r="S1468" s="5"/>
      <c r="T1468" s="6"/>
      <c r="U1468" s="6"/>
      <c r="V1468" s="6"/>
      <c r="W1468" s="6"/>
      <c r="X1468" s="6"/>
      <c r="Y1468" s="6"/>
    </row>
    <row r="1469" spans="1:25" hidden="1">
      <c r="A1469" t="str">
        <f t="shared" si="573"/>
        <v>575432-374</v>
      </c>
      <c r="B1469" s="1" t="s">
        <v>2354</v>
      </c>
      <c r="C1469" s="1" t="s">
        <v>564</v>
      </c>
      <c r="D1469" s="1" t="s">
        <v>65</v>
      </c>
      <c r="E1469" s="1" t="s">
        <v>30</v>
      </c>
      <c r="F1469" s="1" t="s">
        <v>84</v>
      </c>
      <c r="G1469" s="2">
        <v>1150708</v>
      </c>
      <c r="H1469" s="1" t="s">
        <v>59</v>
      </c>
      <c r="I1469" s="1" t="s">
        <v>1647</v>
      </c>
      <c r="J1469" s="1" t="s">
        <v>928</v>
      </c>
      <c r="K1469" s="1" t="s">
        <v>1648</v>
      </c>
      <c r="L1469" s="2" t="s">
        <v>20</v>
      </c>
      <c r="M1469" s="2" t="s">
        <v>20</v>
      </c>
      <c r="N1469" s="2">
        <v>0</v>
      </c>
      <c r="O1469" s="2">
        <v>0</v>
      </c>
      <c r="P1469">
        <v>0</v>
      </c>
      <c r="Q1469">
        <f>VLOOKUP(A1469,'[1]1150708M10'!$A:$M,13,FALSE)</f>
        <v>0</v>
      </c>
      <c r="R1469">
        <f>VLOOKUP(A1469,'[2]1150708Midi'!$A:$M,13,FALSE)</f>
        <v>0</v>
      </c>
      <c r="S1469" s="5"/>
      <c r="T1469" s="6"/>
      <c r="U1469" s="6"/>
      <c r="V1469" s="6"/>
      <c r="W1469" s="6"/>
      <c r="X1469" s="6"/>
      <c r="Y1469" s="6"/>
    </row>
    <row r="1470" spans="1:25" hidden="1">
      <c r="A1470" t="str">
        <f t="shared" si="573"/>
        <v>575432-553</v>
      </c>
      <c r="B1470" s="1" t="s">
        <v>875</v>
      </c>
      <c r="C1470" s="1" t="s">
        <v>564</v>
      </c>
      <c r="D1470" s="1" t="s">
        <v>65</v>
      </c>
      <c r="E1470" s="1" t="s">
        <v>30</v>
      </c>
      <c r="F1470" s="1" t="s">
        <v>84</v>
      </c>
      <c r="G1470" s="2">
        <v>1150708</v>
      </c>
      <c r="H1470" s="1" t="s">
        <v>59</v>
      </c>
      <c r="I1470" s="1" t="s">
        <v>1647</v>
      </c>
      <c r="J1470" s="1" t="s">
        <v>928</v>
      </c>
      <c r="K1470" s="1" t="s">
        <v>1648</v>
      </c>
      <c r="L1470" s="2" t="s">
        <v>20</v>
      </c>
      <c r="M1470" s="2" t="s">
        <v>20</v>
      </c>
      <c r="N1470" s="2">
        <v>0</v>
      </c>
      <c r="O1470" s="2">
        <v>0</v>
      </c>
      <c r="P1470">
        <v>0</v>
      </c>
      <c r="Q1470">
        <f>VLOOKUP(A1470,'[1]1150708M10'!$A:$M,13,FALSE)</f>
        <v>0</v>
      </c>
      <c r="R1470">
        <f>VLOOKUP(A1470,'[2]1150708Midi'!$A:$M,13,FALSE)</f>
        <v>0</v>
      </c>
      <c r="S1470" s="5"/>
      <c r="T1470" s="6"/>
      <c r="U1470" s="6"/>
      <c r="V1470" s="6"/>
      <c r="W1470" s="6"/>
      <c r="X1470" s="6"/>
      <c r="Y1470" s="6"/>
    </row>
    <row r="1471" spans="1:25" hidden="1">
      <c r="A1471" t="str">
        <f t="shared" si="573"/>
        <v>605073-374</v>
      </c>
      <c r="B1471" s="1" t="s">
        <v>2354</v>
      </c>
      <c r="C1471" s="1" t="s">
        <v>564</v>
      </c>
      <c r="D1471" s="1" t="s">
        <v>65</v>
      </c>
      <c r="E1471" s="1" t="s">
        <v>30</v>
      </c>
      <c r="F1471" s="1" t="s">
        <v>84</v>
      </c>
      <c r="G1471" s="2">
        <v>1150708</v>
      </c>
      <c r="H1471" s="1" t="s">
        <v>59</v>
      </c>
      <c r="I1471" s="1" t="s">
        <v>2386</v>
      </c>
      <c r="J1471" s="1" t="s">
        <v>931</v>
      </c>
      <c r="K1471" s="1" t="s">
        <v>2387</v>
      </c>
      <c r="L1471" s="2" t="s">
        <v>20</v>
      </c>
      <c r="M1471" s="2" t="s">
        <v>20</v>
      </c>
      <c r="N1471" s="2">
        <v>0</v>
      </c>
      <c r="O1471" s="2">
        <v>0</v>
      </c>
      <c r="P1471">
        <v>0</v>
      </c>
      <c r="Q1471">
        <f>VLOOKUP(A1471,'[1]1150708M10'!$A:$M,13,FALSE)</f>
        <v>0</v>
      </c>
      <c r="R1471">
        <f>VLOOKUP(A1471,'[2]1150708Midi'!$A:$M,13,FALSE)</f>
        <v>0</v>
      </c>
      <c r="S1471" s="5"/>
      <c r="T1471" s="6"/>
      <c r="U1471" s="6"/>
      <c r="V1471" s="6"/>
      <c r="W1471" s="6"/>
      <c r="X1471" s="6"/>
      <c r="Y1471" s="6"/>
    </row>
    <row r="1472" spans="1:25" hidden="1">
      <c r="A1472" t="str">
        <f t="shared" si="573"/>
        <v>684144-374</v>
      </c>
      <c r="B1472" s="1" t="s">
        <v>2354</v>
      </c>
      <c r="C1472" s="1" t="s">
        <v>564</v>
      </c>
      <c r="D1472" s="1" t="s">
        <v>65</v>
      </c>
      <c r="E1472" s="1" t="s">
        <v>30</v>
      </c>
      <c r="F1472" s="1" t="s">
        <v>84</v>
      </c>
      <c r="G1472" s="2">
        <v>1150708</v>
      </c>
      <c r="H1472" s="1" t="s">
        <v>59</v>
      </c>
      <c r="I1472" s="1" t="s">
        <v>1762</v>
      </c>
      <c r="J1472" s="1" t="s">
        <v>1374</v>
      </c>
      <c r="K1472" s="1" t="s">
        <v>1759</v>
      </c>
      <c r="L1472" s="2" t="s">
        <v>20</v>
      </c>
      <c r="M1472" s="2">
        <v>10</v>
      </c>
      <c r="N1472" s="2">
        <v>0</v>
      </c>
      <c r="O1472" s="2">
        <v>10</v>
      </c>
      <c r="P1472">
        <v>0</v>
      </c>
      <c r="Q1472">
        <f>VLOOKUP(A1472,'[1]1150708M10'!$A:$M,13,FALSE)</f>
        <v>0</v>
      </c>
      <c r="R1472">
        <f>VLOOKUP(A1472,'[2]1150708Midi'!$A:$M,13,FALSE)</f>
        <v>0</v>
      </c>
      <c r="S1472" s="5"/>
      <c r="T1472" s="6"/>
      <c r="U1472" s="6"/>
      <c r="V1472" s="6"/>
      <c r="W1472" s="6"/>
      <c r="X1472" s="6"/>
      <c r="Y1472" s="6"/>
    </row>
    <row r="1473" spans="1:27" hidden="1">
      <c r="A1473" t="str">
        <f t="shared" si="573"/>
        <v>684144-523</v>
      </c>
      <c r="B1473" s="1" t="s">
        <v>2146</v>
      </c>
      <c r="C1473" s="1" t="s">
        <v>564</v>
      </c>
      <c r="D1473" s="1" t="s">
        <v>65</v>
      </c>
      <c r="E1473" s="1" t="s">
        <v>30</v>
      </c>
      <c r="F1473" s="1" t="s">
        <v>84</v>
      </c>
      <c r="G1473" s="2">
        <v>1150708</v>
      </c>
      <c r="H1473" s="1" t="s">
        <v>59</v>
      </c>
      <c r="I1473" s="1" t="s">
        <v>1762</v>
      </c>
      <c r="J1473" s="1" t="s">
        <v>1374</v>
      </c>
      <c r="K1473" s="1" t="s">
        <v>1759</v>
      </c>
      <c r="L1473" s="2" t="s">
        <v>20</v>
      </c>
      <c r="M1473" s="2">
        <v>4</v>
      </c>
      <c r="N1473" s="2">
        <v>0</v>
      </c>
      <c r="O1473" s="2">
        <v>4</v>
      </c>
      <c r="P1473">
        <v>0</v>
      </c>
      <c r="Q1473">
        <f>VLOOKUP(A1473,'[1]1150708M10'!$A:$M,13,FALSE)</f>
        <v>0</v>
      </c>
      <c r="R1473">
        <f>VLOOKUP(A1473,'[2]1150708Midi'!$A:$M,13,FALSE)</f>
        <v>0</v>
      </c>
      <c r="S1473" s="5"/>
      <c r="T1473" s="6"/>
      <c r="U1473" s="6"/>
      <c r="V1473" s="6"/>
      <c r="W1473" s="6"/>
      <c r="X1473" s="6"/>
      <c r="Y1473" s="6"/>
    </row>
    <row r="1474" spans="1:27" hidden="1">
      <c r="A1474" t="str">
        <f t="shared" si="573"/>
        <v>684144-553</v>
      </c>
      <c r="B1474" s="1" t="s">
        <v>875</v>
      </c>
      <c r="C1474" s="1" t="s">
        <v>564</v>
      </c>
      <c r="D1474" s="1" t="s">
        <v>65</v>
      </c>
      <c r="E1474" s="1" t="s">
        <v>30</v>
      </c>
      <c r="F1474" s="1" t="s">
        <v>84</v>
      </c>
      <c r="G1474" s="2">
        <v>1150708</v>
      </c>
      <c r="H1474" s="1" t="s">
        <v>59</v>
      </c>
      <c r="I1474" s="1" t="s">
        <v>1762</v>
      </c>
      <c r="J1474" s="1" t="s">
        <v>1374</v>
      </c>
      <c r="K1474" s="1" t="s">
        <v>1759</v>
      </c>
      <c r="L1474" s="2" t="s">
        <v>20</v>
      </c>
      <c r="M1474" s="2">
        <v>3</v>
      </c>
      <c r="N1474" s="2">
        <v>0</v>
      </c>
      <c r="O1474" s="2">
        <v>3</v>
      </c>
      <c r="P1474">
        <v>1</v>
      </c>
      <c r="Q1474">
        <f>VLOOKUP(A1474,'[1]1150708M10'!$A:$M,13,FALSE)</f>
        <v>1</v>
      </c>
      <c r="R1474">
        <f>VLOOKUP(A1474,'[2]1150708Midi'!$A:$M,13,FALSE)</f>
        <v>1</v>
      </c>
      <c r="S1474" s="5">
        <v>-2</v>
      </c>
      <c r="T1474" s="6">
        <v>0</v>
      </c>
      <c r="U1474" s="6"/>
      <c r="V1474" s="6">
        <f t="shared" ref="V1474:X1474" si="580">ABS(S1474)</f>
        <v>2</v>
      </c>
      <c r="W1474" s="6">
        <f t="shared" si="580"/>
        <v>0</v>
      </c>
      <c r="X1474" s="6">
        <f t="shared" si="580"/>
        <v>0</v>
      </c>
      <c r="Y1474" s="15">
        <f>+Q1474*V1474</f>
        <v>2</v>
      </c>
      <c r="Z1474">
        <f>+W1474*Q1474</f>
        <v>0</v>
      </c>
      <c r="AA1474">
        <f>+X1474*R1474</f>
        <v>0</v>
      </c>
    </row>
    <row r="1475" spans="1:27" hidden="1">
      <c r="A1475" t="str">
        <f t="shared" si="573"/>
        <v>924676-374</v>
      </c>
      <c r="B1475" s="1" t="s">
        <v>2354</v>
      </c>
      <c r="C1475" s="1" t="s">
        <v>564</v>
      </c>
      <c r="D1475" s="1" t="s">
        <v>65</v>
      </c>
      <c r="E1475" s="1" t="s">
        <v>30</v>
      </c>
      <c r="F1475" s="1" t="s">
        <v>84</v>
      </c>
      <c r="G1475" s="2">
        <v>1150708</v>
      </c>
      <c r="H1475" s="1" t="s">
        <v>59</v>
      </c>
      <c r="I1475" s="1" t="s">
        <v>1383</v>
      </c>
      <c r="J1475" s="1" t="s">
        <v>1374</v>
      </c>
      <c r="K1475" s="1" t="s">
        <v>1384</v>
      </c>
      <c r="L1475" s="2" t="s">
        <v>20</v>
      </c>
      <c r="M1475" s="2" t="s">
        <v>20</v>
      </c>
      <c r="N1475" s="2">
        <v>0</v>
      </c>
      <c r="O1475" s="2">
        <v>0</v>
      </c>
      <c r="P1475">
        <v>0</v>
      </c>
      <c r="Q1475">
        <f>VLOOKUP(A1475,'[1]1150708M10'!$A:$M,13,FALSE)</f>
        <v>0</v>
      </c>
      <c r="R1475">
        <f>VLOOKUP(A1475,'[2]1150708Midi'!$A:$M,13,FALSE)</f>
        <v>0</v>
      </c>
      <c r="S1475" s="5"/>
      <c r="T1475" s="6"/>
      <c r="U1475" s="6"/>
      <c r="V1475" s="6"/>
      <c r="W1475" s="6"/>
      <c r="X1475" s="6"/>
      <c r="Y1475" s="6"/>
    </row>
    <row r="1476" spans="1:27" hidden="1">
      <c r="A1476" t="str">
        <f t="shared" ref="A1476:A1539" si="581">CONCATENATE(I1476,"-",B1476)</f>
        <v>924676-553</v>
      </c>
      <c r="B1476" s="1" t="s">
        <v>875</v>
      </c>
      <c r="C1476" s="1" t="s">
        <v>564</v>
      </c>
      <c r="D1476" s="1" t="s">
        <v>65</v>
      </c>
      <c r="E1476" s="1" t="s">
        <v>30</v>
      </c>
      <c r="F1476" s="1" t="s">
        <v>84</v>
      </c>
      <c r="G1476" s="2">
        <v>1150708</v>
      </c>
      <c r="H1476" s="1" t="s">
        <v>59</v>
      </c>
      <c r="I1476" s="1" t="s">
        <v>1383</v>
      </c>
      <c r="J1476" s="1" t="s">
        <v>1374</v>
      </c>
      <c r="K1476" s="1" t="s">
        <v>1384</v>
      </c>
      <c r="L1476" s="2" t="s">
        <v>20</v>
      </c>
      <c r="M1476" s="2" t="s">
        <v>20</v>
      </c>
      <c r="N1476" s="2">
        <v>0</v>
      </c>
      <c r="O1476" s="2">
        <v>0</v>
      </c>
      <c r="P1476">
        <v>0</v>
      </c>
      <c r="Q1476">
        <f>VLOOKUP(A1476,'[1]1150708M10'!$A:$M,13,FALSE)</f>
        <v>0</v>
      </c>
      <c r="R1476">
        <f>VLOOKUP(A1476,'[2]1150708Midi'!$A:$M,13,FALSE)</f>
        <v>0</v>
      </c>
      <c r="S1476" s="5"/>
      <c r="T1476" s="6"/>
      <c r="U1476" s="6"/>
      <c r="V1476" s="6"/>
      <c r="W1476" s="6"/>
      <c r="X1476" s="6"/>
      <c r="Y1476" s="6"/>
    </row>
    <row r="1477" spans="1:27" hidden="1">
      <c r="A1477" t="str">
        <f t="shared" si="581"/>
        <v>988597-374</v>
      </c>
      <c r="B1477" s="1" t="s">
        <v>2354</v>
      </c>
      <c r="C1477" s="1" t="s">
        <v>564</v>
      </c>
      <c r="D1477" s="1" t="s">
        <v>65</v>
      </c>
      <c r="E1477" s="1" t="s">
        <v>30</v>
      </c>
      <c r="F1477" s="1" t="s">
        <v>84</v>
      </c>
      <c r="G1477" s="2">
        <v>1150708</v>
      </c>
      <c r="H1477" s="1" t="s">
        <v>59</v>
      </c>
      <c r="I1477" s="1" t="s">
        <v>1563</v>
      </c>
      <c r="J1477" s="1" t="s">
        <v>1374</v>
      </c>
      <c r="K1477" s="1" t="s">
        <v>1564</v>
      </c>
      <c r="L1477" s="2" t="s">
        <v>20</v>
      </c>
      <c r="M1477" s="2" t="s">
        <v>20</v>
      </c>
      <c r="N1477" s="2">
        <v>0</v>
      </c>
      <c r="O1477" s="2">
        <v>0</v>
      </c>
      <c r="P1477">
        <v>0</v>
      </c>
      <c r="Q1477">
        <f>VLOOKUP(A1477,'[1]1150708M10'!$A:$M,13,FALSE)</f>
        <v>0</v>
      </c>
      <c r="R1477">
        <f>VLOOKUP(A1477,'[2]1150708Midi'!$A:$M,13,FALSE)</f>
        <v>0</v>
      </c>
      <c r="S1477" s="5"/>
      <c r="T1477" s="6"/>
      <c r="U1477" s="6"/>
      <c r="V1477" s="6"/>
      <c r="W1477" s="6"/>
      <c r="X1477" s="6"/>
      <c r="Y1477" s="6"/>
    </row>
    <row r="1478" spans="1:27" hidden="1">
      <c r="A1478" t="str">
        <f t="shared" si="581"/>
        <v>988597-553</v>
      </c>
      <c r="B1478" s="1" t="s">
        <v>875</v>
      </c>
      <c r="C1478" s="1" t="s">
        <v>564</v>
      </c>
      <c r="D1478" s="1" t="s">
        <v>65</v>
      </c>
      <c r="E1478" s="1" t="s">
        <v>30</v>
      </c>
      <c r="F1478" s="1" t="s">
        <v>84</v>
      </c>
      <c r="G1478" s="2">
        <v>1150708</v>
      </c>
      <c r="H1478" s="1" t="s">
        <v>59</v>
      </c>
      <c r="I1478" s="1" t="s">
        <v>1563</v>
      </c>
      <c r="J1478" s="1" t="s">
        <v>1374</v>
      </c>
      <c r="K1478" s="1" t="s">
        <v>1564</v>
      </c>
      <c r="L1478" s="2" t="s">
        <v>20</v>
      </c>
      <c r="M1478" s="2" t="s">
        <v>20</v>
      </c>
      <c r="N1478" s="2">
        <v>0</v>
      </c>
      <c r="O1478" s="2">
        <v>0</v>
      </c>
      <c r="P1478">
        <v>0</v>
      </c>
      <c r="Q1478">
        <f>VLOOKUP(A1478,'[1]1150708M10'!$A:$M,13,FALSE)</f>
        <v>0</v>
      </c>
      <c r="R1478">
        <f>VLOOKUP(A1478,'[2]1150708Midi'!$A:$M,13,FALSE)</f>
        <v>0</v>
      </c>
      <c r="S1478" s="5"/>
      <c r="T1478" s="6"/>
      <c r="U1478" s="6"/>
      <c r="V1478" s="6"/>
      <c r="W1478" s="6"/>
      <c r="X1478" s="6"/>
      <c r="Y1478" s="6"/>
    </row>
    <row r="1479" spans="1:27" hidden="1">
      <c r="A1479" t="str">
        <f t="shared" si="581"/>
        <v>988599-374</v>
      </c>
      <c r="B1479" s="1" t="s">
        <v>2354</v>
      </c>
      <c r="C1479" s="1" t="s">
        <v>564</v>
      </c>
      <c r="D1479" s="1" t="s">
        <v>65</v>
      </c>
      <c r="E1479" s="1" t="s">
        <v>30</v>
      </c>
      <c r="F1479" s="1" t="s">
        <v>84</v>
      </c>
      <c r="G1479" s="2">
        <v>1150708</v>
      </c>
      <c r="H1479" s="1" t="s">
        <v>59</v>
      </c>
      <c r="I1479" s="1" t="s">
        <v>1561</v>
      </c>
      <c r="J1479" s="1" t="s">
        <v>1374</v>
      </c>
      <c r="K1479" s="1" t="s">
        <v>1562</v>
      </c>
      <c r="L1479" s="2" t="s">
        <v>20</v>
      </c>
      <c r="M1479" s="2" t="s">
        <v>20</v>
      </c>
      <c r="N1479" s="2">
        <v>0</v>
      </c>
      <c r="O1479" s="2">
        <v>0</v>
      </c>
      <c r="P1479">
        <v>0</v>
      </c>
      <c r="Q1479">
        <f>VLOOKUP(A1479,'[1]1150708M10'!$A:$M,13,FALSE)</f>
        <v>0</v>
      </c>
      <c r="R1479">
        <f>VLOOKUP(A1479,'[2]1150708Midi'!$A:$M,13,FALSE)</f>
        <v>0</v>
      </c>
      <c r="S1479" s="5"/>
      <c r="T1479" s="6"/>
      <c r="U1479" s="6"/>
      <c r="V1479" s="6"/>
      <c r="W1479" s="6"/>
      <c r="X1479" s="6"/>
      <c r="Y1479" s="6"/>
    </row>
    <row r="1480" spans="1:27" hidden="1">
      <c r="A1480" t="str">
        <f t="shared" si="581"/>
        <v>988599-553</v>
      </c>
      <c r="B1480" s="1" t="s">
        <v>875</v>
      </c>
      <c r="C1480" s="1" t="s">
        <v>564</v>
      </c>
      <c r="D1480" s="1" t="s">
        <v>65</v>
      </c>
      <c r="E1480" s="1" t="s">
        <v>30</v>
      </c>
      <c r="F1480" s="1" t="s">
        <v>84</v>
      </c>
      <c r="G1480" s="2">
        <v>1150708</v>
      </c>
      <c r="H1480" s="1" t="s">
        <v>59</v>
      </c>
      <c r="I1480" s="1" t="s">
        <v>1561</v>
      </c>
      <c r="J1480" s="1" t="s">
        <v>1374</v>
      </c>
      <c r="K1480" s="1" t="s">
        <v>1562</v>
      </c>
      <c r="L1480" s="2" t="s">
        <v>20</v>
      </c>
      <c r="M1480" s="2" t="s">
        <v>20</v>
      </c>
      <c r="N1480" s="2">
        <v>0</v>
      </c>
      <c r="O1480" s="2">
        <v>0</v>
      </c>
      <c r="P1480">
        <v>0</v>
      </c>
      <c r="Q1480">
        <f>VLOOKUP(A1480,'[1]1150708M10'!$A:$M,13,FALSE)</f>
        <v>0</v>
      </c>
      <c r="R1480">
        <f>VLOOKUP(A1480,'[2]1150708Midi'!$A:$M,13,FALSE)</f>
        <v>0</v>
      </c>
      <c r="S1480" s="5"/>
      <c r="T1480" s="6"/>
      <c r="U1480" s="6"/>
      <c r="V1480" s="6"/>
      <c r="W1480" s="6"/>
      <c r="X1480" s="6"/>
      <c r="Y1480" s="6"/>
    </row>
    <row r="1481" spans="1:27" hidden="1">
      <c r="A1481" t="str">
        <f t="shared" si="581"/>
        <v>988610-374</v>
      </c>
      <c r="B1481" s="1" t="s">
        <v>2354</v>
      </c>
      <c r="C1481" s="1" t="s">
        <v>564</v>
      </c>
      <c r="D1481" s="1" t="s">
        <v>65</v>
      </c>
      <c r="E1481" s="1" t="s">
        <v>30</v>
      </c>
      <c r="F1481" s="1" t="s">
        <v>84</v>
      </c>
      <c r="G1481" s="2">
        <v>1150708</v>
      </c>
      <c r="H1481" s="1" t="s">
        <v>59</v>
      </c>
      <c r="I1481" s="1" t="s">
        <v>1559</v>
      </c>
      <c r="J1481" s="1" t="s">
        <v>1374</v>
      </c>
      <c r="K1481" s="1" t="s">
        <v>1560</v>
      </c>
      <c r="L1481" s="2" t="s">
        <v>20</v>
      </c>
      <c r="M1481" s="2" t="s">
        <v>20</v>
      </c>
      <c r="N1481" s="2">
        <v>0</v>
      </c>
      <c r="O1481" s="2">
        <v>0</v>
      </c>
      <c r="P1481">
        <v>0</v>
      </c>
      <c r="Q1481">
        <f>VLOOKUP(A1481,'[1]1150708M10'!$A:$M,13,FALSE)</f>
        <v>0</v>
      </c>
      <c r="R1481">
        <f>VLOOKUP(A1481,'[2]1150708Midi'!$A:$M,13,FALSE)</f>
        <v>0</v>
      </c>
      <c r="S1481" s="5"/>
      <c r="T1481" s="6"/>
      <c r="U1481" s="6"/>
      <c r="V1481" s="6"/>
      <c r="W1481" s="6"/>
      <c r="X1481" s="6"/>
      <c r="Y1481" s="6"/>
    </row>
    <row r="1482" spans="1:27" hidden="1">
      <c r="A1482" t="str">
        <f t="shared" si="581"/>
        <v>988610-553</v>
      </c>
      <c r="B1482" s="1" t="s">
        <v>875</v>
      </c>
      <c r="C1482" s="1" t="s">
        <v>564</v>
      </c>
      <c r="D1482" s="1" t="s">
        <v>65</v>
      </c>
      <c r="E1482" s="1" t="s">
        <v>30</v>
      </c>
      <c r="F1482" s="1" t="s">
        <v>84</v>
      </c>
      <c r="G1482" s="2">
        <v>1150708</v>
      </c>
      <c r="H1482" s="1" t="s">
        <v>59</v>
      </c>
      <c r="I1482" s="1" t="s">
        <v>1559</v>
      </c>
      <c r="J1482" s="1" t="s">
        <v>1374</v>
      </c>
      <c r="K1482" s="1" t="s">
        <v>1560</v>
      </c>
      <c r="L1482" s="2" t="s">
        <v>20</v>
      </c>
      <c r="M1482" s="2" t="s">
        <v>20</v>
      </c>
      <c r="N1482" s="2">
        <v>0</v>
      </c>
      <c r="O1482" s="2">
        <v>0</v>
      </c>
      <c r="P1482">
        <v>0</v>
      </c>
      <c r="Q1482">
        <f>VLOOKUP(A1482,'[1]1150708M10'!$A:$M,13,FALSE)</f>
        <v>0</v>
      </c>
      <c r="R1482">
        <f>VLOOKUP(A1482,'[2]1150708Midi'!$A:$M,13,FALSE)</f>
        <v>0</v>
      </c>
      <c r="S1482" s="5"/>
      <c r="T1482" s="6"/>
      <c r="U1482" s="6"/>
      <c r="V1482" s="6"/>
      <c r="W1482" s="6"/>
      <c r="X1482" s="6"/>
      <c r="Y1482" s="6"/>
    </row>
    <row r="1483" spans="1:27" hidden="1">
      <c r="A1483" t="str">
        <f t="shared" si="581"/>
        <v>473138-374</v>
      </c>
      <c r="B1483" s="1" t="s">
        <v>2354</v>
      </c>
      <c r="C1483" s="1" t="s">
        <v>564</v>
      </c>
      <c r="D1483" s="1" t="s">
        <v>65</v>
      </c>
      <c r="E1483" s="1" t="s">
        <v>16</v>
      </c>
      <c r="F1483" s="1" t="s">
        <v>84</v>
      </c>
      <c r="G1483" s="2">
        <v>1150708</v>
      </c>
      <c r="H1483" s="1" t="s">
        <v>59</v>
      </c>
      <c r="I1483" s="1" t="s">
        <v>1194</v>
      </c>
      <c r="J1483" s="1" t="s">
        <v>931</v>
      </c>
      <c r="K1483" s="1" t="s">
        <v>1195</v>
      </c>
      <c r="L1483" s="2" t="s">
        <v>20</v>
      </c>
      <c r="M1483" s="2" t="s">
        <v>20</v>
      </c>
      <c r="N1483" s="2">
        <v>0</v>
      </c>
      <c r="O1483" s="2">
        <v>0</v>
      </c>
      <c r="P1483">
        <v>1</v>
      </c>
      <c r="Q1483">
        <f>VLOOKUP(A1483,'[1]1150708M10'!$A:$M,13,FALSE)</f>
        <v>1</v>
      </c>
      <c r="R1483">
        <f>VLOOKUP(A1483,'[2]1150708Midi'!$A:$M,13,FALSE)</f>
        <v>1</v>
      </c>
      <c r="S1483" s="5">
        <v>1</v>
      </c>
      <c r="T1483" s="6">
        <v>0</v>
      </c>
      <c r="U1483" s="6"/>
      <c r="V1483" s="6">
        <f t="shared" ref="V1483:X1485" si="582">ABS(S1483)</f>
        <v>1</v>
      </c>
      <c r="W1483" s="6">
        <f t="shared" si="582"/>
        <v>0</v>
      </c>
      <c r="X1483" s="6">
        <f t="shared" si="582"/>
        <v>0</v>
      </c>
      <c r="Y1483" s="15">
        <f t="shared" ref="Y1483:Y1485" si="583">+Q1483*V1483</f>
        <v>1</v>
      </c>
      <c r="Z1483">
        <f t="shared" ref="Z1483:Z1485" si="584">+W1483*Q1483</f>
        <v>0</v>
      </c>
      <c r="AA1483">
        <f t="shared" ref="AA1483:AA1485" si="585">+X1483*R1483</f>
        <v>0</v>
      </c>
    </row>
    <row r="1484" spans="1:27" hidden="1">
      <c r="A1484" t="str">
        <f t="shared" si="581"/>
        <v>473138-523</v>
      </c>
      <c r="B1484" s="1" t="s">
        <v>2146</v>
      </c>
      <c r="C1484" s="1" t="s">
        <v>564</v>
      </c>
      <c r="D1484" s="1" t="s">
        <v>65</v>
      </c>
      <c r="E1484" s="1" t="s">
        <v>16</v>
      </c>
      <c r="F1484" s="1" t="s">
        <v>84</v>
      </c>
      <c r="G1484" s="2">
        <v>1150708</v>
      </c>
      <c r="H1484" s="1" t="s">
        <v>59</v>
      </c>
      <c r="I1484" s="1" t="s">
        <v>1194</v>
      </c>
      <c r="J1484" s="1" t="s">
        <v>931</v>
      </c>
      <c r="K1484" s="1" t="s">
        <v>1195</v>
      </c>
      <c r="L1484" s="2" t="s">
        <v>20</v>
      </c>
      <c r="M1484" s="2">
        <v>2</v>
      </c>
      <c r="N1484" s="2">
        <v>0</v>
      </c>
      <c r="O1484" s="2">
        <v>2</v>
      </c>
      <c r="P1484">
        <v>3</v>
      </c>
      <c r="Q1484">
        <f>VLOOKUP(A1484,'[1]1150708M10'!$A:$M,13,FALSE)</f>
        <v>3</v>
      </c>
      <c r="R1484">
        <f>VLOOKUP(A1484,'[2]1150708Midi'!$A:$M,13,FALSE)</f>
        <v>3</v>
      </c>
      <c r="S1484" s="5">
        <v>0.33333333333333331</v>
      </c>
      <c r="T1484" s="6">
        <v>0</v>
      </c>
      <c r="U1484" s="6"/>
      <c r="V1484" s="6">
        <f t="shared" si="582"/>
        <v>0.33333333333333331</v>
      </c>
      <c r="W1484" s="6">
        <f t="shared" si="582"/>
        <v>0</v>
      </c>
      <c r="X1484" s="6">
        <f t="shared" si="582"/>
        <v>0</v>
      </c>
      <c r="Y1484" s="15">
        <f t="shared" si="583"/>
        <v>1</v>
      </c>
      <c r="Z1484">
        <f t="shared" si="584"/>
        <v>0</v>
      </c>
      <c r="AA1484">
        <f t="shared" si="585"/>
        <v>0</v>
      </c>
    </row>
    <row r="1485" spans="1:27" hidden="1">
      <c r="A1485" t="str">
        <f t="shared" si="581"/>
        <v>473138-553</v>
      </c>
      <c r="B1485" s="1" t="s">
        <v>875</v>
      </c>
      <c r="C1485" s="1" t="s">
        <v>564</v>
      </c>
      <c r="D1485" s="1" t="s">
        <v>65</v>
      </c>
      <c r="E1485" s="1" t="s">
        <v>16</v>
      </c>
      <c r="F1485" s="1" t="s">
        <v>84</v>
      </c>
      <c r="G1485" s="2">
        <v>1150708</v>
      </c>
      <c r="H1485" s="1" t="s">
        <v>59</v>
      </c>
      <c r="I1485" s="1" t="s">
        <v>1194</v>
      </c>
      <c r="J1485" s="1" t="s">
        <v>931</v>
      </c>
      <c r="K1485" s="1" t="s">
        <v>1195</v>
      </c>
      <c r="L1485" s="2" t="s">
        <v>20</v>
      </c>
      <c r="M1485" s="2">
        <v>2</v>
      </c>
      <c r="N1485" s="2">
        <v>0</v>
      </c>
      <c r="O1485" s="2">
        <v>2</v>
      </c>
      <c r="P1485">
        <v>1</v>
      </c>
      <c r="Q1485">
        <f>VLOOKUP(A1485,'[1]1150708M10'!$A:$M,13,FALSE)</f>
        <v>1</v>
      </c>
      <c r="R1485">
        <f>VLOOKUP(A1485,'[2]1150708Midi'!$A:$M,13,FALSE)</f>
        <v>1</v>
      </c>
      <c r="S1485" s="5">
        <v>-1</v>
      </c>
      <c r="T1485" s="6">
        <v>0</v>
      </c>
      <c r="U1485" s="6"/>
      <c r="V1485" s="6">
        <f t="shared" si="582"/>
        <v>1</v>
      </c>
      <c r="W1485" s="6">
        <f t="shared" si="582"/>
        <v>0</v>
      </c>
      <c r="X1485" s="6">
        <f t="shared" si="582"/>
        <v>0</v>
      </c>
      <c r="Y1485" s="15">
        <f t="shared" si="583"/>
        <v>1</v>
      </c>
      <c r="Z1485">
        <f t="shared" si="584"/>
        <v>0</v>
      </c>
      <c r="AA1485">
        <f t="shared" si="585"/>
        <v>0</v>
      </c>
    </row>
    <row r="1486" spans="1:27" hidden="1">
      <c r="A1486" t="str">
        <f t="shared" si="581"/>
        <v>664057-374</v>
      </c>
      <c r="B1486" s="1" t="s">
        <v>2354</v>
      </c>
      <c r="C1486" s="1" t="s">
        <v>564</v>
      </c>
      <c r="D1486" s="1" t="s">
        <v>65</v>
      </c>
      <c r="E1486" s="1" t="s">
        <v>16</v>
      </c>
      <c r="F1486" s="1" t="s">
        <v>84</v>
      </c>
      <c r="G1486" s="2">
        <v>1150708</v>
      </c>
      <c r="H1486" s="1" t="s">
        <v>59</v>
      </c>
      <c r="I1486" s="1" t="s">
        <v>2012</v>
      </c>
      <c r="J1486" s="1" t="s">
        <v>934</v>
      </c>
      <c r="K1486" s="1" t="s">
        <v>2013</v>
      </c>
      <c r="L1486" s="2" t="s">
        <v>20</v>
      </c>
      <c r="M1486" s="2" t="s">
        <v>20</v>
      </c>
      <c r="N1486" s="2">
        <v>0</v>
      </c>
      <c r="O1486" s="2">
        <v>0</v>
      </c>
      <c r="P1486">
        <v>0</v>
      </c>
      <c r="Q1486">
        <f>VLOOKUP(A1486,'[1]1150708M10'!$A:$M,13,FALSE)</f>
        <v>0</v>
      </c>
      <c r="R1486">
        <f>VLOOKUP(A1486,'[2]1150708Midi'!$A:$M,13,FALSE)</f>
        <v>0</v>
      </c>
      <c r="S1486" s="5"/>
      <c r="T1486" s="6"/>
      <c r="U1486" s="6"/>
      <c r="V1486" s="6"/>
      <c r="W1486" s="6"/>
      <c r="X1486" s="6"/>
      <c r="Y1486" s="6"/>
    </row>
    <row r="1487" spans="1:27" hidden="1">
      <c r="A1487" t="str">
        <f t="shared" si="581"/>
        <v>664057-523</v>
      </c>
      <c r="B1487" s="1" t="s">
        <v>2146</v>
      </c>
      <c r="C1487" s="1" t="s">
        <v>564</v>
      </c>
      <c r="D1487" s="1" t="s">
        <v>65</v>
      </c>
      <c r="E1487" s="1" t="s">
        <v>16</v>
      </c>
      <c r="F1487" s="1" t="s">
        <v>84</v>
      </c>
      <c r="G1487" s="2">
        <v>1150708</v>
      </c>
      <c r="H1487" s="1" t="s">
        <v>59</v>
      </c>
      <c r="I1487" s="1" t="s">
        <v>2012</v>
      </c>
      <c r="J1487" s="1" t="s">
        <v>934</v>
      </c>
      <c r="K1487" s="1" t="s">
        <v>2013</v>
      </c>
      <c r="L1487" s="2" t="s">
        <v>20</v>
      </c>
      <c r="M1487" s="2" t="s">
        <v>20</v>
      </c>
      <c r="N1487" s="2">
        <v>0</v>
      </c>
      <c r="O1487" s="2">
        <v>0</v>
      </c>
      <c r="P1487">
        <v>0</v>
      </c>
      <c r="Q1487">
        <f>VLOOKUP(A1487,'[1]1150708M10'!$A:$M,13,FALSE)</f>
        <v>0</v>
      </c>
      <c r="R1487">
        <f>VLOOKUP(A1487,'[2]1150708Midi'!$A:$M,13,FALSE)</f>
        <v>0</v>
      </c>
      <c r="S1487" s="5"/>
      <c r="T1487" s="6"/>
      <c r="U1487" s="6"/>
      <c r="V1487" s="6"/>
      <c r="W1487" s="6"/>
      <c r="X1487" s="6"/>
      <c r="Y1487" s="6"/>
    </row>
    <row r="1488" spans="1:27" hidden="1">
      <c r="A1488" t="str">
        <f t="shared" si="581"/>
        <v>664057-553</v>
      </c>
      <c r="B1488" s="1" t="s">
        <v>875</v>
      </c>
      <c r="C1488" s="1" t="s">
        <v>564</v>
      </c>
      <c r="D1488" s="1" t="s">
        <v>65</v>
      </c>
      <c r="E1488" s="1" t="s">
        <v>16</v>
      </c>
      <c r="F1488" s="1" t="s">
        <v>84</v>
      </c>
      <c r="G1488" s="2">
        <v>1150708</v>
      </c>
      <c r="H1488" s="1" t="s">
        <v>59</v>
      </c>
      <c r="I1488" s="1" t="s">
        <v>2012</v>
      </c>
      <c r="J1488" s="1" t="s">
        <v>934</v>
      </c>
      <c r="K1488" s="1" t="s">
        <v>2013</v>
      </c>
      <c r="L1488" s="2" t="s">
        <v>20</v>
      </c>
      <c r="M1488" s="2" t="s">
        <v>20</v>
      </c>
      <c r="N1488" s="2">
        <v>0</v>
      </c>
      <c r="O1488" s="2">
        <v>0</v>
      </c>
      <c r="P1488">
        <v>0</v>
      </c>
      <c r="Q1488">
        <f>VLOOKUP(A1488,'[1]1150708M10'!$A:$M,13,FALSE)</f>
        <v>0</v>
      </c>
      <c r="R1488">
        <f>VLOOKUP(A1488,'[2]1150708Midi'!$A:$M,13,FALSE)</f>
        <v>0</v>
      </c>
      <c r="S1488" s="5"/>
      <c r="T1488" s="6"/>
      <c r="U1488" s="6"/>
      <c r="V1488" s="6"/>
      <c r="W1488" s="6"/>
      <c r="X1488" s="6"/>
      <c r="Y1488" s="6"/>
    </row>
    <row r="1489" spans="1:25" hidden="1">
      <c r="A1489" t="str">
        <f t="shared" si="581"/>
        <v>821880-374</v>
      </c>
      <c r="B1489" s="1" t="s">
        <v>2354</v>
      </c>
      <c r="C1489" s="1" t="s">
        <v>564</v>
      </c>
      <c r="D1489" s="1" t="s">
        <v>65</v>
      </c>
      <c r="E1489" s="1" t="s">
        <v>131</v>
      </c>
      <c r="F1489" s="1" t="s">
        <v>84</v>
      </c>
      <c r="G1489" s="2">
        <v>1150708</v>
      </c>
      <c r="H1489" s="1" t="s">
        <v>59</v>
      </c>
      <c r="I1489" s="1" t="s">
        <v>2249</v>
      </c>
      <c r="J1489" s="1" t="s">
        <v>934</v>
      </c>
      <c r="K1489" s="1" t="s">
        <v>2250</v>
      </c>
      <c r="L1489" s="2" t="s">
        <v>20</v>
      </c>
      <c r="M1489" s="2" t="s">
        <v>20</v>
      </c>
      <c r="N1489" s="2">
        <v>0</v>
      </c>
      <c r="O1489" s="2">
        <v>0</v>
      </c>
      <c r="P1489">
        <v>0</v>
      </c>
      <c r="Q1489">
        <f>VLOOKUP(A1489,'[1]1150708M10'!$A:$M,13,FALSE)</f>
        <v>0</v>
      </c>
      <c r="R1489">
        <f>VLOOKUP(A1489,'[2]1150708Midi'!$A:$M,13,FALSE)</f>
        <v>0</v>
      </c>
      <c r="S1489" s="5"/>
      <c r="T1489" s="6"/>
      <c r="U1489" s="6"/>
      <c r="V1489" s="6"/>
      <c r="W1489" s="6"/>
      <c r="X1489" s="6"/>
      <c r="Y1489" s="6"/>
    </row>
    <row r="1490" spans="1:25" hidden="1">
      <c r="A1490" t="str">
        <f t="shared" si="581"/>
        <v>821880-523</v>
      </c>
      <c r="B1490" s="1" t="s">
        <v>2146</v>
      </c>
      <c r="C1490" s="1" t="s">
        <v>564</v>
      </c>
      <c r="D1490" s="1" t="s">
        <v>65</v>
      </c>
      <c r="E1490" s="1" t="s">
        <v>131</v>
      </c>
      <c r="F1490" s="1" t="s">
        <v>84</v>
      </c>
      <c r="G1490" s="2">
        <v>1150708</v>
      </c>
      <c r="H1490" s="1" t="s">
        <v>59</v>
      </c>
      <c r="I1490" s="1" t="s">
        <v>2249</v>
      </c>
      <c r="J1490" s="1" t="s">
        <v>934</v>
      </c>
      <c r="K1490" s="1" t="s">
        <v>2250</v>
      </c>
      <c r="L1490" s="2" t="s">
        <v>20</v>
      </c>
      <c r="M1490" s="2" t="s">
        <v>20</v>
      </c>
      <c r="N1490" s="2">
        <v>0</v>
      </c>
      <c r="O1490" s="2">
        <v>0</v>
      </c>
      <c r="P1490">
        <v>0</v>
      </c>
      <c r="Q1490">
        <f>VLOOKUP(A1490,'[1]1150708M10'!$A:$M,13,FALSE)</f>
        <v>0</v>
      </c>
      <c r="R1490">
        <f>VLOOKUP(A1490,'[2]1150708Midi'!$A:$M,13,FALSE)</f>
        <v>0</v>
      </c>
      <c r="S1490" s="5"/>
      <c r="T1490" s="6"/>
      <c r="U1490" s="6"/>
      <c r="V1490" s="6"/>
      <c r="W1490" s="6"/>
      <c r="X1490" s="6"/>
      <c r="Y1490" s="6"/>
    </row>
    <row r="1491" spans="1:25" hidden="1">
      <c r="A1491" t="str">
        <f t="shared" si="581"/>
        <v>893602-374</v>
      </c>
      <c r="B1491" s="1" t="s">
        <v>2354</v>
      </c>
      <c r="C1491" s="1" t="s">
        <v>564</v>
      </c>
      <c r="D1491" s="1" t="s">
        <v>65</v>
      </c>
      <c r="E1491" s="1" t="s">
        <v>131</v>
      </c>
      <c r="F1491" s="1" t="s">
        <v>84</v>
      </c>
      <c r="G1491" s="2">
        <v>1150708</v>
      </c>
      <c r="H1491" s="1" t="s">
        <v>59</v>
      </c>
      <c r="I1491" s="1" t="s">
        <v>2445</v>
      </c>
      <c r="J1491" s="1" t="s">
        <v>1566</v>
      </c>
      <c r="K1491" s="1" t="s">
        <v>2446</v>
      </c>
      <c r="L1491" s="2" t="s">
        <v>20</v>
      </c>
      <c r="M1491" s="2" t="s">
        <v>20</v>
      </c>
      <c r="N1491" s="2">
        <v>0</v>
      </c>
      <c r="O1491" s="2">
        <v>0</v>
      </c>
      <c r="P1491">
        <v>0</v>
      </c>
      <c r="Q1491">
        <f>VLOOKUP(A1491,'[1]1150708M10'!$A:$M,13,FALSE)</f>
        <v>0</v>
      </c>
      <c r="R1491">
        <f>VLOOKUP(A1491,'[2]1150708Midi'!$A:$M,13,FALSE)</f>
        <v>0</v>
      </c>
      <c r="S1491" s="5"/>
      <c r="T1491" s="6"/>
      <c r="U1491" s="6"/>
      <c r="V1491" s="6"/>
      <c r="W1491" s="6"/>
      <c r="X1491" s="6"/>
      <c r="Y1491" s="6"/>
    </row>
    <row r="1492" spans="1:25" hidden="1">
      <c r="A1492" t="str">
        <f t="shared" si="581"/>
        <v>433088-374</v>
      </c>
      <c r="B1492" s="1" t="s">
        <v>2354</v>
      </c>
      <c r="C1492" s="1" t="s">
        <v>564</v>
      </c>
      <c r="D1492" s="1" t="s">
        <v>65</v>
      </c>
      <c r="E1492" s="1" t="s">
        <v>383</v>
      </c>
      <c r="F1492" s="1" t="s">
        <v>84</v>
      </c>
      <c r="G1492" s="2">
        <v>1150708</v>
      </c>
      <c r="H1492" s="1" t="s">
        <v>59</v>
      </c>
      <c r="I1492" s="1" t="s">
        <v>1157</v>
      </c>
      <c r="J1492" s="1" t="s">
        <v>934</v>
      </c>
      <c r="K1492" s="1" t="s">
        <v>1158</v>
      </c>
      <c r="L1492" s="2" t="s">
        <v>20</v>
      </c>
      <c r="M1492" s="2" t="s">
        <v>20</v>
      </c>
      <c r="N1492" s="2">
        <v>0</v>
      </c>
      <c r="O1492" s="2">
        <v>0</v>
      </c>
      <c r="P1492">
        <v>0</v>
      </c>
      <c r="Q1492">
        <f>VLOOKUP(A1492,'[1]1150708M10'!$A:$M,13,FALSE)</f>
        <v>0</v>
      </c>
      <c r="R1492">
        <f>VLOOKUP(A1492,'[2]1150708Midi'!$A:$M,13,FALSE)</f>
        <v>0</v>
      </c>
      <c r="S1492" s="5"/>
      <c r="T1492" s="6"/>
      <c r="U1492" s="6"/>
      <c r="V1492" s="6"/>
      <c r="W1492" s="6"/>
      <c r="X1492" s="6"/>
      <c r="Y1492" s="6"/>
    </row>
    <row r="1493" spans="1:25" hidden="1">
      <c r="A1493" t="str">
        <f t="shared" si="581"/>
        <v>433088-553</v>
      </c>
      <c r="B1493" s="1" t="s">
        <v>875</v>
      </c>
      <c r="C1493" s="1" t="s">
        <v>564</v>
      </c>
      <c r="D1493" s="1" t="s">
        <v>65</v>
      </c>
      <c r="E1493" s="1" t="s">
        <v>383</v>
      </c>
      <c r="F1493" s="1" t="s">
        <v>84</v>
      </c>
      <c r="G1493" s="2">
        <v>1150708</v>
      </c>
      <c r="H1493" s="1" t="s">
        <v>59</v>
      </c>
      <c r="I1493" s="1" t="s">
        <v>1157</v>
      </c>
      <c r="J1493" s="1" t="s">
        <v>934</v>
      </c>
      <c r="K1493" s="1" t="s">
        <v>1158</v>
      </c>
      <c r="L1493" s="2" t="s">
        <v>20</v>
      </c>
      <c r="M1493" s="2" t="s">
        <v>20</v>
      </c>
      <c r="N1493" s="2">
        <v>0</v>
      </c>
      <c r="O1493" s="2">
        <v>0</v>
      </c>
      <c r="P1493">
        <v>0</v>
      </c>
      <c r="Q1493">
        <f>VLOOKUP(A1493,'[1]1150708M10'!$A:$M,13,FALSE)</f>
        <v>0</v>
      </c>
      <c r="R1493">
        <f>VLOOKUP(A1493,'[2]1150708Midi'!$A:$M,13,FALSE)</f>
        <v>0</v>
      </c>
      <c r="S1493" s="5"/>
      <c r="T1493" s="6"/>
      <c r="U1493" s="6"/>
      <c r="V1493" s="6"/>
      <c r="W1493" s="6"/>
      <c r="X1493" s="6"/>
      <c r="Y1493" s="6"/>
    </row>
    <row r="1494" spans="1:25" hidden="1">
      <c r="A1494" t="str">
        <f t="shared" si="581"/>
        <v>433091-374</v>
      </c>
      <c r="B1494" s="1" t="s">
        <v>2354</v>
      </c>
      <c r="C1494" s="1" t="s">
        <v>564</v>
      </c>
      <c r="D1494" s="1" t="s">
        <v>65</v>
      </c>
      <c r="E1494" s="1" t="s">
        <v>383</v>
      </c>
      <c r="F1494" s="1" t="s">
        <v>84</v>
      </c>
      <c r="G1494" s="2">
        <v>1150708</v>
      </c>
      <c r="H1494" s="1" t="s">
        <v>59</v>
      </c>
      <c r="I1494" s="1" t="s">
        <v>1159</v>
      </c>
      <c r="J1494" s="1" t="s">
        <v>934</v>
      </c>
      <c r="K1494" s="1" t="s">
        <v>1160</v>
      </c>
      <c r="L1494" s="2" t="s">
        <v>20</v>
      </c>
      <c r="M1494" s="2" t="s">
        <v>20</v>
      </c>
      <c r="N1494" s="2">
        <v>0</v>
      </c>
      <c r="O1494" s="2">
        <v>0</v>
      </c>
      <c r="P1494">
        <v>0</v>
      </c>
      <c r="Q1494">
        <f>VLOOKUP(A1494,'[1]1150708M10'!$A:$M,13,FALSE)</f>
        <v>0</v>
      </c>
      <c r="R1494">
        <f>VLOOKUP(A1494,'[2]1150708Midi'!$A:$M,13,FALSE)</f>
        <v>0</v>
      </c>
      <c r="S1494" s="5"/>
      <c r="T1494" s="6"/>
      <c r="U1494" s="6"/>
      <c r="V1494" s="6"/>
      <c r="W1494" s="6"/>
      <c r="X1494" s="6"/>
      <c r="Y1494" s="6"/>
    </row>
    <row r="1495" spans="1:25" hidden="1">
      <c r="A1495" t="str">
        <f t="shared" si="581"/>
        <v>433091-553</v>
      </c>
      <c r="B1495" s="1" t="s">
        <v>875</v>
      </c>
      <c r="C1495" s="1" t="s">
        <v>564</v>
      </c>
      <c r="D1495" s="1" t="s">
        <v>65</v>
      </c>
      <c r="E1495" s="1" t="s">
        <v>383</v>
      </c>
      <c r="F1495" s="1" t="s">
        <v>84</v>
      </c>
      <c r="G1495" s="2">
        <v>1150708</v>
      </c>
      <c r="H1495" s="1" t="s">
        <v>59</v>
      </c>
      <c r="I1495" s="1" t="s">
        <v>1159</v>
      </c>
      <c r="J1495" s="1" t="s">
        <v>934</v>
      </c>
      <c r="K1495" s="1" t="s">
        <v>1160</v>
      </c>
      <c r="L1495" s="2" t="s">
        <v>20</v>
      </c>
      <c r="M1495" s="2" t="s">
        <v>20</v>
      </c>
      <c r="N1495" s="2">
        <v>0</v>
      </c>
      <c r="O1495" s="2">
        <v>0</v>
      </c>
      <c r="P1495">
        <v>0</v>
      </c>
      <c r="Q1495">
        <f>VLOOKUP(A1495,'[1]1150708M10'!$A:$M,13,FALSE)</f>
        <v>0</v>
      </c>
      <c r="R1495">
        <f>VLOOKUP(A1495,'[2]1150708Midi'!$A:$M,13,FALSE)</f>
        <v>0</v>
      </c>
      <c r="S1495" s="5"/>
      <c r="T1495" s="6"/>
      <c r="U1495" s="6"/>
      <c r="V1495" s="6"/>
      <c r="W1495" s="6"/>
      <c r="X1495" s="6"/>
      <c r="Y1495" s="6"/>
    </row>
    <row r="1496" spans="1:25" hidden="1">
      <c r="A1496" t="str">
        <f t="shared" si="581"/>
        <v>433190-374</v>
      </c>
      <c r="B1496" s="1" t="s">
        <v>2354</v>
      </c>
      <c r="C1496" s="1" t="s">
        <v>564</v>
      </c>
      <c r="D1496" s="1" t="s">
        <v>65</v>
      </c>
      <c r="E1496" s="1" t="s">
        <v>383</v>
      </c>
      <c r="F1496" s="1" t="s">
        <v>84</v>
      </c>
      <c r="G1496" s="2">
        <v>1150708</v>
      </c>
      <c r="H1496" s="1" t="s">
        <v>59</v>
      </c>
      <c r="I1496" s="1" t="s">
        <v>1161</v>
      </c>
      <c r="J1496" s="1" t="s">
        <v>934</v>
      </c>
      <c r="K1496" s="1" t="s">
        <v>1162</v>
      </c>
      <c r="L1496" s="2" t="s">
        <v>20</v>
      </c>
      <c r="M1496" s="2" t="s">
        <v>20</v>
      </c>
      <c r="N1496" s="2">
        <v>0</v>
      </c>
      <c r="O1496" s="2">
        <v>0</v>
      </c>
      <c r="P1496">
        <v>0</v>
      </c>
      <c r="Q1496">
        <f>VLOOKUP(A1496,'[1]1150708M10'!$A:$M,13,FALSE)</f>
        <v>0</v>
      </c>
      <c r="R1496">
        <f>VLOOKUP(A1496,'[2]1150708Midi'!$A:$M,13,FALSE)</f>
        <v>0</v>
      </c>
      <c r="S1496" s="5"/>
      <c r="T1496" s="6"/>
      <c r="U1496" s="6"/>
      <c r="V1496" s="6"/>
      <c r="W1496" s="6"/>
      <c r="X1496" s="6"/>
      <c r="Y1496" s="6"/>
    </row>
    <row r="1497" spans="1:25" hidden="1">
      <c r="A1497" t="str">
        <f t="shared" si="581"/>
        <v>433190-553</v>
      </c>
      <c r="B1497" s="1" t="s">
        <v>875</v>
      </c>
      <c r="C1497" s="1" t="s">
        <v>564</v>
      </c>
      <c r="D1497" s="1" t="s">
        <v>65</v>
      </c>
      <c r="E1497" s="1" t="s">
        <v>383</v>
      </c>
      <c r="F1497" s="1" t="s">
        <v>84</v>
      </c>
      <c r="G1497" s="2">
        <v>1150708</v>
      </c>
      <c r="H1497" s="1" t="s">
        <v>59</v>
      </c>
      <c r="I1497" s="1" t="s">
        <v>1161</v>
      </c>
      <c r="J1497" s="1" t="s">
        <v>934</v>
      </c>
      <c r="K1497" s="1" t="s">
        <v>1162</v>
      </c>
      <c r="L1497" s="2" t="s">
        <v>20</v>
      </c>
      <c r="M1497" s="2" t="s">
        <v>20</v>
      </c>
      <c r="N1497" s="2">
        <v>0</v>
      </c>
      <c r="O1497" s="2">
        <v>0</v>
      </c>
      <c r="P1497">
        <v>0</v>
      </c>
      <c r="Q1497">
        <f>VLOOKUP(A1497,'[1]1150708M10'!$A:$M,13,FALSE)</f>
        <v>0</v>
      </c>
      <c r="R1497">
        <f>VLOOKUP(A1497,'[2]1150708Midi'!$A:$M,13,FALSE)</f>
        <v>0</v>
      </c>
      <c r="S1497" s="5"/>
      <c r="T1497" s="6"/>
      <c r="U1497" s="6"/>
      <c r="V1497" s="6"/>
      <c r="W1497" s="6"/>
      <c r="X1497" s="6"/>
      <c r="Y1497" s="6"/>
    </row>
    <row r="1498" spans="1:25" hidden="1">
      <c r="A1498" t="str">
        <f t="shared" si="581"/>
        <v>436606-374</v>
      </c>
      <c r="B1498" s="1" t="s">
        <v>2354</v>
      </c>
      <c r="C1498" s="1" t="s">
        <v>564</v>
      </c>
      <c r="D1498" s="1" t="s">
        <v>65</v>
      </c>
      <c r="E1498" s="1" t="s">
        <v>383</v>
      </c>
      <c r="F1498" s="1" t="s">
        <v>84</v>
      </c>
      <c r="G1498" s="2">
        <v>1150708</v>
      </c>
      <c r="H1498" s="1" t="s">
        <v>59</v>
      </c>
      <c r="I1498" s="1" t="s">
        <v>1163</v>
      </c>
      <c r="J1498" s="1" t="s">
        <v>934</v>
      </c>
      <c r="K1498" s="1" t="s">
        <v>1164</v>
      </c>
      <c r="L1498" s="2" t="s">
        <v>20</v>
      </c>
      <c r="M1498" s="2" t="s">
        <v>20</v>
      </c>
      <c r="N1498" s="2">
        <v>0</v>
      </c>
      <c r="O1498" s="2">
        <v>0</v>
      </c>
      <c r="P1498">
        <v>0</v>
      </c>
      <c r="Q1498">
        <f>VLOOKUP(A1498,'[1]1150708M10'!$A:$M,13,FALSE)</f>
        <v>0</v>
      </c>
      <c r="R1498">
        <f>VLOOKUP(A1498,'[2]1150708Midi'!$A:$M,13,FALSE)</f>
        <v>0</v>
      </c>
      <c r="S1498" s="5"/>
      <c r="T1498" s="6"/>
      <c r="U1498" s="6"/>
      <c r="V1498" s="6"/>
      <c r="W1498" s="6"/>
      <c r="X1498" s="6"/>
      <c r="Y1498" s="6"/>
    </row>
    <row r="1499" spans="1:25" hidden="1">
      <c r="A1499" t="str">
        <f t="shared" si="581"/>
        <v>436606-553</v>
      </c>
      <c r="B1499" s="1" t="s">
        <v>875</v>
      </c>
      <c r="C1499" s="1" t="s">
        <v>564</v>
      </c>
      <c r="D1499" s="1" t="s">
        <v>65</v>
      </c>
      <c r="E1499" s="1" t="s">
        <v>383</v>
      </c>
      <c r="F1499" s="1" t="s">
        <v>84</v>
      </c>
      <c r="G1499" s="2">
        <v>1150708</v>
      </c>
      <c r="H1499" s="1" t="s">
        <v>59</v>
      </c>
      <c r="I1499" s="1" t="s">
        <v>1163</v>
      </c>
      <c r="J1499" s="1" t="s">
        <v>934</v>
      </c>
      <c r="K1499" s="1" t="s">
        <v>1164</v>
      </c>
      <c r="L1499" s="2" t="s">
        <v>20</v>
      </c>
      <c r="M1499" s="2" t="s">
        <v>20</v>
      </c>
      <c r="N1499" s="2">
        <v>0</v>
      </c>
      <c r="O1499" s="2">
        <v>0</v>
      </c>
      <c r="P1499">
        <v>0</v>
      </c>
      <c r="Q1499">
        <f>VLOOKUP(A1499,'[1]1150708M10'!$A:$M,13,FALSE)</f>
        <v>0</v>
      </c>
      <c r="R1499">
        <f>VLOOKUP(A1499,'[2]1150708Midi'!$A:$M,13,FALSE)</f>
        <v>0</v>
      </c>
      <c r="S1499" s="5"/>
      <c r="T1499" s="6"/>
      <c r="U1499" s="6"/>
      <c r="V1499" s="6"/>
      <c r="W1499" s="6"/>
      <c r="X1499" s="6"/>
      <c r="Y1499" s="6"/>
    </row>
    <row r="1500" spans="1:25" hidden="1">
      <c r="A1500" t="str">
        <f t="shared" si="581"/>
        <v>436608-374</v>
      </c>
      <c r="B1500" s="1" t="s">
        <v>2354</v>
      </c>
      <c r="C1500" s="1" t="s">
        <v>564</v>
      </c>
      <c r="D1500" s="1" t="s">
        <v>65</v>
      </c>
      <c r="E1500" s="1" t="s">
        <v>383</v>
      </c>
      <c r="F1500" s="1" t="s">
        <v>84</v>
      </c>
      <c r="G1500" s="2">
        <v>1150708</v>
      </c>
      <c r="H1500" s="1" t="s">
        <v>59</v>
      </c>
      <c r="I1500" s="1" t="s">
        <v>1165</v>
      </c>
      <c r="J1500" s="1" t="s">
        <v>934</v>
      </c>
      <c r="K1500" s="1" t="s">
        <v>1166</v>
      </c>
      <c r="L1500" s="2" t="s">
        <v>20</v>
      </c>
      <c r="M1500" s="2" t="s">
        <v>20</v>
      </c>
      <c r="N1500" s="2">
        <v>0</v>
      </c>
      <c r="O1500" s="2">
        <v>0</v>
      </c>
      <c r="P1500">
        <v>0</v>
      </c>
      <c r="Q1500">
        <f>VLOOKUP(A1500,'[1]1150708M10'!$A:$M,13,FALSE)</f>
        <v>0</v>
      </c>
      <c r="R1500">
        <f>VLOOKUP(A1500,'[2]1150708Midi'!$A:$M,13,FALSE)</f>
        <v>0</v>
      </c>
      <c r="S1500" s="5"/>
      <c r="T1500" s="6"/>
      <c r="U1500" s="6"/>
      <c r="V1500" s="6"/>
      <c r="W1500" s="6"/>
      <c r="X1500" s="6"/>
      <c r="Y1500" s="6"/>
    </row>
    <row r="1501" spans="1:25" hidden="1">
      <c r="A1501" t="str">
        <f t="shared" si="581"/>
        <v>436608-553</v>
      </c>
      <c r="B1501" s="1" t="s">
        <v>875</v>
      </c>
      <c r="C1501" s="1" t="s">
        <v>564</v>
      </c>
      <c r="D1501" s="1" t="s">
        <v>65</v>
      </c>
      <c r="E1501" s="1" t="s">
        <v>383</v>
      </c>
      <c r="F1501" s="1" t="s">
        <v>84</v>
      </c>
      <c r="G1501" s="2">
        <v>1150708</v>
      </c>
      <c r="H1501" s="1" t="s">
        <v>59</v>
      </c>
      <c r="I1501" s="1" t="s">
        <v>1165</v>
      </c>
      <c r="J1501" s="1" t="s">
        <v>934</v>
      </c>
      <c r="K1501" s="1" t="s">
        <v>1166</v>
      </c>
      <c r="L1501" s="2" t="s">
        <v>20</v>
      </c>
      <c r="M1501" s="2" t="s">
        <v>20</v>
      </c>
      <c r="N1501" s="2">
        <v>0</v>
      </c>
      <c r="O1501" s="2">
        <v>0</v>
      </c>
      <c r="P1501">
        <v>0</v>
      </c>
      <c r="Q1501">
        <f>VLOOKUP(A1501,'[1]1150708M10'!$A:$M,13,FALSE)</f>
        <v>0</v>
      </c>
      <c r="R1501">
        <f>VLOOKUP(A1501,'[2]1150708Midi'!$A:$M,13,FALSE)</f>
        <v>0</v>
      </c>
      <c r="S1501" s="5"/>
      <c r="T1501" s="6"/>
      <c r="U1501" s="6"/>
      <c r="V1501" s="6"/>
      <c r="W1501" s="6"/>
      <c r="X1501" s="6"/>
      <c r="Y1501" s="6"/>
    </row>
    <row r="1502" spans="1:25" hidden="1">
      <c r="A1502" t="str">
        <f t="shared" si="581"/>
        <v>436615-374</v>
      </c>
      <c r="B1502" s="1" t="s">
        <v>2354</v>
      </c>
      <c r="C1502" s="1" t="s">
        <v>564</v>
      </c>
      <c r="D1502" s="1" t="s">
        <v>65</v>
      </c>
      <c r="E1502" s="1" t="s">
        <v>383</v>
      </c>
      <c r="F1502" s="1" t="s">
        <v>84</v>
      </c>
      <c r="G1502" s="2">
        <v>1150708</v>
      </c>
      <c r="H1502" s="1" t="s">
        <v>59</v>
      </c>
      <c r="I1502" s="1" t="s">
        <v>1167</v>
      </c>
      <c r="J1502" s="1" t="s">
        <v>934</v>
      </c>
      <c r="K1502" s="1" t="s">
        <v>1168</v>
      </c>
      <c r="L1502" s="2" t="s">
        <v>20</v>
      </c>
      <c r="M1502" s="2" t="s">
        <v>20</v>
      </c>
      <c r="N1502" s="2">
        <v>0</v>
      </c>
      <c r="O1502" s="2">
        <v>0</v>
      </c>
      <c r="P1502">
        <v>0</v>
      </c>
      <c r="Q1502">
        <f>VLOOKUP(A1502,'[1]1150708M10'!$A:$M,13,FALSE)</f>
        <v>0</v>
      </c>
      <c r="R1502">
        <f>VLOOKUP(A1502,'[2]1150708Midi'!$A:$M,13,FALSE)</f>
        <v>0</v>
      </c>
      <c r="S1502" s="5"/>
      <c r="T1502" s="6"/>
      <c r="U1502" s="6"/>
      <c r="V1502" s="6"/>
      <c r="W1502" s="6"/>
      <c r="X1502" s="6"/>
      <c r="Y1502" s="6"/>
    </row>
    <row r="1503" spans="1:25" hidden="1">
      <c r="A1503" t="str">
        <f t="shared" si="581"/>
        <v>436615-553</v>
      </c>
      <c r="B1503" s="1" t="s">
        <v>875</v>
      </c>
      <c r="C1503" s="1" t="s">
        <v>564</v>
      </c>
      <c r="D1503" s="1" t="s">
        <v>65</v>
      </c>
      <c r="E1503" s="1" t="s">
        <v>383</v>
      </c>
      <c r="F1503" s="1" t="s">
        <v>84</v>
      </c>
      <c r="G1503" s="2">
        <v>1150708</v>
      </c>
      <c r="H1503" s="1" t="s">
        <v>59</v>
      </c>
      <c r="I1503" s="1" t="s">
        <v>1167</v>
      </c>
      <c r="J1503" s="1" t="s">
        <v>934</v>
      </c>
      <c r="K1503" s="1" t="s">
        <v>1168</v>
      </c>
      <c r="L1503" s="2" t="s">
        <v>20</v>
      </c>
      <c r="M1503" s="2" t="s">
        <v>20</v>
      </c>
      <c r="N1503" s="2">
        <v>0</v>
      </c>
      <c r="O1503" s="2">
        <v>0</v>
      </c>
      <c r="P1503">
        <v>0</v>
      </c>
      <c r="Q1503">
        <f>VLOOKUP(A1503,'[1]1150708M10'!$A:$M,13,FALSE)</f>
        <v>0</v>
      </c>
      <c r="R1503">
        <f>VLOOKUP(A1503,'[2]1150708Midi'!$A:$M,13,FALSE)</f>
        <v>0</v>
      </c>
      <c r="S1503" s="5"/>
      <c r="T1503" s="6"/>
      <c r="U1503" s="6"/>
      <c r="V1503" s="6"/>
      <c r="W1503" s="6"/>
      <c r="X1503" s="6"/>
      <c r="Y1503" s="6"/>
    </row>
    <row r="1504" spans="1:25" hidden="1">
      <c r="A1504" t="str">
        <f t="shared" si="581"/>
        <v>436632-374</v>
      </c>
      <c r="B1504" s="1" t="s">
        <v>2354</v>
      </c>
      <c r="C1504" s="1" t="s">
        <v>564</v>
      </c>
      <c r="D1504" s="1" t="s">
        <v>65</v>
      </c>
      <c r="E1504" s="1" t="s">
        <v>383</v>
      </c>
      <c r="F1504" s="1" t="s">
        <v>84</v>
      </c>
      <c r="G1504" s="2">
        <v>1150708</v>
      </c>
      <c r="H1504" s="1" t="s">
        <v>59</v>
      </c>
      <c r="I1504" s="1" t="s">
        <v>1169</v>
      </c>
      <c r="J1504" s="1" t="s">
        <v>934</v>
      </c>
      <c r="K1504" s="1" t="s">
        <v>1170</v>
      </c>
      <c r="L1504" s="2" t="s">
        <v>20</v>
      </c>
      <c r="M1504" s="2" t="s">
        <v>20</v>
      </c>
      <c r="N1504" s="2">
        <v>0</v>
      </c>
      <c r="O1504" s="2">
        <v>0</v>
      </c>
      <c r="P1504">
        <v>0</v>
      </c>
      <c r="Q1504">
        <f>VLOOKUP(A1504,'[1]1150708M10'!$A:$M,13,FALSE)</f>
        <v>0</v>
      </c>
      <c r="R1504">
        <f>VLOOKUP(A1504,'[2]1150708Midi'!$A:$M,13,FALSE)</f>
        <v>0</v>
      </c>
      <c r="S1504" s="5"/>
      <c r="T1504" s="6"/>
      <c r="U1504" s="6"/>
      <c r="V1504" s="6"/>
      <c r="W1504" s="6"/>
      <c r="X1504" s="6"/>
      <c r="Y1504" s="6"/>
    </row>
    <row r="1505" spans="1:25" hidden="1">
      <c r="A1505" t="str">
        <f t="shared" si="581"/>
        <v>436632-553</v>
      </c>
      <c r="B1505" s="1" t="s">
        <v>875</v>
      </c>
      <c r="C1505" s="1" t="s">
        <v>564</v>
      </c>
      <c r="D1505" s="1" t="s">
        <v>65</v>
      </c>
      <c r="E1505" s="1" t="s">
        <v>383</v>
      </c>
      <c r="F1505" s="1" t="s">
        <v>84</v>
      </c>
      <c r="G1505" s="2">
        <v>1150708</v>
      </c>
      <c r="H1505" s="1" t="s">
        <v>59</v>
      </c>
      <c r="I1505" s="1" t="s">
        <v>1169</v>
      </c>
      <c r="J1505" s="1" t="s">
        <v>934</v>
      </c>
      <c r="K1505" s="1" t="s">
        <v>1170</v>
      </c>
      <c r="L1505" s="2" t="s">
        <v>20</v>
      </c>
      <c r="M1505" s="2" t="s">
        <v>20</v>
      </c>
      <c r="N1505" s="2">
        <v>0</v>
      </c>
      <c r="O1505" s="2">
        <v>0</v>
      </c>
      <c r="P1505">
        <v>0</v>
      </c>
      <c r="Q1505">
        <f>VLOOKUP(A1505,'[1]1150708M10'!$A:$M,13,FALSE)</f>
        <v>0</v>
      </c>
      <c r="R1505">
        <f>VLOOKUP(A1505,'[2]1150708Midi'!$A:$M,13,FALSE)</f>
        <v>0</v>
      </c>
      <c r="S1505" s="5"/>
      <c r="T1505" s="6"/>
      <c r="U1505" s="6"/>
      <c r="V1505" s="6"/>
      <c r="W1505" s="6"/>
      <c r="X1505" s="6"/>
      <c r="Y1505" s="6"/>
    </row>
    <row r="1506" spans="1:25" hidden="1">
      <c r="A1506" t="str">
        <f t="shared" si="581"/>
        <v>551465-374</v>
      </c>
      <c r="B1506" s="1" t="s">
        <v>2354</v>
      </c>
      <c r="C1506" s="1" t="s">
        <v>564</v>
      </c>
      <c r="D1506" s="1" t="s">
        <v>65</v>
      </c>
      <c r="E1506" s="1" t="s">
        <v>383</v>
      </c>
      <c r="F1506" s="1" t="s">
        <v>84</v>
      </c>
      <c r="G1506" s="2">
        <v>1150708</v>
      </c>
      <c r="H1506" s="1" t="s">
        <v>59</v>
      </c>
      <c r="I1506" s="1" t="s">
        <v>884</v>
      </c>
      <c r="J1506" s="1" t="s">
        <v>877</v>
      </c>
      <c r="K1506" s="1" t="s">
        <v>885</v>
      </c>
      <c r="L1506" s="2" t="s">
        <v>20</v>
      </c>
      <c r="M1506" s="2" t="s">
        <v>20</v>
      </c>
      <c r="N1506" s="2">
        <v>0</v>
      </c>
      <c r="O1506" s="2">
        <v>0</v>
      </c>
      <c r="P1506">
        <v>0</v>
      </c>
      <c r="Q1506">
        <f>VLOOKUP(A1506,'[1]1150708M10'!$A:$M,13,FALSE)</f>
        <v>0</v>
      </c>
      <c r="R1506">
        <f>VLOOKUP(A1506,'[2]1150708Midi'!$A:$M,13,FALSE)</f>
        <v>0</v>
      </c>
      <c r="S1506" s="5"/>
      <c r="T1506" s="6"/>
      <c r="U1506" s="6"/>
      <c r="V1506" s="6"/>
      <c r="W1506" s="6"/>
      <c r="X1506" s="6"/>
      <c r="Y1506" s="6"/>
    </row>
    <row r="1507" spans="1:25" hidden="1">
      <c r="A1507" t="str">
        <f t="shared" si="581"/>
        <v>551465-374</v>
      </c>
      <c r="B1507" s="1" t="s">
        <v>2354</v>
      </c>
      <c r="C1507" s="1" t="s">
        <v>564</v>
      </c>
      <c r="D1507" s="1" t="s">
        <v>65</v>
      </c>
      <c r="E1507" s="1" t="s">
        <v>383</v>
      </c>
      <c r="F1507" s="1" t="s">
        <v>84</v>
      </c>
      <c r="G1507" s="2">
        <v>1150708</v>
      </c>
      <c r="H1507" s="1" t="s">
        <v>18</v>
      </c>
      <c r="I1507" s="1" t="s">
        <v>884</v>
      </c>
      <c r="J1507" s="1" t="s">
        <v>877</v>
      </c>
      <c r="K1507" s="1" t="s">
        <v>885</v>
      </c>
      <c r="L1507" s="2" t="s">
        <v>20</v>
      </c>
      <c r="M1507" s="2" t="s">
        <v>20</v>
      </c>
      <c r="N1507" s="2">
        <v>0</v>
      </c>
      <c r="O1507" s="2">
        <v>0</v>
      </c>
      <c r="P1507">
        <v>0</v>
      </c>
      <c r="Q1507">
        <f>VLOOKUP(A1507,'[1]1150708M10'!$A:$M,13,FALSE)</f>
        <v>0</v>
      </c>
      <c r="R1507">
        <f>VLOOKUP(A1507,'[2]1150708Midi'!$A:$M,13,FALSE)</f>
        <v>0</v>
      </c>
      <c r="S1507" s="5"/>
      <c r="T1507" s="6"/>
      <c r="U1507" s="6"/>
      <c r="V1507" s="6"/>
      <c r="W1507" s="6"/>
      <c r="X1507" s="6"/>
      <c r="Y1507" s="6"/>
    </row>
    <row r="1508" spans="1:25" hidden="1">
      <c r="A1508" t="str">
        <f t="shared" si="581"/>
        <v>551465-553</v>
      </c>
      <c r="B1508" s="1" t="s">
        <v>875</v>
      </c>
      <c r="C1508" s="1" t="s">
        <v>564</v>
      </c>
      <c r="D1508" s="1" t="s">
        <v>65</v>
      </c>
      <c r="E1508" s="1" t="s">
        <v>383</v>
      </c>
      <c r="F1508" s="1" t="s">
        <v>84</v>
      </c>
      <c r="G1508" s="2">
        <v>1150708</v>
      </c>
      <c r="H1508" s="1" t="s">
        <v>59</v>
      </c>
      <c r="I1508" s="1" t="s">
        <v>884</v>
      </c>
      <c r="J1508" s="1" t="s">
        <v>877</v>
      </c>
      <c r="K1508" s="1" t="s">
        <v>885</v>
      </c>
      <c r="L1508" s="2" t="s">
        <v>20</v>
      </c>
      <c r="M1508" s="2" t="s">
        <v>20</v>
      </c>
      <c r="N1508" s="2">
        <v>0</v>
      </c>
      <c r="O1508" s="2">
        <v>0</v>
      </c>
      <c r="P1508">
        <v>0</v>
      </c>
      <c r="Q1508">
        <f>VLOOKUP(A1508,'[1]1150708M10'!$A:$M,13,FALSE)</f>
        <v>0</v>
      </c>
      <c r="R1508">
        <f>VLOOKUP(A1508,'[2]1150708Midi'!$A:$M,13,FALSE)</f>
        <v>0</v>
      </c>
      <c r="S1508" s="5"/>
      <c r="T1508" s="6"/>
      <c r="U1508" s="6"/>
      <c r="V1508" s="6"/>
      <c r="W1508" s="6"/>
      <c r="X1508" s="6"/>
      <c r="Y1508" s="6"/>
    </row>
    <row r="1509" spans="1:25" hidden="1">
      <c r="A1509" t="str">
        <f t="shared" si="581"/>
        <v>551734-374</v>
      </c>
      <c r="B1509" s="1" t="s">
        <v>2354</v>
      </c>
      <c r="C1509" s="1" t="s">
        <v>564</v>
      </c>
      <c r="D1509" s="1" t="s">
        <v>65</v>
      </c>
      <c r="E1509" s="1" t="s">
        <v>383</v>
      </c>
      <c r="F1509" s="1" t="s">
        <v>84</v>
      </c>
      <c r="G1509" s="2">
        <v>1150708</v>
      </c>
      <c r="H1509" s="1" t="s">
        <v>59</v>
      </c>
      <c r="I1509" s="1" t="s">
        <v>886</v>
      </c>
      <c r="J1509" s="1" t="s">
        <v>877</v>
      </c>
      <c r="K1509" s="1" t="s">
        <v>887</v>
      </c>
      <c r="L1509" s="2" t="s">
        <v>20</v>
      </c>
      <c r="M1509" s="2" t="s">
        <v>20</v>
      </c>
      <c r="N1509" s="2">
        <v>0</v>
      </c>
      <c r="O1509" s="2">
        <v>0</v>
      </c>
      <c r="P1509">
        <v>0</v>
      </c>
      <c r="Q1509">
        <f>VLOOKUP(A1509,'[1]1150708M10'!$A:$M,13,FALSE)</f>
        <v>0</v>
      </c>
      <c r="R1509">
        <f>VLOOKUP(A1509,'[2]1150708Midi'!$A:$M,13,FALSE)</f>
        <v>0</v>
      </c>
      <c r="S1509" s="5"/>
      <c r="T1509" s="6"/>
      <c r="U1509" s="6"/>
      <c r="V1509" s="6"/>
      <c r="W1509" s="6"/>
      <c r="X1509" s="6"/>
      <c r="Y1509" s="6"/>
    </row>
    <row r="1510" spans="1:25" hidden="1">
      <c r="A1510" t="str">
        <f t="shared" si="581"/>
        <v>551734-523</v>
      </c>
      <c r="B1510" s="1" t="s">
        <v>2146</v>
      </c>
      <c r="C1510" s="1" t="s">
        <v>564</v>
      </c>
      <c r="D1510" s="1" t="s">
        <v>65</v>
      </c>
      <c r="E1510" s="1" t="s">
        <v>383</v>
      </c>
      <c r="F1510" s="1" t="s">
        <v>84</v>
      </c>
      <c r="G1510" s="2">
        <v>1150708</v>
      </c>
      <c r="H1510" s="1" t="s">
        <v>59</v>
      </c>
      <c r="I1510" s="1" t="s">
        <v>886</v>
      </c>
      <c r="J1510" s="1" t="s">
        <v>877</v>
      </c>
      <c r="K1510" s="1" t="s">
        <v>887</v>
      </c>
      <c r="L1510" s="2" t="s">
        <v>20</v>
      </c>
      <c r="M1510" s="2" t="s">
        <v>20</v>
      </c>
      <c r="N1510" s="2">
        <v>0</v>
      </c>
      <c r="O1510" s="2">
        <v>0</v>
      </c>
      <c r="P1510">
        <v>0</v>
      </c>
      <c r="Q1510">
        <f>VLOOKUP(A1510,'[1]1150708M10'!$A:$M,13,FALSE)</f>
        <v>0</v>
      </c>
      <c r="R1510">
        <f>VLOOKUP(A1510,'[2]1150708Midi'!$A:$M,13,FALSE)</f>
        <v>0</v>
      </c>
      <c r="S1510" s="5"/>
      <c r="T1510" s="6"/>
      <c r="U1510" s="6"/>
      <c r="V1510" s="6"/>
      <c r="W1510" s="6"/>
      <c r="X1510" s="6"/>
      <c r="Y1510" s="6"/>
    </row>
    <row r="1511" spans="1:25" hidden="1">
      <c r="A1511" t="str">
        <f t="shared" si="581"/>
        <v>551734-553</v>
      </c>
      <c r="B1511" s="1" t="s">
        <v>875</v>
      </c>
      <c r="C1511" s="1" t="s">
        <v>564</v>
      </c>
      <c r="D1511" s="1" t="s">
        <v>65</v>
      </c>
      <c r="E1511" s="1" t="s">
        <v>383</v>
      </c>
      <c r="F1511" s="1" t="s">
        <v>84</v>
      </c>
      <c r="G1511" s="2">
        <v>1150708</v>
      </c>
      <c r="H1511" s="1" t="s">
        <v>59</v>
      </c>
      <c r="I1511" s="1" t="s">
        <v>886</v>
      </c>
      <c r="J1511" s="1" t="s">
        <v>877</v>
      </c>
      <c r="K1511" s="1" t="s">
        <v>887</v>
      </c>
      <c r="L1511" s="2" t="s">
        <v>20</v>
      </c>
      <c r="M1511" s="2" t="s">
        <v>20</v>
      </c>
      <c r="N1511" s="2">
        <v>0</v>
      </c>
      <c r="O1511" s="2">
        <v>0</v>
      </c>
      <c r="P1511">
        <v>0</v>
      </c>
      <c r="Q1511">
        <f>VLOOKUP(A1511,'[1]1150708M10'!$A:$M,13,FALSE)</f>
        <v>0</v>
      </c>
      <c r="R1511">
        <f>VLOOKUP(A1511,'[2]1150708Midi'!$A:$M,13,FALSE)</f>
        <v>0</v>
      </c>
      <c r="S1511" s="5"/>
      <c r="T1511" s="6"/>
      <c r="U1511" s="6"/>
      <c r="V1511" s="6"/>
      <c r="W1511" s="6"/>
      <c r="X1511" s="6"/>
      <c r="Y1511" s="6"/>
    </row>
    <row r="1512" spans="1:25" hidden="1">
      <c r="A1512" t="str">
        <f t="shared" si="581"/>
        <v>551735-374</v>
      </c>
      <c r="B1512" s="1" t="s">
        <v>2354</v>
      </c>
      <c r="C1512" s="1" t="s">
        <v>564</v>
      </c>
      <c r="D1512" s="1" t="s">
        <v>65</v>
      </c>
      <c r="E1512" s="1" t="s">
        <v>383</v>
      </c>
      <c r="F1512" s="1" t="s">
        <v>84</v>
      </c>
      <c r="G1512" s="2">
        <v>1150708</v>
      </c>
      <c r="H1512" s="1" t="s">
        <v>59</v>
      </c>
      <c r="I1512" s="1" t="s">
        <v>918</v>
      </c>
      <c r="J1512" s="1" t="s">
        <v>906</v>
      </c>
      <c r="K1512" s="1" t="s">
        <v>919</v>
      </c>
      <c r="L1512" s="2" t="s">
        <v>20</v>
      </c>
      <c r="M1512" s="2" t="s">
        <v>20</v>
      </c>
      <c r="N1512" s="2">
        <v>0</v>
      </c>
      <c r="O1512" s="2">
        <v>0</v>
      </c>
      <c r="P1512">
        <v>0</v>
      </c>
      <c r="Q1512">
        <f>VLOOKUP(A1512,'[1]1150708M10'!$A:$M,13,FALSE)</f>
        <v>0</v>
      </c>
      <c r="R1512">
        <f>VLOOKUP(A1512,'[2]1150708Midi'!$A:$M,13,FALSE)</f>
        <v>0</v>
      </c>
      <c r="S1512" s="5"/>
      <c r="T1512" s="6"/>
      <c r="U1512" s="6"/>
      <c r="V1512" s="6"/>
      <c r="W1512" s="6"/>
      <c r="X1512" s="6"/>
      <c r="Y1512" s="6"/>
    </row>
    <row r="1513" spans="1:25" hidden="1">
      <c r="A1513" t="str">
        <f t="shared" si="581"/>
        <v>551735-374</v>
      </c>
      <c r="B1513" s="1" t="s">
        <v>2354</v>
      </c>
      <c r="C1513" s="1" t="s">
        <v>564</v>
      </c>
      <c r="D1513" s="1" t="s">
        <v>65</v>
      </c>
      <c r="E1513" s="1" t="s">
        <v>383</v>
      </c>
      <c r="F1513" s="1" t="s">
        <v>84</v>
      </c>
      <c r="G1513" s="2">
        <v>1150708</v>
      </c>
      <c r="H1513" s="1" t="s">
        <v>18</v>
      </c>
      <c r="I1513" s="1" t="s">
        <v>918</v>
      </c>
      <c r="J1513" s="1" t="s">
        <v>906</v>
      </c>
      <c r="K1513" s="1" t="s">
        <v>919</v>
      </c>
      <c r="L1513" s="2" t="s">
        <v>20</v>
      </c>
      <c r="M1513" s="2" t="s">
        <v>20</v>
      </c>
      <c r="N1513" s="2">
        <v>0</v>
      </c>
      <c r="O1513" s="2">
        <v>0</v>
      </c>
      <c r="P1513">
        <v>0</v>
      </c>
      <c r="Q1513">
        <f>VLOOKUP(A1513,'[1]1150708M10'!$A:$M,13,FALSE)</f>
        <v>0</v>
      </c>
      <c r="R1513">
        <f>VLOOKUP(A1513,'[2]1150708Midi'!$A:$M,13,FALSE)</f>
        <v>0</v>
      </c>
      <c r="S1513" s="5"/>
      <c r="T1513" s="6"/>
      <c r="U1513" s="6"/>
      <c r="V1513" s="6"/>
      <c r="W1513" s="6"/>
      <c r="X1513" s="6"/>
      <c r="Y1513" s="6"/>
    </row>
    <row r="1514" spans="1:25" hidden="1">
      <c r="A1514" t="str">
        <f t="shared" si="581"/>
        <v>551735-523</v>
      </c>
      <c r="B1514" s="1" t="s">
        <v>2146</v>
      </c>
      <c r="C1514" s="1" t="s">
        <v>564</v>
      </c>
      <c r="D1514" s="1" t="s">
        <v>65</v>
      </c>
      <c r="E1514" s="1" t="s">
        <v>383</v>
      </c>
      <c r="F1514" s="1" t="s">
        <v>84</v>
      </c>
      <c r="G1514" s="2">
        <v>1150708</v>
      </c>
      <c r="H1514" s="1" t="s">
        <v>59</v>
      </c>
      <c r="I1514" s="1" t="s">
        <v>918</v>
      </c>
      <c r="J1514" s="1" t="s">
        <v>906</v>
      </c>
      <c r="K1514" s="1" t="s">
        <v>919</v>
      </c>
      <c r="L1514" s="2" t="s">
        <v>20</v>
      </c>
      <c r="M1514" s="2" t="s">
        <v>20</v>
      </c>
      <c r="N1514" s="2">
        <v>0</v>
      </c>
      <c r="O1514" s="2">
        <v>0</v>
      </c>
      <c r="P1514">
        <v>0</v>
      </c>
      <c r="Q1514">
        <f>VLOOKUP(A1514,'[1]1150708M10'!$A:$M,13,FALSE)</f>
        <v>0</v>
      </c>
      <c r="R1514">
        <f>VLOOKUP(A1514,'[2]1150708Midi'!$A:$M,13,FALSE)</f>
        <v>0</v>
      </c>
      <c r="S1514" s="5"/>
      <c r="T1514" s="6"/>
      <c r="U1514" s="6"/>
      <c r="V1514" s="6"/>
      <c r="W1514" s="6"/>
      <c r="X1514" s="6"/>
      <c r="Y1514" s="6"/>
    </row>
    <row r="1515" spans="1:25" hidden="1">
      <c r="A1515" t="str">
        <f t="shared" si="581"/>
        <v>551735-553</v>
      </c>
      <c r="B1515" s="1" t="s">
        <v>875</v>
      </c>
      <c r="C1515" s="1" t="s">
        <v>564</v>
      </c>
      <c r="D1515" s="1" t="s">
        <v>65</v>
      </c>
      <c r="E1515" s="1" t="s">
        <v>383</v>
      </c>
      <c r="F1515" s="1" t="s">
        <v>84</v>
      </c>
      <c r="G1515" s="2">
        <v>1150708</v>
      </c>
      <c r="H1515" s="1" t="s">
        <v>59</v>
      </c>
      <c r="I1515" s="1" t="s">
        <v>918</v>
      </c>
      <c r="J1515" s="1" t="s">
        <v>906</v>
      </c>
      <c r="K1515" s="1" t="s">
        <v>919</v>
      </c>
      <c r="L1515" s="2" t="s">
        <v>20</v>
      </c>
      <c r="M1515" s="2" t="s">
        <v>20</v>
      </c>
      <c r="N1515" s="2">
        <v>0</v>
      </c>
      <c r="O1515" s="2">
        <v>0</v>
      </c>
      <c r="P1515">
        <v>0</v>
      </c>
      <c r="Q1515">
        <f>VLOOKUP(A1515,'[1]1150708M10'!$A:$M,13,FALSE)</f>
        <v>0</v>
      </c>
      <c r="R1515">
        <f>VLOOKUP(A1515,'[2]1150708Midi'!$A:$M,13,FALSE)</f>
        <v>0</v>
      </c>
      <c r="S1515" s="5"/>
      <c r="T1515" s="6"/>
      <c r="U1515" s="6"/>
      <c r="V1515" s="6"/>
      <c r="W1515" s="6"/>
      <c r="X1515" s="6"/>
      <c r="Y1515" s="6"/>
    </row>
    <row r="1516" spans="1:25" hidden="1">
      <c r="A1516" t="str">
        <f t="shared" si="581"/>
        <v>551736-374</v>
      </c>
      <c r="B1516" s="1" t="s">
        <v>2354</v>
      </c>
      <c r="C1516" s="1" t="s">
        <v>564</v>
      </c>
      <c r="D1516" s="1" t="s">
        <v>65</v>
      </c>
      <c r="E1516" s="1" t="s">
        <v>383</v>
      </c>
      <c r="F1516" s="1" t="s">
        <v>84</v>
      </c>
      <c r="G1516" s="2">
        <v>1150708</v>
      </c>
      <c r="H1516" s="1" t="s">
        <v>59</v>
      </c>
      <c r="I1516" s="1" t="s">
        <v>888</v>
      </c>
      <c r="J1516" s="1" t="s">
        <v>877</v>
      </c>
      <c r="K1516" s="1" t="s">
        <v>889</v>
      </c>
      <c r="L1516" s="2" t="s">
        <v>20</v>
      </c>
      <c r="M1516" s="2" t="s">
        <v>20</v>
      </c>
      <c r="N1516" s="2">
        <v>0</v>
      </c>
      <c r="O1516" s="2">
        <v>0</v>
      </c>
      <c r="P1516">
        <v>0</v>
      </c>
      <c r="Q1516">
        <f>VLOOKUP(A1516,'[1]1150708M10'!$A:$M,13,FALSE)</f>
        <v>0</v>
      </c>
      <c r="R1516">
        <f>VLOOKUP(A1516,'[2]1150708Midi'!$A:$M,13,FALSE)</f>
        <v>0</v>
      </c>
      <c r="S1516" s="5"/>
      <c r="T1516" s="6"/>
      <c r="U1516" s="6"/>
      <c r="V1516" s="6"/>
      <c r="W1516" s="6"/>
      <c r="X1516" s="6"/>
      <c r="Y1516" s="6"/>
    </row>
    <row r="1517" spans="1:25" hidden="1">
      <c r="A1517" t="str">
        <f t="shared" si="581"/>
        <v>551736-523</v>
      </c>
      <c r="B1517" s="1" t="s">
        <v>2146</v>
      </c>
      <c r="C1517" s="1" t="s">
        <v>564</v>
      </c>
      <c r="D1517" s="1" t="s">
        <v>65</v>
      </c>
      <c r="E1517" s="1" t="s">
        <v>383</v>
      </c>
      <c r="F1517" s="1" t="s">
        <v>84</v>
      </c>
      <c r="G1517" s="2">
        <v>1150708</v>
      </c>
      <c r="H1517" s="1" t="s">
        <v>59</v>
      </c>
      <c r="I1517" s="1" t="s">
        <v>888</v>
      </c>
      <c r="J1517" s="1" t="s">
        <v>877</v>
      </c>
      <c r="K1517" s="1" t="s">
        <v>889</v>
      </c>
      <c r="L1517" s="2" t="s">
        <v>20</v>
      </c>
      <c r="M1517" s="2" t="s">
        <v>20</v>
      </c>
      <c r="N1517" s="2">
        <v>0</v>
      </c>
      <c r="O1517" s="2">
        <v>0</v>
      </c>
      <c r="P1517">
        <v>0</v>
      </c>
      <c r="Q1517">
        <f>VLOOKUP(A1517,'[1]1150708M10'!$A:$M,13,FALSE)</f>
        <v>0</v>
      </c>
      <c r="R1517">
        <f>VLOOKUP(A1517,'[2]1150708Midi'!$A:$M,13,FALSE)</f>
        <v>0</v>
      </c>
      <c r="S1517" s="5"/>
      <c r="T1517" s="6"/>
      <c r="U1517" s="6"/>
      <c r="V1517" s="6"/>
      <c r="W1517" s="6"/>
      <c r="X1517" s="6"/>
      <c r="Y1517" s="6"/>
    </row>
    <row r="1518" spans="1:25" hidden="1">
      <c r="A1518" t="str">
        <f t="shared" si="581"/>
        <v>551736-553</v>
      </c>
      <c r="B1518" s="1" t="s">
        <v>875</v>
      </c>
      <c r="C1518" s="1" t="s">
        <v>564</v>
      </c>
      <c r="D1518" s="1" t="s">
        <v>65</v>
      </c>
      <c r="E1518" s="1" t="s">
        <v>383</v>
      </c>
      <c r="F1518" s="1" t="s">
        <v>84</v>
      </c>
      <c r="G1518" s="2">
        <v>1150708</v>
      </c>
      <c r="H1518" s="1" t="s">
        <v>59</v>
      </c>
      <c r="I1518" s="1" t="s">
        <v>888</v>
      </c>
      <c r="J1518" s="1" t="s">
        <v>877</v>
      </c>
      <c r="K1518" s="1" t="s">
        <v>889</v>
      </c>
      <c r="L1518" s="2" t="s">
        <v>20</v>
      </c>
      <c r="M1518" s="2" t="s">
        <v>20</v>
      </c>
      <c r="N1518" s="2">
        <v>0</v>
      </c>
      <c r="O1518" s="2">
        <v>0</v>
      </c>
      <c r="P1518">
        <v>0</v>
      </c>
      <c r="Q1518">
        <f>VLOOKUP(A1518,'[1]1150708M10'!$A:$M,13,FALSE)</f>
        <v>0</v>
      </c>
      <c r="R1518">
        <f>VLOOKUP(A1518,'[2]1150708Midi'!$A:$M,13,FALSE)</f>
        <v>0</v>
      </c>
      <c r="S1518" s="5"/>
      <c r="T1518" s="6"/>
      <c r="U1518" s="6"/>
      <c r="V1518" s="6"/>
      <c r="W1518" s="6"/>
      <c r="X1518" s="6"/>
      <c r="Y1518" s="6"/>
    </row>
    <row r="1519" spans="1:25" hidden="1">
      <c r="A1519" t="str">
        <f t="shared" si="581"/>
        <v>551737-374</v>
      </c>
      <c r="B1519" s="1" t="s">
        <v>2354</v>
      </c>
      <c r="C1519" s="1" t="s">
        <v>564</v>
      </c>
      <c r="D1519" s="1" t="s">
        <v>65</v>
      </c>
      <c r="E1519" s="1" t="s">
        <v>383</v>
      </c>
      <c r="F1519" s="1" t="s">
        <v>84</v>
      </c>
      <c r="G1519" s="2">
        <v>1150708</v>
      </c>
      <c r="H1519" s="1" t="s">
        <v>59</v>
      </c>
      <c r="I1519" s="1" t="s">
        <v>890</v>
      </c>
      <c r="J1519" s="1" t="s">
        <v>877</v>
      </c>
      <c r="K1519" s="1" t="s">
        <v>891</v>
      </c>
      <c r="L1519" s="2" t="s">
        <v>20</v>
      </c>
      <c r="M1519" s="2" t="s">
        <v>20</v>
      </c>
      <c r="N1519" s="2">
        <v>0</v>
      </c>
      <c r="O1519" s="2">
        <v>0</v>
      </c>
      <c r="P1519">
        <v>0</v>
      </c>
      <c r="Q1519">
        <f>VLOOKUP(A1519,'[1]1150708M10'!$A:$M,13,FALSE)</f>
        <v>0</v>
      </c>
      <c r="R1519">
        <f>VLOOKUP(A1519,'[2]1150708Midi'!$A:$M,13,FALSE)</f>
        <v>0</v>
      </c>
      <c r="S1519" s="5"/>
      <c r="T1519" s="6"/>
      <c r="U1519" s="6"/>
      <c r="V1519" s="6"/>
      <c r="W1519" s="6"/>
      <c r="X1519" s="6"/>
      <c r="Y1519" s="6"/>
    </row>
    <row r="1520" spans="1:25" hidden="1">
      <c r="A1520" t="str">
        <f t="shared" si="581"/>
        <v>551737-374</v>
      </c>
      <c r="B1520" s="1" t="s">
        <v>2354</v>
      </c>
      <c r="C1520" s="1" t="s">
        <v>564</v>
      </c>
      <c r="D1520" s="1" t="s">
        <v>65</v>
      </c>
      <c r="E1520" s="1" t="s">
        <v>383</v>
      </c>
      <c r="F1520" s="1" t="s">
        <v>84</v>
      </c>
      <c r="G1520" s="2">
        <v>1150708</v>
      </c>
      <c r="H1520" s="1" t="s">
        <v>18</v>
      </c>
      <c r="I1520" s="1" t="s">
        <v>890</v>
      </c>
      <c r="J1520" s="1" t="s">
        <v>877</v>
      </c>
      <c r="K1520" s="1" t="s">
        <v>891</v>
      </c>
      <c r="L1520" s="2" t="s">
        <v>20</v>
      </c>
      <c r="M1520" s="2" t="s">
        <v>20</v>
      </c>
      <c r="N1520" s="2">
        <v>0</v>
      </c>
      <c r="O1520" s="2">
        <v>0</v>
      </c>
      <c r="P1520">
        <v>0</v>
      </c>
      <c r="Q1520">
        <f>VLOOKUP(A1520,'[1]1150708M10'!$A:$M,13,FALSE)</f>
        <v>0</v>
      </c>
      <c r="R1520">
        <f>VLOOKUP(A1520,'[2]1150708Midi'!$A:$M,13,FALSE)</f>
        <v>0</v>
      </c>
      <c r="S1520" s="5"/>
      <c r="T1520" s="6"/>
      <c r="U1520" s="6"/>
      <c r="V1520" s="6"/>
      <c r="W1520" s="6"/>
      <c r="X1520" s="6"/>
      <c r="Y1520" s="6"/>
    </row>
    <row r="1521" spans="1:27" hidden="1">
      <c r="A1521" t="str">
        <f t="shared" si="581"/>
        <v>551737-523</v>
      </c>
      <c r="B1521" s="1" t="s">
        <v>2146</v>
      </c>
      <c r="C1521" s="1" t="s">
        <v>564</v>
      </c>
      <c r="D1521" s="1" t="s">
        <v>65</v>
      </c>
      <c r="E1521" s="1" t="s">
        <v>383</v>
      </c>
      <c r="F1521" s="1" t="s">
        <v>84</v>
      </c>
      <c r="G1521" s="2">
        <v>1150708</v>
      </c>
      <c r="H1521" s="1" t="s">
        <v>59</v>
      </c>
      <c r="I1521" s="1" t="s">
        <v>890</v>
      </c>
      <c r="J1521" s="1" t="s">
        <v>877</v>
      </c>
      <c r="K1521" s="1" t="s">
        <v>891</v>
      </c>
      <c r="L1521" s="2" t="s">
        <v>20</v>
      </c>
      <c r="M1521" s="2" t="s">
        <v>20</v>
      </c>
      <c r="N1521" s="2">
        <v>0</v>
      </c>
      <c r="O1521" s="2">
        <v>0</v>
      </c>
      <c r="P1521">
        <v>0</v>
      </c>
      <c r="Q1521">
        <f>VLOOKUP(A1521,'[1]1150708M10'!$A:$M,13,FALSE)</f>
        <v>0</v>
      </c>
      <c r="R1521">
        <f>VLOOKUP(A1521,'[2]1150708Midi'!$A:$M,13,FALSE)</f>
        <v>0</v>
      </c>
      <c r="S1521" s="5"/>
      <c r="T1521" s="6"/>
      <c r="U1521" s="6"/>
      <c r="V1521" s="6"/>
      <c r="W1521" s="6"/>
      <c r="X1521" s="6"/>
      <c r="Y1521" s="6"/>
    </row>
    <row r="1522" spans="1:27" hidden="1">
      <c r="A1522" t="str">
        <f t="shared" si="581"/>
        <v>551737-553</v>
      </c>
      <c r="B1522" s="1" t="s">
        <v>875</v>
      </c>
      <c r="C1522" s="1" t="s">
        <v>564</v>
      </c>
      <c r="D1522" s="1" t="s">
        <v>65</v>
      </c>
      <c r="E1522" s="1" t="s">
        <v>383</v>
      </c>
      <c r="F1522" s="1" t="s">
        <v>84</v>
      </c>
      <c r="G1522" s="2">
        <v>1150708</v>
      </c>
      <c r="H1522" s="1" t="s">
        <v>59</v>
      </c>
      <c r="I1522" s="1" t="s">
        <v>890</v>
      </c>
      <c r="J1522" s="1" t="s">
        <v>877</v>
      </c>
      <c r="K1522" s="1" t="s">
        <v>891</v>
      </c>
      <c r="L1522" s="2" t="s">
        <v>20</v>
      </c>
      <c r="M1522" s="2" t="s">
        <v>20</v>
      </c>
      <c r="N1522" s="2">
        <v>0</v>
      </c>
      <c r="O1522" s="2">
        <v>0</v>
      </c>
      <c r="P1522">
        <v>0</v>
      </c>
      <c r="Q1522">
        <f>VLOOKUP(A1522,'[1]1150708M10'!$A:$M,13,FALSE)</f>
        <v>0</v>
      </c>
      <c r="R1522">
        <f>VLOOKUP(A1522,'[2]1150708Midi'!$A:$M,13,FALSE)</f>
        <v>0</v>
      </c>
      <c r="S1522" s="5"/>
      <c r="T1522" s="6"/>
      <c r="U1522" s="6"/>
      <c r="V1522" s="6"/>
      <c r="W1522" s="6"/>
      <c r="X1522" s="6"/>
      <c r="Y1522" s="6"/>
    </row>
    <row r="1523" spans="1:27" hidden="1">
      <c r="A1523" t="str">
        <f t="shared" si="581"/>
        <v>552759-374</v>
      </c>
      <c r="B1523" s="1" t="s">
        <v>2354</v>
      </c>
      <c r="C1523" s="1" t="s">
        <v>564</v>
      </c>
      <c r="D1523" s="1" t="s">
        <v>65</v>
      </c>
      <c r="E1523" s="1" t="s">
        <v>383</v>
      </c>
      <c r="F1523" s="1" t="s">
        <v>84</v>
      </c>
      <c r="G1523" s="2">
        <v>1150708</v>
      </c>
      <c r="H1523" s="1" t="s">
        <v>59</v>
      </c>
      <c r="I1523" s="1" t="s">
        <v>933</v>
      </c>
      <c r="J1523" s="1" t="s">
        <v>934</v>
      </c>
      <c r="K1523" s="1" t="s">
        <v>935</v>
      </c>
      <c r="L1523" s="2" t="s">
        <v>20</v>
      </c>
      <c r="M1523" s="2" t="s">
        <v>20</v>
      </c>
      <c r="N1523" s="2">
        <v>0</v>
      </c>
      <c r="O1523" s="2">
        <v>0</v>
      </c>
      <c r="P1523">
        <v>0</v>
      </c>
      <c r="Q1523">
        <f>VLOOKUP(A1523,'[1]1150708M10'!$A:$M,13,FALSE)</f>
        <v>0</v>
      </c>
      <c r="R1523">
        <f>VLOOKUP(A1523,'[2]1150708Midi'!$A:$M,13,FALSE)</f>
        <v>0</v>
      </c>
      <c r="S1523" s="5"/>
      <c r="T1523" s="6"/>
      <c r="U1523" s="6"/>
      <c r="V1523" s="6"/>
      <c r="W1523" s="6"/>
      <c r="X1523" s="6"/>
      <c r="Y1523" s="6"/>
    </row>
    <row r="1524" spans="1:27" hidden="1">
      <c r="A1524" t="str">
        <f t="shared" si="581"/>
        <v>552759-523</v>
      </c>
      <c r="B1524" s="1" t="s">
        <v>2146</v>
      </c>
      <c r="C1524" s="1" t="s">
        <v>564</v>
      </c>
      <c r="D1524" s="1" t="s">
        <v>65</v>
      </c>
      <c r="E1524" s="1" t="s">
        <v>383</v>
      </c>
      <c r="F1524" s="1" t="s">
        <v>84</v>
      </c>
      <c r="G1524" s="2">
        <v>1150708</v>
      </c>
      <c r="H1524" s="1" t="s">
        <v>59</v>
      </c>
      <c r="I1524" s="1" t="s">
        <v>933</v>
      </c>
      <c r="J1524" s="1" t="s">
        <v>934</v>
      </c>
      <c r="K1524" s="1" t="s">
        <v>935</v>
      </c>
      <c r="L1524" s="2" t="s">
        <v>20</v>
      </c>
      <c r="M1524" s="2" t="s">
        <v>20</v>
      </c>
      <c r="N1524" s="2">
        <v>0</v>
      </c>
      <c r="O1524" s="2">
        <v>0</v>
      </c>
      <c r="P1524">
        <v>0</v>
      </c>
      <c r="Q1524">
        <f>VLOOKUP(A1524,'[1]1150708M10'!$A:$M,13,FALSE)</f>
        <v>0</v>
      </c>
      <c r="R1524">
        <f>VLOOKUP(A1524,'[2]1150708Midi'!$A:$M,13,FALSE)</f>
        <v>0</v>
      </c>
      <c r="S1524" s="5"/>
      <c r="T1524" s="6"/>
      <c r="U1524" s="6"/>
      <c r="V1524" s="6"/>
      <c r="W1524" s="6"/>
      <c r="X1524" s="6"/>
      <c r="Y1524" s="6"/>
    </row>
    <row r="1525" spans="1:27" hidden="1">
      <c r="A1525" t="str">
        <f t="shared" si="581"/>
        <v>552759-553</v>
      </c>
      <c r="B1525" s="1" t="s">
        <v>875</v>
      </c>
      <c r="C1525" s="1" t="s">
        <v>564</v>
      </c>
      <c r="D1525" s="1" t="s">
        <v>65</v>
      </c>
      <c r="E1525" s="1" t="s">
        <v>383</v>
      </c>
      <c r="F1525" s="1" t="s">
        <v>84</v>
      </c>
      <c r="G1525" s="2">
        <v>1150708</v>
      </c>
      <c r="H1525" s="1" t="s">
        <v>59</v>
      </c>
      <c r="I1525" s="1" t="s">
        <v>933</v>
      </c>
      <c r="J1525" s="1" t="s">
        <v>934</v>
      </c>
      <c r="K1525" s="1" t="s">
        <v>935</v>
      </c>
      <c r="L1525" s="2" t="s">
        <v>20</v>
      </c>
      <c r="M1525" s="2" t="s">
        <v>20</v>
      </c>
      <c r="N1525" s="2">
        <v>0</v>
      </c>
      <c r="O1525" s="2">
        <v>0</v>
      </c>
      <c r="P1525">
        <v>0</v>
      </c>
      <c r="Q1525">
        <f>VLOOKUP(A1525,'[1]1150708M10'!$A:$M,13,FALSE)</f>
        <v>0</v>
      </c>
      <c r="R1525">
        <f>VLOOKUP(A1525,'[2]1150708Midi'!$A:$M,13,FALSE)</f>
        <v>0</v>
      </c>
      <c r="S1525" s="5"/>
      <c r="T1525" s="6"/>
      <c r="U1525" s="6"/>
      <c r="V1525" s="6"/>
      <c r="W1525" s="6"/>
      <c r="X1525" s="6"/>
      <c r="Y1525" s="6"/>
    </row>
    <row r="1526" spans="1:27" hidden="1">
      <c r="A1526" t="str">
        <f t="shared" si="581"/>
        <v>554538-374</v>
      </c>
      <c r="B1526" s="1" t="s">
        <v>2354</v>
      </c>
      <c r="C1526" s="1" t="s">
        <v>564</v>
      </c>
      <c r="D1526" s="1" t="s">
        <v>65</v>
      </c>
      <c r="E1526" s="1" t="s">
        <v>383</v>
      </c>
      <c r="F1526" s="1" t="s">
        <v>84</v>
      </c>
      <c r="G1526" s="2">
        <v>1150708</v>
      </c>
      <c r="H1526" s="1" t="s">
        <v>59</v>
      </c>
      <c r="I1526" s="1" t="s">
        <v>910</v>
      </c>
      <c r="J1526" s="1" t="s">
        <v>877</v>
      </c>
      <c r="K1526" s="1" t="s">
        <v>911</v>
      </c>
      <c r="L1526" s="2" t="s">
        <v>20</v>
      </c>
      <c r="M1526" s="2" t="s">
        <v>20</v>
      </c>
      <c r="N1526" s="2">
        <v>0</v>
      </c>
      <c r="O1526" s="2">
        <v>0</v>
      </c>
      <c r="P1526">
        <v>0</v>
      </c>
      <c r="Q1526">
        <f>VLOOKUP(A1526,'[1]1150708M10'!$A:$M,13,FALSE)</f>
        <v>0</v>
      </c>
      <c r="R1526">
        <f>VLOOKUP(A1526,'[2]1150708Midi'!$A:$M,13,FALSE)</f>
        <v>0</v>
      </c>
      <c r="S1526" s="5"/>
      <c r="T1526" s="6"/>
      <c r="U1526" s="6"/>
      <c r="V1526" s="6"/>
      <c r="W1526" s="6"/>
      <c r="X1526" s="6"/>
      <c r="Y1526" s="6"/>
    </row>
    <row r="1527" spans="1:27" hidden="1">
      <c r="A1527" t="str">
        <f t="shared" si="581"/>
        <v>554538-523</v>
      </c>
      <c r="B1527" s="1" t="s">
        <v>2146</v>
      </c>
      <c r="C1527" s="1" t="s">
        <v>564</v>
      </c>
      <c r="D1527" s="1" t="s">
        <v>65</v>
      </c>
      <c r="E1527" s="1" t="s">
        <v>383</v>
      </c>
      <c r="F1527" s="1" t="s">
        <v>84</v>
      </c>
      <c r="G1527" s="2">
        <v>1150708</v>
      </c>
      <c r="H1527" s="1" t="s">
        <v>59</v>
      </c>
      <c r="I1527" s="1" t="s">
        <v>910</v>
      </c>
      <c r="J1527" s="1" t="s">
        <v>877</v>
      </c>
      <c r="K1527" s="1" t="s">
        <v>911</v>
      </c>
      <c r="L1527" s="2" t="s">
        <v>20</v>
      </c>
      <c r="M1527" s="2" t="s">
        <v>20</v>
      </c>
      <c r="N1527" s="2">
        <v>0</v>
      </c>
      <c r="O1527" s="2">
        <v>0</v>
      </c>
      <c r="P1527">
        <v>0</v>
      </c>
      <c r="Q1527">
        <f>VLOOKUP(A1527,'[1]1150708M10'!$A:$M,13,FALSE)</f>
        <v>0</v>
      </c>
      <c r="R1527">
        <f>VLOOKUP(A1527,'[2]1150708Midi'!$A:$M,13,FALSE)</f>
        <v>0</v>
      </c>
      <c r="S1527" s="5"/>
      <c r="T1527" s="6"/>
      <c r="U1527" s="6"/>
      <c r="V1527" s="6"/>
      <c r="W1527" s="6"/>
      <c r="X1527" s="6"/>
      <c r="Y1527" s="6"/>
    </row>
    <row r="1528" spans="1:27" hidden="1">
      <c r="A1528" t="str">
        <f t="shared" si="581"/>
        <v>554538-553</v>
      </c>
      <c r="B1528" s="1" t="s">
        <v>875</v>
      </c>
      <c r="C1528" s="1" t="s">
        <v>564</v>
      </c>
      <c r="D1528" s="1" t="s">
        <v>65</v>
      </c>
      <c r="E1528" s="1" t="s">
        <v>383</v>
      </c>
      <c r="F1528" s="1" t="s">
        <v>84</v>
      </c>
      <c r="G1528" s="2">
        <v>1150708</v>
      </c>
      <c r="H1528" s="1" t="s">
        <v>59</v>
      </c>
      <c r="I1528" s="1" t="s">
        <v>910</v>
      </c>
      <c r="J1528" s="1" t="s">
        <v>877</v>
      </c>
      <c r="K1528" s="1" t="s">
        <v>911</v>
      </c>
      <c r="L1528" s="2" t="s">
        <v>20</v>
      </c>
      <c r="M1528" s="2" t="s">
        <v>20</v>
      </c>
      <c r="N1528" s="2">
        <v>0</v>
      </c>
      <c r="O1528" s="2">
        <v>0</v>
      </c>
      <c r="P1528">
        <v>0</v>
      </c>
      <c r="Q1528">
        <f>VLOOKUP(A1528,'[1]1150708M10'!$A:$M,13,FALSE)</f>
        <v>0</v>
      </c>
      <c r="R1528">
        <f>VLOOKUP(A1528,'[2]1150708Midi'!$A:$M,13,FALSE)</f>
        <v>0</v>
      </c>
      <c r="S1528" s="5"/>
      <c r="T1528" s="6"/>
      <c r="U1528" s="6"/>
      <c r="V1528" s="6"/>
      <c r="W1528" s="6"/>
      <c r="X1528" s="6"/>
      <c r="Y1528" s="6"/>
    </row>
    <row r="1529" spans="1:27" hidden="1">
      <c r="A1529" t="str">
        <f t="shared" si="581"/>
        <v>732178-374</v>
      </c>
      <c r="B1529" s="1" t="s">
        <v>2354</v>
      </c>
      <c r="C1529" s="1" t="s">
        <v>564</v>
      </c>
      <c r="D1529" s="1" t="s">
        <v>65</v>
      </c>
      <c r="E1529" s="1" t="s">
        <v>383</v>
      </c>
      <c r="F1529" s="1" t="s">
        <v>84</v>
      </c>
      <c r="G1529" s="2">
        <v>1150708</v>
      </c>
      <c r="H1529" s="1" t="s">
        <v>59</v>
      </c>
      <c r="I1529" s="1" t="s">
        <v>1315</v>
      </c>
      <c r="J1529" s="1" t="s">
        <v>934</v>
      </c>
      <c r="K1529" s="1" t="s">
        <v>1316</v>
      </c>
      <c r="L1529" s="2" t="s">
        <v>20</v>
      </c>
      <c r="M1529" s="2" t="s">
        <v>20</v>
      </c>
      <c r="N1529" s="2">
        <v>0</v>
      </c>
      <c r="O1529" s="2">
        <v>0</v>
      </c>
      <c r="P1529">
        <v>0</v>
      </c>
      <c r="Q1529">
        <f>VLOOKUP(A1529,'[1]1150708M10'!$A:$M,13,FALSE)</f>
        <v>0</v>
      </c>
      <c r="R1529">
        <f>VLOOKUP(A1529,'[2]1150708Midi'!$A:$M,13,FALSE)</f>
        <v>0</v>
      </c>
      <c r="S1529" s="5"/>
      <c r="T1529" s="6"/>
      <c r="U1529" s="6"/>
      <c r="V1529" s="6"/>
      <c r="W1529" s="6"/>
      <c r="X1529" s="6"/>
      <c r="Y1529" s="6"/>
    </row>
    <row r="1530" spans="1:27" hidden="1">
      <c r="A1530" t="str">
        <f t="shared" si="581"/>
        <v>732178-553</v>
      </c>
      <c r="B1530" s="1" t="s">
        <v>875</v>
      </c>
      <c r="C1530" s="1" t="s">
        <v>564</v>
      </c>
      <c r="D1530" s="1" t="s">
        <v>65</v>
      </c>
      <c r="E1530" s="1" t="s">
        <v>383</v>
      </c>
      <c r="F1530" s="1" t="s">
        <v>84</v>
      </c>
      <c r="G1530" s="2">
        <v>1150708</v>
      </c>
      <c r="H1530" s="1" t="s">
        <v>59</v>
      </c>
      <c r="I1530" s="1" t="s">
        <v>1315</v>
      </c>
      <c r="J1530" s="1" t="s">
        <v>934</v>
      </c>
      <c r="K1530" s="1" t="s">
        <v>1316</v>
      </c>
      <c r="L1530" s="2" t="s">
        <v>20</v>
      </c>
      <c r="M1530" s="2" t="s">
        <v>20</v>
      </c>
      <c r="N1530" s="2">
        <v>0</v>
      </c>
      <c r="O1530" s="2">
        <v>0</v>
      </c>
      <c r="P1530">
        <v>0</v>
      </c>
      <c r="Q1530">
        <f>VLOOKUP(A1530,'[1]1150708M10'!$A:$M,13,FALSE)</f>
        <v>0</v>
      </c>
      <c r="R1530">
        <f>VLOOKUP(A1530,'[2]1150708Midi'!$A:$M,13,FALSE)</f>
        <v>0</v>
      </c>
      <c r="S1530" s="5"/>
      <c r="T1530" s="6"/>
      <c r="U1530" s="6"/>
      <c r="V1530" s="6"/>
      <c r="W1530" s="6"/>
      <c r="X1530" s="6"/>
      <c r="Y1530" s="6"/>
    </row>
    <row r="1531" spans="1:27" hidden="1">
      <c r="A1531" t="str">
        <f t="shared" si="581"/>
        <v>738570-374</v>
      </c>
      <c r="B1531" s="1" t="s">
        <v>2354</v>
      </c>
      <c r="C1531" s="1" t="s">
        <v>564</v>
      </c>
      <c r="D1531" s="1" t="s">
        <v>65</v>
      </c>
      <c r="E1531" s="1" t="s">
        <v>383</v>
      </c>
      <c r="F1531" s="1" t="s">
        <v>84</v>
      </c>
      <c r="G1531" s="2">
        <v>1150708</v>
      </c>
      <c r="H1531" s="1" t="s">
        <v>59</v>
      </c>
      <c r="I1531" s="1" t="s">
        <v>1317</v>
      </c>
      <c r="J1531" s="1" t="s">
        <v>934</v>
      </c>
      <c r="K1531" s="1" t="s">
        <v>1318</v>
      </c>
      <c r="L1531" s="2" t="s">
        <v>20</v>
      </c>
      <c r="M1531" s="2" t="s">
        <v>20</v>
      </c>
      <c r="N1531" s="2">
        <v>0</v>
      </c>
      <c r="O1531" s="2">
        <v>0</v>
      </c>
      <c r="P1531">
        <v>0</v>
      </c>
      <c r="Q1531">
        <f>VLOOKUP(A1531,'[1]1150708M10'!$A:$M,13,FALSE)</f>
        <v>0</v>
      </c>
      <c r="R1531">
        <f>VLOOKUP(A1531,'[2]1150708Midi'!$A:$M,13,FALSE)</f>
        <v>0</v>
      </c>
      <c r="S1531" s="5"/>
      <c r="T1531" s="6"/>
      <c r="U1531" s="6"/>
      <c r="V1531" s="6"/>
      <c r="W1531" s="6"/>
      <c r="X1531" s="6"/>
      <c r="Y1531" s="6"/>
    </row>
    <row r="1532" spans="1:27" hidden="1">
      <c r="A1532" t="str">
        <f t="shared" si="581"/>
        <v>738570-553</v>
      </c>
      <c r="B1532" s="1" t="s">
        <v>875</v>
      </c>
      <c r="C1532" s="1" t="s">
        <v>564</v>
      </c>
      <c r="D1532" s="1" t="s">
        <v>65</v>
      </c>
      <c r="E1532" s="1" t="s">
        <v>383</v>
      </c>
      <c r="F1532" s="1" t="s">
        <v>84</v>
      </c>
      <c r="G1532" s="2">
        <v>1150708</v>
      </c>
      <c r="H1532" s="1" t="s">
        <v>59</v>
      </c>
      <c r="I1532" s="1" t="s">
        <v>1317</v>
      </c>
      <c r="J1532" s="1" t="s">
        <v>934</v>
      </c>
      <c r="K1532" s="1" t="s">
        <v>1318</v>
      </c>
      <c r="L1532" s="2" t="s">
        <v>20</v>
      </c>
      <c r="M1532" s="2" t="s">
        <v>20</v>
      </c>
      <c r="N1532" s="2">
        <v>0</v>
      </c>
      <c r="O1532" s="2">
        <v>0</v>
      </c>
      <c r="P1532">
        <v>0</v>
      </c>
      <c r="Q1532">
        <f>VLOOKUP(A1532,'[1]1150708M10'!$A:$M,13,FALSE)</f>
        <v>0</v>
      </c>
      <c r="R1532">
        <f>VLOOKUP(A1532,'[2]1150708Midi'!$A:$M,13,FALSE)</f>
        <v>0</v>
      </c>
      <c r="S1532" s="5"/>
      <c r="T1532" s="6"/>
      <c r="U1532" s="6"/>
      <c r="V1532" s="6"/>
      <c r="W1532" s="6"/>
      <c r="X1532" s="6"/>
      <c r="Y1532" s="6"/>
    </row>
    <row r="1533" spans="1:27" hidden="1">
      <c r="A1533" t="str">
        <f t="shared" si="581"/>
        <v>349194-374</v>
      </c>
      <c r="B1533" s="1" t="s">
        <v>2354</v>
      </c>
      <c r="C1533" s="1" t="s">
        <v>564</v>
      </c>
      <c r="D1533" s="1" t="s">
        <v>65</v>
      </c>
      <c r="E1533" s="1" t="s">
        <v>45</v>
      </c>
      <c r="F1533" s="1" t="s">
        <v>84</v>
      </c>
      <c r="G1533" s="2">
        <v>1150708</v>
      </c>
      <c r="H1533" s="1" t="s">
        <v>59</v>
      </c>
      <c r="I1533" s="1" t="s">
        <v>1624</v>
      </c>
      <c r="J1533" s="1" t="s">
        <v>880</v>
      </c>
      <c r="K1533" s="1" t="s">
        <v>1625</v>
      </c>
      <c r="L1533" s="2" t="s">
        <v>20</v>
      </c>
      <c r="M1533" s="2">
        <v>2</v>
      </c>
      <c r="N1533" s="2">
        <v>0</v>
      </c>
      <c r="O1533" s="2">
        <v>2</v>
      </c>
      <c r="P1533">
        <v>5</v>
      </c>
      <c r="Q1533">
        <f>VLOOKUP(A1533,'[1]1150708M10'!$A:$M,13,FALSE)</f>
        <v>5</v>
      </c>
      <c r="R1533">
        <f>VLOOKUP(A1533,'[2]1150708Midi'!$A:$M,13,FALSE)</f>
        <v>5</v>
      </c>
      <c r="S1533" s="5">
        <v>0.6</v>
      </c>
      <c r="T1533" s="6">
        <v>0</v>
      </c>
      <c r="U1533" s="6"/>
      <c r="V1533" s="6">
        <f t="shared" ref="V1533:X1538" si="586">ABS(S1533)</f>
        <v>0.6</v>
      </c>
      <c r="W1533" s="6">
        <f t="shared" si="586"/>
        <v>0</v>
      </c>
      <c r="X1533" s="6">
        <f t="shared" si="586"/>
        <v>0</v>
      </c>
      <c r="Y1533" s="15">
        <f t="shared" ref="Y1533:Y1538" si="587">+Q1533*V1533</f>
        <v>3</v>
      </c>
      <c r="Z1533">
        <f t="shared" ref="Z1533:Z1538" si="588">+W1533*Q1533</f>
        <v>0</v>
      </c>
      <c r="AA1533">
        <f t="shared" ref="AA1533:AA1538" si="589">+X1533*R1533</f>
        <v>0</v>
      </c>
    </row>
    <row r="1534" spans="1:27" hidden="1">
      <c r="A1534" t="str">
        <f t="shared" si="581"/>
        <v>349194-523</v>
      </c>
      <c r="B1534" s="1" t="s">
        <v>2146</v>
      </c>
      <c r="C1534" s="1" t="s">
        <v>564</v>
      </c>
      <c r="D1534" s="1" t="s">
        <v>65</v>
      </c>
      <c r="E1534" s="1" t="s">
        <v>45</v>
      </c>
      <c r="F1534" s="1" t="s">
        <v>84</v>
      </c>
      <c r="G1534" s="2">
        <v>1150708</v>
      </c>
      <c r="H1534" s="1" t="s">
        <v>59</v>
      </c>
      <c r="I1534" s="1" t="s">
        <v>1624</v>
      </c>
      <c r="J1534" s="1" t="s">
        <v>880</v>
      </c>
      <c r="K1534" s="1" t="s">
        <v>1625</v>
      </c>
      <c r="L1534" s="2" t="s">
        <v>20</v>
      </c>
      <c r="M1534" s="2">
        <v>11</v>
      </c>
      <c r="N1534" s="2">
        <v>0</v>
      </c>
      <c r="O1534" s="2">
        <v>11</v>
      </c>
      <c r="P1534">
        <v>9</v>
      </c>
      <c r="Q1534">
        <f>VLOOKUP(A1534,'[1]1150708M10'!$A:$M,13,FALSE)</f>
        <v>9</v>
      </c>
      <c r="R1534">
        <f>VLOOKUP(A1534,'[2]1150708Midi'!$A:$M,13,FALSE)</f>
        <v>9</v>
      </c>
      <c r="S1534" s="5">
        <v>-0.22222222222222221</v>
      </c>
      <c r="T1534" s="6">
        <v>0</v>
      </c>
      <c r="U1534" s="6"/>
      <c r="V1534" s="6">
        <f t="shared" si="586"/>
        <v>0.22222222222222221</v>
      </c>
      <c r="W1534" s="6">
        <f t="shared" si="586"/>
        <v>0</v>
      </c>
      <c r="X1534" s="6">
        <f t="shared" si="586"/>
        <v>0</v>
      </c>
      <c r="Y1534" s="15">
        <f t="shared" si="587"/>
        <v>2</v>
      </c>
      <c r="Z1534">
        <f t="shared" si="588"/>
        <v>0</v>
      </c>
      <c r="AA1534">
        <f t="shared" si="589"/>
        <v>0</v>
      </c>
    </row>
    <row r="1535" spans="1:27" hidden="1">
      <c r="A1535" t="str">
        <f t="shared" si="581"/>
        <v>349194-553</v>
      </c>
      <c r="B1535" s="1" t="s">
        <v>875</v>
      </c>
      <c r="C1535" s="1" t="s">
        <v>564</v>
      </c>
      <c r="D1535" s="1" t="s">
        <v>65</v>
      </c>
      <c r="E1535" s="1" t="s">
        <v>45</v>
      </c>
      <c r="F1535" s="1" t="s">
        <v>84</v>
      </c>
      <c r="G1535" s="2">
        <v>1150708</v>
      </c>
      <c r="H1535" s="1" t="s">
        <v>59</v>
      </c>
      <c r="I1535" s="1" t="s">
        <v>1624</v>
      </c>
      <c r="J1535" s="1" t="s">
        <v>880</v>
      </c>
      <c r="K1535" s="1" t="s">
        <v>1625</v>
      </c>
      <c r="L1535" s="2" t="s">
        <v>20</v>
      </c>
      <c r="M1535" s="2">
        <v>5</v>
      </c>
      <c r="N1535" s="2">
        <v>0</v>
      </c>
      <c r="O1535" s="2">
        <v>5</v>
      </c>
      <c r="P1535">
        <v>2</v>
      </c>
      <c r="Q1535">
        <f>VLOOKUP(A1535,'[1]1150708M10'!$A:$M,13,FALSE)</f>
        <v>2</v>
      </c>
      <c r="R1535">
        <f>VLOOKUP(A1535,'[2]1150708Midi'!$A:$M,13,FALSE)</f>
        <v>2</v>
      </c>
      <c r="S1535" s="5">
        <v>-1.5</v>
      </c>
      <c r="T1535" s="6">
        <v>0</v>
      </c>
      <c r="U1535" s="6"/>
      <c r="V1535" s="6">
        <f t="shared" si="586"/>
        <v>1.5</v>
      </c>
      <c r="W1535" s="6">
        <f t="shared" si="586"/>
        <v>0</v>
      </c>
      <c r="X1535" s="6">
        <f t="shared" si="586"/>
        <v>0</v>
      </c>
      <c r="Y1535" s="15">
        <f t="shared" si="587"/>
        <v>3</v>
      </c>
      <c r="Z1535">
        <f t="shared" si="588"/>
        <v>0</v>
      </c>
      <c r="AA1535">
        <f t="shared" si="589"/>
        <v>0</v>
      </c>
    </row>
    <row r="1536" spans="1:27" hidden="1">
      <c r="A1536" t="str">
        <f t="shared" si="581"/>
        <v>349095-374</v>
      </c>
      <c r="B1536" s="1" t="s">
        <v>2354</v>
      </c>
      <c r="C1536" s="1" t="s">
        <v>564</v>
      </c>
      <c r="D1536" s="1" t="s">
        <v>65</v>
      </c>
      <c r="E1536" s="1" t="s">
        <v>85</v>
      </c>
      <c r="F1536" s="1" t="s">
        <v>84</v>
      </c>
      <c r="G1536" s="2">
        <v>1150708</v>
      </c>
      <c r="H1536" s="1" t="s">
        <v>59</v>
      </c>
      <c r="I1536" s="1" t="s">
        <v>1620</v>
      </c>
      <c r="J1536" s="1" t="s">
        <v>565</v>
      </c>
      <c r="K1536" s="1" t="s">
        <v>1621</v>
      </c>
      <c r="L1536" s="2" t="s">
        <v>20</v>
      </c>
      <c r="M1536" s="2">
        <v>8</v>
      </c>
      <c r="N1536" s="2">
        <v>0</v>
      </c>
      <c r="O1536" s="2">
        <v>8</v>
      </c>
      <c r="P1536">
        <v>2</v>
      </c>
      <c r="Q1536">
        <f>VLOOKUP(A1536,'[1]1150708M10'!$A:$M,13,FALSE)</f>
        <v>2</v>
      </c>
      <c r="R1536">
        <f>VLOOKUP(A1536,'[2]1150708Midi'!$A:$M,13,FALSE)</f>
        <v>2</v>
      </c>
      <c r="S1536" s="5">
        <v>-3</v>
      </c>
      <c r="T1536" s="6">
        <v>0</v>
      </c>
      <c r="U1536" s="6"/>
      <c r="V1536" s="6">
        <f t="shared" si="586"/>
        <v>3</v>
      </c>
      <c r="W1536" s="6">
        <f t="shared" si="586"/>
        <v>0</v>
      </c>
      <c r="X1536" s="6">
        <f t="shared" si="586"/>
        <v>0</v>
      </c>
      <c r="Y1536" s="15">
        <f t="shared" si="587"/>
        <v>6</v>
      </c>
      <c r="Z1536">
        <f t="shared" si="588"/>
        <v>0</v>
      </c>
      <c r="AA1536">
        <f t="shared" si="589"/>
        <v>0</v>
      </c>
    </row>
    <row r="1537" spans="1:27" hidden="1">
      <c r="A1537" t="str">
        <f t="shared" si="581"/>
        <v>349095-523</v>
      </c>
      <c r="B1537" s="1" t="s">
        <v>2146</v>
      </c>
      <c r="C1537" s="1" t="s">
        <v>564</v>
      </c>
      <c r="D1537" s="1" t="s">
        <v>65</v>
      </c>
      <c r="E1537" s="1" t="s">
        <v>85</v>
      </c>
      <c r="F1537" s="1" t="s">
        <v>84</v>
      </c>
      <c r="G1537" s="2">
        <v>1150708</v>
      </c>
      <c r="H1537" s="1" t="s">
        <v>59</v>
      </c>
      <c r="I1537" s="1" t="s">
        <v>1620</v>
      </c>
      <c r="J1537" s="1" t="s">
        <v>565</v>
      </c>
      <c r="K1537" s="1" t="s">
        <v>1621</v>
      </c>
      <c r="L1537" s="2" t="s">
        <v>20</v>
      </c>
      <c r="M1537" s="2">
        <v>1</v>
      </c>
      <c r="N1537" s="2">
        <v>0</v>
      </c>
      <c r="O1537" s="2">
        <v>1</v>
      </c>
      <c r="P1537">
        <v>7</v>
      </c>
      <c r="Q1537">
        <f>VLOOKUP(A1537,'[1]1150708M10'!$A:$M,13,FALSE)</f>
        <v>7</v>
      </c>
      <c r="R1537">
        <f>VLOOKUP(A1537,'[2]1150708Midi'!$A:$M,13,FALSE)</f>
        <v>7</v>
      </c>
      <c r="S1537" s="5">
        <v>0.8571428571428571</v>
      </c>
      <c r="T1537" s="6">
        <v>0</v>
      </c>
      <c r="U1537" s="6"/>
      <c r="V1537" s="6">
        <f t="shared" si="586"/>
        <v>0.8571428571428571</v>
      </c>
      <c r="W1537" s="6">
        <f t="shared" si="586"/>
        <v>0</v>
      </c>
      <c r="X1537" s="6">
        <f t="shared" si="586"/>
        <v>0</v>
      </c>
      <c r="Y1537" s="15">
        <f t="shared" si="587"/>
        <v>6</v>
      </c>
      <c r="Z1537">
        <f t="shared" si="588"/>
        <v>0</v>
      </c>
      <c r="AA1537">
        <f t="shared" si="589"/>
        <v>0</v>
      </c>
    </row>
    <row r="1538" spans="1:27" hidden="1">
      <c r="A1538" t="str">
        <f t="shared" si="581"/>
        <v>349095-553</v>
      </c>
      <c r="B1538" s="1" t="s">
        <v>875</v>
      </c>
      <c r="C1538" s="1" t="s">
        <v>564</v>
      </c>
      <c r="D1538" s="1" t="s">
        <v>65</v>
      </c>
      <c r="E1538" s="1" t="s">
        <v>85</v>
      </c>
      <c r="F1538" s="1" t="s">
        <v>84</v>
      </c>
      <c r="G1538" s="2">
        <v>1150708</v>
      </c>
      <c r="H1538" s="1" t="s">
        <v>59</v>
      </c>
      <c r="I1538" s="1" t="s">
        <v>1620</v>
      </c>
      <c r="J1538" s="1" t="s">
        <v>565</v>
      </c>
      <c r="K1538" s="1" t="s">
        <v>1621</v>
      </c>
      <c r="L1538" s="2" t="s">
        <v>20</v>
      </c>
      <c r="M1538" s="2">
        <v>1</v>
      </c>
      <c r="N1538" s="2">
        <v>0</v>
      </c>
      <c r="O1538" s="2">
        <v>1</v>
      </c>
      <c r="P1538">
        <v>3</v>
      </c>
      <c r="Q1538">
        <f>VLOOKUP(A1538,'[1]1150708M10'!$A:$M,13,FALSE)</f>
        <v>3</v>
      </c>
      <c r="R1538">
        <f>VLOOKUP(A1538,'[2]1150708Midi'!$A:$M,13,FALSE)</f>
        <v>2</v>
      </c>
      <c r="S1538" s="5">
        <v>0.66666666666666663</v>
      </c>
      <c r="T1538" s="6">
        <v>0</v>
      </c>
      <c r="U1538" s="6"/>
      <c r="V1538" s="6">
        <f t="shared" si="586"/>
        <v>0.66666666666666663</v>
      </c>
      <c r="W1538" s="6">
        <f t="shared" si="586"/>
        <v>0</v>
      </c>
      <c r="X1538" s="6">
        <f t="shared" si="586"/>
        <v>0</v>
      </c>
      <c r="Y1538" s="15">
        <f t="shared" si="587"/>
        <v>2</v>
      </c>
      <c r="Z1538">
        <f t="shared" si="588"/>
        <v>0</v>
      </c>
      <c r="AA1538">
        <f t="shared" si="589"/>
        <v>0</v>
      </c>
    </row>
    <row r="1539" spans="1:27" hidden="1">
      <c r="A1539" t="str">
        <f t="shared" si="581"/>
        <v>525672-374</v>
      </c>
      <c r="B1539" s="1" t="s">
        <v>2354</v>
      </c>
      <c r="C1539" s="1" t="s">
        <v>564</v>
      </c>
      <c r="D1539" s="1" t="s">
        <v>65</v>
      </c>
      <c r="E1539" s="1" t="s">
        <v>85</v>
      </c>
      <c r="F1539" s="1" t="s">
        <v>84</v>
      </c>
      <c r="G1539" s="2">
        <v>1150708</v>
      </c>
      <c r="H1539" s="1" t="s">
        <v>59</v>
      </c>
      <c r="I1539" s="1" t="s">
        <v>940</v>
      </c>
      <c r="J1539" s="1" t="s">
        <v>877</v>
      </c>
      <c r="K1539" s="1" t="s">
        <v>941</v>
      </c>
      <c r="L1539" s="2" t="s">
        <v>20</v>
      </c>
      <c r="M1539" s="2" t="s">
        <v>20</v>
      </c>
      <c r="N1539" s="2">
        <v>0</v>
      </c>
      <c r="O1539" s="2">
        <v>0</v>
      </c>
      <c r="P1539">
        <v>0</v>
      </c>
      <c r="Q1539">
        <f>VLOOKUP(A1539,'[1]1150708M10'!$A:$M,13,FALSE)</f>
        <v>0</v>
      </c>
      <c r="R1539">
        <f>VLOOKUP(A1539,'[2]1150708Midi'!$A:$M,13,FALSE)</f>
        <v>0</v>
      </c>
      <c r="S1539" s="5"/>
      <c r="T1539" s="6"/>
      <c r="U1539" s="6"/>
      <c r="V1539" s="6"/>
      <c r="W1539" s="6"/>
      <c r="X1539" s="6"/>
      <c r="Y1539" s="6"/>
    </row>
    <row r="1540" spans="1:27" hidden="1">
      <c r="A1540" t="str">
        <f t="shared" ref="A1540:A1603" si="590">CONCATENATE(I1540,"-",B1540)</f>
        <v>525672-374</v>
      </c>
      <c r="B1540" s="1" t="s">
        <v>2354</v>
      </c>
      <c r="C1540" s="1" t="s">
        <v>564</v>
      </c>
      <c r="D1540" s="1" t="s">
        <v>65</v>
      </c>
      <c r="E1540" s="1" t="s">
        <v>85</v>
      </c>
      <c r="F1540" s="1" t="s">
        <v>84</v>
      </c>
      <c r="G1540" s="2">
        <v>1150708</v>
      </c>
      <c r="H1540" s="1" t="s">
        <v>18</v>
      </c>
      <c r="I1540" s="1" t="s">
        <v>940</v>
      </c>
      <c r="J1540" s="1" t="s">
        <v>877</v>
      </c>
      <c r="K1540" s="1" t="s">
        <v>941</v>
      </c>
      <c r="L1540" s="2" t="s">
        <v>20</v>
      </c>
      <c r="M1540" s="2" t="s">
        <v>20</v>
      </c>
      <c r="N1540" s="2">
        <v>0</v>
      </c>
      <c r="O1540" s="2">
        <v>0</v>
      </c>
      <c r="P1540">
        <v>0</v>
      </c>
      <c r="Q1540">
        <f>VLOOKUP(A1540,'[1]1150708M10'!$A:$M,13,FALSE)</f>
        <v>0</v>
      </c>
      <c r="R1540">
        <f>VLOOKUP(A1540,'[2]1150708Midi'!$A:$M,13,FALSE)</f>
        <v>0</v>
      </c>
      <c r="S1540" s="5"/>
      <c r="T1540" s="6"/>
      <c r="U1540" s="6"/>
      <c r="V1540" s="6"/>
      <c r="W1540" s="6"/>
      <c r="X1540" s="6"/>
      <c r="Y1540" s="6"/>
    </row>
    <row r="1541" spans="1:27" hidden="1">
      <c r="A1541" t="str">
        <f t="shared" si="590"/>
        <v>525672-523</v>
      </c>
      <c r="B1541" s="1" t="s">
        <v>2146</v>
      </c>
      <c r="C1541" s="1" t="s">
        <v>564</v>
      </c>
      <c r="D1541" s="1" t="s">
        <v>65</v>
      </c>
      <c r="E1541" s="1" t="s">
        <v>85</v>
      </c>
      <c r="F1541" s="1" t="s">
        <v>84</v>
      </c>
      <c r="G1541" s="2">
        <v>1150708</v>
      </c>
      <c r="H1541" s="1" t="s">
        <v>59</v>
      </c>
      <c r="I1541" s="1" t="s">
        <v>940</v>
      </c>
      <c r="J1541" s="1" t="s">
        <v>934</v>
      </c>
      <c r="K1541" s="1" t="s">
        <v>941</v>
      </c>
      <c r="L1541" s="2">
        <v>37</v>
      </c>
      <c r="M1541" s="2" t="s">
        <v>20</v>
      </c>
      <c r="N1541" s="2">
        <v>0</v>
      </c>
      <c r="O1541" s="2">
        <v>37</v>
      </c>
      <c r="P1541">
        <v>37</v>
      </c>
      <c r="Q1541">
        <f>VLOOKUP(A1541,'[1]1150708M10'!$A:$M,13,FALSE)</f>
        <v>37</v>
      </c>
      <c r="R1541">
        <f>VLOOKUP(A1541,'[2]1150708Midi'!$A:$M,13,FALSE)</f>
        <v>37</v>
      </c>
      <c r="S1541" s="5">
        <v>0</v>
      </c>
      <c r="T1541" s="6">
        <v>0</v>
      </c>
      <c r="U1541" s="6"/>
      <c r="V1541" s="6">
        <f t="shared" ref="V1541:X1542" si="591">ABS(S1541)</f>
        <v>0</v>
      </c>
      <c r="W1541" s="6">
        <f t="shared" si="591"/>
        <v>0</v>
      </c>
      <c r="X1541" s="6">
        <f t="shared" si="591"/>
        <v>0</v>
      </c>
      <c r="Y1541" s="15">
        <f t="shared" ref="Y1541:Y1542" si="592">+Q1541*V1541</f>
        <v>0</v>
      </c>
      <c r="Z1541">
        <f t="shared" ref="Z1541:Z1542" si="593">+W1541*Q1541</f>
        <v>0</v>
      </c>
      <c r="AA1541">
        <f t="shared" ref="AA1541:AA1542" si="594">+X1541*R1541</f>
        <v>0</v>
      </c>
    </row>
    <row r="1542" spans="1:27" hidden="1">
      <c r="A1542" t="str">
        <f t="shared" si="590"/>
        <v>525672-553</v>
      </c>
      <c r="B1542" s="1" t="s">
        <v>875</v>
      </c>
      <c r="C1542" s="1" t="s">
        <v>564</v>
      </c>
      <c r="D1542" s="1" t="s">
        <v>65</v>
      </c>
      <c r="E1542" s="1" t="s">
        <v>85</v>
      </c>
      <c r="F1542" s="1" t="s">
        <v>84</v>
      </c>
      <c r="G1542" s="2">
        <v>1150708</v>
      </c>
      <c r="H1542" s="1" t="s">
        <v>59</v>
      </c>
      <c r="I1542" s="1" t="s">
        <v>940</v>
      </c>
      <c r="J1542" s="1" t="s">
        <v>934</v>
      </c>
      <c r="K1542" s="1" t="s">
        <v>941</v>
      </c>
      <c r="L1542" s="2">
        <v>45</v>
      </c>
      <c r="M1542" s="2" t="s">
        <v>20</v>
      </c>
      <c r="N1542" s="2">
        <v>0</v>
      </c>
      <c r="O1542" s="2">
        <v>45</v>
      </c>
      <c r="P1542">
        <v>45</v>
      </c>
      <c r="Q1542">
        <f>VLOOKUP(A1542,'[1]1150708M10'!$A:$M,13,FALSE)</f>
        <v>45</v>
      </c>
      <c r="R1542">
        <f>VLOOKUP(A1542,'[2]1150708Midi'!$A:$M,13,FALSE)</f>
        <v>45</v>
      </c>
      <c r="S1542" s="5">
        <v>0</v>
      </c>
      <c r="T1542" s="6">
        <v>0</v>
      </c>
      <c r="U1542" s="6"/>
      <c r="V1542" s="6">
        <f t="shared" si="591"/>
        <v>0</v>
      </c>
      <c r="W1542" s="6">
        <f t="shared" si="591"/>
        <v>0</v>
      </c>
      <c r="X1542" s="6">
        <f t="shared" si="591"/>
        <v>0</v>
      </c>
      <c r="Y1542" s="15">
        <f t="shared" si="592"/>
        <v>0</v>
      </c>
      <c r="Z1542">
        <f t="shared" si="593"/>
        <v>0</v>
      </c>
      <c r="AA1542">
        <f t="shared" si="594"/>
        <v>0</v>
      </c>
    </row>
    <row r="1543" spans="1:27" hidden="1">
      <c r="A1543" t="str">
        <f t="shared" si="590"/>
        <v>921726-374</v>
      </c>
      <c r="B1543" s="1" t="s">
        <v>2354</v>
      </c>
      <c r="C1543" s="1" t="s">
        <v>564</v>
      </c>
      <c r="D1543" s="1" t="s">
        <v>65</v>
      </c>
      <c r="E1543" s="1" t="s">
        <v>85</v>
      </c>
      <c r="F1543" s="1" t="s">
        <v>84</v>
      </c>
      <c r="G1543" s="2">
        <v>1150708</v>
      </c>
      <c r="H1543" s="1" t="s">
        <v>59</v>
      </c>
      <c r="I1543" s="1" t="s">
        <v>1523</v>
      </c>
      <c r="J1543" s="1" t="s">
        <v>934</v>
      </c>
      <c r="K1543" s="1" t="s">
        <v>1524</v>
      </c>
      <c r="L1543" s="2" t="s">
        <v>20</v>
      </c>
      <c r="M1543" s="2" t="s">
        <v>20</v>
      </c>
      <c r="N1543" s="2">
        <v>0</v>
      </c>
      <c r="O1543" s="2">
        <v>0</v>
      </c>
      <c r="P1543">
        <v>0</v>
      </c>
      <c r="Q1543">
        <f>VLOOKUP(A1543,'[1]1150708M10'!$A:$M,13,FALSE)</f>
        <v>0</v>
      </c>
      <c r="R1543">
        <f>VLOOKUP(A1543,'[2]1150708Midi'!$A:$M,13,FALSE)</f>
        <v>0</v>
      </c>
      <c r="S1543" s="5"/>
      <c r="T1543" s="6"/>
      <c r="U1543" s="6"/>
      <c r="V1543" s="6"/>
      <c r="W1543" s="6"/>
      <c r="X1543" s="6"/>
      <c r="Y1543" s="6"/>
    </row>
    <row r="1544" spans="1:27" hidden="1">
      <c r="A1544" t="str">
        <f t="shared" si="590"/>
        <v>921726-523</v>
      </c>
      <c r="B1544" s="1" t="s">
        <v>2146</v>
      </c>
      <c r="C1544" s="1" t="s">
        <v>564</v>
      </c>
      <c r="D1544" s="1" t="s">
        <v>65</v>
      </c>
      <c r="E1544" s="1" t="s">
        <v>85</v>
      </c>
      <c r="F1544" s="1" t="s">
        <v>84</v>
      </c>
      <c r="G1544" s="2">
        <v>1150708</v>
      </c>
      <c r="H1544" s="1" t="s">
        <v>59</v>
      </c>
      <c r="I1544" s="1" t="s">
        <v>1523</v>
      </c>
      <c r="J1544" s="1" t="s">
        <v>934</v>
      </c>
      <c r="K1544" s="1" t="s">
        <v>1524</v>
      </c>
      <c r="L1544" s="2" t="s">
        <v>20</v>
      </c>
      <c r="M1544" s="2" t="s">
        <v>20</v>
      </c>
      <c r="N1544" s="2">
        <v>0</v>
      </c>
      <c r="O1544" s="2">
        <v>0</v>
      </c>
      <c r="P1544">
        <v>0</v>
      </c>
      <c r="Q1544">
        <f>VLOOKUP(A1544,'[1]1150708M10'!$A:$M,13,FALSE)</f>
        <v>0</v>
      </c>
      <c r="R1544">
        <f>VLOOKUP(A1544,'[2]1150708Midi'!$A:$M,13,FALSE)</f>
        <v>0</v>
      </c>
      <c r="S1544" s="5"/>
      <c r="T1544" s="6"/>
      <c r="U1544" s="6"/>
      <c r="V1544" s="6"/>
      <c r="W1544" s="6"/>
      <c r="X1544" s="6"/>
      <c r="Y1544" s="6"/>
    </row>
    <row r="1545" spans="1:27" hidden="1">
      <c r="A1545" t="str">
        <f t="shared" si="590"/>
        <v>921726-553</v>
      </c>
      <c r="B1545" s="1" t="s">
        <v>875</v>
      </c>
      <c r="C1545" s="1" t="s">
        <v>564</v>
      </c>
      <c r="D1545" s="1" t="s">
        <v>65</v>
      </c>
      <c r="E1545" s="1" t="s">
        <v>85</v>
      </c>
      <c r="F1545" s="1" t="s">
        <v>84</v>
      </c>
      <c r="G1545" s="2">
        <v>1150708</v>
      </c>
      <c r="H1545" s="1" t="s">
        <v>59</v>
      </c>
      <c r="I1545" s="1" t="s">
        <v>1523</v>
      </c>
      <c r="J1545" s="1" t="s">
        <v>934</v>
      </c>
      <c r="K1545" s="1" t="s">
        <v>1524</v>
      </c>
      <c r="L1545" s="2" t="s">
        <v>20</v>
      </c>
      <c r="M1545" s="2" t="s">
        <v>20</v>
      </c>
      <c r="N1545" s="2">
        <v>0</v>
      </c>
      <c r="O1545" s="2">
        <v>0</v>
      </c>
      <c r="P1545">
        <v>0</v>
      </c>
      <c r="Q1545">
        <f>VLOOKUP(A1545,'[1]1150708M10'!$A:$M,13,FALSE)</f>
        <v>0</v>
      </c>
      <c r="R1545">
        <f>VLOOKUP(A1545,'[2]1150708Midi'!$A:$M,13,FALSE)</f>
        <v>0</v>
      </c>
      <c r="S1545" s="5"/>
      <c r="T1545" s="6"/>
      <c r="U1545" s="6"/>
      <c r="V1545" s="6"/>
      <c r="W1545" s="6"/>
      <c r="X1545" s="6"/>
      <c r="Y1545" s="6"/>
    </row>
    <row r="1546" spans="1:27" hidden="1">
      <c r="A1546" t="str">
        <f t="shared" si="590"/>
        <v>067283-374</v>
      </c>
      <c r="B1546" s="1" t="s">
        <v>2354</v>
      </c>
      <c r="C1546" s="1" t="s">
        <v>564</v>
      </c>
      <c r="D1546" s="1" t="s">
        <v>65</v>
      </c>
      <c r="E1546" s="1" t="s">
        <v>588</v>
      </c>
      <c r="F1546" s="1" t="s">
        <v>84</v>
      </c>
      <c r="G1546" s="2">
        <v>1150708</v>
      </c>
      <c r="H1546" s="1" t="s">
        <v>59</v>
      </c>
      <c r="I1546" s="1" t="s">
        <v>2099</v>
      </c>
      <c r="J1546" s="1" t="s">
        <v>934</v>
      </c>
      <c r="K1546" s="1" t="s">
        <v>2100</v>
      </c>
      <c r="L1546" s="2" t="s">
        <v>20</v>
      </c>
      <c r="M1546" s="2" t="s">
        <v>20</v>
      </c>
      <c r="N1546" s="2">
        <v>0</v>
      </c>
      <c r="O1546" s="2">
        <v>0</v>
      </c>
      <c r="P1546">
        <v>0</v>
      </c>
      <c r="Q1546">
        <f>VLOOKUP(A1546,'[1]1150708M10'!$A:$M,13,FALSE)</f>
        <v>0</v>
      </c>
      <c r="R1546">
        <f>VLOOKUP(A1546,'[2]1150708Midi'!$A:$M,13,FALSE)</f>
        <v>0</v>
      </c>
      <c r="S1546" s="5"/>
      <c r="T1546" s="6"/>
      <c r="U1546" s="6"/>
      <c r="V1546" s="6"/>
      <c r="W1546" s="6"/>
      <c r="X1546" s="6"/>
      <c r="Y1546" s="6"/>
    </row>
    <row r="1547" spans="1:27" hidden="1">
      <c r="A1547" t="str">
        <f t="shared" si="590"/>
        <v>067283-523</v>
      </c>
      <c r="B1547" s="1" t="s">
        <v>2146</v>
      </c>
      <c r="C1547" s="1" t="s">
        <v>564</v>
      </c>
      <c r="D1547" s="1" t="s">
        <v>65</v>
      </c>
      <c r="E1547" s="1" t="s">
        <v>588</v>
      </c>
      <c r="F1547" s="1" t="s">
        <v>84</v>
      </c>
      <c r="G1547" s="2">
        <v>1150708</v>
      </c>
      <c r="H1547" s="1" t="s">
        <v>59</v>
      </c>
      <c r="I1547" s="1" t="s">
        <v>2099</v>
      </c>
      <c r="J1547" s="1" t="s">
        <v>934</v>
      </c>
      <c r="K1547" s="1" t="s">
        <v>2100</v>
      </c>
      <c r="L1547" s="2" t="s">
        <v>20</v>
      </c>
      <c r="M1547" s="2" t="s">
        <v>20</v>
      </c>
      <c r="N1547" s="2">
        <v>0</v>
      </c>
      <c r="O1547" s="2">
        <v>0</v>
      </c>
      <c r="P1547">
        <v>0</v>
      </c>
      <c r="Q1547">
        <f>VLOOKUP(A1547,'[1]1150708M10'!$A:$M,13,FALSE)</f>
        <v>0</v>
      </c>
      <c r="R1547">
        <f>VLOOKUP(A1547,'[2]1150708Midi'!$A:$M,13,FALSE)</f>
        <v>0</v>
      </c>
      <c r="S1547" s="5"/>
      <c r="T1547" s="6"/>
      <c r="U1547" s="6"/>
      <c r="V1547" s="6"/>
      <c r="W1547" s="6"/>
      <c r="X1547" s="6"/>
      <c r="Y1547" s="6"/>
    </row>
    <row r="1548" spans="1:27" hidden="1">
      <c r="A1548" t="str">
        <f t="shared" si="590"/>
        <v>067283-553</v>
      </c>
      <c r="B1548" s="1" t="s">
        <v>875</v>
      </c>
      <c r="C1548" s="1" t="s">
        <v>564</v>
      </c>
      <c r="D1548" s="1" t="s">
        <v>65</v>
      </c>
      <c r="E1548" s="1" t="s">
        <v>588</v>
      </c>
      <c r="F1548" s="1" t="s">
        <v>84</v>
      </c>
      <c r="G1548" s="2">
        <v>1150708</v>
      </c>
      <c r="H1548" s="1" t="s">
        <v>59</v>
      </c>
      <c r="I1548" s="1" t="s">
        <v>2099</v>
      </c>
      <c r="J1548" s="1" t="s">
        <v>934</v>
      </c>
      <c r="K1548" s="1" t="s">
        <v>2100</v>
      </c>
      <c r="L1548" s="2" t="s">
        <v>20</v>
      </c>
      <c r="M1548" s="2" t="s">
        <v>20</v>
      </c>
      <c r="N1548" s="2">
        <v>0</v>
      </c>
      <c r="O1548" s="2">
        <v>0</v>
      </c>
      <c r="P1548">
        <v>0</v>
      </c>
      <c r="Q1548">
        <f>VLOOKUP(A1548,'[1]1150708M10'!$A:$M,13,FALSE)</f>
        <v>0</v>
      </c>
      <c r="R1548">
        <f>VLOOKUP(A1548,'[2]1150708Midi'!$A:$M,13,FALSE)</f>
        <v>0</v>
      </c>
      <c r="S1548" s="5"/>
      <c r="T1548" s="6"/>
      <c r="U1548" s="6"/>
      <c r="V1548" s="6"/>
      <c r="W1548" s="6"/>
      <c r="X1548" s="6"/>
      <c r="Y1548" s="6"/>
    </row>
    <row r="1549" spans="1:27" hidden="1">
      <c r="A1549" t="str">
        <f t="shared" si="590"/>
        <v>186694-374</v>
      </c>
      <c r="B1549" s="1" t="s">
        <v>2354</v>
      </c>
      <c r="C1549" s="1" t="s">
        <v>564</v>
      </c>
      <c r="D1549" s="1" t="s">
        <v>65</v>
      </c>
      <c r="E1549" s="1" t="s">
        <v>588</v>
      </c>
      <c r="F1549" s="1" t="s">
        <v>84</v>
      </c>
      <c r="G1549" s="2">
        <v>1150708</v>
      </c>
      <c r="H1549" s="1" t="s">
        <v>59</v>
      </c>
      <c r="I1549" s="1" t="s">
        <v>1429</v>
      </c>
      <c r="J1549" s="1" t="s">
        <v>906</v>
      </c>
      <c r="K1549" s="1" t="s">
        <v>1430</v>
      </c>
      <c r="L1549" s="2" t="s">
        <v>20</v>
      </c>
      <c r="M1549" s="2" t="s">
        <v>20</v>
      </c>
      <c r="N1549" s="2">
        <v>0</v>
      </c>
      <c r="O1549" s="2">
        <v>0</v>
      </c>
      <c r="P1549">
        <v>0</v>
      </c>
      <c r="Q1549">
        <f>VLOOKUP(A1549,'[1]1150708M10'!$A:$M,13,FALSE)</f>
        <v>0</v>
      </c>
      <c r="R1549">
        <f>VLOOKUP(A1549,'[2]1150708Midi'!$A:$M,13,FALSE)</f>
        <v>0</v>
      </c>
      <c r="S1549" s="5"/>
      <c r="T1549" s="6"/>
      <c r="U1549" s="6"/>
      <c r="V1549" s="6"/>
      <c r="W1549" s="6"/>
      <c r="X1549" s="6"/>
      <c r="Y1549" s="6"/>
    </row>
    <row r="1550" spans="1:27" hidden="1">
      <c r="A1550" t="str">
        <f t="shared" si="590"/>
        <v>186694-523</v>
      </c>
      <c r="B1550" s="1" t="s">
        <v>2146</v>
      </c>
      <c r="C1550" s="1" t="s">
        <v>564</v>
      </c>
      <c r="D1550" s="1" t="s">
        <v>65</v>
      </c>
      <c r="E1550" s="1" t="s">
        <v>588</v>
      </c>
      <c r="F1550" s="1" t="s">
        <v>84</v>
      </c>
      <c r="G1550" s="2">
        <v>1150708</v>
      </c>
      <c r="H1550" s="1" t="s">
        <v>59</v>
      </c>
      <c r="I1550" s="1" t="s">
        <v>1429</v>
      </c>
      <c r="J1550" s="1" t="s">
        <v>906</v>
      </c>
      <c r="K1550" s="1" t="s">
        <v>1430</v>
      </c>
      <c r="L1550" s="2" t="s">
        <v>20</v>
      </c>
      <c r="M1550" s="2" t="s">
        <v>20</v>
      </c>
      <c r="N1550" s="2">
        <v>0</v>
      </c>
      <c r="O1550" s="2">
        <v>0</v>
      </c>
      <c r="P1550">
        <v>0</v>
      </c>
      <c r="Q1550">
        <f>VLOOKUP(A1550,'[1]1150708M10'!$A:$M,13,FALSE)</f>
        <v>0</v>
      </c>
      <c r="R1550">
        <f>VLOOKUP(A1550,'[2]1150708Midi'!$A:$M,13,FALSE)</f>
        <v>0</v>
      </c>
      <c r="S1550" s="5"/>
      <c r="T1550" s="6"/>
      <c r="U1550" s="6"/>
      <c r="V1550" s="6"/>
      <c r="W1550" s="6"/>
      <c r="X1550" s="6"/>
      <c r="Y1550" s="6"/>
    </row>
    <row r="1551" spans="1:27" hidden="1">
      <c r="A1551" t="str">
        <f t="shared" si="590"/>
        <v>186694-553</v>
      </c>
      <c r="B1551" s="1" t="s">
        <v>875</v>
      </c>
      <c r="C1551" s="1" t="s">
        <v>564</v>
      </c>
      <c r="D1551" s="1" t="s">
        <v>65</v>
      </c>
      <c r="E1551" s="1" t="s">
        <v>588</v>
      </c>
      <c r="F1551" s="1" t="s">
        <v>84</v>
      </c>
      <c r="G1551" s="2">
        <v>1150708</v>
      </c>
      <c r="H1551" s="1" t="s">
        <v>59</v>
      </c>
      <c r="I1551" s="1" t="s">
        <v>1429</v>
      </c>
      <c r="J1551" s="1" t="s">
        <v>906</v>
      </c>
      <c r="K1551" s="1" t="s">
        <v>1430</v>
      </c>
      <c r="L1551" s="2" t="s">
        <v>20</v>
      </c>
      <c r="M1551" s="2" t="s">
        <v>20</v>
      </c>
      <c r="N1551" s="2">
        <v>0</v>
      </c>
      <c r="O1551" s="2">
        <v>0</v>
      </c>
      <c r="P1551">
        <v>0</v>
      </c>
      <c r="Q1551">
        <f>VLOOKUP(A1551,'[1]1150708M10'!$A:$M,13,FALSE)</f>
        <v>0</v>
      </c>
      <c r="R1551">
        <f>VLOOKUP(A1551,'[2]1150708Midi'!$A:$M,13,FALSE)</f>
        <v>0</v>
      </c>
      <c r="S1551" s="5"/>
      <c r="T1551" s="6"/>
      <c r="U1551" s="6"/>
      <c r="V1551" s="6"/>
      <c r="W1551" s="6"/>
      <c r="X1551" s="6"/>
      <c r="Y1551" s="6"/>
    </row>
    <row r="1552" spans="1:27" hidden="1">
      <c r="A1552" t="str">
        <f t="shared" si="590"/>
        <v>211222-523</v>
      </c>
      <c r="B1552" s="1" t="s">
        <v>2146</v>
      </c>
      <c r="C1552" s="1" t="s">
        <v>564</v>
      </c>
      <c r="D1552" s="1" t="s">
        <v>65</v>
      </c>
      <c r="E1552" s="1" t="s">
        <v>588</v>
      </c>
      <c r="F1552" s="1" t="s">
        <v>84</v>
      </c>
      <c r="G1552" s="2">
        <v>1150708</v>
      </c>
      <c r="H1552" s="1" t="s">
        <v>59</v>
      </c>
      <c r="I1552" s="1" t="s">
        <v>2299</v>
      </c>
      <c r="J1552" s="1" t="s">
        <v>880</v>
      </c>
      <c r="K1552" s="1" t="s">
        <v>2300</v>
      </c>
      <c r="L1552" s="2" t="s">
        <v>20</v>
      </c>
      <c r="M1552" s="2" t="s">
        <v>20</v>
      </c>
      <c r="N1552" s="2">
        <v>0</v>
      </c>
      <c r="O1552" s="2">
        <v>0</v>
      </c>
      <c r="P1552">
        <v>0</v>
      </c>
      <c r="Q1552">
        <f>VLOOKUP(A1552,'[1]1150708M10'!$A:$M,13,FALSE)</f>
        <v>0</v>
      </c>
      <c r="R1552">
        <f>VLOOKUP(A1552,'[2]1150708Midi'!$A:$M,13,FALSE)</f>
        <v>0</v>
      </c>
      <c r="S1552" s="5"/>
      <c r="T1552" s="6"/>
      <c r="U1552" s="6"/>
      <c r="V1552" s="6"/>
      <c r="W1552" s="6"/>
      <c r="X1552" s="6"/>
      <c r="Y1552" s="6"/>
    </row>
    <row r="1553" spans="1:25" hidden="1">
      <c r="A1553" t="str">
        <f t="shared" si="590"/>
        <v>553964-374</v>
      </c>
      <c r="B1553" s="1" t="s">
        <v>2354</v>
      </c>
      <c r="C1553" s="1" t="s">
        <v>564</v>
      </c>
      <c r="D1553" s="1" t="s">
        <v>65</v>
      </c>
      <c r="E1553" s="1" t="s">
        <v>588</v>
      </c>
      <c r="F1553" s="1" t="s">
        <v>84</v>
      </c>
      <c r="G1553" s="2">
        <v>1150708</v>
      </c>
      <c r="H1553" s="1" t="s">
        <v>59</v>
      </c>
      <c r="I1553" s="1" t="s">
        <v>905</v>
      </c>
      <c r="J1553" s="1" t="s">
        <v>906</v>
      </c>
      <c r="K1553" s="1" t="s">
        <v>907</v>
      </c>
      <c r="L1553" s="2" t="s">
        <v>20</v>
      </c>
      <c r="M1553" s="2" t="s">
        <v>20</v>
      </c>
      <c r="N1553" s="2">
        <v>0</v>
      </c>
      <c r="O1553" s="2">
        <v>0</v>
      </c>
      <c r="P1553">
        <v>0</v>
      </c>
      <c r="Q1553">
        <f>VLOOKUP(A1553,'[1]1150708M10'!$A:$M,13,FALSE)</f>
        <v>0</v>
      </c>
      <c r="R1553">
        <f>VLOOKUP(A1553,'[2]1150708Midi'!$A:$M,13,FALSE)</f>
        <v>0</v>
      </c>
      <c r="S1553" s="5"/>
      <c r="T1553" s="6"/>
      <c r="U1553" s="6"/>
      <c r="V1553" s="6"/>
      <c r="W1553" s="6"/>
      <c r="X1553" s="6"/>
      <c r="Y1553" s="6"/>
    </row>
    <row r="1554" spans="1:25" hidden="1">
      <c r="A1554" t="str">
        <f t="shared" si="590"/>
        <v>553964-523</v>
      </c>
      <c r="B1554" s="1" t="s">
        <v>2146</v>
      </c>
      <c r="C1554" s="1" t="s">
        <v>564</v>
      </c>
      <c r="D1554" s="1" t="s">
        <v>65</v>
      </c>
      <c r="E1554" s="1" t="s">
        <v>588</v>
      </c>
      <c r="F1554" s="1" t="s">
        <v>84</v>
      </c>
      <c r="G1554" s="2">
        <v>1150708</v>
      </c>
      <c r="H1554" s="1" t="s">
        <v>59</v>
      </c>
      <c r="I1554" s="1" t="s">
        <v>905</v>
      </c>
      <c r="J1554" s="1" t="s">
        <v>906</v>
      </c>
      <c r="K1554" s="1" t="s">
        <v>907</v>
      </c>
      <c r="L1554" s="2" t="s">
        <v>20</v>
      </c>
      <c r="M1554" s="2" t="s">
        <v>20</v>
      </c>
      <c r="N1554" s="2">
        <v>0</v>
      </c>
      <c r="O1554" s="2">
        <v>0</v>
      </c>
      <c r="P1554">
        <v>0</v>
      </c>
      <c r="Q1554">
        <f>VLOOKUP(A1554,'[1]1150708M10'!$A:$M,13,FALSE)</f>
        <v>0</v>
      </c>
      <c r="R1554">
        <f>VLOOKUP(A1554,'[2]1150708Midi'!$A:$M,13,FALSE)</f>
        <v>0</v>
      </c>
      <c r="S1554" s="5"/>
      <c r="T1554" s="6"/>
      <c r="U1554" s="6"/>
      <c r="V1554" s="6"/>
      <c r="W1554" s="6"/>
      <c r="X1554" s="6"/>
      <c r="Y1554" s="6"/>
    </row>
    <row r="1555" spans="1:25" hidden="1">
      <c r="A1555" t="str">
        <f t="shared" si="590"/>
        <v>553964-553</v>
      </c>
      <c r="B1555" s="1" t="s">
        <v>875</v>
      </c>
      <c r="C1555" s="1" t="s">
        <v>564</v>
      </c>
      <c r="D1555" s="1" t="s">
        <v>65</v>
      </c>
      <c r="E1555" s="1" t="s">
        <v>588</v>
      </c>
      <c r="F1555" s="1" t="s">
        <v>84</v>
      </c>
      <c r="G1555" s="2">
        <v>1150708</v>
      </c>
      <c r="H1555" s="1" t="s">
        <v>59</v>
      </c>
      <c r="I1555" s="1" t="s">
        <v>905</v>
      </c>
      <c r="J1555" s="1" t="s">
        <v>906</v>
      </c>
      <c r="K1555" s="1" t="s">
        <v>907</v>
      </c>
      <c r="L1555" s="2" t="s">
        <v>20</v>
      </c>
      <c r="M1555" s="2" t="s">
        <v>20</v>
      </c>
      <c r="N1555" s="2">
        <v>0</v>
      </c>
      <c r="O1555" s="2">
        <v>0</v>
      </c>
      <c r="P1555">
        <v>0</v>
      </c>
      <c r="Q1555">
        <f>VLOOKUP(A1555,'[1]1150708M10'!$A:$M,13,FALSE)</f>
        <v>0</v>
      </c>
      <c r="R1555">
        <f>VLOOKUP(A1555,'[2]1150708Midi'!$A:$M,13,FALSE)</f>
        <v>0</v>
      </c>
      <c r="S1555" s="5"/>
      <c r="T1555" s="6"/>
      <c r="U1555" s="6"/>
      <c r="V1555" s="6"/>
      <c r="W1555" s="6"/>
      <c r="X1555" s="6"/>
      <c r="Y1555" s="6"/>
    </row>
    <row r="1556" spans="1:25" hidden="1">
      <c r="A1556" t="str">
        <f t="shared" si="590"/>
        <v>554343-523</v>
      </c>
      <c r="B1556" s="1" t="s">
        <v>2146</v>
      </c>
      <c r="C1556" s="1" t="s">
        <v>564</v>
      </c>
      <c r="D1556" s="1" t="s">
        <v>65</v>
      </c>
      <c r="E1556" s="1" t="s">
        <v>588</v>
      </c>
      <c r="F1556" s="1" t="s">
        <v>84</v>
      </c>
      <c r="G1556" s="2">
        <v>1150708</v>
      </c>
      <c r="H1556" s="1" t="s">
        <v>59</v>
      </c>
      <c r="I1556" s="1" t="s">
        <v>2270</v>
      </c>
      <c r="J1556" s="1" t="s">
        <v>934</v>
      </c>
      <c r="K1556" s="1" t="s">
        <v>1324</v>
      </c>
      <c r="L1556" s="2" t="s">
        <v>20</v>
      </c>
      <c r="M1556" s="2" t="s">
        <v>20</v>
      </c>
      <c r="N1556" s="2">
        <v>0</v>
      </c>
      <c r="O1556" s="2">
        <v>0</v>
      </c>
      <c r="P1556">
        <v>0</v>
      </c>
      <c r="Q1556">
        <f>VLOOKUP(A1556,'[1]1150708M10'!$A:$M,13,FALSE)</f>
        <v>0</v>
      </c>
      <c r="R1556">
        <f>VLOOKUP(A1556,'[2]1150708Midi'!$A:$M,13,FALSE)</f>
        <v>0</v>
      </c>
      <c r="S1556" s="5"/>
      <c r="T1556" s="6"/>
      <c r="U1556" s="6"/>
      <c r="V1556" s="6"/>
      <c r="W1556" s="6"/>
      <c r="X1556" s="6"/>
      <c r="Y1556" s="6"/>
    </row>
    <row r="1557" spans="1:25" hidden="1">
      <c r="A1557" t="str">
        <f t="shared" si="590"/>
        <v>557658-374</v>
      </c>
      <c r="B1557" s="1" t="s">
        <v>2354</v>
      </c>
      <c r="C1557" s="1" t="s">
        <v>564</v>
      </c>
      <c r="D1557" s="1" t="s">
        <v>65</v>
      </c>
      <c r="E1557" s="1" t="s">
        <v>588</v>
      </c>
      <c r="F1557" s="1" t="s">
        <v>84</v>
      </c>
      <c r="G1557" s="2">
        <v>1150708</v>
      </c>
      <c r="H1557" s="1" t="s">
        <v>59</v>
      </c>
      <c r="I1557" s="1" t="s">
        <v>946</v>
      </c>
      <c r="J1557" s="1" t="s">
        <v>565</v>
      </c>
      <c r="K1557" s="1" t="s">
        <v>947</v>
      </c>
      <c r="L1557" s="2" t="s">
        <v>20</v>
      </c>
      <c r="M1557" s="2" t="s">
        <v>20</v>
      </c>
      <c r="N1557" s="2">
        <v>0</v>
      </c>
      <c r="O1557" s="2">
        <v>0</v>
      </c>
      <c r="P1557">
        <v>0</v>
      </c>
      <c r="Q1557">
        <f>VLOOKUP(A1557,'[1]1150708M10'!$A:$M,13,FALSE)</f>
        <v>0</v>
      </c>
      <c r="R1557">
        <f>VLOOKUP(A1557,'[2]1150708Midi'!$A:$M,13,FALSE)</f>
        <v>0</v>
      </c>
      <c r="S1557" s="5"/>
      <c r="T1557" s="6"/>
      <c r="U1557" s="6"/>
      <c r="V1557" s="6"/>
      <c r="W1557" s="6"/>
      <c r="X1557" s="6"/>
      <c r="Y1557" s="6"/>
    </row>
    <row r="1558" spans="1:25" hidden="1">
      <c r="A1558" t="str">
        <f t="shared" si="590"/>
        <v>557658-523</v>
      </c>
      <c r="B1558" s="1" t="s">
        <v>2146</v>
      </c>
      <c r="C1558" s="1" t="s">
        <v>564</v>
      </c>
      <c r="D1558" s="1" t="s">
        <v>65</v>
      </c>
      <c r="E1558" s="1" t="s">
        <v>588</v>
      </c>
      <c r="F1558" s="1" t="s">
        <v>84</v>
      </c>
      <c r="G1558" s="2">
        <v>1150708</v>
      </c>
      <c r="H1558" s="1" t="s">
        <v>59</v>
      </c>
      <c r="I1558" s="1" t="s">
        <v>946</v>
      </c>
      <c r="J1558" s="1" t="s">
        <v>565</v>
      </c>
      <c r="K1558" s="1" t="s">
        <v>947</v>
      </c>
      <c r="L1558" s="2" t="s">
        <v>20</v>
      </c>
      <c r="M1558" s="2" t="s">
        <v>20</v>
      </c>
      <c r="N1558" s="2">
        <v>0</v>
      </c>
      <c r="O1558" s="2">
        <v>0</v>
      </c>
      <c r="P1558">
        <v>0</v>
      </c>
      <c r="Q1558">
        <f>VLOOKUP(A1558,'[1]1150708M10'!$A:$M,13,FALSE)</f>
        <v>0</v>
      </c>
      <c r="R1558">
        <f>VLOOKUP(A1558,'[2]1150708Midi'!$A:$M,13,FALSE)</f>
        <v>0</v>
      </c>
      <c r="S1558" s="5"/>
      <c r="T1558" s="6"/>
      <c r="U1558" s="6"/>
      <c r="V1558" s="6"/>
      <c r="W1558" s="6"/>
      <c r="X1558" s="6"/>
      <c r="Y1558" s="6"/>
    </row>
    <row r="1559" spans="1:25" hidden="1">
      <c r="A1559" t="str">
        <f t="shared" si="590"/>
        <v>557658-553</v>
      </c>
      <c r="B1559" s="1" t="s">
        <v>875</v>
      </c>
      <c r="C1559" s="1" t="s">
        <v>564</v>
      </c>
      <c r="D1559" s="1" t="s">
        <v>65</v>
      </c>
      <c r="E1559" s="1" t="s">
        <v>588</v>
      </c>
      <c r="F1559" s="1" t="s">
        <v>84</v>
      </c>
      <c r="G1559" s="2">
        <v>1150708</v>
      </c>
      <c r="H1559" s="1" t="s">
        <v>59</v>
      </c>
      <c r="I1559" s="1" t="s">
        <v>946</v>
      </c>
      <c r="J1559" s="1" t="s">
        <v>565</v>
      </c>
      <c r="K1559" s="1" t="s">
        <v>947</v>
      </c>
      <c r="L1559" s="2" t="s">
        <v>20</v>
      </c>
      <c r="M1559" s="2" t="s">
        <v>20</v>
      </c>
      <c r="N1559" s="2">
        <v>0</v>
      </c>
      <c r="O1559" s="2">
        <v>0</v>
      </c>
      <c r="P1559">
        <v>0</v>
      </c>
      <c r="Q1559">
        <f>VLOOKUP(A1559,'[1]1150708M10'!$A:$M,13,FALSE)</f>
        <v>0</v>
      </c>
      <c r="R1559">
        <f>VLOOKUP(A1559,'[2]1150708Midi'!$A:$M,13,FALSE)</f>
        <v>0</v>
      </c>
      <c r="S1559" s="5"/>
      <c r="T1559" s="6"/>
      <c r="U1559" s="6"/>
      <c r="V1559" s="6"/>
      <c r="W1559" s="6"/>
      <c r="X1559" s="6"/>
      <c r="Y1559" s="6"/>
    </row>
    <row r="1560" spans="1:25" hidden="1">
      <c r="A1560" t="str">
        <f t="shared" si="590"/>
        <v>568382-374</v>
      </c>
      <c r="B1560" s="1" t="s">
        <v>2354</v>
      </c>
      <c r="C1560" s="1" t="s">
        <v>564</v>
      </c>
      <c r="D1560" s="1" t="s">
        <v>65</v>
      </c>
      <c r="E1560" s="1" t="s">
        <v>588</v>
      </c>
      <c r="F1560" s="1" t="s">
        <v>84</v>
      </c>
      <c r="G1560" s="2">
        <v>1150708</v>
      </c>
      <c r="H1560" s="1" t="s">
        <v>59</v>
      </c>
      <c r="I1560" s="1" t="s">
        <v>966</v>
      </c>
      <c r="J1560" s="1" t="s">
        <v>565</v>
      </c>
      <c r="K1560" s="1" t="s">
        <v>967</v>
      </c>
      <c r="L1560" s="2" t="s">
        <v>20</v>
      </c>
      <c r="M1560" s="2" t="s">
        <v>20</v>
      </c>
      <c r="N1560" s="2">
        <v>0</v>
      </c>
      <c r="O1560" s="2">
        <v>0</v>
      </c>
      <c r="P1560">
        <v>0</v>
      </c>
      <c r="Q1560">
        <f>VLOOKUP(A1560,'[1]1150708M10'!$A:$M,13,FALSE)</f>
        <v>0</v>
      </c>
      <c r="R1560">
        <f>VLOOKUP(A1560,'[2]1150708Midi'!$A:$M,13,FALSE)</f>
        <v>0</v>
      </c>
      <c r="S1560" s="5"/>
      <c r="T1560" s="6"/>
      <c r="U1560" s="6"/>
      <c r="V1560" s="6"/>
      <c r="W1560" s="6"/>
      <c r="X1560" s="6"/>
      <c r="Y1560" s="6"/>
    </row>
    <row r="1561" spans="1:25" hidden="1">
      <c r="A1561" t="str">
        <f t="shared" si="590"/>
        <v>568382-523</v>
      </c>
      <c r="B1561" s="1" t="s">
        <v>2146</v>
      </c>
      <c r="C1561" s="1" t="s">
        <v>564</v>
      </c>
      <c r="D1561" s="1" t="s">
        <v>65</v>
      </c>
      <c r="E1561" s="1" t="s">
        <v>588</v>
      </c>
      <c r="F1561" s="1" t="s">
        <v>84</v>
      </c>
      <c r="G1561" s="2">
        <v>1150708</v>
      </c>
      <c r="H1561" s="1" t="s">
        <v>59</v>
      </c>
      <c r="I1561" s="1" t="s">
        <v>966</v>
      </c>
      <c r="J1561" s="1" t="s">
        <v>565</v>
      </c>
      <c r="K1561" s="1" t="s">
        <v>967</v>
      </c>
      <c r="L1561" s="2" t="s">
        <v>20</v>
      </c>
      <c r="M1561" s="2" t="s">
        <v>20</v>
      </c>
      <c r="N1561" s="2">
        <v>0</v>
      </c>
      <c r="O1561" s="2">
        <v>0</v>
      </c>
      <c r="P1561">
        <v>0</v>
      </c>
      <c r="Q1561">
        <f>VLOOKUP(A1561,'[1]1150708M10'!$A:$M,13,FALSE)</f>
        <v>0</v>
      </c>
      <c r="R1561">
        <f>VLOOKUP(A1561,'[2]1150708Midi'!$A:$M,13,FALSE)</f>
        <v>0</v>
      </c>
      <c r="S1561" s="5"/>
      <c r="T1561" s="6"/>
      <c r="U1561" s="6"/>
      <c r="V1561" s="6"/>
      <c r="W1561" s="6"/>
      <c r="X1561" s="6"/>
      <c r="Y1561" s="6"/>
    </row>
    <row r="1562" spans="1:25" hidden="1">
      <c r="A1562" t="str">
        <f t="shared" si="590"/>
        <v>568382-553</v>
      </c>
      <c r="B1562" s="1" t="s">
        <v>875</v>
      </c>
      <c r="C1562" s="1" t="s">
        <v>564</v>
      </c>
      <c r="D1562" s="1" t="s">
        <v>65</v>
      </c>
      <c r="E1562" s="1" t="s">
        <v>588</v>
      </c>
      <c r="F1562" s="1" t="s">
        <v>84</v>
      </c>
      <c r="G1562" s="2">
        <v>1150708</v>
      </c>
      <c r="H1562" s="1" t="s">
        <v>59</v>
      </c>
      <c r="I1562" s="1" t="s">
        <v>966</v>
      </c>
      <c r="J1562" s="1" t="s">
        <v>565</v>
      </c>
      <c r="K1562" s="1" t="s">
        <v>967</v>
      </c>
      <c r="L1562" s="2" t="s">
        <v>20</v>
      </c>
      <c r="M1562" s="2" t="s">
        <v>20</v>
      </c>
      <c r="N1562" s="2">
        <v>0</v>
      </c>
      <c r="O1562" s="2">
        <v>0</v>
      </c>
      <c r="P1562">
        <v>0</v>
      </c>
      <c r="Q1562">
        <f>VLOOKUP(A1562,'[1]1150708M10'!$A:$M,13,FALSE)</f>
        <v>0</v>
      </c>
      <c r="R1562">
        <f>VLOOKUP(A1562,'[2]1150708Midi'!$A:$M,13,FALSE)</f>
        <v>0</v>
      </c>
      <c r="S1562" s="5"/>
      <c r="T1562" s="6"/>
      <c r="U1562" s="6"/>
      <c r="V1562" s="6"/>
      <c r="W1562" s="6"/>
      <c r="X1562" s="6"/>
      <c r="Y1562" s="6"/>
    </row>
    <row r="1563" spans="1:25" hidden="1">
      <c r="A1563" t="str">
        <f t="shared" si="590"/>
        <v>604523-374</v>
      </c>
      <c r="B1563" s="1" t="s">
        <v>2354</v>
      </c>
      <c r="C1563" s="1" t="s">
        <v>564</v>
      </c>
      <c r="D1563" s="1" t="s">
        <v>65</v>
      </c>
      <c r="E1563" s="1" t="s">
        <v>588</v>
      </c>
      <c r="F1563" s="1" t="s">
        <v>84</v>
      </c>
      <c r="G1563" s="2">
        <v>1150708</v>
      </c>
      <c r="H1563" s="1" t="s">
        <v>59</v>
      </c>
      <c r="I1563" s="1" t="s">
        <v>1491</v>
      </c>
      <c r="J1563" s="1" t="s">
        <v>906</v>
      </c>
      <c r="K1563" s="1" t="s">
        <v>1324</v>
      </c>
      <c r="L1563" s="2" t="s">
        <v>20</v>
      </c>
      <c r="M1563" s="2" t="s">
        <v>20</v>
      </c>
      <c r="N1563" s="2">
        <v>0</v>
      </c>
      <c r="O1563" s="2">
        <v>0</v>
      </c>
      <c r="P1563">
        <v>0</v>
      </c>
      <c r="Q1563">
        <f>VLOOKUP(A1563,'[1]1150708M10'!$A:$M,13,FALSE)</f>
        <v>0</v>
      </c>
      <c r="R1563">
        <f>VLOOKUP(A1563,'[2]1150708Midi'!$A:$M,13,FALSE)</f>
        <v>0</v>
      </c>
      <c r="S1563" s="5"/>
      <c r="T1563" s="6"/>
      <c r="U1563" s="6"/>
      <c r="V1563" s="6"/>
      <c r="W1563" s="6"/>
      <c r="X1563" s="6"/>
      <c r="Y1563" s="6"/>
    </row>
    <row r="1564" spans="1:25" hidden="1">
      <c r="A1564" t="str">
        <f t="shared" si="590"/>
        <v>604523-523</v>
      </c>
      <c r="B1564" s="1" t="s">
        <v>2146</v>
      </c>
      <c r="C1564" s="1" t="s">
        <v>564</v>
      </c>
      <c r="D1564" s="1" t="s">
        <v>65</v>
      </c>
      <c r="E1564" s="1" t="s">
        <v>588</v>
      </c>
      <c r="F1564" s="1" t="s">
        <v>84</v>
      </c>
      <c r="G1564" s="2">
        <v>1150708</v>
      </c>
      <c r="H1564" s="1" t="s">
        <v>59</v>
      </c>
      <c r="I1564" s="1" t="s">
        <v>1491</v>
      </c>
      <c r="J1564" s="1" t="s">
        <v>906</v>
      </c>
      <c r="K1564" s="1" t="s">
        <v>1324</v>
      </c>
      <c r="L1564" s="2" t="s">
        <v>20</v>
      </c>
      <c r="M1564" s="2" t="s">
        <v>20</v>
      </c>
      <c r="N1564" s="2">
        <v>0</v>
      </c>
      <c r="O1564" s="2">
        <v>0</v>
      </c>
      <c r="P1564">
        <v>0</v>
      </c>
      <c r="Q1564">
        <f>VLOOKUP(A1564,'[1]1150708M10'!$A:$M,13,FALSE)</f>
        <v>0</v>
      </c>
      <c r="R1564">
        <f>VLOOKUP(A1564,'[2]1150708Midi'!$A:$M,13,FALSE)</f>
        <v>0</v>
      </c>
      <c r="S1564" s="5"/>
      <c r="T1564" s="6"/>
      <c r="U1564" s="6"/>
      <c r="V1564" s="6"/>
      <c r="W1564" s="6"/>
      <c r="X1564" s="6"/>
      <c r="Y1564" s="6"/>
    </row>
    <row r="1565" spans="1:25" hidden="1">
      <c r="A1565" t="str">
        <f t="shared" si="590"/>
        <v>604523-553</v>
      </c>
      <c r="B1565" s="1" t="s">
        <v>875</v>
      </c>
      <c r="C1565" s="1" t="s">
        <v>564</v>
      </c>
      <c r="D1565" s="1" t="s">
        <v>65</v>
      </c>
      <c r="E1565" s="1" t="s">
        <v>588</v>
      </c>
      <c r="F1565" s="1" t="s">
        <v>84</v>
      </c>
      <c r="G1565" s="2">
        <v>1150708</v>
      </c>
      <c r="H1565" s="1" t="s">
        <v>59</v>
      </c>
      <c r="I1565" s="1" t="s">
        <v>1491</v>
      </c>
      <c r="J1565" s="1" t="s">
        <v>906</v>
      </c>
      <c r="K1565" s="1" t="s">
        <v>1324</v>
      </c>
      <c r="L1565" s="2" t="s">
        <v>20</v>
      </c>
      <c r="M1565" s="2" t="s">
        <v>20</v>
      </c>
      <c r="N1565" s="2">
        <v>0</v>
      </c>
      <c r="O1565" s="2">
        <v>0</v>
      </c>
      <c r="P1565">
        <v>0</v>
      </c>
      <c r="Q1565">
        <f>VLOOKUP(A1565,'[1]1150708M10'!$A:$M,13,FALSE)</f>
        <v>0</v>
      </c>
      <c r="R1565">
        <f>VLOOKUP(A1565,'[2]1150708Midi'!$A:$M,13,FALSE)</f>
        <v>0</v>
      </c>
      <c r="S1565" s="5"/>
      <c r="T1565" s="6"/>
      <c r="U1565" s="6"/>
      <c r="V1565" s="6"/>
      <c r="W1565" s="6"/>
      <c r="X1565" s="6"/>
      <c r="Y1565" s="6"/>
    </row>
    <row r="1566" spans="1:25" hidden="1">
      <c r="A1566" t="str">
        <f t="shared" si="590"/>
        <v>754865-374</v>
      </c>
      <c r="B1566" s="1" t="s">
        <v>2354</v>
      </c>
      <c r="C1566" s="1" t="s">
        <v>564</v>
      </c>
      <c r="D1566" s="1" t="s">
        <v>65</v>
      </c>
      <c r="E1566" s="1" t="s">
        <v>588</v>
      </c>
      <c r="F1566" s="1" t="s">
        <v>84</v>
      </c>
      <c r="G1566" s="2">
        <v>1150708</v>
      </c>
      <c r="H1566" s="1" t="s">
        <v>59</v>
      </c>
      <c r="I1566" s="1" t="s">
        <v>1323</v>
      </c>
      <c r="J1566" s="1" t="s">
        <v>934</v>
      </c>
      <c r="K1566" s="1" t="s">
        <v>1324</v>
      </c>
      <c r="L1566" s="2" t="s">
        <v>20</v>
      </c>
      <c r="M1566" s="2" t="s">
        <v>20</v>
      </c>
      <c r="N1566" s="2">
        <v>0</v>
      </c>
      <c r="O1566" s="2">
        <v>0</v>
      </c>
      <c r="P1566">
        <v>0</v>
      </c>
      <c r="Q1566">
        <f>VLOOKUP(A1566,'[1]1150708M10'!$A:$M,13,FALSE)</f>
        <v>0</v>
      </c>
      <c r="R1566">
        <f>VLOOKUP(A1566,'[2]1150708Midi'!$A:$M,13,FALSE)</f>
        <v>0</v>
      </c>
      <c r="S1566" s="5"/>
      <c r="T1566" s="6"/>
      <c r="U1566" s="6"/>
      <c r="V1566" s="6"/>
      <c r="W1566" s="6"/>
      <c r="X1566" s="6"/>
      <c r="Y1566" s="6"/>
    </row>
    <row r="1567" spans="1:25" hidden="1">
      <c r="A1567" t="str">
        <f t="shared" si="590"/>
        <v>754865-523</v>
      </c>
      <c r="B1567" s="1" t="s">
        <v>2146</v>
      </c>
      <c r="C1567" s="1" t="s">
        <v>564</v>
      </c>
      <c r="D1567" s="1" t="s">
        <v>65</v>
      </c>
      <c r="E1567" s="1" t="s">
        <v>588</v>
      </c>
      <c r="F1567" s="1" t="s">
        <v>84</v>
      </c>
      <c r="G1567" s="2">
        <v>1150708</v>
      </c>
      <c r="H1567" s="1" t="s">
        <v>59</v>
      </c>
      <c r="I1567" s="1" t="s">
        <v>1323</v>
      </c>
      <c r="J1567" s="1" t="s">
        <v>934</v>
      </c>
      <c r="K1567" s="1" t="s">
        <v>1324</v>
      </c>
      <c r="L1567" s="2" t="s">
        <v>20</v>
      </c>
      <c r="M1567" s="2" t="s">
        <v>20</v>
      </c>
      <c r="N1567" s="2">
        <v>0</v>
      </c>
      <c r="O1567" s="2">
        <v>0</v>
      </c>
      <c r="P1567">
        <v>0</v>
      </c>
      <c r="Q1567">
        <f>VLOOKUP(A1567,'[1]1150708M10'!$A:$M,13,FALSE)</f>
        <v>0</v>
      </c>
      <c r="R1567">
        <f>VLOOKUP(A1567,'[2]1150708Midi'!$A:$M,13,FALSE)</f>
        <v>0</v>
      </c>
      <c r="S1567" s="5"/>
      <c r="T1567" s="6"/>
      <c r="U1567" s="6"/>
      <c r="V1567" s="6"/>
      <c r="W1567" s="6"/>
      <c r="X1567" s="6"/>
      <c r="Y1567" s="6"/>
    </row>
    <row r="1568" spans="1:25" hidden="1">
      <c r="A1568" t="str">
        <f t="shared" si="590"/>
        <v>754865-553</v>
      </c>
      <c r="B1568" s="1" t="s">
        <v>875</v>
      </c>
      <c r="C1568" s="1" t="s">
        <v>564</v>
      </c>
      <c r="D1568" s="1" t="s">
        <v>65</v>
      </c>
      <c r="E1568" s="1" t="s">
        <v>588</v>
      </c>
      <c r="F1568" s="1" t="s">
        <v>84</v>
      </c>
      <c r="G1568" s="2">
        <v>1150708</v>
      </c>
      <c r="H1568" s="1" t="s">
        <v>59</v>
      </c>
      <c r="I1568" s="1" t="s">
        <v>1323</v>
      </c>
      <c r="J1568" s="1" t="s">
        <v>934</v>
      </c>
      <c r="K1568" s="1" t="s">
        <v>1324</v>
      </c>
      <c r="L1568" s="2" t="s">
        <v>20</v>
      </c>
      <c r="M1568" s="2" t="s">
        <v>20</v>
      </c>
      <c r="N1568" s="2">
        <v>0</v>
      </c>
      <c r="O1568" s="2">
        <v>0</v>
      </c>
      <c r="P1568">
        <v>0</v>
      </c>
      <c r="Q1568">
        <f>VLOOKUP(A1568,'[1]1150708M10'!$A:$M,13,FALSE)</f>
        <v>0</v>
      </c>
      <c r="R1568">
        <f>VLOOKUP(A1568,'[2]1150708Midi'!$A:$M,13,FALSE)</f>
        <v>0</v>
      </c>
      <c r="S1568" s="5"/>
      <c r="T1568" s="6"/>
      <c r="U1568" s="6"/>
      <c r="V1568" s="6"/>
      <c r="W1568" s="6"/>
      <c r="X1568" s="6"/>
      <c r="Y1568" s="6"/>
    </row>
    <row r="1569" spans="1:25" hidden="1">
      <c r="A1569" t="str">
        <f t="shared" si="590"/>
        <v>818044-374</v>
      </c>
      <c r="B1569" s="1" t="s">
        <v>2354</v>
      </c>
      <c r="C1569" s="1" t="s">
        <v>564</v>
      </c>
      <c r="D1569" s="1" t="s">
        <v>65</v>
      </c>
      <c r="E1569" s="1" t="s">
        <v>588</v>
      </c>
      <c r="F1569" s="1" t="s">
        <v>84</v>
      </c>
      <c r="G1569" s="2">
        <v>1150708</v>
      </c>
      <c r="H1569" s="1" t="s">
        <v>59</v>
      </c>
      <c r="I1569" s="1" t="s">
        <v>1344</v>
      </c>
      <c r="J1569" s="1" t="s">
        <v>565</v>
      </c>
      <c r="K1569" s="1" t="s">
        <v>1345</v>
      </c>
      <c r="L1569" s="2" t="s">
        <v>20</v>
      </c>
      <c r="M1569" s="2" t="s">
        <v>20</v>
      </c>
      <c r="N1569" s="2">
        <v>0</v>
      </c>
      <c r="O1569" s="2">
        <v>0</v>
      </c>
      <c r="P1569">
        <v>0</v>
      </c>
      <c r="Q1569">
        <f>VLOOKUP(A1569,'[1]1150708M10'!$A:$M,13,FALSE)</f>
        <v>0</v>
      </c>
      <c r="R1569">
        <f>VLOOKUP(A1569,'[2]1150708Midi'!$A:$M,13,FALSE)</f>
        <v>0</v>
      </c>
      <c r="S1569" s="5"/>
      <c r="T1569" s="6"/>
      <c r="U1569" s="6"/>
      <c r="V1569" s="6"/>
      <c r="W1569" s="6"/>
      <c r="X1569" s="6"/>
      <c r="Y1569" s="6"/>
    </row>
    <row r="1570" spans="1:25" hidden="1">
      <c r="A1570" t="str">
        <f t="shared" si="590"/>
        <v>818044-523</v>
      </c>
      <c r="B1570" s="1" t="s">
        <v>2146</v>
      </c>
      <c r="C1570" s="1" t="s">
        <v>564</v>
      </c>
      <c r="D1570" s="1" t="s">
        <v>65</v>
      </c>
      <c r="E1570" s="1" t="s">
        <v>588</v>
      </c>
      <c r="F1570" s="1" t="s">
        <v>84</v>
      </c>
      <c r="G1570" s="2">
        <v>1150708</v>
      </c>
      <c r="H1570" s="1" t="s">
        <v>59</v>
      </c>
      <c r="I1570" s="1" t="s">
        <v>1344</v>
      </c>
      <c r="J1570" s="1" t="s">
        <v>565</v>
      </c>
      <c r="K1570" s="1" t="s">
        <v>1345</v>
      </c>
      <c r="L1570" s="2" t="s">
        <v>20</v>
      </c>
      <c r="M1570" s="2" t="s">
        <v>20</v>
      </c>
      <c r="N1570" s="2">
        <v>0</v>
      </c>
      <c r="O1570" s="2">
        <v>0</v>
      </c>
      <c r="P1570">
        <v>0</v>
      </c>
      <c r="Q1570">
        <f>VLOOKUP(A1570,'[1]1150708M10'!$A:$M,13,FALSE)</f>
        <v>0</v>
      </c>
      <c r="R1570">
        <f>VLOOKUP(A1570,'[2]1150708Midi'!$A:$M,13,FALSE)</f>
        <v>0</v>
      </c>
      <c r="S1570" s="5"/>
      <c r="T1570" s="6"/>
      <c r="U1570" s="6"/>
      <c r="V1570" s="6"/>
      <c r="W1570" s="6"/>
      <c r="X1570" s="6"/>
      <c r="Y1570" s="6"/>
    </row>
    <row r="1571" spans="1:25" hidden="1">
      <c r="A1571" t="str">
        <f t="shared" si="590"/>
        <v>818044-553</v>
      </c>
      <c r="B1571" s="1" t="s">
        <v>875</v>
      </c>
      <c r="C1571" s="1" t="s">
        <v>564</v>
      </c>
      <c r="D1571" s="1" t="s">
        <v>65</v>
      </c>
      <c r="E1571" s="1" t="s">
        <v>588</v>
      </c>
      <c r="F1571" s="1" t="s">
        <v>84</v>
      </c>
      <c r="G1571" s="2">
        <v>1150708</v>
      </c>
      <c r="H1571" s="1" t="s">
        <v>59</v>
      </c>
      <c r="I1571" s="1" t="s">
        <v>1344</v>
      </c>
      <c r="J1571" s="1" t="s">
        <v>565</v>
      </c>
      <c r="K1571" s="1" t="s">
        <v>1345</v>
      </c>
      <c r="L1571" s="2" t="s">
        <v>20</v>
      </c>
      <c r="M1571" s="2" t="s">
        <v>20</v>
      </c>
      <c r="N1571" s="2">
        <v>0</v>
      </c>
      <c r="O1571" s="2">
        <v>0</v>
      </c>
      <c r="P1571">
        <v>0</v>
      </c>
      <c r="Q1571">
        <f>VLOOKUP(A1571,'[1]1150708M10'!$A:$M,13,FALSE)</f>
        <v>0</v>
      </c>
      <c r="R1571">
        <f>VLOOKUP(A1571,'[2]1150708Midi'!$A:$M,13,FALSE)</f>
        <v>0</v>
      </c>
      <c r="S1571" s="5"/>
      <c r="T1571" s="6"/>
      <c r="U1571" s="6"/>
      <c r="V1571" s="6"/>
      <c r="W1571" s="6"/>
      <c r="X1571" s="6"/>
      <c r="Y1571" s="6"/>
    </row>
    <row r="1572" spans="1:25" hidden="1">
      <c r="A1572" t="str">
        <f t="shared" si="590"/>
        <v>834586-374</v>
      </c>
      <c r="B1572" s="1" t="s">
        <v>2354</v>
      </c>
      <c r="C1572" s="1" t="s">
        <v>564</v>
      </c>
      <c r="D1572" s="1" t="s">
        <v>65</v>
      </c>
      <c r="E1572" s="1" t="s">
        <v>588</v>
      </c>
      <c r="F1572" s="1" t="s">
        <v>84</v>
      </c>
      <c r="G1572" s="2">
        <v>1150708</v>
      </c>
      <c r="H1572" s="1" t="s">
        <v>59</v>
      </c>
      <c r="I1572" s="1" t="s">
        <v>1352</v>
      </c>
      <c r="J1572" s="1" t="s">
        <v>565</v>
      </c>
      <c r="K1572" s="1" t="s">
        <v>1353</v>
      </c>
      <c r="L1572" s="2" t="s">
        <v>20</v>
      </c>
      <c r="M1572" s="2" t="s">
        <v>20</v>
      </c>
      <c r="N1572" s="2">
        <v>0</v>
      </c>
      <c r="O1572" s="2">
        <v>0</v>
      </c>
      <c r="P1572">
        <v>0</v>
      </c>
      <c r="Q1572">
        <f>VLOOKUP(A1572,'[1]1150708M10'!$A:$M,13,FALSE)</f>
        <v>0</v>
      </c>
      <c r="R1572">
        <f>VLOOKUP(A1572,'[2]1150708Midi'!$A:$M,13,FALSE)</f>
        <v>0</v>
      </c>
      <c r="S1572" s="5"/>
      <c r="T1572" s="6"/>
      <c r="U1572" s="6"/>
      <c r="V1572" s="6"/>
      <c r="W1572" s="6"/>
      <c r="X1572" s="6"/>
      <c r="Y1572" s="6"/>
    </row>
    <row r="1573" spans="1:25" hidden="1">
      <c r="A1573" t="str">
        <f t="shared" si="590"/>
        <v>834586-523</v>
      </c>
      <c r="B1573" s="1" t="s">
        <v>2146</v>
      </c>
      <c r="C1573" s="1" t="s">
        <v>564</v>
      </c>
      <c r="D1573" s="1" t="s">
        <v>65</v>
      </c>
      <c r="E1573" s="1" t="s">
        <v>588</v>
      </c>
      <c r="F1573" s="1" t="s">
        <v>84</v>
      </c>
      <c r="G1573" s="2">
        <v>1150708</v>
      </c>
      <c r="H1573" s="1" t="s">
        <v>59</v>
      </c>
      <c r="I1573" s="1" t="s">
        <v>1352</v>
      </c>
      <c r="J1573" s="1" t="s">
        <v>565</v>
      </c>
      <c r="K1573" s="1" t="s">
        <v>1353</v>
      </c>
      <c r="L1573" s="2" t="s">
        <v>20</v>
      </c>
      <c r="M1573" s="2" t="s">
        <v>20</v>
      </c>
      <c r="N1573" s="2">
        <v>0</v>
      </c>
      <c r="O1573" s="2">
        <v>0</v>
      </c>
      <c r="P1573">
        <v>0</v>
      </c>
      <c r="Q1573">
        <f>VLOOKUP(A1573,'[1]1150708M10'!$A:$M,13,FALSE)</f>
        <v>0</v>
      </c>
      <c r="R1573">
        <f>VLOOKUP(A1573,'[2]1150708Midi'!$A:$M,13,FALSE)</f>
        <v>0</v>
      </c>
      <c r="S1573" s="5"/>
      <c r="T1573" s="6"/>
      <c r="U1573" s="6"/>
      <c r="V1573" s="6"/>
      <c r="W1573" s="6"/>
      <c r="X1573" s="6"/>
      <c r="Y1573" s="6"/>
    </row>
    <row r="1574" spans="1:25" hidden="1">
      <c r="A1574" t="str">
        <f t="shared" si="590"/>
        <v>834586-553</v>
      </c>
      <c r="B1574" s="1" t="s">
        <v>875</v>
      </c>
      <c r="C1574" s="1" t="s">
        <v>564</v>
      </c>
      <c r="D1574" s="1" t="s">
        <v>65</v>
      </c>
      <c r="E1574" s="1" t="s">
        <v>588</v>
      </c>
      <c r="F1574" s="1" t="s">
        <v>84</v>
      </c>
      <c r="G1574" s="2">
        <v>1150708</v>
      </c>
      <c r="H1574" s="1" t="s">
        <v>59</v>
      </c>
      <c r="I1574" s="1" t="s">
        <v>1352</v>
      </c>
      <c r="J1574" s="1" t="s">
        <v>565</v>
      </c>
      <c r="K1574" s="1" t="s">
        <v>1353</v>
      </c>
      <c r="L1574" s="2" t="s">
        <v>20</v>
      </c>
      <c r="M1574" s="2" t="s">
        <v>20</v>
      </c>
      <c r="N1574" s="2">
        <v>0</v>
      </c>
      <c r="O1574" s="2">
        <v>0</v>
      </c>
      <c r="P1574">
        <v>0</v>
      </c>
      <c r="Q1574">
        <f>VLOOKUP(A1574,'[1]1150708M10'!$A:$M,13,FALSE)</f>
        <v>0</v>
      </c>
      <c r="R1574">
        <f>VLOOKUP(A1574,'[2]1150708Midi'!$A:$M,13,FALSE)</f>
        <v>0</v>
      </c>
      <c r="S1574" s="5"/>
      <c r="T1574" s="6"/>
      <c r="U1574" s="6"/>
      <c r="V1574" s="6"/>
      <c r="W1574" s="6"/>
      <c r="X1574" s="6"/>
      <c r="Y1574" s="6"/>
    </row>
    <row r="1575" spans="1:25" hidden="1">
      <c r="A1575" t="str">
        <f t="shared" si="590"/>
        <v>643919-374</v>
      </c>
      <c r="B1575" s="1" t="s">
        <v>2354</v>
      </c>
      <c r="C1575" s="1" t="s">
        <v>564</v>
      </c>
      <c r="D1575" s="1" t="s">
        <v>65</v>
      </c>
      <c r="E1575" s="1" t="s">
        <v>129</v>
      </c>
      <c r="F1575" s="1" t="s">
        <v>84</v>
      </c>
      <c r="G1575" s="2">
        <v>1150708</v>
      </c>
      <c r="H1575" s="1" t="s">
        <v>59</v>
      </c>
      <c r="I1575" s="1" t="s">
        <v>1673</v>
      </c>
      <c r="J1575" s="1" t="s">
        <v>1367</v>
      </c>
      <c r="K1575" s="1" t="s">
        <v>1674</v>
      </c>
      <c r="L1575" s="2" t="s">
        <v>20</v>
      </c>
      <c r="M1575" s="2" t="s">
        <v>20</v>
      </c>
      <c r="N1575" s="2">
        <v>0</v>
      </c>
      <c r="O1575" s="2">
        <v>0</v>
      </c>
      <c r="P1575">
        <v>0</v>
      </c>
      <c r="Q1575">
        <f>VLOOKUP(A1575,'[1]1150708M10'!$A:$M,13,FALSE)</f>
        <v>0</v>
      </c>
      <c r="R1575">
        <f>VLOOKUP(A1575,'[2]1150708Midi'!$A:$M,13,FALSE)</f>
        <v>0</v>
      </c>
      <c r="S1575" s="5"/>
      <c r="T1575" s="6"/>
      <c r="U1575" s="6"/>
      <c r="V1575" s="6"/>
      <c r="W1575" s="6"/>
      <c r="X1575" s="6"/>
      <c r="Y1575" s="6"/>
    </row>
    <row r="1576" spans="1:25" hidden="1">
      <c r="A1576" t="str">
        <f t="shared" si="590"/>
        <v>643919-523</v>
      </c>
      <c r="B1576" s="1" t="s">
        <v>2146</v>
      </c>
      <c r="C1576" s="1" t="s">
        <v>564</v>
      </c>
      <c r="D1576" s="1" t="s">
        <v>65</v>
      </c>
      <c r="E1576" s="1" t="s">
        <v>129</v>
      </c>
      <c r="F1576" s="1" t="s">
        <v>84</v>
      </c>
      <c r="G1576" s="2">
        <v>1150708</v>
      </c>
      <c r="H1576" s="1" t="s">
        <v>59</v>
      </c>
      <c r="I1576" s="1" t="s">
        <v>1673</v>
      </c>
      <c r="J1576" s="1" t="s">
        <v>1367</v>
      </c>
      <c r="K1576" s="1" t="s">
        <v>1674</v>
      </c>
      <c r="L1576" s="2" t="s">
        <v>20</v>
      </c>
      <c r="M1576" s="2" t="s">
        <v>20</v>
      </c>
      <c r="N1576" s="2">
        <v>0</v>
      </c>
      <c r="O1576" s="2">
        <v>0</v>
      </c>
      <c r="P1576">
        <v>0</v>
      </c>
      <c r="Q1576">
        <f>VLOOKUP(A1576,'[1]1150708M10'!$A:$M,13,FALSE)</f>
        <v>0</v>
      </c>
      <c r="R1576">
        <f>VLOOKUP(A1576,'[2]1150708Midi'!$A:$M,13,FALSE)</f>
        <v>0</v>
      </c>
      <c r="S1576" s="5"/>
      <c r="T1576" s="6"/>
      <c r="U1576" s="6"/>
      <c r="V1576" s="6"/>
      <c r="W1576" s="6"/>
      <c r="X1576" s="6"/>
      <c r="Y1576" s="6"/>
    </row>
    <row r="1577" spans="1:25" hidden="1">
      <c r="A1577" t="str">
        <f t="shared" si="590"/>
        <v>643919-553</v>
      </c>
      <c r="B1577" s="1" t="s">
        <v>875</v>
      </c>
      <c r="C1577" s="1" t="s">
        <v>564</v>
      </c>
      <c r="D1577" s="1" t="s">
        <v>65</v>
      </c>
      <c r="E1577" s="1" t="s">
        <v>129</v>
      </c>
      <c r="F1577" s="1" t="s">
        <v>84</v>
      </c>
      <c r="G1577" s="2">
        <v>1150708</v>
      </c>
      <c r="H1577" s="1" t="s">
        <v>59</v>
      </c>
      <c r="I1577" s="1" t="s">
        <v>1673</v>
      </c>
      <c r="J1577" s="1" t="s">
        <v>1367</v>
      </c>
      <c r="K1577" s="1" t="s">
        <v>1674</v>
      </c>
      <c r="L1577" s="2" t="s">
        <v>20</v>
      </c>
      <c r="M1577" s="2" t="s">
        <v>20</v>
      </c>
      <c r="N1577" s="2">
        <v>0</v>
      </c>
      <c r="O1577" s="2">
        <v>0</v>
      </c>
      <c r="P1577">
        <v>0</v>
      </c>
      <c r="Q1577">
        <f>VLOOKUP(A1577,'[1]1150708M10'!$A:$M,13,FALSE)</f>
        <v>0</v>
      </c>
      <c r="R1577">
        <f>VLOOKUP(A1577,'[2]1150708Midi'!$A:$M,13,FALSE)</f>
        <v>0</v>
      </c>
      <c r="S1577" s="5"/>
      <c r="T1577" s="6"/>
      <c r="U1577" s="6"/>
      <c r="V1577" s="6"/>
      <c r="W1577" s="6"/>
      <c r="X1577" s="6"/>
      <c r="Y1577" s="6"/>
    </row>
    <row r="1578" spans="1:25" hidden="1">
      <c r="A1578" t="str">
        <f t="shared" si="590"/>
        <v>643927-374</v>
      </c>
      <c r="B1578" s="1" t="s">
        <v>2354</v>
      </c>
      <c r="C1578" s="1" t="s">
        <v>564</v>
      </c>
      <c r="D1578" s="1" t="s">
        <v>65</v>
      </c>
      <c r="E1578" s="1" t="s">
        <v>129</v>
      </c>
      <c r="F1578" s="1" t="s">
        <v>84</v>
      </c>
      <c r="G1578" s="2">
        <v>1150708</v>
      </c>
      <c r="H1578" s="1" t="s">
        <v>59</v>
      </c>
      <c r="I1578" s="1" t="s">
        <v>1675</v>
      </c>
      <c r="J1578" s="1" t="s">
        <v>598</v>
      </c>
      <c r="K1578" s="1" t="s">
        <v>1676</v>
      </c>
      <c r="L1578" s="2" t="s">
        <v>20</v>
      </c>
      <c r="M1578" s="2" t="s">
        <v>20</v>
      </c>
      <c r="N1578" s="2">
        <v>0</v>
      </c>
      <c r="O1578" s="2">
        <v>0</v>
      </c>
      <c r="P1578">
        <v>0</v>
      </c>
      <c r="Q1578">
        <f>VLOOKUP(A1578,'[1]1150708M10'!$A:$M,13,FALSE)</f>
        <v>0</v>
      </c>
      <c r="R1578">
        <f>VLOOKUP(A1578,'[2]1150708Midi'!$A:$M,13,FALSE)</f>
        <v>0</v>
      </c>
      <c r="S1578" s="5"/>
      <c r="T1578" s="6"/>
      <c r="U1578" s="6"/>
      <c r="V1578" s="6"/>
      <c r="W1578" s="6"/>
      <c r="X1578" s="6"/>
      <c r="Y1578" s="6"/>
    </row>
    <row r="1579" spans="1:25" hidden="1">
      <c r="A1579" t="str">
        <f t="shared" si="590"/>
        <v>643927-553</v>
      </c>
      <c r="B1579" s="1" t="s">
        <v>875</v>
      </c>
      <c r="C1579" s="1" t="s">
        <v>564</v>
      </c>
      <c r="D1579" s="1" t="s">
        <v>65</v>
      </c>
      <c r="E1579" s="1" t="s">
        <v>129</v>
      </c>
      <c r="F1579" s="1" t="s">
        <v>84</v>
      </c>
      <c r="G1579" s="2">
        <v>1150708</v>
      </c>
      <c r="H1579" s="1" t="s">
        <v>59</v>
      </c>
      <c r="I1579" s="1" t="s">
        <v>1675</v>
      </c>
      <c r="J1579" s="1" t="s">
        <v>598</v>
      </c>
      <c r="K1579" s="1" t="s">
        <v>1676</v>
      </c>
      <c r="L1579" s="2" t="s">
        <v>20</v>
      </c>
      <c r="M1579" s="2" t="s">
        <v>20</v>
      </c>
      <c r="N1579" s="2">
        <v>0</v>
      </c>
      <c r="O1579" s="2">
        <v>0</v>
      </c>
      <c r="P1579">
        <v>0</v>
      </c>
      <c r="Q1579">
        <f>VLOOKUP(A1579,'[1]1150708M10'!$A:$M,13,FALSE)</f>
        <v>0</v>
      </c>
      <c r="R1579">
        <f>VLOOKUP(A1579,'[2]1150708Midi'!$A:$M,13,FALSE)</f>
        <v>0</v>
      </c>
      <c r="S1579" s="5"/>
      <c r="T1579" s="6"/>
      <c r="U1579" s="6"/>
      <c r="V1579" s="6"/>
      <c r="W1579" s="6"/>
      <c r="X1579" s="6"/>
      <c r="Y1579" s="6"/>
    </row>
    <row r="1580" spans="1:25" hidden="1">
      <c r="A1580" t="str">
        <f t="shared" si="590"/>
        <v>643928-374</v>
      </c>
      <c r="B1580" s="1" t="s">
        <v>2354</v>
      </c>
      <c r="C1580" s="1" t="s">
        <v>564</v>
      </c>
      <c r="D1580" s="1" t="s">
        <v>65</v>
      </c>
      <c r="E1580" s="1" t="s">
        <v>129</v>
      </c>
      <c r="F1580" s="1" t="s">
        <v>84</v>
      </c>
      <c r="G1580" s="2">
        <v>1150708</v>
      </c>
      <c r="H1580" s="1" t="s">
        <v>59</v>
      </c>
      <c r="I1580" s="1" t="s">
        <v>1677</v>
      </c>
      <c r="J1580" s="1" t="s">
        <v>1367</v>
      </c>
      <c r="K1580" s="1" t="s">
        <v>1678</v>
      </c>
      <c r="L1580" s="2" t="s">
        <v>20</v>
      </c>
      <c r="M1580" s="2" t="s">
        <v>20</v>
      </c>
      <c r="N1580" s="2">
        <v>0</v>
      </c>
      <c r="O1580" s="2">
        <v>0</v>
      </c>
      <c r="P1580">
        <v>0</v>
      </c>
      <c r="Q1580">
        <f>VLOOKUP(A1580,'[1]1150708M10'!$A:$M,13,FALSE)</f>
        <v>0</v>
      </c>
      <c r="R1580">
        <f>VLOOKUP(A1580,'[2]1150708Midi'!$A:$M,13,FALSE)</f>
        <v>0</v>
      </c>
      <c r="S1580" s="5"/>
      <c r="T1580" s="6"/>
      <c r="U1580" s="6"/>
      <c r="V1580" s="6"/>
      <c r="W1580" s="6"/>
      <c r="X1580" s="6"/>
      <c r="Y1580" s="6"/>
    </row>
    <row r="1581" spans="1:25" hidden="1">
      <c r="A1581" t="str">
        <f t="shared" si="590"/>
        <v>643928-523</v>
      </c>
      <c r="B1581" s="1" t="s">
        <v>2146</v>
      </c>
      <c r="C1581" s="1" t="s">
        <v>564</v>
      </c>
      <c r="D1581" s="1" t="s">
        <v>65</v>
      </c>
      <c r="E1581" s="1" t="s">
        <v>129</v>
      </c>
      <c r="F1581" s="1" t="s">
        <v>84</v>
      </c>
      <c r="G1581" s="2">
        <v>1150708</v>
      </c>
      <c r="H1581" s="1" t="s">
        <v>59</v>
      </c>
      <c r="I1581" s="1" t="s">
        <v>1677</v>
      </c>
      <c r="J1581" s="1" t="s">
        <v>1367</v>
      </c>
      <c r="K1581" s="1" t="s">
        <v>1678</v>
      </c>
      <c r="L1581" s="2" t="s">
        <v>20</v>
      </c>
      <c r="M1581" s="2" t="s">
        <v>20</v>
      </c>
      <c r="N1581" s="2">
        <v>0</v>
      </c>
      <c r="O1581" s="2">
        <v>0</v>
      </c>
      <c r="P1581">
        <v>0</v>
      </c>
      <c r="Q1581">
        <f>VLOOKUP(A1581,'[1]1150708M10'!$A:$M,13,FALSE)</f>
        <v>0</v>
      </c>
      <c r="R1581">
        <f>VLOOKUP(A1581,'[2]1150708Midi'!$A:$M,13,FALSE)</f>
        <v>0</v>
      </c>
      <c r="S1581" s="5"/>
      <c r="T1581" s="6"/>
      <c r="U1581" s="6"/>
      <c r="V1581" s="6"/>
      <c r="W1581" s="6"/>
      <c r="X1581" s="6"/>
      <c r="Y1581" s="6"/>
    </row>
    <row r="1582" spans="1:25" hidden="1">
      <c r="A1582" t="str">
        <f t="shared" si="590"/>
        <v>643928-553</v>
      </c>
      <c r="B1582" s="1" t="s">
        <v>875</v>
      </c>
      <c r="C1582" s="1" t="s">
        <v>564</v>
      </c>
      <c r="D1582" s="1" t="s">
        <v>65</v>
      </c>
      <c r="E1582" s="1" t="s">
        <v>129</v>
      </c>
      <c r="F1582" s="1" t="s">
        <v>84</v>
      </c>
      <c r="G1582" s="2">
        <v>1150708</v>
      </c>
      <c r="H1582" s="1" t="s">
        <v>59</v>
      </c>
      <c r="I1582" s="1" t="s">
        <v>1677</v>
      </c>
      <c r="J1582" s="1" t="s">
        <v>1367</v>
      </c>
      <c r="K1582" s="1" t="s">
        <v>1678</v>
      </c>
      <c r="L1582" s="2" t="s">
        <v>20</v>
      </c>
      <c r="M1582" s="2" t="s">
        <v>20</v>
      </c>
      <c r="N1582" s="2">
        <v>0</v>
      </c>
      <c r="O1582" s="2">
        <v>0</v>
      </c>
      <c r="P1582">
        <v>0</v>
      </c>
      <c r="Q1582">
        <f>VLOOKUP(A1582,'[1]1150708M10'!$A:$M,13,FALSE)</f>
        <v>0</v>
      </c>
      <c r="R1582">
        <f>VLOOKUP(A1582,'[2]1150708Midi'!$A:$M,13,FALSE)</f>
        <v>0</v>
      </c>
      <c r="S1582" s="5"/>
      <c r="T1582" s="6"/>
      <c r="U1582" s="6"/>
      <c r="V1582" s="6"/>
      <c r="W1582" s="6"/>
      <c r="X1582" s="6"/>
      <c r="Y1582" s="6"/>
    </row>
    <row r="1583" spans="1:25" hidden="1">
      <c r="A1583" t="str">
        <f t="shared" si="590"/>
        <v>960603-374</v>
      </c>
      <c r="B1583" s="1" t="s">
        <v>2354</v>
      </c>
      <c r="C1583" s="1" t="s">
        <v>564</v>
      </c>
      <c r="D1583" s="1" t="s">
        <v>65</v>
      </c>
      <c r="E1583" s="1" t="s">
        <v>129</v>
      </c>
      <c r="F1583" s="1" t="s">
        <v>84</v>
      </c>
      <c r="G1583" s="2">
        <v>1150708</v>
      </c>
      <c r="H1583" s="1" t="s">
        <v>59</v>
      </c>
      <c r="I1583" s="1" t="s">
        <v>1528</v>
      </c>
      <c r="J1583" s="1" t="s">
        <v>598</v>
      </c>
      <c r="K1583" s="1" t="s">
        <v>1529</v>
      </c>
      <c r="L1583" s="2" t="s">
        <v>20</v>
      </c>
      <c r="M1583" s="2" t="s">
        <v>20</v>
      </c>
      <c r="N1583" s="2">
        <v>0</v>
      </c>
      <c r="O1583" s="2">
        <v>0</v>
      </c>
      <c r="P1583">
        <v>0</v>
      </c>
      <c r="Q1583">
        <f>VLOOKUP(A1583,'[1]1150708M10'!$A:$M,13,FALSE)</f>
        <v>0</v>
      </c>
      <c r="R1583">
        <f>VLOOKUP(A1583,'[2]1150708Midi'!$A:$M,13,FALSE)</f>
        <v>0</v>
      </c>
      <c r="S1583" s="5"/>
      <c r="T1583" s="6"/>
      <c r="U1583" s="6"/>
      <c r="V1583" s="6"/>
      <c r="W1583" s="6"/>
      <c r="X1583" s="6"/>
      <c r="Y1583" s="6"/>
    </row>
    <row r="1584" spans="1:25" hidden="1">
      <c r="A1584" t="str">
        <f t="shared" si="590"/>
        <v>960603-553</v>
      </c>
      <c r="B1584" s="1" t="s">
        <v>875</v>
      </c>
      <c r="C1584" s="1" t="s">
        <v>564</v>
      </c>
      <c r="D1584" s="1" t="s">
        <v>65</v>
      </c>
      <c r="E1584" s="1" t="s">
        <v>129</v>
      </c>
      <c r="F1584" s="1" t="s">
        <v>84</v>
      </c>
      <c r="G1584" s="2">
        <v>1150708</v>
      </c>
      <c r="H1584" s="1" t="s">
        <v>59</v>
      </c>
      <c r="I1584" s="1" t="s">
        <v>1528</v>
      </c>
      <c r="J1584" s="1" t="s">
        <v>598</v>
      </c>
      <c r="K1584" s="1" t="s">
        <v>1529</v>
      </c>
      <c r="L1584" s="2" t="s">
        <v>20</v>
      </c>
      <c r="M1584" s="2" t="s">
        <v>20</v>
      </c>
      <c r="N1584" s="2">
        <v>0</v>
      </c>
      <c r="O1584" s="2">
        <v>0</v>
      </c>
      <c r="P1584">
        <v>0</v>
      </c>
      <c r="Q1584">
        <f>VLOOKUP(A1584,'[1]1150708M10'!$A:$M,13,FALSE)</f>
        <v>0</v>
      </c>
      <c r="R1584">
        <f>VLOOKUP(A1584,'[2]1150708Midi'!$A:$M,13,FALSE)</f>
        <v>0</v>
      </c>
      <c r="S1584" s="5"/>
      <c r="T1584" s="6"/>
      <c r="U1584" s="6"/>
      <c r="V1584" s="6"/>
      <c r="W1584" s="6"/>
      <c r="X1584" s="6"/>
      <c r="Y1584" s="6"/>
    </row>
    <row r="1585" spans="1:25" hidden="1">
      <c r="A1585" t="str">
        <f t="shared" si="590"/>
        <v>183952-374</v>
      </c>
      <c r="B1585" s="1" t="s">
        <v>2354</v>
      </c>
      <c r="C1585" s="1" t="s">
        <v>564</v>
      </c>
      <c r="D1585" s="1" t="s">
        <v>65</v>
      </c>
      <c r="E1585" s="1" t="s">
        <v>147</v>
      </c>
      <c r="F1585" s="1" t="s">
        <v>84</v>
      </c>
      <c r="G1585" s="2">
        <v>1150708</v>
      </c>
      <c r="H1585" s="1" t="s">
        <v>59</v>
      </c>
      <c r="I1585" s="1" t="s">
        <v>1427</v>
      </c>
      <c r="J1585" s="1" t="s">
        <v>565</v>
      </c>
      <c r="K1585" s="1" t="s">
        <v>1428</v>
      </c>
      <c r="L1585" s="2" t="s">
        <v>20</v>
      </c>
      <c r="M1585" s="2" t="s">
        <v>20</v>
      </c>
      <c r="N1585" s="2">
        <v>0</v>
      </c>
      <c r="O1585" s="2">
        <v>0</v>
      </c>
      <c r="P1585">
        <v>0</v>
      </c>
      <c r="Q1585">
        <f>VLOOKUP(A1585,'[1]1150708M10'!$A:$M,13,FALSE)</f>
        <v>0</v>
      </c>
      <c r="R1585">
        <f>VLOOKUP(A1585,'[2]1150708Midi'!$A:$M,13,FALSE)</f>
        <v>0</v>
      </c>
      <c r="S1585" s="5"/>
      <c r="T1585" s="6"/>
      <c r="U1585" s="6"/>
      <c r="V1585" s="6"/>
      <c r="W1585" s="6"/>
      <c r="X1585" s="6"/>
      <c r="Y1585" s="6"/>
    </row>
    <row r="1586" spans="1:25" hidden="1">
      <c r="A1586" t="str">
        <f t="shared" si="590"/>
        <v>183952-523</v>
      </c>
      <c r="B1586" s="1" t="s">
        <v>2146</v>
      </c>
      <c r="C1586" s="1" t="s">
        <v>564</v>
      </c>
      <c r="D1586" s="1" t="s">
        <v>65</v>
      </c>
      <c r="E1586" s="1" t="s">
        <v>147</v>
      </c>
      <c r="F1586" s="1" t="s">
        <v>84</v>
      </c>
      <c r="G1586" s="2">
        <v>1150708</v>
      </c>
      <c r="H1586" s="1" t="s">
        <v>59</v>
      </c>
      <c r="I1586" s="1" t="s">
        <v>1427</v>
      </c>
      <c r="J1586" s="1" t="s">
        <v>565</v>
      </c>
      <c r="K1586" s="1" t="s">
        <v>1428</v>
      </c>
      <c r="L1586" s="2" t="s">
        <v>20</v>
      </c>
      <c r="M1586" s="2" t="s">
        <v>20</v>
      </c>
      <c r="N1586" s="2">
        <v>0</v>
      </c>
      <c r="O1586" s="2">
        <v>0</v>
      </c>
      <c r="P1586">
        <v>0</v>
      </c>
      <c r="Q1586">
        <f>VLOOKUP(A1586,'[1]1150708M10'!$A:$M,13,FALSE)</f>
        <v>0</v>
      </c>
      <c r="R1586">
        <f>VLOOKUP(A1586,'[2]1150708Midi'!$A:$M,13,FALSE)</f>
        <v>0</v>
      </c>
      <c r="S1586" s="5"/>
      <c r="T1586" s="6"/>
      <c r="U1586" s="6"/>
      <c r="V1586" s="6"/>
      <c r="W1586" s="6"/>
      <c r="X1586" s="6"/>
      <c r="Y1586" s="6"/>
    </row>
    <row r="1587" spans="1:25" hidden="1">
      <c r="A1587" t="str">
        <f t="shared" si="590"/>
        <v>183952-553</v>
      </c>
      <c r="B1587" s="1" t="s">
        <v>875</v>
      </c>
      <c r="C1587" s="1" t="s">
        <v>564</v>
      </c>
      <c r="D1587" s="1" t="s">
        <v>65</v>
      </c>
      <c r="E1587" s="1" t="s">
        <v>147</v>
      </c>
      <c r="F1587" s="1" t="s">
        <v>84</v>
      </c>
      <c r="G1587" s="2">
        <v>1150708</v>
      </c>
      <c r="H1587" s="1" t="s">
        <v>59</v>
      </c>
      <c r="I1587" s="1" t="s">
        <v>1427</v>
      </c>
      <c r="J1587" s="1" t="s">
        <v>565</v>
      </c>
      <c r="K1587" s="1" t="s">
        <v>1428</v>
      </c>
      <c r="L1587" s="2" t="s">
        <v>20</v>
      </c>
      <c r="M1587" s="2" t="s">
        <v>20</v>
      </c>
      <c r="N1587" s="2">
        <v>0</v>
      </c>
      <c r="O1587" s="2">
        <v>0</v>
      </c>
      <c r="P1587">
        <v>0</v>
      </c>
      <c r="Q1587">
        <f>VLOOKUP(A1587,'[1]1150708M10'!$A:$M,13,FALSE)</f>
        <v>0</v>
      </c>
      <c r="R1587">
        <f>VLOOKUP(A1587,'[2]1150708Midi'!$A:$M,13,FALSE)</f>
        <v>0</v>
      </c>
      <c r="S1587" s="5"/>
      <c r="T1587" s="6"/>
      <c r="U1587" s="6"/>
      <c r="V1587" s="6"/>
      <c r="W1587" s="6"/>
      <c r="X1587" s="6"/>
      <c r="Y1587" s="6"/>
    </row>
    <row r="1588" spans="1:25" hidden="1">
      <c r="A1588" t="str">
        <f t="shared" si="590"/>
        <v>529717-374</v>
      </c>
      <c r="B1588" s="1" t="s">
        <v>2354</v>
      </c>
      <c r="C1588" s="1" t="s">
        <v>564</v>
      </c>
      <c r="D1588" s="1" t="s">
        <v>65</v>
      </c>
      <c r="E1588" s="1" t="s">
        <v>147</v>
      </c>
      <c r="F1588" s="1" t="s">
        <v>84</v>
      </c>
      <c r="G1588" s="2">
        <v>1150708</v>
      </c>
      <c r="H1588" s="1" t="s">
        <v>59</v>
      </c>
      <c r="I1588" s="1" t="s">
        <v>1795</v>
      </c>
      <c r="J1588" s="1" t="s">
        <v>565</v>
      </c>
      <c r="K1588" s="1" t="s">
        <v>1796</v>
      </c>
      <c r="L1588" s="2" t="s">
        <v>20</v>
      </c>
      <c r="M1588" s="2" t="s">
        <v>20</v>
      </c>
      <c r="N1588" s="2">
        <v>0</v>
      </c>
      <c r="O1588" s="2">
        <v>0</v>
      </c>
      <c r="P1588">
        <v>0</v>
      </c>
      <c r="Q1588">
        <f>VLOOKUP(A1588,'[1]1150708M10'!$A:$M,13,FALSE)</f>
        <v>0</v>
      </c>
      <c r="R1588">
        <f>VLOOKUP(A1588,'[2]1150708Midi'!$A:$M,13,FALSE)</f>
        <v>0</v>
      </c>
      <c r="S1588" s="5"/>
      <c r="T1588" s="6"/>
      <c r="U1588" s="6"/>
      <c r="V1588" s="6"/>
      <c r="W1588" s="6"/>
      <c r="X1588" s="6"/>
      <c r="Y1588" s="6"/>
    </row>
    <row r="1589" spans="1:25" hidden="1">
      <c r="A1589" t="str">
        <f t="shared" si="590"/>
        <v>529717-553</v>
      </c>
      <c r="B1589" s="1" t="s">
        <v>875</v>
      </c>
      <c r="C1589" s="1" t="s">
        <v>564</v>
      </c>
      <c r="D1589" s="1" t="s">
        <v>65</v>
      </c>
      <c r="E1589" s="1" t="s">
        <v>147</v>
      </c>
      <c r="F1589" s="1" t="s">
        <v>84</v>
      </c>
      <c r="G1589" s="2">
        <v>1150708</v>
      </c>
      <c r="H1589" s="1" t="s">
        <v>59</v>
      </c>
      <c r="I1589" s="1" t="s">
        <v>1795</v>
      </c>
      <c r="J1589" s="1" t="s">
        <v>565</v>
      </c>
      <c r="K1589" s="1" t="s">
        <v>1796</v>
      </c>
      <c r="L1589" s="2" t="s">
        <v>20</v>
      </c>
      <c r="M1589" s="2" t="s">
        <v>20</v>
      </c>
      <c r="N1589" s="2">
        <v>0</v>
      </c>
      <c r="O1589" s="2">
        <v>0</v>
      </c>
      <c r="P1589">
        <v>0</v>
      </c>
      <c r="Q1589">
        <f>VLOOKUP(A1589,'[1]1150708M10'!$A:$M,13,FALSE)</f>
        <v>0</v>
      </c>
      <c r="R1589">
        <f>VLOOKUP(A1589,'[2]1150708Midi'!$A:$M,13,FALSE)</f>
        <v>0</v>
      </c>
      <c r="S1589" s="5"/>
      <c r="T1589" s="6"/>
      <c r="U1589" s="6"/>
      <c r="V1589" s="6"/>
      <c r="W1589" s="6"/>
      <c r="X1589" s="6"/>
      <c r="Y1589" s="6"/>
    </row>
    <row r="1590" spans="1:25" hidden="1">
      <c r="A1590" t="str">
        <f t="shared" si="590"/>
        <v>840370-374</v>
      </c>
      <c r="B1590" s="1" t="s">
        <v>2354</v>
      </c>
      <c r="C1590" s="1" t="s">
        <v>564</v>
      </c>
      <c r="D1590" s="1" t="s">
        <v>65</v>
      </c>
      <c r="E1590" s="1" t="s">
        <v>147</v>
      </c>
      <c r="F1590" s="1" t="s">
        <v>84</v>
      </c>
      <c r="G1590" s="2">
        <v>1150708</v>
      </c>
      <c r="H1590" s="1" t="s">
        <v>59</v>
      </c>
      <c r="I1590" s="1" t="s">
        <v>2449</v>
      </c>
      <c r="J1590" s="1" t="s">
        <v>1690</v>
      </c>
      <c r="K1590" s="1" t="s">
        <v>2450</v>
      </c>
      <c r="L1590" s="2" t="s">
        <v>20</v>
      </c>
      <c r="M1590" s="2" t="s">
        <v>20</v>
      </c>
      <c r="N1590" s="2">
        <v>0</v>
      </c>
      <c r="O1590" s="2">
        <v>0</v>
      </c>
      <c r="P1590">
        <v>0</v>
      </c>
      <c r="Q1590">
        <f>VLOOKUP(A1590,'[1]1150708M10'!$A:$M,13,FALSE)</f>
        <v>0</v>
      </c>
      <c r="R1590">
        <f>VLOOKUP(A1590,'[2]1150708Midi'!$A:$M,13,FALSE)</f>
        <v>0</v>
      </c>
      <c r="S1590" s="5"/>
      <c r="T1590" s="6"/>
      <c r="U1590" s="6"/>
      <c r="V1590" s="6"/>
      <c r="W1590" s="6"/>
      <c r="X1590" s="6"/>
      <c r="Y1590" s="6"/>
    </row>
    <row r="1591" spans="1:25" hidden="1">
      <c r="A1591" t="str">
        <f t="shared" si="590"/>
        <v>905340-374</v>
      </c>
      <c r="B1591" s="1" t="s">
        <v>2354</v>
      </c>
      <c r="C1591" s="1" t="s">
        <v>564</v>
      </c>
      <c r="D1591" s="1" t="s">
        <v>65</v>
      </c>
      <c r="E1591" s="1" t="s">
        <v>147</v>
      </c>
      <c r="F1591" s="1" t="s">
        <v>84</v>
      </c>
      <c r="G1591" s="2">
        <v>1150708</v>
      </c>
      <c r="H1591" s="1" t="s">
        <v>59</v>
      </c>
      <c r="I1591" s="1" t="s">
        <v>1726</v>
      </c>
      <c r="J1591" s="1" t="s">
        <v>934</v>
      </c>
      <c r="K1591" s="1" t="s">
        <v>1727</v>
      </c>
      <c r="L1591" s="2" t="s">
        <v>20</v>
      </c>
      <c r="M1591" s="2" t="s">
        <v>20</v>
      </c>
      <c r="N1591" s="2">
        <v>0</v>
      </c>
      <c r="O1591" s="2">
        <v>0</v>
      </c>
      <c r="P1591">
        <v>0</v>
      </c>
      <c r="Q1591">
        <f>VLOOKUP(A1591,'[1]1150708M10'!$A:$M,13,FALSE)</f>
        <v>0</v>
      </c>
      <c r="R1591">
        <f>VLOOKUP(A1591,'[2]1150708Midi'!$A:$M,13,FALSE)</f>
        <v>0</v>
      </c>
      <c r="S1591" s="5"/>
      <c r="T1591" s="6"/>
      <c r="U1591" s="6"/>
      <c r="V1591" s="6"/>
      <c r="W1591" s="6"/>
      <c r="X1591" s="6"/>
      <c r="Y1591" s="6"/>
    </row>
    <row r="1592" spans="1:25" hidden="1">
      <c r="A1592" t="str">
        <f t="shared" si="590"/>
        <v>905340-553</v>
      </c>
      <c r="B1592" s="1" t="s">
        <v>875</v>
      </c>
      <c r="C1592" s="1" t="s">
        <v>564</v>
      </c>
      <c r="D1592" s="1" t="s">
        <v>65</v>
      </c>
      <c r="E1592" s="1" t="s">
        <v>147</v>
      </c>
      <c r="F1592" s="1" t="s">
        <v>84</v>
      </c>
      <c r="G1592" s="2">
        <v>1150708</v>
      </c>
      <c r="H1592" s="1" t="s">
        <v>59</v>
      </c>
      <c r="I1592" s="1" t="s">
        <v>1726</v>
      </c>
      <c r="J1592" s="1" t="s">
        <v>934</v>
      </c>
      <c r="K1592" s="1" t="s">
        <v>1727</v>
      </c>
      <c r="L1592" s="2" t="s">
        <v>20</v>
      </c>
      <c r="M1592" s="2" t="s">
        <v>20</v>
      </c>
      <c r="N1592" s="2">
        <v>0</v>
      </c>
      <c r="O1592" s="2">
        <v>0</v>
      </c>
      <c r="P1592">
        <v>0</v>
      </c>
      <c r="Q1592">
        <f>VLOOKUP(A1592,'[1]1150708M10'!$A:$M,13,FALSE)</f>
        <v>0</v>
      </c>
      <c r="R1592">
        <f>VLOOKUP(A1592,'[2]1150708Midi'!$A:$M,13,FALSE)</f>
        <v>0</v>
      </c>
      <c r="S1592" s="5"/>
      <c r="T1592" s="6"/>
      <c r="U1592" s="6"/>
      <c r="V1592" s="6"/>
      <c r="W1592" s="6"/>
      <c r="X1592" s="6"/>
      <c r="Y1592" s="6"/>
    </row>
    <row r="1593" spans="1:25" hidden="1">
      <c r="A1593" t="str">
        <f t="shared" si="590"/>
        <v>554686-374</v>
      </c>
      <c r="B1593" s="1" t="s">
        <v>2354</v>
      </c>
      <c r="C1593" s="1" t="s">
        <v>564</v>
      </c>
      <c r="D1593" s="1" t="s">
        <v>65</v>
      </c>
      <c r="E1593" s="1" t="s">
        <v>140</v>
      </c>
      <c r="F1593" s="1" t="s">
        <v>84</v>
      </c>
      <c r="G1593" s="2">
        <v>1150708</v>
      </c>
      <c r="H1593" s="1" t="s">
        <v>59</v>
      </c>
      <c r="I1593" s="1" t="s">
        <v>914</v>
      </c>
      <c r="J1593" s="1" t="s">
        <v>877</v>
      </c>
      <c r="K1593" s="1" t="s">
        <v>915</v>
      </c>
      <c r="L1593" s="2" t="s">
        <v>20</v>
      </c>
      <c r="M1593" s="2" t="s">
        <v>20</v>
      </c>
      <c r="N1593" s="2">
        <v>0</v>
      </c>
      <c r="O1593" s="2">
        <v>0</v>
      </c>
      <c r="P1593">
        <v>0</v>
      </c>
      <c r="Q1593">
        <f>VLOOKUP(A1593,'[1]1150708M10'!$A:$M,13,FALSE)</f>
        <v>0</v>
      </c>
      <c r="R1593">
        <f>VLOOKUP(A1593,'[2]1150708Midi'!$A:$M,13,FALSE)</f>
        <v>0</v>
      </c>
      <c r="S1593" s="5"/>
      <c r="T1593" s="6"/>
      <c r="U1593" s="6"/>
      <c r="V1593" s="6"/>
      <c r="W1593" s="6"/>
      <c r="X1593" s="6"/>
      <c r="Y1593" s="6"/>
    </row>
    <row r="1594" spans="1:25" hidden="1">
      <c r="A1594" t="str">
        <f t="shared" si="590"/>
        <v>554686-553</v>
      </c>
      <c r="B1594" s="1" t="s">
        <v>875</v>
      </c>
      <c r="C1594" s="1" t="s">
        <v>564</v>
      </c>
      <c r="D1594" s="1" t="s">
        <v>65</v>
      </c>
      <c r="E1594" s="1" t="s">
        <v>140</v>
      </c>
      <c r="F1594" s="1" t="s">
        <v>84</v>
      </c>
      <c r="G1594" s="2">
        <v>1150708</v>
      </c>
      <c r="H1594" s="1" t="s">
        <v>59</v>
      </c>
      <c r="I1594" s="1" t="s">
        <v>914</v>
      </c>
      <c r="J1594" s="1" t="s">
        <v>877</v>
      </c>
      <c r="K1594" s="1" t="s">
        <v>915</v>
      </c>
      <c r="L1594" s="2" t="s">
        <v>20</v>
      </c>
      <c r="M1594" s="2" t="s">
        <v>20</v>
      </c>
      <c r="N1594" s="2">
        <v>0</v>
      </c>
      <c r="O1594" s="2">
        <v>0</v>
      </c>
      <c r="P1594">
        <v>0</v>
      </c>
      <c r="Q1594">
        <f>VLOOKUP(A1594,'[1]1150708M10'!$A:$M,13,FALSE)</f>
        <v>0</v>
      </c>
      <c r="R1594">
        <f>VLOOKUP(A1594,'[2]1150708Midi'!$A:$M,13,FALSE)</f>
        <v>0</v>
      </c>
      <c r="S1594" s="5"/>
      <c r="T1594" s="6"/>
      <c r="U1594" s="6"/>
      <c r="V1594" s="6"/>
      <c r="W1594" s="6"/>
      <c r="X1594" s="6"/>
      <c r="Y1594" s="6"/>
    </row>
    <row r="1595" spans="1:25" hidden="1">
      <c r="A1595" t="str">
        <f t="shared" si="590"/>
        <v>651407-523</v>
      </c>
      <c r="B1595" s="1" t="s">
        <v>2146</v>
      </c>
      <c r="C1595" s="1" t="s">
        <v>564</v>
      </c>
      <c r="D1595" s="1" t="s">
        <v>65</v>
      </c>
      <c r="E1595" s="1" t="s">
        <v>140</v>
      </c>
      <c r="F1595" s="1" t="s">
        <v>84</v>
      </c>
      <c r="G1595" s="2">
        <v>1150708</v>
      </c>
      <c r="H1595" s="1" t="s">
        <v>59</v>
      </c>
      <c r="I1595" s="1" t="s">
        <v>2312</v>
      </c>
      <c r="J1595" s="1" t="s">
        <v>1596</v>
      </c>
      <c r="K1595" s="1" t="s">
        <v>2313</v>
      </c>
      <c r="L1595" s="2" t="s">
        <v>20</v>
      </c>
      <c r="M1595" s="2" t="s">
        <v>20</v>
      </c>
      <c r="N1595" s="2">
        <v>0</v>
      </c>
      <c r="O1595" s="2">
        <v>0</v>
      </c>
      <c r="P1595">
        <v>0</v>
      </c>
      <c r="Q1595">
        <f>VLOOKUP(A1595,'[1]1150708M10'!$A:$M,13,FALSE)</f>
        <v>0</v>
      </c>
      <c r="R1595">
        <f>VLOOKUP(A1595,'[2]1150708Midi'!$A:$M,13,FALSE)</f>
        <v>0</v>
      </c>
      <c r="S1595" s="5"/>
      <c r="T1595" s="6"/>
      <c r="U1595" s="6"/>
      <c r="V1595" s="6"/>
      <c r="W1595" s="6"/>
      <c r="X1595" s="6"/>
      <c r="Y1595" s="6"/>
    </row>
    <row r="1596" spans="1:25" hidden="1">
      <c r="A1596" t="str">
        <f t="shared" si="590"/>
        <v>651423-374</v>
      </c>
      <c r="B1596" s="1" t="s">
        <v>2354</v>
      </c>
      <c r="C1596" s="1" t="s">
        <v>564</v>
      </c>
      <c r="D1596" s="1" t="s">
        <v>65</v>
      </c>
      <c r="E1596" s="1" t="s">
        <v>140</v>
      </c>
      <c r="F1596" s="1" t="s">
        <v>84</v>
      </c>
      <c r="G1596" s="2">
        <v>1150708</v>
      </c>
      <c r="H1596" s="1" t="s">
        <v>59</v>
      </c>
      <c r="I1596" s="1" t="s">
        <v>2314</v>
      </c>
      <c r="J1596" s="1" t="s">
        <v>1596</v>
      </c>
      <c r="K1596" s="1" t="s">
        <v>2315</v>
      </c>
      <c r="L1596" s="2" t="s">
        <v>20</v>
      </c>
      <c r="M1596" s="2" t="s">
        <v>20</v>
      </c>
      <c r="N1596" s="2">
        <v>0</v>
      </c>
      <c r="O1596" s="2">
        <v>0</v>
      </c>
      <c r="P1596">
        <v>0</v>
      </c>
      <c r="Q1596">
        <f>VLOOKUP(A1596,'[1]1150708M10'!$A:$M,13,FALSE)</f>
        <v>0</v>
      </c>
      <c r="R1596">
        <f>VLOOKUP(A1596,'[2]1150708Midi'!$A:$M,13,FALSE)</f>
        <v>0</v>
      </c>
      <c r="S1596" s="5"/>
      <c r="T1596" s="6"/>
      <c r="U1596" s="6"/>
      <c r="V1596" s="6"/>
      <c r="W1596" s="6"/>
      <c r="X1596" s="6"/>
      <c r="Y1596" s="6"/>
    </row>
    <row r="1597" spans="1:25" hidden="1">
      <c r="A1597" t="str">
        <f t="shared" si="590"/>
        <v>651423-523</v>
      </c>
      <c r="B1597" s="1" t="s">
        <v>2146</v>
      </c>
      <c r="C1597" s="1" t="s">
        <v>564</v>
      </c>
      <c r="D1597" s="1" t="s">
        <v>65</v>
      </c>
      <c r="E1597" s="1" t="s">
        <v>140</v>
      </c>
      <c r="F1597" s="1" t="s">
        <v>84</v>
      </c>
      <c r="G1597" s="2">
        <v>1150708</v>
      </c>
      <c r="H1597" s="1" t="s">
        <v>59</v>
      </c>
      <c r="I1597" s="1" t="s">
        <v>2314</v>
      </c>
      <c r="J1597" s="1" t="s">
        <v>1596</v>
      </c>
      <c r="K1597" s="1" t="s">
        <v>2315</v>
      </c>
      <c r="L1597" s="2" t="s">
        <v>20</v>
      </c>
      <c r="M1597" s="2" t="s">
        <v>20</v>
      </c>
      <c r="N1597" s="2">
        <v>1</v>
      </c>
      <c r="O1597" s="2">
        <v>0</v>
      </c>
      <c r="P1597">
        <v>0</v>
      </c>
      <c r="Q1597">
        <f>VLOOKUP(A1597,'[1]1150708M10'!$A:$M,13,FALSE)</f>
        <v>0</v>
      </c>
      <c r="R1597">
        <f>VLOOKUP(A1597,'[2]1150708Midi'!$A:$M,13,FALSE)</f>
        <v>0</v>
      </c>
      <c r="S1597" s="5"/>
      <c r="T1597" s="6"/>
      <c r="U1597" s="6"/>
      <c r="V1597" s="6"/>
      <c r="W1597" s="6"/>
      <c r="X1597" s="6"/>
      <c r="Y1597" s="6"/>
    </row>
    <row r="1598" spans="1:25" hidden="1">
      <c r="A1598" t="str">
        <f t="shared" si="590"/>
        <v>651435-374</v>
      </c>
      <c r="B1598" s="1" t="s">
        <v>2354</v>
      </c>
      <c r="C1598" s="1" t="s">
        <v>564</v>
      </c>
      <c r="D1598" s="1" t="s">
        <v>65</v>
      </c>
      <c r="E1598" s="1" t="s">
        <v>140</v>
      </c>
      <c r="F1598" s="1" t="s">
        <v>84</v>
      </c>
      <c r="G1598" s="2">
        <v>1150708</v>
      </c>
      <c r="H1598" s="1" t="s">
        <v>59</v>
      </c>
      <c r="I1598" s="1" t="s">
        <v>2451</v>
      </c>
      <c r="J1598" s="1" t="s">
        <v>1596</v>
      </c>
      <c r="K1598" s="1" t="s">
        <v>2452</v>
      </c>
      <c r="L1598" s="2" t="s">
        <v>20</v>
      </c>
      <c r="M1598" s="2" t="s">
        <v>20</v>
      </c>
      <c r="N1598" s="2">
        <v>0</v>
      </c>
      <c r="O1598" s="2">
        <v>0</v>
      </c>
      <c r="P1598">
        <v>0</v>
      </c>
      <c r="Q1598">
        <f>VLOOKUP(A1598,'[1]1150708M10'!$A:$M,13,FALSE)</f>
        <v>0</v>
      </c>
      <c r="R1598">
        <f>VLOOKUP(A1598,'[2]1150708Midi'!$A:$M,13,FALSE)</f>
        <v>0</v>
      </c>
      <c r="S1598" s="5"/>
      <c r="T1598" s="6"/>
      <c r="U1598" s="6"/>
      <c r="V1598" s="6"/>
      <c r="W1598" s="6"/>
      <c r="X1598" s="6"/>
      <c r="Y1598" s="6"/>
    </row>
    <row r="1599" spans="1:25" hidden="1">
      <c r="A1599" t="str">
        <f t="shared" si="590"/>
        <v>651441-553</v>
      </c>
      <c r="B1599" s="1" t="s">
        <v>875</v>
      </c>
      <c r="C1599" s="1" t="s">
        <v>564</v>
      </c>
      <c r="D1599" s="1" t="s">
        <v>65</v>
      </c>
      <c r="E1599" s="1" t="s">
        <v>140</v>
      </c>
      <c r="F1599" s="1" t="s">
        <v>84</v>
      </c>
      <c r="G1599" s="2">
        <v>1150708</v>
      </c>
      <c r="H1599" s="1" t="s">
        <v>59</v>
      </c>
      <c r="I1599" s="1" t="s">
        <v>1811</v>
      </c>
      <c r="J1599" s="1" t="s">
        <v>1596</v>
      </c>
      <c r="K1599" s="1" t="s">
        <v>915</v>
      </c>
      <c r="L1599" s="2" t="s">
        <v>20</v>
      </c>
      <c r="M1599" s="2" t="s">
        <v>20</v>
      </c>
      <c r="N1599" s="2">
        <v>0</v>
      </c>
      <c r="O1599" s="2">
        <v>0</v>
      </c>
      <c r="P1599">
        <v>0</v>
      </c>
      <c r="Q1599">
        <f>VLOOKUP(A1599,'[1]1150708M10'!$A:$M,13,FALSE)</f>
        <v>0</v>
      </c>
      <c r="R1599">
        <f>VLOOKUP(A1599,'[2]1150708Midi'!$A:$M,13,FALSE)</f>
        <v>0</v>
      </c>
      <c r="S1599" s="5"/>
      <c r="T1599" s="6"/>
      <c r="U1599" s="6"/>
      <c r="V1599" s="6"/>
      <c r="W1599" s="6"/>
      <c r="X1599" s="6"/>
      <c r="Y1599" s="6"/>
    </row>
    <row r="1600" spans="1:25" hidden="1">
      <c r="A1600" t="str">
        <f t="shared" si="590"/>
        <v>651455-374</v>
      </c>
      <c r="B1600" s="1" t="s">
        <v>2354</v>
      </c>
      <c r="C1600" s="1" t="s">
        <v>564</v>
      </c>
      <c r="D1600" s="1" t="s">
        <v>65</v>
      </c>
      <c r="E1600" s="1" t="s">
        <v>140</v>
      </c>
      <c r="F1600" s="1" t="s">
        <v>84</v>
      </c>
      <c r="G1600" s="2">
        <v>1150708</v>
      </c>
      <c r="H1600" s="1" t="s">
        <v>59</v>
      </c>
      <c r="I1600" s="1" t="s">
        <v>2453</v>
      </c>
      <c r="J1600" s="1" t="s">
        <v>1410</v>
      </c>
      <c r="K1600" s="1" t="s">
        <v>2454</v>
      </c>
      <c r="L1600" s="2" t="s">
        <v>20</v>
      </c>
      <c r="M1600" s="2" t="s">
        <v>20</v>
      </c>
      <c r="N1600" s="2">
        <v>0</v>
      </c>
      <c r="O1600" s="2">
        <v>0</v>
      </c>
      <c r="P1600">
        <v>0</v>
      </c>
      <c r="Q1600">
        <f>VLOOKUP(A1600,'[1]1150708M10'!$A:$M,13,FALSE)</f>
        <v>0</v>
      </c>
      <c r="R1600">
        <f>VLOOKUP(A1600,'[2]1150708Midi'!$A:$M,13,FALSE)</f>
        <v>0</v>
      </c>
      <c r="S1600" s="5"/>
      <c r="T1600" s="6"/>
      <c r="U1600" s="6"/>
      <c r="V1600" s="6"/>
      <c r="W1600" s="6"/>
      <c r="X1600" s="6"/>
      <c r="Y1600" s="6"/>
    </row>
    <row r="1601" spans="1:27" hidden="1">
      <c r="A1601" t="str">
        <f t="shared" si="590"/>
        <v>535889-374</v>
      </c>
      <c r="B1601" s="1" t="s">
        <v>2354</v>
      </c>
      <c r="C1601" s="1" t="s">
        <v>564</v>
      </c>
      <c r="D1601" s="1" t="s">
        <v>65</v>
      </c>
      <c r="E1601" s="1" t="s">
        <v>70</v>
      </c>
      <c r="F1601" s="1" t="s">
        <v>84</v>
      </c>
      <c r="G1601" s="2">
        <v>1150708</v>
      </c>
      <c r="H1601" s="1" t="s">
        <v>59</v>
      </c>
      <c r="I1601" s="1" t="s">
        <v>1797</v>
      </c>
      <c r="J1601" s="1" t="s">
        <v>565</v>
      </c>
      <c r="K1601" s="1" t="s">
        <v>1798</v>
      </c>
      <c r="L1601" s="2" t="s">
        <v>20</v>
      </c>
      <c r="M1601" s="2" t="s">
        <v>20</v>
      </c>
      <c r="N1601" s="2">
        <v>0</v>
      </c>
      <c r="O1601" s="2">
        <v>0</v>
      </c>
      <c r="P1601">
        <v>0</v>
      </c>
      <c r="Q1601">
        <f>VLOOKUP(A1601,'[1]1150708M10'!$A:$M,13,FALSE)</f>
        <v>0</v>
      </c>
      <c r="R1601">
        <f>VLOOKUP(A1601,'[2]1150708Midi'!$A:$M,13,FALSE)</f>
        <v>0</v>
      </c>
      <c r="S1601" s="5"/>
      <c r="T1601" s="6"/>
      <c r="U1601" s="6"/>
      <c r="V1601" s="6"/>
      <c r="W1601" s="6"/>
      <c r="X1601" s="6"/>
      <c r="Y1601" s="6"/>
    </row>
    <row r="1602" spans="1:27" hidden="1">
      <c r="A1602" t="str">
        <f t="shared" si="590"/>
        <v>535889-553</v>
      </c>
      <c r="B1602" s="1" t="s">
        <v>875</v>
      </c>
      <c r="C1602" s="1" t="s">
        <v>564</v>
      </c>
      <c r="D1602" s="1" t="s">
        <v>65</v>
      </c>
      <c r="E1602" s="1" t="s">
        <v>70</v>
      </c>
      <c r="F1602" s="1" t="s">
        <v>84</v>
      </c>
      <c r="G1602" s="2">
        <v>1150708</v>
      </c>
      <c r="H1602" s="1" t="s">
        <v>59</v>
      </c>
      <c r="I1602" s="1" t="s">
        <v>1797</v>
      </c>
      <c r="J1602" s="1" t="s">
        <v>565</v>
      </c>
      <c r="K1602" s="1" t="s">
        <v>1798</v>
      </c>
      <c r="L1602" s="2" t="s">
        <v>20</v>
      </c>
      <c r="M1602" s="2" t="s">
        <v>20</v>
      </c>
      <c r="N1602" s="2">
        <v>0</v>
      </c>
      <c r="O1602" s="2">
        <v>0</v>
      </c>
      <c r="P1602">
        <v>0</v>
      </c>
      <c r="Q1602">
        <f>VLOOKUP(A1602,'[1]1150708M10'!$A:$M,13,FALSE)</f>
        <v>0</v>
      </c>
      <c r="R1602">
        <f>VLOOKUP(A1602,'[2]1150708Midi'!$A:$M,13,FALSE)</f>
        <v>0</v>
      </c>
      <c r="S1602" s="5"/>
      <c r="T1602" s="6"/>
      <c r="U1602" s="6"/>
      <c r="V1602" s="6"/>
      <c r="W1602" s="6"/>
      <c r="X1602" s="6"/>
      <c r="Y1602" s="6"/>
    </row>
    <row r="1603" spans="1:27" hidden="1">
      <c r="A1603" t="str">
        <f t="shared" si="590"/>
        <v>322943-374</v>
      </c>
      <c r="B1603" s="1" t="s">
        <v>2354</v>
      </c>
      <c r="C1603" s="1" t="s">
        <v>564</v>
      </c>
      <c r="D1603" s="1" t="s">
        <v>65</v>
      </c>
      <c r="E1603" s="1" t="s">
        <v>256</v>
      </c>
      <c r="F1603" s="1" t="s">
        <v>84</v>
      </c>
      <c r="G1603" s="2">
        <v>1150708</v>
      </c>
      <c r="H1603" s="1" t="s">
        <v>59</v>
      </c>
      <c r="I1603" s="1" t="s">
        <v>1615</v>
      </c>
      <c r="J1603" s="1" t="s">
        <v>565</v>
      </c>
      <c r="K1603" s="1" t="s">
        <v>1616</v>
      </c>
      <c r="L1603" s="2">
        <v>1</v>
      </c>
      <c r="M1603" s="2" t="s">
        <v>20</v>
      </c>
      <c r="N1603" s="2">
        <v>0</v>
      </c>
      <c r="O1603" s="2">
        <v>1</v>
      </c>
      <c r="P1603">
        <v>1</v>
      </c>
      <c r="Q1603">
        <f>VLOOKUP(A1603,'[1]1150708M10'!$A:$M,13,FALSE)</f>
        <v>1</v>
      </c>
      <c r="R1603">
        <f>VLOOKUP(A1603,'[2]1150708Midi'!$A:$M,13,FALSE)</f>
        <v>1</v>
      </c>
      <c r="S1603" s="5">
        <v>0</v>
      </c>
      <c r="T1603" s="6">
        <v>0</v>
      </c>
      <c r="U1603" s="6"/>
      <c r="V1603" s="6">
        <f t="shared" ref="V1603:X1604" si="595">ABS(S1603)</f>
        <v>0</v>
      </c>
      <c r="W1603" s="6">
        <f t="shared" si="595"/>
        <v>0</v>
      </c>
      <c r="X1603" s="6">
        <f t="shared" si="595"/>
        <v>0</v>
      </c>
      <c r="Y1603" s="15">
        <f t="shared" ref="Y1603:Y1604" si="596">+Q1603*V1603</f>
        <v>0</v>
      </c>
      <c r="Z1603">
        <f t="shared" ref="Z1603:Z1604" si="597">+W1603*Q1603</f>
        <v>0</v>
      </c>
      <c r="AA1603">
        <f t="shared" ref="AA1603:AA1604" si="598">+X1603*R1603</f>
        <v>0</v>
      </c>
    </row>
    <row r="1604" spans="1:27" hidden="1">
      <c r="A1604" t="str">
        <f t="shared" ref="A1604:A1667" si="599">CONCATENATE(I1604,"-",B1604)</f>
        <v>322943-523</v>
      </c>
      <c r="B1604" s="1" t="s">
        <v>2146</v>
      </c>
      <c r="C1604" s="1" t="s">
        <v>564</v>
      </c>
      <c r="D1604" s="1" t="s">
        <v>65</v>
      </c>
      <c r="E1604" s="1" t="s">
        <v>256</v>
      </c>
      <c r="F1604" s="1" t="s">
        <v>84</v>
      </c>
      <c r="G1604" s="2">
        <v>1150708</v>
      </c>
      <c r="H1604" s="1" t="s">
        <v>59</v>
      </c>
      <c r="I1604" s="1" t="s">
        <v>1615</v>
      </c>
      <c r="J1604" s="1" t="s">
        <v>565</v>
      </c>
      <c r="K1604" s="1" t="s">
        <v>1616</v>
      </c>
      <c r="L1604" s="2">
        <v>1</v>
      </c>
      <c r="M1604" s="2" t="s">
        <v>20</v>
      </c>
      <c r="N1604" s="2">
        <v>0</v>
      </c>
      <c r="O1604" s="2">
        <v>1</v>
      </c>
      <c r="P1604">
        <v>1</v>
      </c>
      <c r="Q1604">
        <f>VLOOKUP(A1604,'[1]1150708M10'!$A:$M,13,FALSE)</f>
        <v>1</v>
      </c>
      <c r="R1604">
        <f>VLOOKUP(A1604,'[2]1150708Midi'!$A:$M,13,FALSE)</f>
        <v>1</v>
      </c>
      <c r="S1604" s="5">
        <v>0</v>
      </c>
      <c r="T1604" s="6">
        <v>0</v>
      </c>
      <c r="U1604" s="6"/>
      <c r="V1604" s="6">
        <f t="shared" si="595"/>
        <v>0</v>
      </c>
      <c r="W1604" s="6">
        <f t="shared" si="595"/>
        <v>0</v>
      </c>
      <c r="X1604" s="6">
        <f t="shared" si="595"/>
        <v>0</v>
      </c>
      <c r="Y1604" s="15">
        <f t="shared" si="596"/>
        <v>0</v>
      </c>
      <c r="Z1604">
        <f t="shared" si="597"/>
        <v>0</v>
      </c>
      <c r="AA1604">
        <f t="shared" si="598"/>
        <v>0</v>
      </c>
    </row>
    <row r="1605" spans="1:27" hidden="1">
      <c r="A1605" t="str">
        <f t="shared" si="599"/>
        <v>322943-553</v>
      </c>
      <c r="B1605" s="1" t="s">
        <v>875</v>
      </c>
      <c r="C1605" s="1" t="s">
        <v>564</v>
      </c>
      <c r="D1605" s="1" t="s">
        <v>65</v>
      </c>
      <c r="E1605" s="1" t="s">
        <v>256</v>
      </c>
      <c r="F1605" s="1" t="s">
        <v>84</v>
      </c>
      <c r="G1605" s="2">
        <v>1150708</v>
      </c>
      <c r="H1605" s="1" t="s">
        <v>59</v>
      </c>
      <c r="I1605" s="1" t="s">
        <v>1615</v>
      </c>
      <c r="J1605" s="1" t="s">
        <v>565</v>
      </c>
      <c r="K1605" s="1" t="s">
        <v>1616</v>
      </c>
      <c r="L1605" s="2" t="s">
        <v>20</v>
      </c>
      <c r="M1605" s="2" t="s">
        <v>20</v>
      </c>
      <c r="N1605" s="2">
        <v>0</v>
      </c>
      <c r="O1605" s="2">
        <v>0</v>
      </c>
      <c r="P1605">
        <v>0</v>
      </c>
      <c r="Q1605">
        <f>VLOOKUP(A1605,'[1]1150708M10'!$A:$M,13,FALSE)</f>
        <v>0</v>
      </c>
      <c r="R1605">
        <f>VLOOKUP(A1605,'[2]1150708Midi'!$A:$M,13,FALSE)</f>
        <v>0</v>
      </c>
      <c r="S1605" s="5"/>
      <c r="T1605" s="6"/>
      <c r="U1605" s="6"/>
      <c r="V1605" s="6"/>
      <c r="W1605" s="6"/>
      <c r="X1605" s="6"/>
      <c r="Y1605" s="6"/>
    </row>
    <row r="1606" spans="1:27" hidden="1">
      <c r="A1606" t="str">
        <f t="shared" si="599"/>
        <v>349077-374</v>
      </c>
      <c r="B1606" s="1" t="s">
        <v>2354</v>
      </c>
      <c r="C1606" s="1" t="s">
        <v>564</v>
      </c>
      <c r="D1606" s="1" t="s">
        <v>65</v>
      </c>
      <c r="E1606" s="1" t="s">
        <v>283</v>
      </c>
      <c r="F1606" s="1" t="s">
        <v>84</v>
      </c>
      <c r="G1606" s="2">
        <v>1150708</v>
      </c>
      <c r="H1606" s="1" t="s">
        <v>59</v>
      </c>
      <c r="I1606" s="1" t="s">
        <v>1618</v>
      </c>
      <c r="J1606" s="1" t="s">
        <v>880</v>
      </c>
      <c r="K1606" s="1" t="s">
        <v>1619</v>
      </c>
      <c r="L1606" s="2" t="s">
        <v>20</v>
      </c>
      <c r="M1606" s="2">
        <v>2</v>
      </c>
      <c r="N1606" s="2">
        <v>0</v>
      </c>
      <c r="O1606" s="2">
        <v>2</v>
      </c>
      <c r="P1606">
        <v>3</v>
      </c>
      <c r="Q1606">
        <f>VLOOKUP(A1606,'[1]1150708M10'!$A:$M,13,FALSE)</f>
        <v>3</v>
      </c>
      <c r="R1606">
        <f>VLOOKUP(A1606,'[2]1150708Midi'!$A:$M,13,FALSE)</f>
        <v>3</v>
      </c>
      <c r="S1606" s="5">
        <v>0.33333333333333331</v>
      </c>
      <c r="T1606" s="6">
        <v>0</v>
      </c>
      <c r="U1606" s="6"/>
      <c r="V1606" s="6">
        <f t="shared" ref="V1606:X1611" si="600">ABS(S1606)</f>
        <v>0.33333333333333331</v>
      </c>
      <c r="W1606" s="6">
        <f t="shared" si="600"/>
        <v>0</v>
      </c>
      <c r="X1606" s="6">
        <f t="shared" si="600"/>
        <v>0</v>
      </c>
      <c r="Y1606" s="15">
        <f t="shared" ref="Y1606:Y1611" si="601">+Q1606*V1606</f>
        <v>1</v>
      </c>
      <c r="Z1606">
        <f t="shared" ref="Z1606:Z1611" si="602">+W1606*Q1606</f>
        <v>0</v>
      </c>
      <c r="AA1606">
        <f t="shared" ref="AA1606:AA1611" si="603">+X1606*R1606</f>
        <v>0</v>
      </c>
    </row>
    <row r="1607" spans="1:27" hidden="1">
      <c r="A1607" t="str">
        <f t="shared" si="599"/>
        <v>349077-523</v>
      </c>
      <c r="B1607" s="1" t="s">
        <v>2146</v>
      </c>
      <c r="C1607" s="1" t="s">
        <v>564</v>
      </c>
      <c r="D1607" s="1" t="s">
        <v>65</v>
      </c>
      <c r="E1607" s="1" t="s">
        <v>283</v>
      </c>
      <c r="F1607" s="1" t="s">
        <v>84</v>
      </c>
      <c r="G1607" s="2">
        <v>1150708</v>
      </c>
      <c r="H1607" s="1" t="s">
        <v>59</v>
      </c>
      <c r="I1607" s="1" t="s">
        <v>1618</v>
      </c>
      <c r="J1607" s="1" t="s">
        <v>880</v>
      </c>
      <c r="K1607" s="1" t="s">
        <v>1619</v>
      </c>
      <c r="L1607" s="2" t="s">
        <v>20</v>
      </c>
      <c r="M1607" s="2" t="s">
        <v>20</v>
      </c>
      <c r="N1607" s="2">
        <v>0</v>
      </c>
      <c r="O1607" s="2">
        <v>0</v>
      </c>
      <c r="P1607">
        <v>8</v>
      </c>
      <c r="Q1607">
        <f>VLOOKUP(A1607,'[1]1150708M10'!$A:$M,13,FALSE)</f>
        <v>8</v>
      </c>
      <c r="R1607">
        <f>VLOOKUP(A1607,'[2]1150708Midi'!$A:$M,13,FALSE)</f>
        <v>8</v>
      </c>
      <c r="S1607" s="5">
        <v>1</v>
      </c>
      <c r="T1607" s="6">
        <v>0</v>
      </c>
      <c r="U1607" s="6"/>
      <c r="V1607" s="6">
        <f t="shared" si="600"/>
        <v>1</v>
      </c>
      <c r="W1607" s="6">
        <f t="shared" si="600"/>
        <v>0</v>
      </c>
      <c r="X1607" s="6">
        <f t="shared" si="600"/>
        <v>0</v>
      </c>
      <c r="Y1607" s="15">
        <f t="shared" si="601"/>
        <v>8</v>
      </c>
      <c r="Z1607">
        <f t="shared" si="602"/>
        <v>0</v>
      </c>
      <c r="AA1607">
        <f t="shared" si="603"/>
        <v>0</v>
      </c>
    </row>
    <row r="1608" spans="1:27" hidden="1">
      <c r="A1608" t="str">
        <f t="shared" si="599"/>
        <v>349077-553</v>
      </c>
      <c r="B1608" s="1" t="s">
        <v>875</v>
      </c>
      <c r="C1608" s="1" t="s">
        <v>564</v>
      </c>
      <c r="D1608" s="1" t="s">
        <v>65</v>
      </c>
      <c r="E1608" s="1" t="s">
        <v>283</v>
      </c>
      <c r="F1608" s="1" t="s">
        <v>84</v>
      </c>
      <c r="G1608" s="2">
        <v>1150708</v>
      </c>
      <c r="H1608" s="1" t="s">
        <v>59</v>
      </c>
      <c r="I1608" s="1" t="s">
        <v>1618</v>
      </c>
      <c r="J1608" s="1" t="s">
        <v>880</v>
      </c>
      <c r="K1608" s="1" t="s">
        <v>1619</v>
      </c>
      <c r="L1608" s="2" t="s">
        <v>20</v>
      </c>
      <c r="M1608" s="2" t="s">
        <v>20</v>
      </c>
      <c r="N1608" s="2">
        <v>0</v>
      </c>
      <c r="O1608" s="2">
        <v>0</v>
      </c>
      <c r="P1608">
        <v>6</v>
      </c>
      <c r="Q1608">
        <f>VLOOKUP(A1608,'[1]1150708M10'!$A:$M,13,FALSE)</f>
        <v>6</v>
      </c>
      <c r="R1608">
        <f>VLOOKUP(A1608,'[2]1150708Midi'!$A:$M,13,FALSE)</f>
        <v>4</v>
      </c>
      <c r="S1608" s="5">
        <v>1</v>
      </c>
      <c r="T1608" s="6">
        <v>0</v>
      </c>
      <c r="U1608" s="6"/>
      <c r="V1608" s="6">
        <f t="shared" si="600"/>
        <v>1</v>
      </c>
      <c r="W1608" s="6">
        <f t="shared" si="600"/>
        <v>0</v>
      </c>
      <c r="X1608" s="6">
        <f t="shared" si="600"/>
        <v>0</v>
      </c>
      <c r="Y1608" s="15">
        <f t="shared" si="601"/>
        <v>6</v>
      </c>
      <c r="Z1608">
        <f t="shared" si="602"/>
        <v>0</v>
      </c>
      <c r="AA1608">
        <f t="shared" si="603"/>
        <v>0</v>
      </c>
    </row>
    <row r="1609" spans="1:27" hidden="1">
      <c r="A1609" t="str">
        <f t="shared" si="599"/>
        <v>386377-374</v>
      </c>
      <c r="B1609" s="1" t="s">
        <v>2354</v>
      </c>
      <c r="C1609" s="1" t="s">
        <v>564</v>
      </c>
      <c r="D1609" s="1" t="s">
        <v>65</v>
      </c>
      <c r="E1609" s="1" t="s">
        <v>283</v>
      </c>
      <c r="F1609" s="1" t="s">
        <v>84</v>
      </c>
      <c r="G1609" s="2">
        <v>1150708</v>
      </c>
      <c r="H1609" s="1" t="s">
        <v>59</v>
      </c>
      <c r="I1609" s="1" t="s">
        <v>1630</v>
      </c>
      <c r="J1609" s="1" t="s">
        <v>880</v>
      </c>
      <c r="K1609" s="1" t="s">
        <v>1521</v>
      </c>
      <c r="L1609" s="2">
        <v>4</v>
      </c>
      <c r="M1609" s="2" t="s">
        <v>20</v>
      </c>
      <c r="N1609" s="2">
        <v>0</v>
      </c>
      <c r="O1609" s="2">
        <v>4</v>
      </c>
      <c r="P1609">
        <v>4</v>
      </c>
      <c r="Q1609">
        <f>VLOOKUP(A1609,'[1]1150708M10'!$A:$M,13,FALSE)</f>
        <v>4</v>
      </c>
      <c r="R1609">
        <f>VLOOKUP(A1609,'[2]1150708Midi'!$A:$M,13,FALSE)</f>
        <v>4</v>
      </c>
      <c r="S1609" s="5">
        <v>0</v>
      </c>
      <c r="T1609" s="6">
        <v>0</v>
      </c>
      <c r="U1609" s="6"/>
      <c r="V1609" s="6">
        <f t="shared" si="600"/>
        <v>0</v>
      </c>
      <c r="W1609" s="6">
        <f t="shared" si="600"/>
        <v>0</v>
      </c>
      <c r="X1609" s="6">
        <f t="shared" si="600"/>
        <v>0</v>
      </c>
      <c r="Y1609" s="15">
        <f t="shared" si="601"/>
        <v>0</v>
      </c>
      <c r="Z1609">
        <f t="shared" si="602"/>
        <v>0</v>
      </c>
      <c r="AA1609">
        <f t="shared" si="603"/>
        <v>0</v>
      </c>
    </row>
    <row r="1610" spans="1:27" hidden="1">
      <c r="A1610" t="str">
        <f t="shared" si="599"/>
        <v>386377-523</v>
      </c>
      <c r="B1610" s="1" t="s">
        <v>2146</v>
      </c>
      <c r="C1610" s="1" t="s">
        <v>564</v>
      </c>
      <c r="D1610" s="1" t="s">
        <v>65</v>
      </c>
      <c r="E1610" s="1" t="s">
        <v>283</v>
      </c>
      <c r="F1610" s="1" t="s">
        <v>84</v>
      </c>
      <c r="G1610" s="2">
        <v>1150708</v>
      </c>
      <c r="H1610" s="1" t="s">
        <v>59</v>
      </c>
      <c r="I1610" s="1" t="s">
        <v>1630</v>
      </c>
      <c r="J1610" s="1" t="s">
        <v>880</v>
      </c>
      <c r="K1610" s="1" t="s">
        <v>1521</v>
      </c>
      <c r="L1610" s="2">
        <v>3</v>
      </c>
      <c r="M1610" s="2" t="s">
        <v>20</v>
      </c>
      <c r="N1610" s="2">
        <v>0</v>
      </c>
      <c r="O1610" s="2">
        <v>3</v>
      </c>
      <c r="P1610">
        <v>3</v>
      </c>
      <c r="Q1610">
        <f>VLOOKUP(A1610,'[1]1150708M10'!$A:$M,13,FALSE)</f>
        <v>3</v>
      </c>
      <c r="R1610">
        <f>VLOOKUP(A1610,'[2]1150708Midi'!$A:$M,13,FALSE)</f>
        <v>3</v>
      </c>
      <c r="S1610" s="5">
        <v>0</v>
      </c>
      <c r="T1610" s="6">
        <v>0</v>
      </c>
      <c r="U1610" s="6"/>
      <c r="V1610" s="6">
        <f t="shared" si="600"/>
        <v>0</v>
      </c>
      <c r="W1610" s="6">
        <f t="shared" si="600"/>
        <v>0</v>
      </c>
      <c r="X1610" s="6">
        <f t="shared" si="600"/>
        <v>0</v>
      </c>
      <c r="Y1610" s="15">
        <f t="shared" si="601"/>
        <v>0</v>
      </c>
      <c r="Z1610">
        <f t="shared" si="602"/>
        <v>0</v>
      </c>
      <c r="AA1610">
        <f t="shared" si="603"/>
        <v>0</v>
      </c>
    </row>
    <row r="1611" spans="1:27" hidden="1">
      <c r="A1611" t="str">
        <f t="shared" si="599"/>
        <v>386377-553</v>
      </c>
      <c r="B1611" s="1" t="s">
        <v>875</v>
      </c>
      <c r="C1611" s="1" t="s">
        <v>564</v>
      </c>
      <c r="D1611" s="1" t="s">
        <v>65</v>
      </c>
      <c r="E1611" s="1" t="s">
        <v>283</v>
      </c>
      <c r="F1611" s="1" t="s">
        <v>84</v>
      </c>
      <c r="G1611" s="2">
        <v>1150708</v>
      </c>
      <c r="H1611" s="1" t="s">
        <v>59</v>
      </c>
      <c r="I1611" s="1" t="s">
        <v>1630</v>
      </c>
      <c r="J1611" s="1" t="s">
        <v>880</v>
      </c>
      <c r="K1611" s="1" t="s">
        <v>1521</v>
      </c>
      <c r="L1611" s="2">
        <v>2</v>
      </c>
      <c r="M1611" s="2" t="s">
        <v>20</v>
      </c>
      <c r="N1611" s="2">
        <v>0</v>
      </c>
      <c r="O1611" s="2">
        <v>2</v>
      </c>
      <c r="P1611">
        <v>2</v>
      </c>
      <c r="Q1611">
        <f>VLOOKUP(A1611,'[1]1150708M10'!$A:$M,13,FALSE)</f>
        <v>2</v>
      </c>
      <c r="R1611">
        <f>VLOOKUP(A1611,'[2]1150708Midi'!$A:$M,13,FALSE)</f>
        <v>0</v>
      </c>
      <c r="S1611" s="5">
        <v>0</v>
      </c>
      <c r="T1611" s="6">
        <v>0</v>
      </c>
      <c r="U1611" s="6"/>
      <c r="V1611" s="6">
        <f t="shared" si="600"/>
        <v>0</v>
      </c>
      <c r="W1611" s="6">
        <f t="shared" si="600"/>
        <v>0</v>
      </c>
      <c r="X1611" s="6">
        <f t="shared" si="600"/>
        <v>0</v>
      </c>
      <c r="Y1611" s="15">
        <f t="shared" si="601"/>
        <v>0</v>
      </c>
      <c r="Z1611">
        <f t="shared" si="602"/>
        <v>0</v>
      </c>
      <c r="AA1611">
        <f t="shared" si="603"/>
        <v>0</v>
      </c>
    </row>
    <row r="1612" spans="1:27" hidden="1">
      <c r="A1612" t="str">
        <f t="shared" si="599"/>
        <v>466629-374</v>
      </c>
      <c r="B1612" s="1" t="s">
        <v>2354</v>
      </c>
      <c r="C1612" s="1" t="s">
        <v>564</v>
      </c>
      <c r="D1612" s="1" t="s">
        <v>65</v>
      </c>
      <c r="E1612" s="1" t="s">
        <v>283</v>
      </c>
      <c r="F1612" s="1" t="s">
        <v>84</v>
      </c>
      <c r="G1612" s="2">
        <v>1150708</v>
      </c>
      <c r="H1612" s="1" t="s">
        <v>59</v>
      </c>
      <c r="I1612" s="1" t="s">
        <v>1645</v>
      </c>
      <c r="J1612" s="1" t="s">
        <v>880</v>
      </c>
      <c r="K1612" s="1" t="s">
        <v>1521</v>
      </c>
      <c r="L1612" s="2" t="s">
        <v>20</v>
      </c>
      <c r="M1612" s="2" t="s">
        <v>20</v>
      </c>
      <c r="N1612" s="2">
        <v>0</v>
      </c>
      <c r="O1612" s="2">
        <v>0</v>
      </c>
      <c r="P1612">
        <v>0</v>
      </c>
      <c r="Q1612">
        <f>VLOOKUP(A1612,'[1]1150708M10'!$A:$M,13,FALSE)</f>
        <v>0</v>
      </c>
      <c r="R1612">
        <f>VLOOKUP(A1612,'[2]1150708Midi'!$A:$M,13,FALSE)</f>
        <v>0</v>
      </c>
      <c r="S1612" s="5"/>
      <c r="T1612" s="6"/>
      <c r="U1612" s="6"/>
      <c r="V1612" s="6"/>
      <c r="W1612" s="6"/>
      <c r="X1612" s="6"/>
      <c r="Y1612" s="6"/>
    </row>
    <row r="1613" spans="1:27" hidden="1">
      <c r="A1613" t="str">
        <f t="shared" si="599"/>
        <v>466629-523</v>
      </c>
      <c r="B1613" s="1" t="s">
        <v>2146</v>
      </c>
      <c r="C1613" s="1" t="s">
        <v>564</v>
      </c>
      <c r="D1613" s="1" t="s">
        <v>65</v>
      </c>
      <c r="E1613" s="1" t="s">
        <v>283</v>
      </c>
      <c r="F1613" s="1" t="s">
        <v>84</v>
      </c>
      <c r="G1613" s="2">
        <v>1150708</v>
      </c>
      <c r="H1613" s="1" t="s">
        <v>59</v>
      </c>
      <c r="I1613" s="1" t="s">
        <v>1645</v>
      </c>
      <c r="J1613" s="1" t="s">
        <v>880</v>
      </c>
      <c r="K1613" s="1" t="s">
        <v>1521</v>
      </c>
      <c r="L1613" s="2" t="s">
        <v>20</v>
      </c>
      <c r="M1613" s="2" t="s">
        <v>20</v>
      </c>
      <c r="N1613" s="2">
        <v>0</v>
      </c>
      <c r="O1613" s="2">
        <v>0</v>
      </c>
      <c r="P1613">
        <v>0</v>
      </c>
      <c r="Q1613">
        <f>VLOOKUP(A1613,'[1]1150708M10'!$A:$M,13,FALSE)</f>
        <v>0</v>
      </c>
      <c r="R1613">
        <f>VLOOKUP(A1613,'[2]1150708Midi'!$A:$M,13,FALSE)</f>
        <v>0</v>
      </c>
      <c r="S1613" s="5"/>
      <c r="T1613" s="6"/>
      <c r="U1613" s="6"/>
      <c r="V1613" s="6"/>
      <c r="W1613" s="6"/>
      <c r="X1613" s="6"/>
      <c r="Y1613" s="6"/>
    </row>
    <row r="1614" spans="1:27" hidden="1">
      <c r="A1614" t="str">
        <f t="shared" si="599"/>
        <v>466629-553</v>
      </c>
      <c r="B1614" s="1" t="s">
        <v>875</v>
      </c>
      <c r="C1614" s="1" t="s">
        <v>564</v>
      </c>
      <c r="D1614" s="1" t="s">
        <v>65</v>
      </c>
      <c r="E1614" s="1" t="s">
        <v>283</v>
      </c>
      <c r="F1614" s="1" t="s">
        <v>84</v>
      </c>
      <c r="G1614" s="2">
        <v>1150708</v>
      </c>
      <c r="H1614" s="1" t="s">
        <v>59</v>
      </c>
      <c r="I1614" s="1" t="s">
        <v>1645</v>
      </c>
      <c r="J1614" s="1" t="s">
        <v>880</v>
      </c>
      <c r="K1614" s="1" t="s">
        <v>1521</v>
      </c>
      <c r="L1614" s="2" t="s">
        <v>20</v>
      </c>
      <c r="M1614" s="2" t="s">
        <v>20</v>
      </c>
      <c r="N1614" s="2">
        <v>0</v>
      </c>
      <c r="O1614" s="2">
        <v>0</v>
      </c>
      <c r="P1614">
        <v>0</v>
      </c>
      <c r="Q1614">
        <f>VLOOKUP(A1614,'[1]1150708M10'!$A:$M,13,FALSE)</f>
        <v>0</v>
      </c>
      <c r="R1614">
        <f>VLOOKUP(A1614,'[2]1150708Midi'!$A:$M,13,FALSE)</f>
        <v>0</v>
      </c>
      <c r="S1614" s="5"/>
      <c r="T1614" s="6"/>
      <c r="U1614" s="6"/>
      <c r="V1614" s="6"/>
      <c r="W1614" s="6"/>
      <c r="X1614" s="6"/>
      <c r="Y1614" s="6"/>
    </row>
    <row r="1615" spans="1:27" hidden="1">
      <c r="A1615" t="str">
        <f t="shared" si="599"/>
        <v>425137-374</v>
      </c>
      <c r="B1615" s="1" t="s">
        <v>2354</v>
      </c>
      <c r="C1615" s="1" t="s">
        <v>564</v>
      </c>
      <c r="D1615" s="1" t="s">
        <v>65</v>
      </c>
      <c r="E1615" s="1" t="s">
        <v>259</v>
      </c>
      <c r="F1615" s="1" t="s">
        <v>84</v>
      </c>
      <c r="G1615" s="2">
        <v>1150708</v>
      </c>
      <c r="H1615" s="1" t="s">
        <v>59</v>
      </c>
      <c r="I1615" s="1" t="s">
        <v>1885</v>
      </c>
      <c r="J1615" s="1" t="s">
        <v>1886</v>
      </c>
      <c r="K1615" s="1" t="s">
        <v>1887</v>
      </c>
      <c r="L1615" s="2" t="s">
        <v>20</v>
      </c>
      <c r="M1615" s="2" t="s">
        <v>20</v>
      </c>
      <c r="N1615" s="2">
        <v>0</v>
      </c>
      <c r="O1615" s="2">
        <v>0</v>
      </c>
      <c r="P1615">
        <v>0</v>
      </c>
      <c r="Q1615">
        <f>VLOOKUP(A1615,'[1]1150708M10'!$A:$M,13,FALSE)</f>
        <v>0</v>
      </c>
      <c r="R1615">
        <f>VLOOKUP(A1615,'[2]1150708Midi'!$A:$M,13,FALSE)</f>
        <v>0</v>
      </c>
      <c r="S1615" s="5"/>
      <c r="T1615" s="6"/>
      <c r="U1615" s="6"/>
      <c r="V1615" s="6"/>
      <c r="W1615" s="6"/>
      <c r="X1615" s="6"/>
      <c r="Y1615" s="6"/>
    </row>
    <row r="1616" spans="1:27" hidden="1">
      <c r="A1616" t="str">
        <f t="shared" si="599"/>
        <v>425137-523</v>
      </c>
      <c r="B1616" s="1" t="s">
        <v>2146</v>
      </c>
      <c r="C1616" s="1" t="s">
        <v>564</v>
      </c>
      <c r="D1616" s="1" t="s">
        <v>65</v>
      </c>
      <c r="E1616" s="1" t="s">
        <v>259</v>
      </c>
      <c r="F1616" s="1" t="s">
        <v>84</v>
      </c>
      <c r="G1616" s="2">
        <v>1150708</v>
      </c>
      <c r="H1616" s="1" t="s">
        <v>59</v>
      </c>
      <c r="I1616" s="1" t="s">
        <v>1885</v>
      </c>
      <c r="J1616" s="1" t="s">
        <v>1886</v>
      </c>
      <c r="K1616" s="1" t="s">
        <v>1887</v>
      </c>
      <c r="L1616" s="2" t="s">
        <v>20</v>
      </c>
      <c r="M1616" s="2" t="s">
        <v>20</v>
      </c>
      <c r="N1616" s="2">
        <v>0</v>
      </c>
      <c r="O1616" s="2">
        <v>0</v>
      </c>
      <c r="P1616">
        <v>0</v>
      </c>
      <c r="Q1616">
        <f>VLOOKUP(A1616,'[1]1150708M10'!$A:$M,13,FALSE)</f>
        <v>0</v>
      </c>
      <c r="R1616">
        <f>VLOOKUP(A1616,'[2]1150708Midi'!$A:$M,13,FALSE)</f>
        <v>0</v>
      </c>
      <c r="S1616" s="5"/>
      <c r="T1616" s="6"/>
      <c r="U1616" s="6"/>
      <c r="V1616" s="6"/>
      <c r="W1616" s="6"/>
      <c r="X1616" s="6"/>
      <c r="Y1616" s="6"/>
    </row>
    <row r="1617" spans="1:27" hidden="1">
      <c r="A1617" t="str">
        <f t="shared" si="599"/>
        <v>425137-553</v>
      </c>
      <c r="B1617" s="1" t="s">
        <v>875</v>
      </c>
      <c r="C1617" s="1" t="s">
        <v>564</v>
      </c>
      <c r="D1617" s="1" t="s">
        <v>65</v>
      </c>
      <c r="E1617" s="1" t="s">
        <v>259</v>
      </c>
      <c r="F1617" s="1" t="s">
        <v>84</v>
      </c>
      <c r="G1617" s="2">
        <v>1150708</v>
      </c>
      <c r="H1617" s="1" t="s">
        <v>59</v>
      </c>
      <c r="I1617" s="1" t="s">
        <v>1885</v>
      </c>
      <c r="J1617" s="1" t="s">
        <v>1886</v>
      </c>
      <c r="K1617" s="1" t="s">
        <v>1887</v>
      </c>
      <c r="L1617" s="2" t="s">
        <v>20</v>
      </c>
      <c r="M1617" s="2" t="s">
        <v>20</v>
      </c>
      <c r="N1617" s="2">
        <v>0</v>
      </c>
      <c r="O1617" s="2">
        <v>0</v>
      </c>
      <c r="P1617">
        <v>0</v>
      </c>
      <c r="Q1617">
        <f>VLOOKUP(A1617,'[1]1150708M10'!$A:$M,13,FALSE)</f>
        <v>0</v>
      </c>
      <c r="R1617">
        <f>VLOOKUP(A1617,'[2]1150708Midi'!$A:$M,13,FALSE)</f>
        <v>0</v>
      </c>
      <c r="S1617" s="5"/>
      <c r="T1617" s="6"/>
      <c r="U1617" s="6"/>
      <c r="V1617" s="6"/>
      <c r="W1617" s="6"/>
      <c r="X1617" s="6"/>
      <c r="Y1617" s="6"/>
    </row>
    <row r="1618" spans="1:27" hidden="1">
      <c r="A1618" t="str">
        <f t="shared" si="599"/>
        <v>664089-374</v>
      </c>
      <c r="B1618" s="1" t="s">
        <v>2354</v>
      </c>
      <c r="C1618" s="1" t="s">
        <v>564</v>
      </c>
      <c r="D1618" s="1" t="s">
        <v>65</v>
      </c>
      <c r="E1618" s="1" t="s">
        <v>259</v>
      </c>
      <c r="F1618" s="1" t="s">
        <v>84</v>
      </c>
      <c r="G1618" s="2">
        <v>1150708</v>
      </c>
      <c r="H1618" s="1" t="s">
        <v>59</v>
      </c>
      <c r="I1618" s="1" t="s">
        <v>2019</v>
      </c>
      <c r="J1618" s="1" t="s">
        <v>1886</v>
      </c>
      <c r="K1618" s="1" t="s">
        <v>1887</v>
      </c>
      <c r="L1618" s="2" t="s">
        <v>20</v>
      </c>
      <c r="M1618" s="2" t="s">
        <v>20</v>
      </c>
      <c r="N1618" s="2">
        <v>0</v>
      </c>
      <c r="O1618" s="2">
        <v>0</v>
      </c>
      <c r="P1618">
        <v>0</v>
      </c>
      <c r="Q1618">
        <f>VLOOKUP(A1618,'[1]1150708M10'!$A:$M,13,FALSE)</f>
        <v>0</v>
      </c>
      <c r="R1618">
        <f>VLOOKUP(A1618,'[2]1150708Midi'!$A:$M,13,FALSE)</f>
        <v>0</v>
      </c>
      <c r="S1618" s="5"/>
      <c r="T1618" s="6"/>
      <c r="U1618" s="6"/>
      <c r="V1618" s="6"/>
      <c r="W1618" s="6"/>
      <c r="X1618" s="6"/>
      <c r="Y1618" s="6"/>
    </row>
    <row r="1619" spans="1:27" hidden="1">
      <c r="A1619" t="str">
        <f t="shared" si="599"/>
        <v>664089-523</v>
      </c>
      <c r="B1619" s="1" t="s">
        <v>2146</v>
      </c>
      <c r="C1619" s="1" t="s">
        <v>564</v>
      </c>
      <c r="D1619" s="1" t="s">
        <v>65</v>
      </c>
      <c r="E1619" s="1" t="s">
        <v>259</v>
      </c>
      <c r="F1619" s="1" t="s">
        <v>84</v>
      </c>
      <c r="G1619" s="2">
        <v>1150708</v>
      </c>
      <c r="H1619" s="1" t="s">
        <v>59</v>
      </c>
      <c r="I1619" s="1" t="s">
        <v>2019</v>
      </c>
      <c r="J1619" s="1" t="s">
        <v>1886</v>
      </c>
      <c r="K1619" s="1" t="s">
        <v>1887</v>
      </c>
      <c r="L1619" s="2" t="s">
        <v>20</v>
      </c>
      <c r="M1619" s="2" t="s">
        <v>20</v>
      </c>
      <c r="N1619" s="2">
        <v>0</v>
      </c>
      <c r="O1619" s="2">
        <v>0</v>
      </c>
      <c r="P1619">
        <v>0</v>
      </c>
      <c r="Q1619">
        <f>VLOOKUP(A1619,'[1]1150708M10'!$A:$M,13,FALSE)</f>
        <v>0</v>
      </c>
      <c r="R1619">
        <f>VLOOKUP(A1619,'[2]1150708Midi'!$A:$M,13,FALSE)</f>
        <v>0</v>
      </c>
      <c r="S1619" s="5"/>
      <c r="T1619" s="6"/>
      <c r="U1619" s="6"/>
      <c r="V1619" s="6"/>
      <c r="W1619" s="6"/>
      <c r="X1619" s="6"/>
      <c r="Y1619" s="6"/>
    </row>
    <row r="1620" spans="1:27" hidden="1">
      <c r="A1620" t="str">
        <f t="shared" si="599"/>
        <v>664089-553</v>
      </c>
      <c r="B1620" s="1" t="s">
        <v>875</v>
      </c>
      <c r="C1620" s="1" t="s">
        <v>564</v>
      </c>
      <c r="D1620" s="1" t="s">
        <v>65</v>
      </c>
      <c r="E1620" s="1" t="s">
        <v>259</v>
      </c>
      <c r="F1620" s="1" t="s">
        <v>84</v>
      </c>
      <c r="G1620" s="2">
        <v>1150708</v>
      </c>
      <c r="H1620" s="1" t="s">
        <v>59</v>
      </c>
      <c r="I1620" s="1" t="s">
        <v>2019</v>
      </c>
      <c r="J1620" s="1" t="s">
        <v>1886</v>
      </c>
      <c r="K1620" s="1" t="s">
        <v>1887</v>
      </c>
      <c r="L1620" s="2" t="s">
        <v>20</v>
      </c>
      <c r="M1620" s="2" t="s">
        <v>20</v>
      </c>
      <c r="N1620" s="2">
        <v>0</v>
      </c>
      <c r="O1620" s="2">
        <v>0</v>
      </c>
      <c r="P1620">
        <v>0</v>
      </c>
      <c r="Q1620">
        <f>VLOOKUP(A1620,'[1]1150708M10'!$A:$M,13,FALSE)</f>
        <v>0</v>
      </c>
      <c r="R1620">
        <f>VLOOKUP(A1620,'[2]1150708Midi'!$A:$M,13,FALSE)</f>
        <v>0</v>
      </c>
      <c r="S1620" s="5"/>
      <c r="T1620" s="6"/>
      <c r="U1620" s="6"/>
      <c r="V1620" s="6"/>
      <c r="W1620" s="6"/>
      <c r="X1620" s="6"/>
      <c r="Y1620" s="6"/>
    </row>
    <row r="1621" spans="1:27" hidden="1">
      <c r="A1621" t="str">
        <f t="shared" si="599"/>
        <v>551916-374</v>
      </c>
      <c r="B1621" s="1" t="s">
        <v>2354</v>
      </c>
      <c r="C1621" s="1" t="s">
        <v>564</v>
      </c>
      <c r="D1621" s="1" t="s">
        <v>65</v>
      </c>
      <c r="E1621" s="1" t="s">
        <v>76</v>
      </c>
      <c r="F1621" s="1" t="s">
        <v>84</v>
      </c>
      <c r="G1621" s="2">
        <v>1150708</v>
      </c>
      <c r="H1621" s="1" t="s">
        <v>59</v>
      </c>
      <c r="I1621" s="1" t="s">
        <v>892</v>
      </c>
      <c r="J1621" s="1" t="s">
        <v>877</v>
      </c>
      <c r="K1621" s="1" t="s">
        <v>893</v>
      </c>
      <c r="L1621" s="2" t="s">
        <v>20</v>
      </c>
      <c r="M1621" s="2" t="s">
        <v>20</v>
      </c>
      <c r="N1621" s="2">
        <v>0</v>
      </c>
      <c r="O1621" s="2">
        <v>0</v>
      </c>
      <c r="P1621">
        <v>0</v>
      </c>
      <c r="Q1621">
        <f>VLOOKUP(A1621,'[1]1150708M10'!$A:$M,13,FALSE)</f>
        <v>0</v>
      </c>
      <c r="R1621">
        <f>VLOOKUP(A1621,'[2]1150708Midi'!$A:$M,13,FALSE)</f>
        <v>0</v>
      </c>
      <c r="S1621" s="5"/>
      <c r="T1621" s="6"/>
      <c r="U1621" s="6"/>
      <c r="V1621" s="6"/>
      <c r="W1621" s="6"/>
      <c r="X1621" s="6"/>
      <c r="Y1621" s="6"/>
    </row>
    <row r="1622" spans="1:27" hidden="1">
      <c r="A1622" t="str">
        <f t="shared" si="599"/>
        <v>551916-523</v>
      </c>
      <c r="B1622" s="1" t="s">
        <v>2146</v>
      </c>
      <c r="C1622" s="1" t="s">
        <v>564</v>
      </c>
      <c r="D1622" s="1" t="s">
        <v>65</v>
      </c>
      <c r="E1622" s="1" t="s">
        <v>76</v>
      </c>
      <c r="F1622" s="1" t="s">
        <v>84</v>
      </c>
      <c r="G1622" s="2">
        <v>1150708</v>
      </c>
      <c r="H1622" s="1" t="s">
        <v>59</v>
      </c>
      <c r="I1622" s="1" t="s">
        <v>892</v>
      </c>
      <c r="J1622" s="1" t="s">
        <v>877</v>
      </c>
      <c r="K1622" s="1" t="s">
        <v>893</v>
      </c>
      <c r="L1622" s="2" t="s">
        <v>20</v>
      </c>
      <c r="M1622" s="2" t="s">
        <v>20</v>
      </c>
      <c r="N1622" s="2">
        <v>0</v>
      </c>
      <c r="O1622" s="2">
        <v>0</v>
      </c>
      <c r="P1622">
        <v>0</v>
      </c>
      <c r="Q1622">
        <f>VLOOKUP(A1622,'[1]1150708M10'!$A:$M,13,FALSE)</f>
        <v>0</v>
      </c>
      <c r="R1622">
        <f>VLOOKUP(A1622,'[2]1150708Midi'!$A:$M,13,FALSE)</f>
        <v>0</v>
      </c>
      <c r="S1622" s="5"/>
      <c r="T1622" s="6"/>
      <c r="U1622" s="6"/>
      <c r="V1622" s="6"/>
      <c r="W1622" s="6"/>
      <c r="X1622" s="6"/>
      <c r="Y1622" s="6"/>
    </row>
    <row r="1623" spans="1:27" hidden="1">
      <c r="A1623" t="str">
        <f t="shared" si="599"/>
        <v>551916-553</v>
      </c>
      <c r="B1623" s="1" t="s">
        <v>875</v>
      </c>
      <c r="C1623" s="1" t="s">
        <v>564</v>
      </c>
      <c r="D1623" s="1" t="s">
        <v>65</v>
      </c>
      <c r="E1623" s="1" t="s">
        <v>76</v>
      </c>
      <c r="F1623" s="1" t="s">
        <v>84</v>
      </c>
      <c r="G1623" s="2">
        <v>1150708</v>
      </c>
      <c r="H1623" s="1" t="s">
        <v>59</v>
      </c>
      <c r="I1623" s="1" t="s">
        <v>892</v>
      </c>
      <c r="J1623" s="1" t="s">
        <v>877</v>
      </c>
      <c r="K1623" s="1" t="s">
        <v>893</v>
      </c>
      <c r="L1623" s="2" t="s">
        <v>20</v>
      </c>
      <c r="M1623" s="2" t="s">
        <v>20</v>
      </c>
      <c r="N1623" s="2">
        <v>0</v>
      </c>
      <c r="O1623" s="2">
        <v>0</v>
      </c>
      <c r="P1623">
        <v>0</v>
      </c>
      <c r="Q1623">
        <f>VLOOKUP(A1623,'[1]1150708M10'!$A:$M,13,FALSE)</f>
        <v>0</v>
      </c>
      <c r="R1623">
        <f>VLOOKUP(A1623,'[2]1150708Midi'!$A:$M,13,FALSE)</f>
        <v>0</v>
      </c>
      <c r="S1623" s="5"/>
      <c r="T1623" s="6"/>
      <c r="U1623" s="6"/>
      <c r="V1623" s="6"/>
      <c r="W1623" s="6"/>
      <c r="X1623" s="6"/>
      <c r="Y1623" s="6"/>
    </row>
    <row r="1624" spans="1:27" hidden="1">
      <c r="A1624" t="str">
        <f t="shared" si="599"/>
        <v>915009-553</v>
      </c>
      <c r="B1624" s="1" t="s">
        <v>875</v>
      </c>
      <c r="C1624" s="1" t="s">
        <v>564</v>
      </c>
      <c r="D1624" s="1" t="s">
        <v>65</v>
      </c>
      <c r="E1624" s="1" t="s">
        <v>76</v>
      </c>
      <c r="F1624" s="1" t="s">
        <v>84</v>
      </c>
      <c r="G1624" s="2">
        <v>1150708</v>
      </c>
      <c r="H1624" s="1" t="s">
        <v>59</v>
      </c>
      <c r="I1624" s="1" t="s">
        <v>1369</v>
      </c>
      <c r="J1624" s="1" t="s">
        <v>598</v>
      </c>
      <c r="K1624" s="1" t="s">
        <v>1370</v>
      </c>
      <c r="L1624" s="2" t="s">
        <v>20</v>
      </c>
      <c r="M1624" s="2" t="s">
        <v>20</v>
      </c>
      <c r="N1624" s="2">
        <v>0</v>
      </c>
      <c r="O1624" s="2">
        <v>0</v>
      </c>
      <c r="P1624">
        <v>0</v>
      </c>
      <c r="Q1624">
        <f>VLOOKUP(A1624,'[1]1150708M10'!$A:$M,13,FALSE)</f>
        <v>0</v>
      </c>
      <c r="R1624">
        <f>VLOOKUP(A1624,'[2]1150708Midi'!$A:$M,13,FALSE)</f>
        <v>0</v>
      </c>
      <c r="S1624" s="5"/>
      <c r="T1624" s="6"/>
      <c r="U1624" s="6"/>
      <c r="V1624" s="6"/>
      <c r="W1624" s="6"/>
      <c r="X1624" s="6"/>
      <c r="Y1624" s="6"/>
    </row>
    <row r="1625" spans="1:27" hidden="1">
      <c r="A1625" t="str">
        <f t="shared" si="599"/>
        <v>153852-374</v>
      </c>
      <c r="B1625" s="1" t="s">
        <v>2354</v>
      </c>
      <c r="C1625" s="1" t="s">
        <v>564</v>
      </c>
      <c r="D1625" s="1" t="s">
        <v>65</v>
      </c>
      <c r="E1625" s="1" t="s">
        <v>286</v>
      </c>
      <c r="F1625" s="1" t="s">
        <v>84</v>
      </c>
      <c r="G1625" s="2">
        <v>1150708</v>
      </c>
      <c r="H1625" s="1" t="s">
        <v>59</v>
      </c>
      <c r="I1625" s="1" t="s">
        <v>1585</v>
      </c>
      <c r="J1625" s="1" t="s">
        <v>931</v>
      </c>
      <c r="K1625" s="1" t="s">
        <v>1586</v>
      </c>
      <c r="L1625" s="2" t="s">
        <v>20</v>
      </c>
      <c r="M1625" s="2" t="s">
        <v>20</v>
      </c>
      <c r="N1625" s="2">
        <v>0</v>
      </c>
      <c r="O1625" s="2">
        <v>0</v>
      </c>
      <c r="P1625">
        <v>0</v>
      </c>
      <c r="Q1625">
        <f>VLOOKUP(A1625,'[1]1150708M10'!$A:$M,13,FALSE)</f>
        <v>0</v>
      </c>
      <c r="R1625">
        <f>VLOOKUP(A1625,'[2]1150708Midi'!$A:$M,13,FALSE)</f>
        <v>0</v>
      </c>
      <c r="S1625" s="5"/>
      <c r="T1625" s="6"/>
      <c r="U1625" s="6"/>
      <c r="V1625" s="6"/>
      <c r="W1625" s="6"/>
      <c r="X1625" s="6"/>
      <c r="Y1625" s="6"/>
    </row>
    <row r="1626" spans="1:27" hidden="1">
      <c r="A1626" t="str">
        <f t="shared" si="599"/>
        <v>153852-553</v>
      </c>
      <c r="B1626" s="1" t="s">
        <v>875</v>
      </c>
      <c r="C1626" s="1" t="s">
        <v>564</v>
      </c>
      <c r="D1626" s="1" t="s">
        <v>65</v>
      </c>
      <c r="E1626" s="1" t="s">
        <v>286</v>
      </c>
      <c r="F1626" s="1" t="s">
        <v>84</v>
      </c>
      <c r="G1626" s="2">
        <v>1150708</v>
      </c>
      <c r="H1626" s="1" t="s">
        <v>59</v>
      </c>
      <c r="I1626" s="1" t="s">
        <v>1585</v>
      </c>
      <c r="J1626" s="1" t="s">
        <v>931</v>
      </c>
      <c r="K1626" s="1" t="s">
        <v>1586</v>
      </c>
      <c r="L1626" s="2" t="s">
        <v>20</v>
      </c>
      <c r="M1626" s="2" t="s">
        <v>20</v>
      </c>
      <c r="N1626" s="2">
        <v>0</v>
      </c>
      <c r="O1626" s="2">
        <v>0</v>
      </c>
      <c r="P1626">
        <v>0</v>
      </c>
      <c r="Q1626">
        <f>VLOOKUP(A1626,'[1]1150708M10'!$A:$M,13,FALSE)</f>
        <v>0</v>
      </c>
      <c r="R1626">
        <f>VLOOKUP(A1626,'[2]1150708Midi'!$A:$M,13,FALSE)</f>
        <v>0</v>
      </c>
      <c r="S1626" s="5"/>
      <c r="T1626" s="6"/>
      <c r="U1626" s="6"/>
      <c r="V1626" s="6"/>
      <c r="W1626" s="6"/>
      <c r="X1626" s="6"/>
      <c r="Y1626" s="6"/>
    </row>
    <row r="1627" spans="1:27" hidden="1">
      <c r="A1627" t="str">
        <f t="shared" si="599"/>
        <v>153858-374</v>
      </c>
      <c r="B1627" s="1" t="s">
        <v>2354</v>
      </c>
      <c r="C1627" s="1" t="s">
        <v>564</v>
      </c>
      <c r="D1627" s="1" t="s">
        <v>65</v>
      </c>
      <c r="E1627" s="1" t="s">
        <v>286</v>
      </c>
      <c r="F1627" s="1" t="s">
        <v>84</v>
      </c>
      <c r="G1627" s="2">
        <v>1150708</v>
      </c>
      <c r="H1627" s="1" t="s">
        <v>59</v>
      </c>
      <c r="I1627" s="1" t="s">
        <v>1587</v>
      </c>
      <c r="J1627" s="1" t="s">
        <v>931</v>
      </c>
      <c r="K1627" s="1" t="s">
        <v>1588</v>
      </c>
      <c r="L1627" s="2">
        <v>2</v>
      </c>
      <c r="M1627" s="2" t="s">
        <v>20</v>
      </c>
      <c r="N1627" s="2">
        <v>0</v>
      </c>
      <c r="O1627" s="2">
        <v>2</v>
      </c>
      <c r="P1627">
        <v>2</v>
      </c>
      <c r="Q1627">
        <f>VLOOKUP(A1627,'[1]1150708M10'!$A:$M,13,FALSE)</f>
        <v>2</v>
      </c>
      <c r="R1627">
        <f>VLOOKUP(A1627,'[2]1150708Midi'!$A:$M,13,FALSE)</f>
        <v>2</v>
      </c>
      <c r="S1627" s="5">
        <v>0</v>
      </c>
      <c r="T1627" s="6">
        <v>0</v>
      </c>
      <c r="U1627" s="6"/>
      <c r="V1627" s="6">
        <f t="shared" ref="V1627:X1629" si="604">ABS(S1627)</f>
        <v>0</v>
      </c>
      <c r="W1627" s="6">
        <f t="shared" si="604"/>
        <v>0</v>
      </c>
      <c r="X1627" s="6">
        <f t="shared" si="604"/>
        <v>0</v>
      </c>
      <c r="Y1627" s="15">
        <f t="shared" ref="Y1627:Y1629" si="605">+Q1627*V1627</f>
        <v>0</v>
      </c>
      <c r="Z1627">
        <f t="shared" ref="Z1627:Z1629" si="606">+W1627*Q1627</f>
        <v>0</v>
      </c>
      <c r="AA1627">
        <f t="shared" ref="AA1627:AA1629" si="607">+X1627*R1627</f>
        <v>0</v>
      </c>
    </row>
    <row r="1628" spans="1:27" hidden="1">
      <c r="A1628" t="str">
        <f t="shared" si="599"/>
        <v>153858-523</v>
      </c>
      <c r="B1628" s="1" t="s">
        <v>2146</v>
      </c>
      <c r="C1628" s="1" t="s">
        <v>564</v>
      </c>
      <c r="D1628" s="1" t="s">
        <v>65</v>
      </c>
      <c r="E1628" s="1" t="s">
        <v>286</v>
      </c>
      <c r="F1628" s="1" t="s">
        <v>84</v>
      </c>
      <c r="G1628" s="2">
        <v>1150708</v>
      </c>
      <c r="H1628" s="1" t="s">
        <v>59</v>
      </c>
      <c r="I1628" s="1" t="s">
        <v>1587</v>
      </c>
      <c r="J1628" s="1" t="s">
        <v>931</v>
      </c>
      <c r="K1628" s="1" t="s">
        <v>1588</v>
      </c>
      <c r="L1628" s="2">
        <v>1</v>
      </c>
      <c r="M1628" s="2" t="s">
        <v>20</v>
      </c>
      <c r="N1628" s="2">
        <v>0</v>
      </c>
      <c r="O1628" s="2">
        <v>1</v>
      </c>
      <c r="P1628">
        <v>1</v>
      </c>
      <c r="Q1628">
        <f>VLOOKUP(A1628,'[1]1150708M10'!$A:$M,13,FALSE)</f>
        <v>1</v>
      </c>
      <c r="R1628">
        <f>VLOOKUP(A1628,'[2]1150708Midi'!$A:$M,13,FALSE)</f>
        <v>1</v>
      </c>
      <c r="S1628" s="5">
        <v>0</v>
      </c>
      <c r="T1628" s="6">
        <v>0</v>
      </c>
      <c r="U1628" s="6"/>
      <c r="V1628" s="6">
        <f t="shared" si="604"/>
        <v>0</v>
      </c>
      <c r="W1628" s="6">
        <f t="shared" si="604"/>
        <v>0</v>
      </c>
      <c r="X1628" s="6">
        <f t="shared" si="604"/>
        <v>0</v>
      </c>
      <c r="Y1628" s="15">
        <f t="shared" si="605"/>
        <v>0</v>
      </c>
      <c r="Z1628">
        <f t="shared" si="606"/>
        <v>0</v>
      </c>
      <c r="AA1628">
        <f t="shared" si="607"/>
        <v>0</v>
      </c>
    </row>
    <row r="1629" spans="1:27" hidden="1">
      <c r="A1629" t="str">
        <f t="shared" si="599"/>
        <v>153858-553</v>
      </c>
      <c r="B1629" s="1" t="s">
        <v>875</v>
      </c>
      <c r="C1629" s="1" t="s">
        <v>564</v>
      </c>
      <c r="D1629" s="1" t="s">
        <v>65</v>
      </c>
      <c r="E1629" s="1" t="s">
        <v>286</v>
      </c>
      <c r="F1629" s="1" t="s">
        <v>84</v>
      </c>
      <c r="G1629" s="2">
        <v>1150708</v>
      </c>
      <c r="H1629" s="1" t="s">
        <v>59</v>
      </c>
      <c r="I1629" s="1" t="s">
        <v>1587</v>
      </c>
      <c r="J1629" s="1" t="s">
        <v>931</v>
      </c>
      <c r="K1629" s="1" t="s">
        <v>1588</v>
      </c>
      <c r="L1629" s="2">
        <v>1</v>
      </c>
      <c r="M1629" s="2" t="s">
        <v>20</v>
      </c>
      <c r="N1629" s="2">
        <v>0</v>
      </c>
      <c r="O1629" s="2">
        <v>1</v>
      </c>
      <c r="P1629">
        <v>1</v>
      </c>
      <c r="Q1629">
        <f>VLOOKUP(A1629,'[1]1150708M10'!$A:$M,13,FALSE)</f>
        <v>1</v>
      </c>
      <c r="R1629">
        <f>VLOOKUP(A1629,'[2]1150708Midi'!$A:$M,13,FALSE)</f>
        <v>1</v>
      </c>
      <c r="S1629" s="5">
        <v>0</v>
      </c>
      <c r="T1629" s="6">
        <v>0</v>
      </c>
      <c r="U1629" s="6"/>
      <c r="V1629" s="6">
        <f t="shared" si="604"/>
        <v>0</v>
      </c>
      <c r="W1629" s="6">
        <f t="shared" si="604"/>
        <v>0</v>
      </c>
      <c r="X1629" s="6">
        <f t="shared" si="604"/>
        <v>0</v>
      </c>
      <c r="Y1629" s="15">
        <f t="shared" si="605"/>
        <v>0</v>
      </c>
      <c r="Z1629">
        <f t="shared" si="606"/>
        <v>0</v>
      </c>
      <c r="AA1629">
        <f t="shared" si="607"/>
        <v>0</v>
      </c>
    </row>
    <row r="1630" spans="1:27" hidden="1">
      <c r="A1630" t="str">
        <f t="shared" si="599"/>
        <v>153862-374</v>
      </c>
      <c r="B1630" s="1" t="s">
        <v>2354</v>
      </c>
      <c r="C1630" s="1" t="s">
        <v>564</v>
      </c>
      <c r="D1630" s="1" t="s">
        <v>65</v>
      </c>
      <c r="E1630" s="1" t="s">
        <v>286</v>
      </c>
      <c r="F1630" s="1" t="s">
        <v>84</v>
      </c>
      <c r="G1630" s="2">
        <v>1150708</v>
      </c>
      <c r="H1630" s="1" t="s">
        <v>59</v>
      </c>
      <c r="I1630" s="1" t="s">
        <v>1589</v>
      </c>
      <c r="J1630" s="1" t="s">
        <v>931</v>
      </c>
      <c r="K1630" s="1" t="s">
        <v>1590</v>
      </c>
      <c r="L1630" s="2" t="s">
        <v>20</v>
      </c>
      <c r="M1630" s="2" t="s">
        <v>20</v>
      </c>
      <c r="N1630" s="2">
        <v>0</v>
      </c>
      <c r="O1630" s="2">
        <v>0</v>
      </c>
      <c r="P1630">
        <v>0</v>
      </c>
      <c r="Q1630">
        <f>VLOOKUP(A1630,'[1]1150708M10'!$A:$M,13,FALSE)</f>
        <v>0</v>
      </c>
      <c r="R1630">
        <f>VLOOKUP(A1630,'[2]1150708Midi'!$A:$M,13,FALSE)</f>
        <v>0</v>
      </c>
      <c r="S1630" s="5"/>
      <c r="T1630" s="6"/>
      <c r="U1630" s="6"/>
      <c r="V1630" s="6"/>
      <c r="W1630" s="6"/>
      <c r="X1630" s="6"/>
      <c r="Y1630" s="6"/>
    </row>
    <row r="1631" spans="1:27" hidden="1">
      <c r="A1631" t="str">
        <f t="shared" si="599"/>
        <v>153862-553</v>
      </c>
      <c r="B1631" s="1" t="s">
        <v>875</v>
      </c>
      <c r="C1631" s="1" t="s">
        <v>564</v>
      </c>
      <c r="D1631" s="1" t="s">
        <v>65</v>
      </c>
      <c r="E1631" s="1" t="s">
        <v>286</v>
      </c>
      <c r="F1631" s="1" t="s">
        <v>84</v>
      </c>
      <c r="G1631" s="2">
        <v>1150708</v>
      </c>
      <c r="H1631" s="1" t="s">
        <v>59</v>
      </c>
      <c r="I1631" s="1" t="s">
        <v>1589</v>
      </c>
      <c r="J1631" s="1" t="s">
        <v>931</v>
      </c>
      <c r="K1631" s="1" t="s">
        <v>1590</v>
      </c>
      <c r="L1631" s="2" t="s">
        <v>20</v>
      </c>
      <c r="M1631" s="2" t="s">
        <v>20</v>
      </c>
      <c r="N1631" s="2">
        <v>0</v>
      </c>
      <c r="O1631" s="2">
        <v>0</v>
      </c>
      <c r="P1631">
        <v>0</v>
      </c>
      <c r="Q1631">
        <f>VLOOKUP(A1631,'[1]1150708M10'!$A:$M,13,FALSE)</f>
        <v>0</v>
      </c>
      <c r="R1631">
        <f>VLOOKUP(A1631,'[2]1150708Midi'!$A:$M,13,FALSE)</f>
        <v>0</v>
      </c>
      <c r="S1631" s="5"/>
      <c r="T1631" s="6"/>
      <c r="U1631" s="6"/>
      <c r="V1631" s="6"/>
      <c r="W1631" s="6"/>
      <c r="X1631" s="6"/>
      <c r="Y1631" s="6"/>
    </row>
    <row r="1632" spans="1:27" hidden="1">
      <c r="A1632" t="str">
        <f t="shared" si="599"/>
        <v>393875-374</v>
      </c>
      <c r="B1632" s="1" t="s">
        <v>2354</v>
      </c>
      <c r="C1632" s="1" t="s">
        <v>564</v>
      </c>
      <c r="D1632" s="1" t="s">
        <v>65</v>
      </c>
      <c r="E1632" s="1" t="s">
        <v>286</v>
      </c>
      <c r="F1632" s="1" t="s">
        <v>84</v>
      </c>
      <c r="G1632" s="2">
        <v>1150708</v>
      </c>
      <c r="H1632" s="1" t="s">
        <v>59</v>
      </c>
      <c r="I1632" s="1" t="s">
        <v>1631</v>
      </c>
      <c r="J1632" s="1" t="s">
        <v>931</v>
      </c>
      <c r="K1632" s="1" t="s">
        <v>1632</v>
      </c>
      <c r="L1632" s="2">
        <v>4</v>
      </c>
      <c r="M1632" s="2" t="s">
        <v>20</v>
      </c>
      <c r="N1632" s="2">
        <v>0</v>
      </c>
      <c r="O1632" s="2">
        <v>4</v>
      </c>
      <c r="P1632">
        <v>4</v>
      </c>
      <c r="Q1632">
        <f>VLOOKUP(A1632,'[1]1150708M10'!$A:$M,13,FALSE)</f>
        <v>4</v>
      </c>
      <c r="R1632">
        <f>VLOOKUP(A1632,'[2]1150708Midi'!$A:$M,13,FALSE)</f>
        <v>4</v>
      </c>
      <c r="S1632" s="5">
        <v>0</v>
      </c>
      <c r="T1632" s="6">
        <v>0</v>
      </c>
      <c r="U1632" s="6"/>
      <c r="V1632" s="6">
        <f t="shared" ref="V1632:X1632" si="608">ABS(S1632)</f>
        <v>0</v>
      </c>
      <c r="W1632" s="6">
        <f t="shared" si="608"/>
        <v>0</v>
      </c>
      <c r="X1632" s="6">
        <f t="shared" si="608"/>
        <v>0</v>
      </c>
      <c r="Y1632" s="15">
        <f>+Q1632*V1632</f>
        <v>0</v>
      </c>
      <c r="Z1632">
        <f>+W1632*Q1632</f>
        <v>0</v>
      </c>
      <c r="AA1632">
        <f>+X1632*R1632</f>
        <v>0</v>
      </c>
    </row>
    <row r="1633" spans="1:27" hidden="1">
      <c r="A1633" t="str">
        <f t="shared" si="599"/>
        <v>393875-523</v>
      </c>
      <c r="B1633" s="1" t="s">
        <v>2146</v>
      </c>
      <c r="C1633" s="1" t="s">
        <v>564</v>
      </c>
      <c r="D1633" s="1" t="s">
        <v>65</v>
      </c>
      <c r="E1633" s="1" t="s">
        <v>286</v>
      </c>
      <c r="F1633" s="1" t="s">
        <v>84</v>
      </c>
      <c r="G1633" s="2">
        <v>1150708</v>
      </c>
      <c r="H1633" s="1" t="s">
        <v>59</v>
      </c>
      <c r="I1633" s="1" t="s">
        <v>1631</v>
      </c>
      <c r="J1633" s="1" t="s">
        <v>931</v>
      </c>
      <c r="K1633" s="1" t="s">
        <v>1632</v>
      </c>
      <c r="L1633" s="2" t="s">
        <v>20</v>
      </c>
      <c r="M1633" s="2" t="s">
        <v>20</v>
      </c>
      <c r="N1633" s="2">
        <v>0</v>
      </c>
      <c r="O1633" s="2">
        <v>0</v>
      </c>
      <c r="P1633">
        <v>0</v>
      </c>
      <c r="Q1633">
        <f>VLOOKUP(A1633,'[1]1150708M10'!$A:$M,13,FALSE)</f>
        <v>0</v>
      </c>
      <c r="R1633">
        <f>VLOOKUP(A1633,'[2]1150708Midi'!$A:$M,13,FALSE)</f>
        <v>0</v>
      </c>
      <c r="S1633" s="5"/>
      <c r="T1633" s="6"/>
      <c r="U1633" s="6"/>
      <c r="V1633" s="6"/>
      <c r="W1633" s="6"/>
      <c r="X1633" s="6"/>
      <c r="Y1633" s="6"/>
    </row>
    <row r="1634" spans="1:27" hidden="1">
      <c r="A1634" t="str">
        <f t="shared" si="599"/>
        <v>393875-553</v>
      </c>
      <c r="B1634" s="1" t="s">
        <v>875</v>
      </c>
      <c r="C1634" s="1" t="s">
        <v>564</v>
      </c>
      <c r="D1634" s="1" t="s">
        <v>65</v>
      </c>
      <c r="E1634" s="1" t="s">
        <v>286</v>
      </c>
      <c r="F1634" s="1" t="s">
        <v>84</v>
      </c>
      <c r="G1634" s="2">
        <v>1150708</v>
      </c>
      <c r="H1634" s="1" t="s">
        <v>59</v>
      </c>
      <c r="I1634" s="1" t="s">
        <v>1631</v>
      </c>
      <c r="J1634" s="1" t="s">
        <v>931</v>
      </c>
      <c r="K1634" s="1" t="s">
        <v>1632</v>
      </c>
      <c r="L1634" s="2">
        <v>2</v>
      </c>
      <c r="M1634" s="2" t="s">
        <v>20</v>
      </c>
      <c r="N1634" s="2">
        <v>0</v>
      </c>
      <c r="O1634" s="2">
        <v>2</v>
      </c>
      <c r="P1634">
        <v>2</v>
      </c>
      <c r="Q1634">
        <f>VLOOKUP(A1634,'[1]1150708M10'!$A:$M,13,FALSE)</f>
        <v>2</v>
      </c>
      <c r="R1634">
        <f>VLOOKUP(A1634,'[2]1150708Midi'!$A:$M,13,FALSE)</f>
        <v>2</v>
      </c>
      <c r="S1634" s="5">
        <v>0</v>
      </c>
      <c r="T1634" s="6">
        <v>0</v>
      </c>
      <c r="U1634" s="6"/>
      <c r="V1634" s="6">
        <f t="shared" ref="V1634:X1637" si="609">ABS(S1634)</f>
        <v>0</v>
      </c>
      <c r="W1634" s="6">
        <f t="shared" si="609"/>
        <v>0</v>
      </c>
      <c r="X1634" s="6">
        <f t="shared" si="609"/>
        <v>0</v>
      </c>
      <c r="Y1634" s="15">
        <f t="shared" ref="Y1634:Y1637" si="610">+Q1634*V1634</f>
        <v>0</v>
      </c>
      <c r="Z1634">
        <f t="shared" ref="Z1634:Z1637" si="611">+W1634*Q1634</f>
        <v>0</v>
      </c>
      <c r="AA1634">
        <f t="shared" ref="AA1634:AA1637" si="612">+X1634*R1634</f>
        <v>0</v>
      </c>
    </row>
    <row r="1635" spans="1:27" hidden="1">
      <c r="A1635" t="str">
        <f t="shared" si="599"/>
        <v>137004-374</v>
      </c>
      <c r="B1635" s="1" t="s">
        <v>2354</v>
      </c>
      <c r="C1635" s="1" t="s">
        <v>564</v>
      </c>
      <c r="D1635" s="1" t="s">
        <v>65</v>
      </c>
      <c r="E1635" s="1" t="s">
        <v>650</v>
      </c>
      <c r="F1635" s="1" t="s">
        <v>84</v>
      </c>
      <c r="G1635" s="2">
        <v>1150708</v>
      </c>
      <c r="H1635" s="1" t="s">
        <v>59</v>
      </c>
      <c r="I1635" s="1" t="s">
        <v>1581</v>
      </c>
      <c r="J1635" s="1" t="s">
        <v>880</v>
      </c>
      <c r="K1635" s="1" t="s">
        <v>1582</v>
      </c>
      <c r="L1635" s="2">
        <v>14</v>
      </c>
      <c r="M1635" s="2" t="s">
        <v>20</v>
      </c>
      <c r="N1635" s="2">
        <v>0</v>
      </c>
      <c r="O1635" s="2">
        <v>14</v>
      </c>
      <c r="P1635">
        <v>14</v>
      </c>
      <c r="Q1635">
        <f>VLOOKUP(A1635,'[1]1150708M10'!$A:$M,13,FALSE)</f>
        <v>14</v>
      </c>
      <c r="R1635">
        <f>VLOOKUP(A1635,'[2]1150708Midi'!$A:$M,13,FALSE)</f>
        <v>14</v>
      </c>
      <c r="S1635" s="5">
        <v>0</v>
      </c>
      <c r="T1635" s="6">
        <v>0</v>
      </c>
      <c r="U1635" s="6"/>
      <c r="V1635" s="6">
        <f t="shared" si="609"/>
        <v>0</v>
      </c>
      <c r="W1635" s="6">
        <f t="shared" si="609"/>
        <v>0</v>
      </c>
      <c r="X1635" s="6">
        <f t="shared" si="609"/>
        <v>0</v>
      </c>
      <c r="Y1635" s="15">
        <f t="shared" si="610"/>
        <v>0</v>
      </c>
      <c r="Z1635">
        <f t="shared" si="611"/>
        <v>0</v>
      </c>
      <c r="AA1635">
        <f t="shared" si="612"/>
        <v>0</v>
      </c>
    </row>
    <row r="1636" spans="1:27" hidden="1">
      <c r="A1636" t="str">
        <f t="shared" si="599"/>
        <v>137004-523</v>
      </c>
      <c r="B1636" s="1" t="s">
        <v>2146</v>
      </c>
      <c r="C1636" s="1" t="s">
        <v>564</v>
      </c>
      <c r="D1636" s="1" t="s">
        <v>65</v>
      </c>
      <c r="E1636" s="1" t="s">
        <v>650</v>
      </c>
      <c r="F1636" s="1" t="s">
        <v>84</v>
      </c>
      <c r="G1636" s="2">
        <v>1150708</v>
      </c>
      <c r="H1636" s="1" t="s">
        <v>59</v>
      </c>
      <c r="I1636" s="1" t="s">
        <v>1581</v>
      </c>
      <c r="J1636" s="1" t="s">
        <v>880</v>
      </c>
      <c r="K1636" s="1" t="s">
        <v>1582</v>
      </c>
      <c r="L1636" s="2">
        <v>9</v>
      </c>
      <c r="M1636" s="2" t="s">
        <v>20</v>
      </c>
      <c r="N1636" s="2">
        <v>0</v>
      </c>
      <c r="O1636" s="2">
        <v>9</v>
      </c>
      <c r="P1636">
        <v>9</v>
      </c>
      <c r="Q1636">
        <f>VLOOKUP(A1636,'[1]1150708M10'!$A:$M,13,FALSE)</f>
        <v>9</v>
      </c>
      <c r="R1636">
        <f>VLOOKUP(A1636,'[2]1150708Midi'!$A:$M,13,FALSE)</f>
        <v>9</v>
      </c>
      <c r="S1636" s="5">
        <v>0</v>
      </c>
      <c r="T1636" s="6">
        <v>0</v>
      </c>
      <c r="U1636" s="6"/>
      <c r="V1636" s="6">
        <f t="shared" si="609"/>
        <v>0</v>
      </c>
      <c r="W1636" s="6">
        <f t="shared" si="609"/>
        <v>0</v>
      </c>
      <c r="X1636" s="6">
        <f t="shared" si="609"/>
        <v>0</v>
      </c>
      <c r="Y1636" s="15">
        <f t="shared" si="610"/>
        <v>0</v>
      </c>
      <c r="Z1636">
        <f t="shared" si="611"/>
        <v>0</v>
      </c>
      <c r="AA1636">
        <f t="shared" si="612"/>
        <v>0</v>
      </c>
    </row>
    <row r="1637" spans="1:27" hidden="1">
      <c r="A1637" t="str">
        <f t="shared" si="599"/>
        <v>137004-553</v>
      </c>
      <c r="B1637" s="1" t="s">
        <v>875</v>
      </c>
      <c r="C1637" s="1" t="s">
        <v>564</v>
      </c>
      <c r="D1637" s="1" t="s">
        <v>65</v>
      </c>
      <c r="E1637" s="1" t="s">
        <v>650</v>
      </c>
      <c r="F1637" s="1" t="s">
        <v>84</v>
      </c>
      <c r="G1637" s="2">
        <v>1150708</v>
      </c>
      <c r="H1637" s="1" t="s">
        <v>59</v>
      </c>
      <c r="I1637" s="1" t="s">
        <v>1581</v>
      </c>
      <c r="J1637" s="1" t="s">
        <v>880</v>
      </c>
      <c r="K1637" s="1" t="s">
        <v>1582</v>
      </c>
      <c r="L1637" s="2">
        <v>4</v>
      </c>
      <c r="M1637" s="2" t="s">
        <v>20</v>
      </c>
      <c r="N1637" s="2">
        <v>0</v>
      </c>
      <c r="O1637" s="2">
        <v>4</v>
      </c>
      <c r="P1637">
        <v>4</v>
      </c>
      <c r="Q1637">
        <f>VLOOKUP(A1637,'[1]1150708M10'!$A:$M,13,FALSE)</f>
        <v>4</v>
      </c>
      <c r="R1637">
        <f>VLOOKUP(A1637,'[2]1150708Midi'!$A:$M,13,FALSE)</f>
        <v>4</v>
      </c>
      <c r="S1637" s="5">
        <v>0</v>
      </c>
      <c r="T1637" s="6">
        <v>0</v>
      </c>
      <c r="U1637" s="6"/>
      <c r="V1637" s="6">
        <f t="shared" si="609"/>
        <v>0</v>
      </c>
      <c r="W1637" s="6">
        <f t="shared" si="609"/>
        <v>0</v>
      </c>
      <c r="X1637" s="6">
        <f t="shared" si="609"/>
        <v>0</v>
      </c>
      <c r="Y1637" s="15">
        <f t="shared" si="610"/>
        <v>0</v>
      </c>
      <c r="Z1637">
        <f t="shared" si="611"/>
        <v>0</v>
      </c>
      <c r="AA1637">
        <f t="shared" si="612"/>
        <v>0</v>
      </c>
    </row>
    <row r="1638" spans="1:27" hidden="1">
      <c r="A1638" t="str">
        <f t="shared" si="599"/>
        <v>354004-374</v>
      </c>
      <c r="B1638" s="1" t="s">
        <v>2354</v>
      </c>
      <c r="C1638" s="1" t="s">
        <v>564</v>
      </c>
      <c r="D1638" s="1" t="s">
        <v>65</v>
      </c>
      <c r="E1638" s="1" t="s">
        <v>650</v>
      </c>
      <c r="F1638" s="1" t="s">
        <v>84</v>
      </c>
      <c r="G1638" s="2">
        <v>1150708</v>
      </c>
      <c r="H1638" s="1" t="s">
        <v>59</v>
      </c>
      <c r="I1638" s="1" t="s">
        <v>1459</v>
      </c>
      <c r="J1638" s="1" t="s">
        <v>598</v>
      </c>
      <c r="K1638" s="1" t="s">
        <v>1460</v>
      </c>
      <c r="L1638" s="2" t="s">
        <v>20</v>
      </c>
      <c r="M1638" s="2" t="s">
        <v>20</v>
      </c>
      <c r="N1638" s="2">
        <v>0</v>
      </c>
      <c r="O1638" s="2">
        <v>0</v>
      </c>
      <c r="P1638">
        <v>0</v>
      </c>
      <c r="Q1638">
        <f>VLOOKUP(A1638,'[1]1150708M10'!$A:$M,13,FALSE)</f>
        <v>0</v>
      </c>
      <c r="R1638">
        <f>VLOOKUP(A1638,'[2]1150708Midi'!$A:$M,13,FALSE)</f>
        <v>0</v>
      </c>
      <c r="S1638" s="5"/>
      <c r="T1638" s="6"/>
      <c r="U1638" s="6"/>
      <c r="V1638" s="6"/>
      <c r="W1638" s="6"/>
      <c r="X1638" s="6"/>
      <c r="Y1638" s="6"/>
    </row>
    <row r="1639" spans="1:27" hidden="1">
      <c r="A1639" t="str">
        <f t="shared" si="599"/>
        <v>354004-523</v>
      </c>
      <c r="B1639" s="1" t="s">
        <v>2146</v>
      </c>
      <c r="C1639" s="1" t="s">
        <v>564</v>
      </c>
      <c r="D1639" s="1" t="s">
        <v>65</v>
      </c>
      <c r="E1639" s="1" t="s">
        <v>650</v>
      </c>
      <c r="F1639" s="1" t="s">
        <v>84</v>
      </c>
      <c r="G1639" s="2">
        <v>1150708</v>
      </c>
      <c r="H1639" s="1" t="s">
        <v>59</v>
      </c>
      <c r="I1639" s="1" t="s">
        <v>1459</v>
      </c>
      <c r="J1639" s="1" t="s">
        <v>598</v>
      </c>
      <c r="K1639" s="1" t="s">
        <v>1460</v>
      </c>
      <c r="L1639" s="2" t="s">
        <v>20</v>
      </c>
      <c r="M1639" s="2" t="s">
        <v>20</v>
      </c>
      <c r="N1639" s="2">
        <v>0</v>
      </c>
      <c r="O1639" s="2">
        <v>0</v>
      </c>
      <c r="P1639">
        <v>0</v>
      </c>
      <c r="Q1639">
        <f>VLOOKUP(A1639,'[1]1150708M10'!$A:$M,13,FALSE)</f>
        <v>0</v>
      </c>
      <c r="R1639">
        <f>VLOOKUP(A1639,'[2]1150708Midi'!$A:$M,13,FALSE)</f>
        <v>0</v>
      </c>
      <c r="S1639" s="5"/>
      <c r="T1639" s="6"/>
      <c r="U1639" s="6"/>
      <c r="V1639" s="6"/>
      <c r="W1639" s="6"/>
      <c r="X1639" s="6"/>
      <c r="Y1639" s="6"/>
    </row>
    <row r="1640" spans="1:27" hidden="1">
      <c r="A1640" t="str">
        <f t="shared" si="599"/>
        <v>354004-553</v>
      </c>
      <c r="B1640" s="1" t="s">
        <v>875</v>
      </c>
      <c r="C1640" s="1" t="s">
        <v>564</v>
      </c>
      <c r="D1640" s="1" t="s">
        <v>65</v>
      </c>
      <c r="E1640" s="1" t="s">
        <v>650</v>
      </c>
      <c r="F1640" s="1" t="s">
        <v>84</v>
      </c>
      <c r="G1640" s="2">
        <v>1150708</v>
      </c>
      <c r="H1640" s="1" t="s">
        <v>59</v>
      </c>
      <c r="I1640" s="1" t="s">
        <v>1459</v>
      </c>
      <c r="J1640" s="1" t="s">
        <v>598</v>
      </c>
      <c r="K1640" s="1" t="s">
        <v>1460</v>
      </c>
      <c r="L1640" s="2" t="s">
        <v>20</v>
      </c>
      <c r="M1640" s="2" t="s">
        <v>20</v>
      </c>
      <c r="N1640" s="2">
        <v>0</v>
      </c>
      <c r="O1640" s="2">
        <v>0</v>
      </c>
      <c r="P1640">
        <v>0</v>
      </c>
      <c r="Q1640">
        <f>VLOOKUP(A1640,'[1]1150708M10'!$A:$M,13,FALSE)</f>
        <v>0</v>
      </c>
      <c r="R1640">
        <f>VLOOKUP(A1640,'[2]1150708Midi'!$A:$M,13,FALSE)</f>
        <v>0</v>
      </c>
      <c r="S1640" s="5"/>
      <c r="T1640" s="6"/>
      <c r="U1640" s="6"/>
      <c r="V1640" s="6"/>
      <c r="W1640" s="6"/>
      <c r="X1640" s="6"/>
      <c r="Y1640" s="6"/>
    </row>
    <row r="1641" spans="1:27" hidden="1">
      <c r="A1641" t="str">
        <f t="shared" si="599"/>
        <v>582190-374</v>
      </c>
      <c r="B1641" s="1" t="s">
        <v>2354</v>
      </c>
      <c r="C1641" s="1" t="s">
        <v>564</v>
      </c>
      <c r="D1641" s="1" t="s">
        <v>65</v>
      </c>
      <c r="E1641" s="1" t="s">
        <v>650</v>
      </c>
      <c r="F1641" s="1" t="s">
        <v>84</v>
      </c>
      <c r="G1641" s="2">
        <v>1150708</v>
      </c>
      <c r="H1641" s="1" t="s">
        <v>59</v>
      </c>
      <c r="I1641" s="1" t="s">
        <v>1483</v>
      </c>
      <c r="J1641" s="1" t="s">
        <v>880</v>
      </c>
      <c r="K1641" s="1" t="s">
        <v>1484</v>
      </c>
      <c r="L1641" s="2" t="s">
        <v>20</v>
      </c>
      <c r="M1641" s="2">
        <v>6</v>
      </c>
      <c r="N1641" s="2">
        <v>0</v>
      </c>
      <c r="O1641" s="2">
        <v>6</v>
      </c>
      <c r="P1641">
        <v>16</v>
      </c>
      <c r="Q1641">
        <f>VLOOKUP(A1641,'[1]1150708M10'!$A:$M,13,FALSE)</f>
        <v>16</v>
      </c>
      <c r="R1641">
        <f>VLOOKUP(A1641,'[2]1150708Midi'!$A:$M,13,FALSE)</f>
        <v>16</v>
      </c>
      <c r="S1641" s="5">
        <v>0.625</v>
      </c>
      <c r="T1641" s="6">
        <v>0</v>
      </c>
      <c r="U1641" s="6"/>
      <c r="V1641" s="6">
        <f t="shared" ref="V1641:X1646" si="613">ABS(S1641)</f>
        <v>0.625</v>
      </c>
      <c r="W1641" s="6">
        <f t="shared" si="613"/>
        <v>0</v>
      </c>
      <c r="X1641" s="6">
        <f t="shared" si="613"/>
        <v>0</v>
      </c>
      <c r="Y1641" s="15">
        <f t="shared" ref="Y1641:Y1646" si="614">+Q1641*V1641</f>
        <v>10</v>
      </c>
      <c r="Z1641">
        <f t="shared" ref="Z1641:Z1646" si="615">+W1641*Q1641</f>
        <v>0</v>
      </c>
      <c r="AA1641">
        <f t="shared" ref="AA1641:AA1646" si="616">+X1641*R1641</f>
        <v>0</v>
      </c>
    </row>
    <row r="1642" spans="1:27" hidden="1">
      <c r="A1642" t="str">
        <f t="shared" si="599"/>
        <v>582190-523</v>
      </c>
      <c r="B1642" s="1" t="s">
        <v>2146</v>
      </c>
      <c r="C1642" s="1" t="s">
        <v>564</v>
      </c>
      <c r="D1642" s="1" t="s">
        <v>65</v>
      </c>
      <c r="E1642" s="1" t="s">
        <v>650</v>
      </c>
      <c r="F1642" s="1" t="s">
        <v>84</v>
      </c>
      <c r="G1642" s="2">
        <v>1150708</v>
      </c>
      <c r="H1642" s="1" t="s">
        <v>59</v>
      </c>
      <c r="I1642" s="1" t="s">
        <v>1483</v>
      </c>
      <c r="J1642" s="1" t="s">
        <v>880</v>
      </c>
      <c r="K1642" s="1" t="s">
        <v>1484</v>
      </c>
      <c r="L1642" s="2" t="s">
        <v>20</v>
      </c>
      <c r="M1642" s="2">
        <v>1</v>
      </c>
      <c r="N1642" s="2">
        <v>0</v>
      </c>
      <c r="O1642" s="2">
        <v>1</v>
      </c>
      <c r="P1642">
        <v>19</v>
      </c>
      <c r="Q1642">
        <f>VLOOKUP(A1642,'[1]1150708M10'!$A:$M,13,FALSE)</f>
        <v>19</v>
      </c>
      <c r="R1642">
        <f>VLOOKUP(A1642,'[2]1150708Midi'!$A:$M,13,FALSE)</f>
        <v>19</v>
      </c>
      <c r="S1642" s="5">
        <v>0.94736842105263153</v>
      </c>
      <c r="T1642" s="6">
        <v>0</v>
      </c>
      <c r="U1642" s="6"/>
      <c r="V1642" s="6">
        <f t="shared" si="613"/>
        <v>0.94736842105263153</v>
      </c>
      <c r="W1642" s="6">
        <f t="shared" si="613"/>
        <v>0</v>
      </c>
      <c r="X1642" s="6">
        <f t="shared" si="613"/>
        <v>0</v>
      </c>
      <c r="Y1642" s="15">
        <f t="shared" si="614"/>
        <v>18</v>
      </c>
      <c r="Z1642">
        <f t="shared" si="615"/>
        <v>0</v>
      </c>
      <c r="AA1642">
        <f t="shared" si="616"/>
        <v>0</v>
      </c>
    </row>
    <row r="1643" spans="1:27" hidden="1">
      <c r="A1643" t="str">
        <f t="shared" si="599"/>
        <v>582190-553</v>
      </c>
      <c r="B1643" s="1" t="s">
        <v>875</v>
      </c>
      <c r="C1643" s="1" t="s">
        <v>564</v>
      </c>
      <c r="D1643" s="1" t="s">
        <v>65</v>
      </c>
      <c r="E1643" s="1" t="s">
        <v>650</v>
      </c>
      <c r="F1643" s="1" t="s">
        <v>84</v>
      </c>
      <c r="G1643" s="2">
        <v>1150708</v>
      </c>
      <c r="H1643" s="1" t="s">
        <v>59</v>
      </c>
      <c r="I1643" s="1" t="s">
        <v>1483</v>
      </c>
      <c r="J1643" s="1" t="s">
        <v>880</v>
      </c>
      <c r="K1643" s="1" t="s">
        <v>1484</v>
      </c>
      <c r="L1643" s="2" t="s">
        <v>20</v>
      </c>
      <c r="M1643" s="2">
        <v>9</v>
      </c>
      <c r="N1643" s="2">
        <v>0</v>
      </c>
      <c r="O1643" s="2">
        <v>9</v>
      </c>
      <c r="P1643">
        <v>9</v>
      </c>
      <c r="Q1643">
        <f>VLOOKUP(A1643,'[1]1150708M10'!$A:$M,13,FALSE)</f>
        <v>9</v>
      </c>
      <c r="R1643">
        <f>VLOOKUP(A1643,'[2]1150708Midi'!$A:$M,13,FALSE)</f>
        <v>9</v>
      </c>
      <c r="S1643" s="5">
        <v>0</v>
      </c>
      <c r="T1643" s="6">
        <v>0</v>
      </c>
      <c r="U1643" s="6"/>
      <c r="V1643" s="6">
        <f t="shared" si="613"/>
        <v>0</v>
      </c>
      <c r="W1643" s="6">
        <f t="shared" si="613"/>
        <v>0</v>
      </c>
      <c r="X1643" s="6">
        <f t="shared" si="613"/>
        <v>0</v>
      </c>
      <c r="Y1643" s="15">
        <f t="shared" si="614"/>
        <v>0</v>
      </c>
      <c r="Z1643">
        <f t="shared" si="615"/>
        <v>0</v>
      </c>
      <c r="AA1643">
        <f t="shared" si="616"/>
        <v>0</v>
      </c>
    </row>
    <row r="1644" spans="1:27" hidden="1">
      <c r="A1644" t="str">
        <f t="shared" si="599"/>
        <v>582192-374</v>
      </c>
      <c r="B1644" s="1" t="s">
        <v>2354</v>
      </c>
      <c r="C1644" s="1" t="s">
        <v>564</v>
      </c>
      <c r="D1644" s="1" t="s">
        <v>65</v>
      </c>
      <c r="E1644" s="1" t="s">
        <v>650</v>
      </c>
      <c r="F1644" s="1" t="s">
        <v>84</v>
      </c>
      <c r="G1644" s="2">
        <v>1150708</v>
      </c>
      <c r="H1644" s="1" t="s">
        <v>59</v>
      </c>
      <c r="I1644" s="1" t="s">
        <v>1485</v>
      </c>
      <c r="J1644" s="1" t="s">
        <v>880</v>
      </c>
      <c r="K1644" s="1" t="s">
        <v>1486</v>
      </c>
      <c r="L1644" s="2" t="s">
        <v>20</v>
      </c>
      <c r="M1644" s="2">
        <v>12</v>
      </c>
      <c r="N1644" s="2">
        <v>0</v>
      </c>
      <c r="O1644" s="2">
        <v>12</v>
      </c>
      <c r="P1644">
        <v>3</v>
      </c>
      <c r="Q1644">
        <f>VLOOKUP(A1644,'[1]1150708M10'!$A:$M,13,FALSE)</f>
        <v>3</v>
      </c>
      <c r="R1644">
        <f>VLOOKUP(A1644,'[2]1150708Midi'!$A:$M,13,FALSE)</f>
        <v>4</v>
      </c>
      <c r="S1644" s="5">
        <v>-3</v>
      </c>
      <c r="T1644" s="6">
        <v>0</v>
      </c>
      <c r="U1644" s="6"/>
      <c r="V1644" s="6">
        <f t="shared" si="613"/>
        <v>3</v>
      </c>
      <c r="W1644" s="6">
        <f t="shared" si="613"/>
        <v>0</v>
      </c>
      <c r="X1644" s="6">
        <f t="shared" si="613"/>
        <v>0</v>
      </c>
      <c r="Y1644" s="15">
        <f t="shared" si="614"/>
        <v>9</v>
      </c>
      <c r="Z1644">
        <f t="shared" si="615"/>
        <v>0</v>
      </c>
      <c r="AA1644">
        <f t="shared" si="616"/>
        <v>0</v>
      </c>
    </row>
    <row r="1645" spans="1:27" hidden="1">
      <c r="A1645" t="str">
        <f t="shared" si="599"/>
        <v>582192-523</v>
      </c>
      <c r="B1645" s="1" t="s">
        <v>2146</v>
      </c>
      <c r="C1645" s="1" t="s">
        <v>564</v>
      </c>
      <c r="D1645" s="1" t="s">
        <v>65</v>
      </c>
      <c r="E1645" s="1" t="s">
        <v>650</v>
      </c>
      <c r="F1645" s="1" t="s">
        <v>84</v>
      </c>
      <c r="G1645" s="2">
        <v>1150708</v>
      </c>
      <c r="H1645" s="1" t="s">
        <v>59</v>
      </c>
      <c r="I1645" s="1" t="s">
        <v>1485</v>
      </c>
      <c r="J1645" s="1" t="s">
        <v>880</v>
      </c>
      <c r="K1645" s="1" t="s">
        <v>1486</v>
      </c>
      <c r="L1645" s="2" t="s">
        <v>20</v>
      </c>
      <c r="M1645" s="2" t="s">
        <v>20</v>
      </c>
      <c r="N1645" s="2">
        <v>0</v>
      </c>
      <c r="O1645" s="2">
        <v>0</v>
      </c>
      <c r="P1645">
        <v>16</v>
      </c>
      <c r="Q1645">
        <f>VLOOKUP(A1645,'[1]1150708M10'!$A:$M,13,FALSE)</f>
        <v>16</v>
      </c>
      <c r="R1645">
        <f>VLOOKUP(A1645,'[2]1150708Midi'!$A:$M,13,FALSE)</f>
        <v>16</v>
      </c>
      <c r="S1645" s="5">
        <v>1</v>
      </c>
      <c r="T1645" s="6">
        <v>0</v>
      </c>
      <c r="U1645" s="6"/>
      <c r="V1645" s="6">
        <f t="shared" si="613"/>
        <v>1</v>
      </c>
      <c r="W1645" s="6">
        <f t="shared" si="613"/>
        <v>0</v>
      </c>
      <c r="X1645" s="6">
        <f t="shared" si="613"/>
        <v>0</v>
      </c>
      <c r="Y1645" s="15">
        <f t="shared" si="614"/>
        <v>16</v>
      </c>
      <c r="Z1645">
        <f t="shared" si="615"/>
        <v>0</v>
      </c>
      <c r="AA1645">
        <f t="shared" si="616"/>
        <v>0</v>
      </c>
    </row>
    <row r="1646" spans="1:27" hidden="1">
      <c r="A1646" t="str">
        <f t="shared" si="599"/>
        <v>582192-553</v>
      </c>
      <c r="B1646" s="1" t="s">
        <v>875</v>
      </c>
      <c r="C1646" s="1" t="s">
        <v>564</v>
      </c>
      <c r="D1646" s="1" t="s">
        <v>65</v>
      </c>
      <c r="E1646" s="1" t="s">
        <v>650</v>
      </c>
      <c r="F1646" s="1" t="s">
        <v>84</v>
      </c>
      <c r="G1646" s="2">
        <v>1150708</v>
      </c>
      <c r="H1646" s="1" t="s">
        <v>59</v>
      </c>
      <c r="I1646" s="1" t="s">
        <v>1485</v>
      </c>
      <c r="J1646" s="1" t="s">
        <v>880</v>
      </c>
      <c r="K1646" s="1" t="s">
        <v>1486</v>
      </c>
      <c r="L1646" s="2" t="s">
        <v>20</v>
      </c>
      <c r="M1646" s="2">
        <v>7</v>
      </c>
      <c r="N1646" s="2">
        <v>0</v>
      </c>
      <c r="O1646" s="2">
        <v>7</v>
      </c>
      <c r="P1646">
        <v>6</v>
      </c>
      <c r="Q1646">
        <f>VLOOKUP(A1646,'[1]1150708M10'!$A:$M,13,FALSE)</f>
        <v>6</v>
      </c>
      <c r="R1646">
        <f>VLOOKUP(A1646,'[2]1150708Midi'!$A:$M,13,FALSE)</f>
        <v>6</v>
      </c>
      <c r="S1646" s="5">
        <v>-0.16666666666666666</v>
      </c>
      <c r="T1646" s="6">
        <v>0</v>
      </c>
      <c r="U1646" s="6"/>
      <c r="V1646" s="6">
        <f t="shared" si="613"/>
        <v>0.16666666666666666</v>
      </c>
      <c r="W1646" s="6">
        <f t="shared" si="613"/>
        <v>0</v>
      </c>
      <c r="X1646" s="6">
        <f t="shared" si="613"/>
        <v>0</v>
      </c>
      <c r="Y1646" s="15">
        <f t="shared" si="614"/>
        <v>1</v>
      </c>
      <c r="Z1646">
        <f t="shared" si="615"/>
        <v>0</v>
      </c>
      <c r="AA1646">
        <f t="shared" si="616"/>
        <v>0</v>
      </c>
    </row>
    <row r="1647" spans="1:27" hidden="1">
      <c r="A1647" t="str">
        <f t="shared" si="599"/>
        <v>664037-374</v>
      </c>
      <c r="B1647" s="1" t="s">
        <v>2354</v>
      </c>
      <c r="C1647" s="1" t="s">
        <v>564</v>
      </c>
      <c r="D1647" s="1" t="s">
        <v>65</v>
      </c>
      <c r="E1647" s="1" t="s">
        <v>650</v>
      </c>
      <c r="F1647" s="1" t="s">
        <v>84</v>
      </c>
      <c r="G1647" s="2">
        <v>1150708</v>
      </c>
      <c r="H1647" s="1" t="s">
        <v>59</v>
      </c>
      <c r="I1647" s="1" t="s">
        <v>2010</v>
      </c>
      <c r="J1647" s="1" t="s">
        <v>1566</v>
      </c>
      <c r="K1647" s="1" t="s">
        <v>2011</v>
      </c>
      <c r="L1647" s="2" t="s">
        <v>20</v>
      </c>
      <c r="M1647" s="2" t="s">
        <v>20</v>
      </c>
      <c r="N1647" s="2">
        <v>0</v>
      </c>
      <c r="O1647" s="2">
        <v>0</v>
      </c>
      <c r="P1647">
        <v>0</v>
      </c>
      <c r="Q1647">
        <f>VLOOKUP(A1647,'[1]1150708M10'!$A:$M,13,FALSE)</f>
        <v>0</v>
      </c>
      <c r="R1647">
        <f>VLOOKUP(A1647,'[2]1150708Midi'!$A:$M,13,FALSE)</f>
        <v>0</v>
      </c>
      <c r="S1647" s="5"/>
      <c r="T1647" s="6"/>
      <c r="U1647" s="6"/>
      <c r="V1647" s="6"/>
      <c r="W1647" s="6"/>
      <c r="X1647" s="6"/>
      <c r="Y1647" s="6"/>
    </row>
    <row r="1648" spans="1:27" hidden="1">
      <c r="A1648" t="str">
        <f t="shared" si="599"/>
        <v>664037-523</v>
      </c>
      <c r="B1648" s="1" t="s">
        <v>2146</v>
      </c>
      <c r="C1648" s="1" t="s">
        <v>564</v>
      </c>
      <c r="D1648" s="1" t="s">
        <v>65</v>
      </c>
      <c r="E1648" s="1" t="s">
        <v>650</v>
      </c>
      <c r="F1648" s="1" t="s">
        <v>84</v>
      </c>
      <c r="G1648" s="2">
        <v>1150708</v>
      </c>
      <c r="H1648" s="1" t="s">
        <v>59</v>
      </c>
      <c r="I1648" s="1" t="s">
        <v>2010</v>
      </c>
      <c r="J1648" s="1" t="s">
        <v>1566</v>
      </c>
      <c r="K1648" s="1" t="s">
        <v>2011</v>
      </c>
      <c r="L1648" s="2" t="s">
        <v>20</v>
      </c>
      <c r="M1648" s="2" t="s">
        <v>20</v>
      </c>
      <c r="N1648" s="2">
        <v>0</v>
      </c>
      <c r="O1648" s="2">
        <v>0</v>
      </c>
      <c r="P1648">
        <v>0</v>
      </c>
      <c r="Q1648">
        <f>VLOOKUP(A1648,'[1]1150708M10'!$A:$M,13,FALSE)</f>
        <v>0</v>
      </c>
      <c r="R1648">
        <f>VLOOKUP(A1648,'[2]1150708Midi'!$A:$M,13,FALSE)</f>
        <v>0</v>
      </c>
      <c r="S1648" s="5"/>
      <c r="T1648" s="6"/>
      <c r="U1648" s="6"/>
      <c r="V1648" s="6"/>
      <c r="W1648" s="6"/>
      <c r="X1648" s="6"/>
      <c r="Y1648" s="6"/>
    </row>
    <row r="1649" spans="1:27" hidden="1">
      <c r="A1649" t="str">
        <f t="shared" si="599"/>
        <v>664037-553</v>
      </c>
      <c r="B1649" s="1" t="s">
        <v>875</v>
      </c>
      <c r="C1649" s="1" t="s">
        <v>564</v>
      </c>
      <c r="D1649" s="1" t="s">
        <v>65</v>
      </c>
      <c r="E1649" s="1" t="s">
        <v>650</v>
      </c>
      <c r="F1649" s="1" t="s">
        <v>84</v>
      </c>
      <c r="G1649" s="2">
        <v>1150708</v>
      </c>
      <c r="H1649" s="1" t="s">
        <v>59</v>
      </c>
      <c r="I1649" s="1" t="s">
        <v>2010</v>
      </c>
      <c r="J1649" s="1" t="s">
        <v>1566</v>
      </c>
      <c r="K1649" s="1" t="s">
        <v>2011</v>
      </c>
      <c r="L1649" s="2" t="s">
        <v>20</v>
      </c>
      <c r="M1649" s="2" t="s">
        <v>20</v>
      </c>
      <c r="N1649" s="2">
        <v>0</v>
      </c>
      <c r="O1649" s="2">
        <v>0</v>
      </c>
      <c r="P1649">
        <v>0</v>
      </c>
      <c r="Q1649">
        <f>VLOOKUP(A1649,'[1]1150708M10'!$A:$M,13,FALSE)</f>
        <v>0</v>
      </c>
      <c r="R1649">
        <f>VLOOKUP(A1649,'[2]1150708Midi'!$A:$M,13,FALSE)</f>
        <v>0</v>
      </c>
      <c r="S1649" s="5"/>
      <c r="T1649" s="6"/>
      <c r="U1649" s="6"/>
      <c r="V1649" s="6"/>
      <c r="W1649" s="6"/>
      <c r="X1649" s="6"/>
      <c r="Y1649" s="6"/>
    </row>
    <row r="1650" spans="1:27" hidden="1">
      <c r="A1650" t="str">
        <f t="shared" si="599"/>
        <v>686504-374</v>
      </c>
      <c r="B1650" s="1" t="s">
        <v>2354</v>
      </c>
      <c r="C1650" s="1" t="s">
        <v>564</v>
      </c>
      <c r="D1650" s="1" t="s">
        <v>65</v>
      </c>
      <c r="E1650" s="1" t="s">
        <v>650</v>
      </c>
      <c r="F1650" s="1" t="s">
        <v>84</v>
      </c>
      <c r="G1650" s="2">
        <v>1150708</v>
      </c>
      <c r="H1650" s="1" t="s">
        <v>59</v>
      </c>
      <c r="I1650" s="1" t="s">
        <v>1306</v>
      </c>
      <c r="J1650" s="1" t="s">
        <v>906</v>
      </c>
      <c r="K1650" s="1" t="s">
        <v>1307</v>
      </c>
      <c r="L1650" s="2" t="s">
        <v>20</v>
      </c>
      <c r="M1650" s="2" t="s">
        <v>20</v>
      </c>
      <c r="N1650" s="2">
        <v>0</v>
      </c>
      <c r="O1650" s="2">
        <v>0</v>
      </c>
      <c r="P1650">
        <v>0</v>
      </c>
      <c r="Q1650">
        <f>VLOOKUP(A1650,'[1]1150708M10'!$A:$M,13,FALSE)</f>
        <v>0</v>
      </c>
      <c r="R1650">
        <f>VLOOKUP(A1650,'[2]1150708Midi'!$A:$M,13,FALSE)</f>
        <v>0</v>
      </c>
      <c r="S1650" s="5"/>
      <c r="T1650" s="6"/>
      <c r="U1650" s="6"/>
      <c r="V1650" s="6"/>
      <c r="W1650" s="6"/>
      <c r="X1650" s="6"/>
      <c r="Y1650" s="6"/>
    </row>
    <row r="1651" spans="1:27" hidden="1">
      <c r="A1651" t="str">
        <f t="shared" si="599"/>
        <v>686504-523</v>
      </c>
      <c r="B1651" s="1" t="s">
        <v>2146</v>
      </c>
      <c r="C1651" s="1" t="s">
        <v>564</v>
      </c>
      <c r="D1651" s="1" t="s">
        <v>65</v>
      </c>
      <c r="E1651" s="1" t="s">
        <v>650</v>
      </c>
      <c r="F1651" s="1" t="s">
        <v>84</v>
      </c>
      <c r="G1651" s="2">
        <v>1150708</v>
      </c>
      <c r="H1651" s="1" t="s">
        <v>59</v>
      </c>
      <c r="I1651" s="1" t="s">
        <v>1306</v>
      </c>
      <c r="J1651" s="1" t="s">
        <v>906</v>
      </c>
      <c r="K1651" s="1" t="s">
        <v>1307</v>
      </c>
      <c r="L1651" s="2" t="s">
        <v>20</v>
      </c>
      <c r="M1651" s="2" t="s">
        <v>20</v>
      </c>
      <c r="N1651" s="2">
        <v>0</v>
      </c>
      <c r="O1651" s="2">
        <v>0</v>
      </c>
      <c r="P1651">
        <v>0</v>
      </c>
      <c r="Q1651">
        <f>VLOOKUP(A1651,'[1]1150708M10'!$A:$M,13,FALSE)</f>
        <v>0</v>
      </c>
      <c r="R1651">
        <f>VLOOKUP(A1651,'[2]1150708Midi'!$A:$M,13,FALSE)</f>
        <v>0</v>
      </c>
      <c r="S1651" s="5"/>
      <c r="T1651" s="6"/>
      <c r="U1651" s="6"/>
      <c r="V1651" s="6"/>
      <c r="W1651" s="6"/>
      <c r="X1651" s="6"/>
      <c r="Y1651" s="6"/>
    </row>
    <row r="1652" spans="1:27" hidden="1">
      <c r="A1652" t="str">
        <f t="shared" si="599"/>
        <v>686504-553</v>
      </c>
      <c r="B1652" s="1" t="s">
        <v>875</v>
      </c>
      <c r="C1652" s="1" t="s">
        <v>564</v>
      </c>
      <c r="D1652" s="1" t="s">
        <v>65</v>
      </c>
      <c r="E1652" s="1" t="s">
        <v>650</v>
      </c>
      <c r="F1652" s="1" t="s">
        <v>84</v>
      </c>
      <c r="G1652" s="2">
        <v>1150708</v>
      </c>
      <c r="H1652" s="1" t="s">
        <v>59</v>
      </c>
      <c r="I1652" s="1" t="s">
        <v>1306</v>
      </c>
      <c r="J1652" s="1" t="s">
        <v>906</v>
      </c>
      <c r="K1652" s="1" t="s">
        <v>1307</v>
      </c>
      <c r="L1652" s="2" t="s">
        <v>20</v>
      </c>
      <c r="M1652" s="2" t="s">
        <v>20</v>
      </c>
      <c r="N1652" s="2">
        <v>0</v>
      </c>
      <c r="O1652" s="2">
        <v>0</v>
      </c>
      <c r="P1652">
        <v>0</v>
      </c>
      <c r="Q1652">
        <f>VLOOKUP(A1652,'[1]1150708M10'!$A:$M,13,FALSE)</f>
        <v>0</v>
      </c>
      <c r="R1652">
        <f>VLOOKUP(A1652,'[2]1150708Midi'!$A:$M,13,FALSE)</f>
        <v>0</v>
      </c>
      <c r="S1652" s="5"/>
      <c r="T1652" s="6"/>
      <c r="U1652" s="6"/>
      <c r="V1652" s="6"/>
      <c r="W1652" s="6"/>
      <c r="X1652" s="6"/>
      <c r="Y1652" s="6"/>
    </row>
    <row r="1653" spans="1:27" hidden="1">
      <c r="A1653" t="str">
        <f t="shared" si="599"/>
        <v>698460-374</v>
      </c>
      <c r="B1653" s="1" t="s">
        <v>2354</v>
      </c>
      <c r="C1653" s="1" t="s">
        <v>564</v>
      </c>
      <c r="D1653" s="1" t="s">
        <v>65</v>
      </c>
      <c r="E1653" s="1" t="s">
        <v>650</v>
      </c>
      <c r="F1653" s="1" t="s">
        <v>84</v>
      </c>
      <c r="G1653" s="2">
        <v>1150708</v>
      </c>
      <c r="H1653" s="1" t="s">
        <v>59</v>
      </c>
      <c r="I1653" s="1" t="s">
        <v>2111</v>
      </c>
      <c r="J1653" s="1" t="s">
        <v>906</v>
      </c>
      <c r="K1653" s="1" t="s">
        <v>2112</v>
      </c>
      <c r="L1653" s="2" t="s">
        <v>20</v>
      </c>
      <c r="M1653" s="2" t="s">
        <v>20</v>
      </c>
      <c r="N1653" s="2">
        <v>0</v>
      </c>
      <c r="O1653" s="2">
        <v>0</v>
      </c>
      <c r="P1653">
        <v>0</v>
      </c>
      <c r="Q1653">
        <f>VLOOKUP(A1653,'[1]1150708M10'!$A:$M,13,FALSE)</f>
        <v>0</v>
      </c>
      <c r="R1653">
        <f>VLOOKUP(A1653,'[2]1150708Midi'!$A:$M,13,FALSE)</f>
        <v>0</v>
      </c>
      <c r="S1653" s="5"/>
      <c r="T1653" s="6"/>
      <c r="U1653" s="6"/>
      <c r="V1653" s="6"/>
      <c r="W1653" s="6"/>
      <c r="X1653" s="6"/>
      <c r="Y1653" s="6"/>
    </row>
    <row r="1654" spans="1:27" hidden="1">
      <c r="A1654" t="str">
        <f t="shared" si="599"/>
        <v>698460-523</v>
      </c>
      <c r="B1654" s="1" t="s">
        <v>2146</v>
      </c>
      <c r="C1654" s="1" t="s">
        <v>564</v>
      </c>
      <c r="D1654" s="1" t="s">
        <v>65</v>
      </c>
      <c r="E1654" s="1" t="s">
        <v>650</v>
      </c>
      <c r="F1654" s="1" t="s">
        <v>84</v>
      </c>
      <c r="G1654" s="2">
        <v>1150708</v>
      </c>
      <c r="H1654" s="1" t="s">
        <v>59</v>
      </c>
      <c r="I1654" s="1" t="s">
        <v>2111</v>
      </c>
      <c r="J1654" s="1" t="s">
        <v>906</v>
      </c>
      <c r="K1654" s="1" t="s">
        <v>2112</v>
      </c>
      <c r="L1654" s="2" t="s">
        <v>20</v>
      </c>
      <c r="M1654" s="2" t="s">
        <v>20</v>
      </c>
      <c r="N1654" s="2">
        <v>0</v>
      </c>
      <c r="O1654" s="2">
        <v>0</v>
      </c>
      <c r="P1654">
        <v>0</v>
      </c>
      <c r="Q1654">
        <f>VLOOKUP(A1654,'[1]1150708M10'!$A:$M,13,FALSE)</f>
        <v>0</v>
      </c>
      <c r="R1654">
        <f>VLOOKUP(A1654,'[2]1150708Midi'!$A:$M,13,FALSE)</f>
        <v>0</v>
      </c>
      <c r="S1654" s="5"/>
      <c r="T1654" s="6"/>
      <c r="U1654" s="6"/>
      <c r="V1654" s="6"/>
      <c r="W1654" s="6"/>
      <c r="X1654" s="6"/>
      <c r="Y1654" s="6"/>
    </row>
    <row r="1655" spans="1:27" hidden="1">
      <c r="A1655" t="str">
        <f t="shared" si="599"/>
        <v>698460-553</v>
      </c>
      <c r="B1655" s="1" t="s">
        <v>875</v>
      </c>
      <c r="C1655" s="1" t="s">
        <v>564</v>
      </c>
      <c r="D1655" s="1" t="s">
        <v>65</v>
      </c>
      <c r="E1655" s="1" t="s">
        <v>650</v>
      </c>
      <c r="F1655" s="1" t="s">
        <v>84</v>
      </c>
      <c r="G1655" s="2">
        <v>1150708</v>
      </c>
      <c r="H1655" s="1" t="s">
        <v>59</v>
      </c>
      <c r="I1655" s="1" t="s">
        <v>2111</v>
      </c>
      <c r="J1655" s="1" t="s">
        <v>906</v>
      </c>
      <c r="K1655" s="1" t="s">
        <v>2112</v>
      </c>
      <c r="L1655" s="2" t="s">
        <v>20</v>
      </c>
      <c r="M1655" s="2" t="s">
        <v>20</v>
      </c>
      <c r="N1655" s="2">
        <v>0</v>
      </c>
      <c r="O1655" s="2">
        <v>0</v>
      </c>
      <c r="P1655">
        <v>0</v>
      </c>
      <c r="Q1655">
        <f>VLOOKUP(A1655,'[1]1150708M10'!$A:$M,13,FALSE)</f>
        <v>0</v>
      </c>
      <c r="R1655">
        <f>VLOOKUP(A1655,'[2]1150708Midi'!$A:$M,13,FALSE)</f>
        <v>0</v>
      </c>
      <c r="S1655" s="5"/>
      <c r="T1655" s="6"/>
      <c r="U1655" s="6"/>
      <c r="V1655" s="6"/>
      <c r="W1655" s="6"/>
      <c r="X1655" s="6"/>
      <c r="Y1655" s="6"/>
    </row>
    <row r="1656" spans="1:27" hidden="1">
      <c r="A1656" t="str">
        <f t="shared" si="599"/>
        <v>698466-374</v>
      </c>
      <c r="B1656" s="1" t="s">
        <v>2354</v>
      </c>
      <c r="C1656" s="1" t="s">
        <v>564</v>
      </c>
      <c r="D1656" s="1" t="s">
        <v>65</v>
      </c>
      <c r="E1656" s="1" t="s">
        <v>650</v>
      </c>
      <c r="F1656" s="1" t="s">
        <v>84</v>
      </c>
      <c r="G1656" s="2">
        <v>1150708</v>
      </c>
      <c r="H1656" s="1" t="s">
        <v>59</v>
      </c>
      <c r="I1656" s="1" t="s">
        <v>2113</v>
      </c>
      <c r="J1656" s="1" t="s">
        <v>906</v>
      </c>
      <c r="K1656" s="1" t="s">
        <v>2114</v>
      </c>
      <c r="L1656" s="2" t="s">
        <v>20</v>
      </c>
      <c r="M1656" s="2" t="s">
        <v>20</v>
      </c>
      <c r="N1656" s="2">
        <v>0</v>
      </c>
      <c r="O1656" s="2">
        <v>0</v>
      </c>
      <c r="P1656">
        <v>0</v>
      </c>
      <c r="Q1656">
        <f>VLOOKUP(A1656,'[1]1150708M10'!$A:$M,13,FALSE)</f>
        <v>0</v>
      </c>
      <c r="R1656">
        <f>VLOOKUP(A1656,'[2]1150708Midi'!$A:$M,13,FALSE)</f>
        <v>0</v>
      </c>
      <c r="S1656" s="5"/>
      <c r="T1656" s="6"/>
      <c r="U1656" s="6"/>
      <c r="V1656" s="6"/>
      <c r="W1656" s="6"/>
      <c r="X1656" s="6"/>
      <c r="Y1656" s="6"/>
    </row>
    <row r="1657" spans="1:27" hidden="1">
      <c r="A1657" t="str">
        <f t="shared" si="599"/>
        <v>698466-523</v>
      </c>
      <c r="B1657" s="1" t="s">
        <v>2146</v>
      </c>
      <c r="C1657" s="1" t="s">
        <v>564</v>
      </c>
      <c r="D1657" s="1" t="s">
        <v>65</v>
      </c>
      <c r="E1657" s="1" t="s">
        <v>650</v>
      </c>
      <c r="F1657" s="1" t="s">
        <v>84</v>
      </c>
      <c r="G1657" s="2">
        <v>1150708</v>
      </c>
      <c r="H1657" s="1" t="s">
        <v>59</v>
      </c>
      <c r="I1657" s="1" t="s">
        <v>2113</v>
      </c>
      <c r="J1657" s="1" t="s">
        <v>906</v>
      </c>
      <c r="K1657" s="1" t="s">
        <v>2114</v>
      </c>
      <c r="L1657" s="2" t="s">
        <v>20</v>
      </c>
      <c r="M1657" s="2" t="s">
        <v>20</v>
      </c>
      <c r="N1657" s="2">
        <v>0</v>
      </c>
      <c r="O1657" s="2">
        <v>0</v>
      </c>
      <c r="P1657">
        <v>0</v>
      </c>
      <c r="Q1657">
        <f>VLOOKUP(A1657,'[1]1150708M10'!$A:$M,13,FALSE)</f>
        <v>0</v>
      </c>
      <c r="R1657">
        <f>VLOOKUP(A1657,'[2]1150708Midi'!$A:$M,13,FALSE)</f>
        <v>0</v>
      </c>
      <c r="S1657" s="5"/>
      <c r="T1657" s="6"/>
      <c r="U1657" s="6"/>
      <c r="V1657" s="6"/>
      <c r="W1657" s="6"/>
      <c r="X1657" s="6"/>
      <c r="Y1657" s="6"/>
    </row>
    <row r="1658" spans="1:27" hidden="1">
      <c r="A1658" t="str">
        <f t="shared" si="599"/>
        <v>698466-553</v>
      </c>
      <c r="B1658" s="1" t="s">
        <v>875</v>
      </c>
      <c r="C1658" s="1" t="s">
        <v>564</v>
      </c>
      <c r="D1658" s="1" t="s">
        <v>65</v>
      </c>
      <c r="E1658" s="1" t="s">
        <v>650</v>
      </c>
      <c r="F1658" s="1" t="s">
        <v>84</v>
      </c>
      <c r="G1658" s="2">
        <v>1150708</v>
      </c>
      <c r="H1658" s="1" t="s">
        <v>59</v>
      </c>
      <c r="I1658" s="1" t="s">
        <v>2113</v>
      </c>
      <c r="J1658" s="1" t="s">
        <v>906</v>
      </c>
      <c r="K1658" s="1" t="s">
        <v>2114</v>
      </c>
      <c r="L1658" s="2" t="s">
        <v>20</v>
      </c>
      <c r="M1658" s="2" t="s">
        <v>20</v>
      </c>
      <c r="N1658" s="2">
        <v>0</v>
      </c>
      <c r="O1658" s="2">
        <v>0</v>
      </c>
      <c r="P1658">
        <v>0</v>
      </c>
      <c r="Q1658">
        <f>VLOOKUP(A1658,'[1]1150708M10'!$A:$M,13,FALSE)</f>
        <v>0</v>
      </c>
      <c r="R1658">
        <f>VLOOKUP(A1658,'[2]1150708Midi'!$A:$M,13,FALSE)</f>
        <v>0</v>
      </c>
      <c r="S1658" s="5"/>
      <c r="T1658" s="6"/>
      <c r="U1658" s="6"/>
      <c r="V1658" s="6"/>
      <c r="W1658" s="6"/>
      <c r="X1658" s="6"/>
      <c r="Y1658" s="6"/>
    </row>
    <row r="1659" spans="1:27" hidden="1">
      <c r="A1659" t="str">
        <f t="shared" si="599"/>
        <v>983577-374</v>
      </c>
      <c r="B1659" s="1" t="s">
        <v>2354</v>
      </c>
      <c r="C1659" s="1" t="s">
        <v>564</v>
      </c>
      <c r="D1659" s="1" t="s">
        <v>65</v>
      </c>
      <c r="E1659" s="1" t="s">
        <v>650</v>
      </c>
      <c r="F1659" s="1" t="s">
        <v>84</v>
      </c>
      <c r="G1659" s="2">
        <v>1150708</v>
      </c>
      <c r="H1659" s="1" t="s">
        <v>59</v>
      </c>
      <c r="I1659" s="1" t="s">
        <v>1551</v>
      </c>
      <c r="J1659" s="1" t="s">
        <v>880</v>
      </c>
      <c r="K1659" s="1" t="s">
        <v>1552</v>
      </c>
      <c r="L1659" s="2">
        <v>11</v>
      </c>
      <c r="M1659" s="2" t="s">
        <v>20</v>
      </c>
      <c r="N1659" s="2">
        <v>0</v>
      </c>
      <c r="O1659" s="2">
        <v>11</v>
      </c>
      <c r="P1659">
        <v>11</v>
      </c>
      <c r="Q1659">
        <f>VLOOKUP(A1659,'[1]1150708M10'!$A:$M,13,FALSE)</f>
        <v>11</v>
      </c>
      <c r="R1659">
        <f>VLOOKUP(A1659,'[2]1150708Midi'!$A:$M,13,FALSE)</f>
        <v>11</v>
      </c>
      <c r="S1659" s="5">
        <v>0</v>
      </c>
      <c r="T1659" s="6">
        <v>0</v>
      </c>
      <c r="U1659" s="6"/>
      <c r="V1659" s="6">
        <f t="shared" ref="V1659:X1661" si="617">ABS(S1659)</f>
        <v>0</v>
      </c>
      <c r="W1659" s="6">
        <f t="shared" si="617"/>
        <v>0</v>
      </c>
      <c r="X1659" s="6">
        <f t="shared" si="617"/>
        <v>0</v>
      </c>
      <c r="Y1659" s="15">
        <f t="shared" ref="Y1659:Y1661" si="618">+Q1659*V1659</f>
        <v>0</v>
      </c>
      <c r="Z1659">
        <f t="shared" ref="Z1659:Z1661" si="619">+W1659*Q1659</f>
        <v>0</v>
      </c>
      <c r="AA1659">
        <f t="shared" ref="AA1659:AA1661" si="620">+X1659*R1659</f>
        <v>0</v>
      </c>
    </row>
    <row r="1660" spans="1:27" hidden="1">
      <c r="A1660" t="str">
        <f t="shared" si="599"/>
        <v>983577-523</v>
      </c>
      <c r="B1660" s="1" t="s">
        <v>2146</v>
      </c>
      <c r="C1660" s="1" t="s">
        <v>564</v>
      </c>
      <c r="D1660" s="1" t="s">
        <v>65</v>
      </c>
      <c r="E1660" s="1" t="s">
        <v>650</v>
      </c>
      <c r="F1660" s="1" t="s">
        <v>84</v>
      </c>
      <c r="G1660" s="2">
        <v>1150708</v>
      </c>
      <c r="H1660" s="1" t="s">
        <v>59</v>
      </c>
      <c r="I1660" s="1" t="s">
        <v>1551</v>
      </c>
      <c r="J1660" s="1" t="s">
        <v>880</v>
      </c>
      <c r="K1660" s="1" t="s">
        <v>1552</v>
      </c>
      <c r="L1660" s="2">
        <v>7</v>
      </c>
      <c r="M1660" s="2" t="s">
        <v>20</v>
      </c>
      <c r="N1660" s="2">
        <v>0</v>
      </c>
      <c r="O1660" s="2">
        <v>7</v>
      </c>
      <c r="P1660">
        <v>7</v>
      </c>
      <c r="Q1660">
        <f>VLOOKUP(A1660,'[1]1150708M10'!$A:$M,13,FALSE)</f>
        <v>7</v>
      </c>
      <c r="R1660">
        <f>VLOOKUP(A1660,'[2]1150708Midi'!$A:$M,13,FALSE)</f>
        <v>7</v>
      </c>
      <c r="S1660" s="5">
        <v>0</v>
      </c>
      <c r="T1660" s="6">
        <v>0</v>
      </c>
      <c r="U1660" s="6"/>
      <c r="V1660" s="6">
        <f t="shared" si="617"/>
        <v>0</v>
      </c>
      <c r="W1660" s="6">
        <f t="shared" si="617"/>
        <v>0</v>
      </c>
      <c r="X1660" s="6">
        <f t="shared" si="617"/>
        <v>0</v>
      </c>
      <c r="Y1660" s="15">
        <f t="shared" si="618"/>
        <v>0</v>
      </c>
      <c r="Z1660">
        <f t="shared" si="619"/>
        <v>0</v>
      </c>
      <c r="AA1660">
        <f t="shared" si="620"/>
        <v>0</v>
      </c>
    </row>
    <row r="1661" spans="1:27" hidden="1">
      <c r="A1661" t="str">
        <f t="shared" si="599"/>
        <v>983577-553</v>
      </c>
      <c r="B1661" s="1" t="s">
        <v>875</v>
      </c>
      <c r="C1661" s="1" t="s">
        <v>564</v>
      </c>
      <c r="D1661" s="1" t="s">
        <v>65</v>
      </c>
      <c r="E1661" s="1" t="s">
        <v>650</v>
      </c>
      <c r="F1661" s="1" t="s">
        <v>84</v>
      </c>
      <c r="G1661" s="2">
        <v>1150708</v>
      </c>
      <c r="H1661" s="1" t="s">
        <v>59</v>
      </c>
      <c r="I1661" s="1" t="s">
        <v>1551</v>
      </c>
      <c r="J1661" s="1" t="s">
        <v>880</v>
      </c>
      <c r="K1661" s="1" t="s">
        <v>1552</v>
      </c>
      <c r="L1661" s="2">
        <v>5</v>
      </c>
      <c r="M1661" s="2" t="s">
        <v>20</v>
      </c>
      <c r="N1661" s="2">
        <v>0</v>
      </c>
      <c r="O1661" s="2">
        <v>5</v>
      </c>
      <c r="P1661">
        <v>5</v>
      </c>
      <c r="Q1661">
        <f>VLOOKUP(A1661,'[1]1150708M10'!$A:$M,13,FALSE)</f>
        <v>5</v>
      </c>
      <c r="R1661">
        <f>VLOOKUP(A1661,'[2]1150708Midi'!$A:$M,13,FALSE)</f>
        <v>5</v>
      </c>
      <c r="S1661" s="5">
        <v>0</v>
      </c>
      <c r="T1661" s="6">
        <v>0</v>
      </c>
      <c r="U1661" s="6"/>
      <c r="V1661" s="6">
        <f t="shared" si="617"/>
        <v>0</v>
      </c>
      <c r="W1661" s="6">
        <f t="shared" si="617"/>
        <v>0</v>
      </c>
      <c r="X1661" s="6">
        <f t="shared" si="617"/>
        <v>0</v>
      </c>
      <c r="Y1661" s="15">
        <f t="shared" si="618"/>
        <v>0</v>
      </c>
      <c r="Z1661">
        <f t="shared" si="619"/>
        <v>0</v>
      </c>
      <c r="AA1661">
        <f t="shared" si="620"/>
        <v>0</v>
      </c>
    </row>
    <row r="1662" spans="1:27" hidden="1">
      <c r="A1662" t="str">
        <f t="shared" si="599"/>
        <v>141312-374</v>
      </c>
      <c r="B1662" s="1" t="s">
        <v>2354</v>
      </c>
      <c r="C1662" s="1" t="s">
        <v>564</v>
      </c>
      <c r="D1662" s="1" t="s">
        <v>65</v>
      </c>
      <c r="E1662" s="1" t="s">
        <v>43</v>
      </c>
      <c r="F1662" s="1" t="s">
        <v>84</v>
      </c>
      <c r="G1662" s="2">
        <v>1150708</v>
      </c>
      <c r="H1662" s="1" t="s">
        <v>59</v>
      </c>
      <c r="I1662" s="1" t="s">
        <v>1021</v>
      </c>
      <c r="J1662" s="1" t="s">
        <v>598</v>
      </c>
      <c r="K1662" s="1" t="s">
        <v>1022</v>
      </c>
      <c r="L1662" s="2" t="s">
        <v>20</v>
      </c>
      <c r="M1662" s="2" t="s">
        <v>20</v>
      </c>
      <c r="N1662" s="2">
        <v>0</v>
      </c>
      <c r="O1662" s="2">
        <v>0</v>
      </c>
      <c r="P1662">
        <v>0</v>
      </c>
      <c r="Q1662">
        <f>VLOOKUP(A1662,'[1]1150708M10'!$A:$M,13,FALSE)</f>
        <v>0</v>
      </c>
      <c r="R1662">
        <f>VLOOKUP(A1662,'[2]1150708Midi'!$A:$M,13,FALSE)</f>
        <v>0</v>
      </c>
      <c r="S1662" s="5"/>
      <c r="T1662" s="6"/>
      <c r="U1662" s="6"/>
      <c r="V1662" s="6"/>
      <c r="W1662" s="6"/>
      <c r="X1662" s="6"/>
      <c r="Y1662" s="6"/>
    </row>
    <row r="1663" spans="1:27" hidden="1">
      <c r="A1663" t="str">
        <f t="shared" si="599"/>
        <v>141312-523</v>
      </c>
      <c r="B1663" s="1" t="s">
        <v>2146</v>
      </c>
      <c r="C1663" s="1" t="s">
        <v>564</v>
      </c>
      <c r="D1663" s="1" t="s">
        <v>65</v>
      </c>
      <c r="E1663" s="1" t="s">
        <v>43</v>
      </c>
      <c r="F1663" s="1" t="s">
        <v>84</v>
      </c>
      <c r="G1663" s="2">
        <v>1150708</v>
      </c>
      <c r="H1663" s="1" t="s">
        <v>59</v>
      </c>
      <c r="I1663" s="1" t="s">
        <v>1021</v>
      </c>
      <c r="J1663" s="1" t="s">
        <v>598</v>
      </c>
      <c r="K1663" s="1" t="s">
        <v>1022</v>
      </c>
      <c r="L1663" s="2" t="s">
        <v>20</v>
      </c>
      <c r="M1663" s="2" t="s">
        <v>20</v>
      </c>
      <c r="N1663" s="2">
        <v>0</v>
      </c>
      <c r="O1663" s="2">
        <v>0</v>
      </c>
      <c r="P1663">
        <v>0</v>
      </c>
      <c r="Q1663">
        <f>VLOOKUP(A1663,'[1]1150708M10'!$A:$M,13,FALSE)</f>
        <v>0</v>
      </c>
      <c r="R1663">
        <f>VLOOKUP(A1663,'[2]1150708Midi'!$A:$M,13,FALSE)</f>
        <v>0</v>
      </c>
      <c r="S1663" s="5"/>
      <c r="T1663" s="6"/>
      <c r="U1663" s="6"/>
      <c r="V1663" s="6"/>
      <c r="W1663" s="6"/>
      <c r="X1663" s="6"/>
      <c r="Y1663" s="6"/>
    </row>
    <row r="1664" spans="1:27" hidden="1">
      <c r="A1664" t="str">
        <f t="shared" si="599"/>
        <v>141312-553</v>
      </c>
      <c r="B1664" s="1" t="s">
        <v>875</v>
      </c>
      <c r="C1664" s="1" t="s">
        <v>564</v>
      </c>
      <c r="D1664" s="1" t="s">
        <v>65</v>
      </c>
      <c r="E1664" s="1" t="s">
        <v>43</v>
      </c>
      <c r="F1664" s="1" t="s">
        <v>84</v>
      </c>
      <c r="G1664" s="2">
        <v>1150708</v>
      </c>
      <c r="H1664" s="1" t="s">
        <v>59</v>
      </c>
      <c r="I1664" s="1" t="s">
        <v>1021</v>
      </c>
      <c r="J1664" s="1" t="s">
        <v>598</v>
      </c>
      <c r="K1664" s="1" t="s">
        <v>1022</v>
      </c>
      <c r="L1664" s="2" t="s">
        <v>20</v>
      </c>
      <c r="M1664" s="2" t="s">
        <v>20</v>
      </c>
      <c r="N1664" s="2">
        <v>0</v>
      </c>
      <c r="O1664" s="2">
        <v>0</v>
      </c>
      <c r="P1664">
        <v>0</v>
      </c>
      <c r="Q1664">
        <f>VLOOKUP(A1664,'[1]1150708M10'!$A:$M,13,FALSE)</f>
        <v>0</v>
      </c>
      <c r="R1664">
        <f>VLOOKUP(A1664,'[2]1150708Midi'!$A:$M,13,FALSE)</f>
        <v>0</v>
      </c>
      <c r="S1664" s="5"/>
      <c r="T1664" s="6"/>
      <c r="U1664" s="6"/>
      <c r="V1664" s="6"/>
      <c r="W1664" s="6"/>
      <c r="X1664" s="6"/>
      <c r="Y1664" s="6"/>
    </row>
    <row r="1665" spans="1:27" hidden="1">
      <c r="A1665" t="str">
        <f t="shared" si="599"/>
        <v>249537-374</v>
      </c>
      <c r="B1665" s="1" t="s">
        <v>2354</v>
      </c>
      <c r="C1665" s="1" t="s">
        <v>564</v>
      </c>
      <c r="D1665" s="1" t="s">
        <v>65</v>
      </c>
      <c r="E1665" s="1" t="s">
        <v>43</v>
      </c>
      <c r="F1665" s="1" t="s">
        <v>84</v>
      </c>
      <c r="G1665" s="2">
        <v>1150708</v>
      </c>
      <c r="H1665" s="1" t="s">
        <v>59</v>
      </c>
      <c r="I1665" s="1" t="s">
        <v>1445</v>
      </c>
      <c r="J1665" s="1" t="s">
        <v>906</v>
      </c>
      <c r="K1665" s="1" t="s">
        <v>1446</v>
      </c>
      <c r="L1665" s="2" t="s">
        <v>20</v>
      </c>
      <c r="M1665" s="2" t="s">
        <v>20</v>
      </c>
      <c r="N1665" s="2">
        <v>0</v>
      </c>
      <c r="O1665" s="2">
        <v>0</v>
      </c>
      <c r="P1665">
        <v>0</v>
      </c>
      <c r="Q1665">
        <f>VLOOKUP(A1665,'[1]1150708M10'!$A:$M,13,FALSE)</f>
        <v>0</v>
      </c>
      <c r="R1665">
        <f>VLOOKUP(A1665,'[2]1150708Midi'!$A:$M,13,FALSE)</f>
        <v>0</v>
      </c>
      <c r="S1665" s="5"/>
      <c r="T1665" s="6"/>
      <c r="U1665" s="6"/>
      <c r="V1665" s="6"/>
      <c r="W1665" s="6"/>
      <c r="X1665" s="6"/>
      <c r="Y1665" s="6"/>
    </row>
    <row r="1666" spans="1:27" hidden="1">
      <c r="A1666" t="str">
        <f t="shared" si="599"/>
        <v>249537-523</v>
      </c>
      <c r="B1666" s="1" t="s">
        <v>2146</v>
      </c>
      <c r="C1666" s="1" t="s">
        <v>564</v>
      </c>
      <c r="D1666" s="1" t="s">
        <v>65</v>
      </c>
      <c r="E1666" s="1" t="s">
        <v>43</v>
      </c>
      <c r="F1666" s="1" t="s">
        <v>84</v>
      </c>
      <c r="G1666" s="2">
        <v>1150708</v>
      </c>
      <c r="H1666" s="1" t="s">
        <v>59</v>
      </c>
      <c r="I1666" s="1" t="s">
        <v>1445</v>
      </c>
      <c r="J1666" s="1" t="s">
        <v>906</v>
      </c>
      <c r="K1666" s="1" t="s">
        <v>1446</v>
      </c>
      <c r="L1666" s="2" t="s">
        <v>20</v>
      </c>
      <c r="M1666" s="2" t="s">
        <v>20</v>
      </c>
      <c r="N1666" s="2">
        <v>0</v>
      </c>
      <c r="O1666" s="2">
        <v>0</v>
      </c>
      <c r="P1666">
        <v>0</v>
      </c>
      <c r="Q1666">
        <f>VLOOKUP(A1666,'[1]1150708M10'!$A:$M,13,FALSE)</f>
        <v>0</v>
      </c>
      <c r="R1666">
        <f>VLOOKUP(A1666,'[2]1150708Midi'!$A:$M,13,FALSE)</f>
        <v>0</v>
      </c>
      <c r="S1666" s="5"/>
      <c r="T1666" s="6"/>
      <c r="U1666" s="6"/>
      <c r="V1666" s="6"/>
      <c r="W1666" s="6"/>
      <c r="X1666" s="6"/>
      <c r="Y1666" s="6"/>
    </row>
    <row r="1667" spans="1:27" hidden="1">
      <c r="A1667" t="str">
        <f t="shared" si="599"/>
        <v>249537-553</v>
      </c>
      <c r="B1667" s="1" t="s">
        <v>875</v>
      </c>
      <c r="C1667" s="1" t="s">
        <v>564</v>
      </c>
      <c r="D1667" s="1" t="s">
        <v>65</v>
      </c>
      <c r="E1667" s="1" t="s">
        <v>43</v>
      </c>
      <c r="F1667" s="1" t="s">
        <v>84</v>
      </c>
      <c r="G1667" s="2">
        <v>1150708</v>
      </c>
      <c r="H1667" s="1" t="s">
        <v>59</v>
      </c>
      <c r="I1667" s="1" t="s">
        <v>1445</v>
      </c>
      <c r="J1667" s="1" t="s">
        <v>906</v>
      </c>
      <c r="K1667" s="1" t="s">
        <v>1446</v>
      </c>
      <c r="L1667" s="2" t="s">
        <v>20</v>
      </c>
      <c r="M1667" s="2" t="s">
        <v>20</v>
      </c>
      <c r="N1667" s="2">
        <v>0</v>
      </c>
      <c r="O1667" s="2">
        <v>0</v>
      </c>
      <c r="P1667">
        <v>0</v>
      </c>
      <c r="Q1667">
        <f>VLOOKUP(A1667,'[1]1150708M10'!$A:$M,13,FALSE)</f>
        <v>0</v>
      </c>
      <c r="R1667">
        <f>VLOOKUP(A1667,'[2]1150708Midi'!$A:$M,13,FALSE)</f>
        <v>0</v>
      </c>
      <c r="S1667" s="5"/>
      <c r="T1667" s="6"/>
      <c r="U1667" s="6"/>
      <c r="V1667" s="6"/>
      <c r="W1667" s="6"/>
      <c r="X1667" s="6"/>
      <c r="Y1667" s="6"/>
    </row>
    <row r="1668" spans="1:27" hidden="1">
      <c r="A1668" t="str">
        <f t="shared" ref="A1668:A1731" si="621">CONCATENATE(I1668,"-",B1668)</f>
        <v>288913-374</v>
      </c>
      <c r="B1668" s="1" t="s">
        <v>2354</v>
      </c>
      <c r="C1668" s="1" t="s">
        <v>564</v>
      </c>
      <c r="D1668" s="1" t="s">
        <v>65</v>
      </c>
      <c r="E1668" s="1" t="s">
        <v>43</v>
      </c>
      <c r="F1668" s="1" t="s">
        <v>84</v>
      </c>
      <c r="G1668" s="2">
        <v>1150708</v>
      </c>
      <c r="H1668" s="1" t="s">
        <v>59</v>
      </c>
      <c r="I1668" s="1" t="s">
        <v>1603</v>
      </c>
      <c r="J1668" s="1" t="s">
        <v>880</v>
      </c>
      <c r="K1668" s="1" t="s">
        <v>1604</v>
      </c>
      <c r="L1668" s="2" t="s">
        <v>20</v>
      </c>
      <c r="M1668" s="2" t="s">
        <v>20</v>
      </c>
      <c r="N1668" s="2">
        <v>0</v>
      </c>
      <c r="O1668" s="2">
        <v>0</v>
      </c>
      <c r="P1668">
        <v>0</v>
      </c>
      <c r="Q1668">
        <f>VLOOKUP(A1668,'[1]1150708M10'!$A:$M,13,FALSE)</f>
        <v>0</v>
      </c>
      <c r="R1668">
        <f>VLOOKUP(A1668,'[2]1150708Midi'!$A:$M,13,FALSE)</f>
        <v>0</v>
      </c>
      <c r="S1668" s="5"/>
      <c r="T1668" s="6"/>
      <c r="U1668" s="6"/>
      <c r="V1668" s="6"/>
      <c r="W1668" s="6"/>
      <c r="X1668" s="6"/>
      <c r="Y1668" s="6"/>
    </row>
    <row r="1669" spans="1:27" hidden="1">
      <c r="A1669" t="str">
        <f t="shared" si="621"/>
        <v>288913-523</v>
      </c>
      <c r="B1669" s="1" t="s">
        <v>2146</v>
      </c>
      <c r="C1669" s="1" t="s">
        <v>564</v>
      </c>
      <c r="D1669" s="1" t="s">
        <v>65</v>
      </c>
      <c r="E1669" s="1" t="s">
        <v>43</v>
      </c>
      <c r="F1669" s="1" t="s">
        <v>84</v>
      </c>
      <c r="G1669" s="2">
        <v>1150708</v>
      </c>
      <c r="H1669" s="1" t="s">
        <v>59</v>
      </c>
      <c r="I1669" s="1" t="s">
        <v>1603</v>
      </c>
      <c r="J1669" s="1" t="s">
        <v>880</v>
      </c>
      <c r="K1669" s="1" t="s">
        <v>1604</v>
      </c>
      <c r="L1669" s="2" t="s">
        <v>20</v>
      </c>
      <c r="M1669" s="2" t="s">
        <v>20</v>
      </c>
      <c r="N1669" s="2">
        <v>0</v>
      </c>
      <c r="O1669" s="2">
        <v>0</v>
      </c>
      <c r="P1669">
        <v>0</v>
      </c>
      <c r="Q1669">
        <f>VLOOKUP(A1669,'[1]1150708M10'!$A:$M,13,FALSE)</f>
        <v>0</v>
      </c>
      <c r="R1669">
        <f>VLOOKUP(A1669,'[2]1150708Midi'!$A:$M,13,FALSE)</f>
        <v>0</v>
      </c>
      <c r="S1669" s="5"/>
      <c r="T1669" s="6"/>
      <c r="U1669" s="6"/>
      <c r="V1669" s="6"/>
      <c r="W1669" s="6"/>
      <c r="X1669" s="6"/>
      <c r="Y1669" s="6"/>
    </row>
    <row r="1670" spans="1:27" hidden="1">
      <c r="A1670" t="str">
        <f t="shared" si="621"/>
        <v>288913-553</v>
      </c>
      <c r="B1670" s="1" t="s">
        <v>875</v>
      </c>
      <c r="C1670" s="1" t="s">
        <v>564</v>
      </c>
      <c r="D1670" s="1" t="s">
        <v>65</v>
      </c>
      <c r="E1670" s="1" t="s">
        <v>43</v>
      </c>
      <c r="F1670" s="1" t="s">
        <v>84</v>
      </c>
      <c r="G1670" s="2">
        <v>1150708</v>
      </c>
      <c r="H1670" s="1" t="s">
        <v>59</v>
      </c>
      <c r="I1670" s="1" t="s">
        <v>1603</v>
      </c>
      <c r="J1670" s="1" t="s">
        <v>880</v>
      </c>
      <c r="K1670" s="1" t="s">
        <v>1604</v>
      </c>
      <c r="L1670" s="2" t="s">
        <v>20</v>
      </c>
      <c r="M1670" s="2" t="s">
        <v>20</v>
      </c>
      <c r="N1670" s="2">
        <v>0</v>
      </c>
      <c r="O1670" s="2">
        <v>0</v>
      </c>
      <c r="P1670">
        <v>0</v>
      </c>
      <c r="Q1670">
        <f>VLOOKUP(A1670,'[1]1150708M10'!$A:$M,13,FALSE)</f>
        <v>0</v>
      </c>
      <c r="R1670">
        <f>VLOOKUP(A1670,'[2]1150708Midi'!$A:$M,13,FALSE)</f>
        <v>0</v>
      </c>
      <c r="S1670" s="5"/>
      <c r="T1670" s="6"/>
      <c r="U1670" s="6"/>
      <c r="V1670" s="6"/>
      <c r="W1670" s="6"/>
      <c r="X1670" s="6"/>
      <c r="Y1670" s="6"/>
    </row>
    <row r="1671" spans="1:27" hidden="1">
      <c r="A1671" t="str">
        <f t="shared" si="621"/>
        <v>288920-374</v>
      </c>
      <c r="B1671" s="1" t="s">
        <v>2354</v>
      </c>
      <c r="C1671" s="1" t="s">
        <v>564</v>
      </c>
      <c r="D1671" s="1" t="s">
        <v>65</v>
      </c>
      <c r="E1671" s="1" t="s">
        <v>43</v>
      </c>
      <c r="F1671" s="1" t="s">
        <v>84</v>
      </c>
      <c r="G1671" s="2">
        <v>1150708</v>
      </c>
      <c r="H1671" s="1" t="s">
        <v>59</v>
      </c>
      <c r="I1671" s="1" t="s">
        <v>1605</v>
      </c>
      <c r="J1671" s="1" t="s">
        <v>931</v>
      </c>
      <c r="K1671" s="1" t="s">
        <v>1606</v>
      </c>
      <c r="L1671" s="2" t="s">
        <v>20</v>
      </c>
      <c r="M1671" s="2" t="s">
        <v>20</v>
      </c>
      <c r="N1671" s="2">
        <v>0</v>
      </c>
      <c r="O1671" s="2">
        <v>0</v>
      </c>
      <c r="P1671">
        <v>0</v>
      </c>
      <c r="Q1671">
        <f>VLOOKUP(A1671,'[1]1150708M10'!$A:$M,13,FALSE)</f>
        <v>0</v>
      </c>
      <c r="R1671">
        <f>VLOOKUP(A1671,'[2]1150708Midi'!$A:$M,13,FALSE)</f>
        <v>0</v>
      </c>
      <c r="S1671" s="5"/>
      <c r="T1671" s="6"/>
      <c r="U1671" s="6"/>
      <c r="V1671" s="6"/>
      <c r="W1671" s="6"/>
      <c r="X1671" s="6"/>
      <c r="Y1671" s="6"/>
    </row>
    <row r="1672" spans="1:27" hidden="1">
      <c r="A1672" t="str">
        <f t="shared" si="621"/>
        <v>288920-523</v>
      </c>
      <c r="B1672" s="1" t="s">
        <v>2146</v>
      </c>
      <c r="C1672" s="1" t="s">
        <v>564</v>
      </c>
      <c r="D1672" s="1" t="s">
        <v>65</v>
      </c>
      <c r="E1672" s="1" t="s">
        <v>43</v>
      </c>
      <c r="F1672" s="1" t="s">
        <v>84</v>
      </c>
      <c r="G1672" s="2">
        <v>1150708</v>
      </c>
      <c r="H1672" s="1" t="s">
        <v>59</v>
      </c>
      <c r="I1672" s="1" t="s">
        <v>1605</v>
      </c>
      <c r="J1672" s="1" t="s">
        <v>931</v>
      </c>
      <c r="K1672" s="1" t="s">
        <v>1606</v>
      </c>
      <c r="L1672" s="2" t="s">
        <v>20</v>
      </c>
      <c r="M1672" s="2" t="s">
        <v>20</v>
      </c>
      <c r="N1672" s="2">
        <v>0</v>
      </c>
      <c r="O1672" s="2">
        <v>0</v>
      </c>
      <c r="P1672">
        <v>0</v>
      </c>
      <c r="Q1672">
        <f>VLOOKUP(A1672,'[1]1150708M10'!$A:$M,13,FALSE)</f>
        <v>0</v>
      </c>
      <c r="R1672">
        <f>VLOOKUP(A1672,'[2]1150708Midi'!$A:$M,13,FALSE)</f>
        <v>0</v>
      </c>
      <c r="S1672" s="5"/>
      <c r="T1672" s="6"/>
      <c r="U1672" s="6"/>
      <c r="V1672" s="6"/>
      <c r="W1672" s="6"/>
      <c r="X1672" s="6"/>
      <c r="Y1672" s="6"/>
    </row>
    <row r="1673" spans="1:27" hidden="1">
      <c r="A1673" t="str">
        <f t="shared" si="621"/>
        <v>288920-553</v>
      </c>
      <c r="B1673" s="1" t="s">
        <v>875</v>
      </c>
      <c r="C1673" s="1" t="s">
        <v>564</v>
      </c>
      <c r="D1673" s="1" t="s">
        <v>65</v>
      </c>
      <c r="E1673" s="1" t="s">
        <v>43</v>
      </c>
      <c r="F1673" s="1" t="s">
        <v>84</v>
      </c>
      <c r="G1673" s="2">
        <v>1150708</v>
      </c>
      <c r="H1673" s="1" t="s">
        <v>59</v>
      </c>
      <c r="I1673" s="1" t="s">
        <v>1605</v>
      </c>
      <c r="J1673" s="1" t="s">
        <v>931</v>
      </c>
      <c r="K1673" s="1" t="s">
        <v>1606</v>
      </c>
      <c r="L1673" s="2" t="s">
        <v>20</v>
      </c>
      <c r="M1673" s="2" t="s">
        <v>20</v>
      </c>
      <c r="N1673" s="2">
        <v>0</v>
      </c>
      <c r="O1673" s="2">
        <v>0</v>
      </c>
      <c r="P1673">
        <v>0</v>
      </c>
      <c r="Q1673">
        <f>VLOOKUP(A1673,'[1]1150708M10'!$A:$M,13,FALSE)</f>
        <v>0</v>
      </c>
      <c r="R1673">
        <f>VLOOKUP(A1673,'[2]1150708Midi'!$A:$M,13,FALSE)</f>
        <v>0</v>
      </c>
      <c r="S1673" s="5"/>
      <c r="T1673" s="6"/>
      <c r="U1673" s="6"/>
      <c r="V1673" s="6"/>
      <c r="W1673" s="6"/>
      <c r="X1673" s="6"/>
      <c r="Y1673" s="6"/>
    </row>
    <row r="1674" spans="1:27" hidden="1">
      <c r="A1674" t="str">
        <f t="shared" si="621"/>
        <v>098485-523</v>
      </c>
      <c r="B1674" s="1" t="s">
        <v>2146</v>
      </c>
      <c r="C1674" s="1" t="s">
        <v>564</v>
      </c>
      <c r="D1674" s="1" t="s">
        <v>65</v>
      </c>
      <c r="E1674" s="1" t="s">
        <v>293</v>
      </c>
      <c r="F1674" s="1" t="s">
        <v>84</v>
      </c>
      <c r="G1674" s="2">
        <v>1150708</v>
      </c>
      <c r="H1674" s="1" t="s">
        <v>59</v>
      </c>
      <c r="I1674" s="1" t="s">
        <v>2298</v>
      </c>
      <c r="J1674" s="1" t="s">
        <v>1599</v>
      </c>
      <c r="K1674" s="1" t="s">
        <v>1995</v>
      </c>
      <c r="L1674" s="2" t="s">
        <v>20</v>
      </c>
      <c r="M1674" s="2" t="s">
        <v>20</v>
      </c>
      <c r="N1674" s="2">
        <v>0</v>
      </c>
      <c r="O1674" s="2">
        <v>0</v>
      </c>
      <c r="P1674">
        <v>0</v>
      </c>
      <c r="Q1674">
        <f>VLOOKUP(A1674,'[1]1150708M10'!$A:$M,13,FALSE)</f>
        <v>0</v>
      </c>
      <c r="R1674">
        <f>VLOOKUP(A1674,'[2]1150708Midi'!$A:$M,13,FALSE)</f>
        <v>0</v>
      </c>
      <c r="S1674" s="5"/>
      <c r="T1674" s="6"/>
      <c r="U1674" s="6"/>
      <c r="V1674" s="6"/>
      <c r="W1674" s="6"/>
      <c r="X1674" s="6"/>
      <c r="Y1674" s="6"/>
    </row>
    <row r="1675" spans="1:27" hidden="1">
      <c r="A1675" t="str">
        <f t="shared" si="621"/>
        <v>187175-374</v>
      </c>
      <c r="B1675" s="1" t="s">
        <v>2354</v>
      </c>
      <c r="C1675" s="1" t="s">
        <v>564</v>
      </c>
      <c r="D1675" s="1" t="s">
        <v>65</v>
      </c>
      <c r="E1675" s="1" t="s">
        <v>293</v>
      </c>
      <c r="F1675" s="1" t="s">
        <v>84</v>
      </c>
      <c r="G1675" s="2">
        <v>1150708</v>
      </c>
      <c r="H1675" s="1" t="s">
        <v>59</v>
      </c>
      <c r="I1675" s="1" t="s">
        <v>1857</v>
      </c>
      <c r="J1675" s="1" t="s">
        <v>1599</v>
      </c>
      <c r="K1675" s="1" t="s">
        <v>1858</v>
      </c>
      <c r="L1675" s="2">
        <v>3</v>
      </c>
      <c r="M1675" s="2" t="s">
        <v>20</v>
      </c>
      <c r="N1675" s="2">
        <v>0</v>
      </c>
      <c r="O1675" s="2">
        <v>3</v>
      </c>
      <c r="P1675">
        <v>3</v>
      </c>
      <c r="Q1675">
        <f>VLOOKUP(A1675,'[1]1150708M10'!$A:$M,13,FALSE)</f>
        <v>3</v>
      </c>
      <c r="R1675">
        <f>VLOOKUP(A1675,'[2]1150708Midi'!$A:$M,13,FALSE)</f>
        <v>3</v>
      </c>
      <c r="S1675" s="5">
        <v>0</v>
      </c>
      <c r="T1675" s="6">
        <v>0</v>
      </c>
      <c r="U1675" s="6"/>
      <c r="V1675" s="6">
        <f t="shared" ref="V1675:X1677" si="622">ABS(S1675)</f>
        <v>0</v>
      </c>
      <c r="W1675" s="6">
        <f t="shared" si="622"/>
        <v>0</v>
      </c>
      <c r="X1675" s="6">
        <f t="shared" si="622"/>
        <v>0</v>
      </c>
      <c r="Y1675" s="15">
        <f t="shared" ref="Y1675:Y1677" si="623">+Q1675*V1675</f>
        <v>0</v>
      </c>
      <c r="Z1675">
        <f t="shared" ref="Z1675:Z1677" si="624">+W1675*Q1675</f>
        <v>0</v>
      </c>
      <c r="AA1675">
        <f t="shared" ref="AA1675:AA1677" si="625">+X1675*R1675</f>
        <v>0</v>
      </c>
    </row>
    <row r="1676" spans="1:27" hidden="1">
      <c r="A1676" t="str">
        <f t="shared" si="621"/>
        <v>187175-523</v>
      </c>
      <c r="B1676" s="1" t="s">
        <v>2146</v>
      </c>
      <c r="C1676" s="1" t="s">
        <v>564</v>
      </c>
      <c r="D1676" s="1" t="s">
        <v>65</v>
      </c>
      <c r="E1676" s="1" t="s">
        <v>293</v>
      </c>
      <c r="F1676" s="1" t="s">
        <v>84</v>
      </c>
      <c r="G1676" s="2">
        <v>1150708</v>
      </c>
      <c r="H1676" s="1" t="s">
        <v>59</v>
      </c>
      <c r="I1676" s="1" t="s">
        <v>1857</v>
      </c>
      <c r="J1676" s="1" t="s">
        <v>1599</v>
      </c>
      <c r="K1676" s="1" t="s">
        <v>1858</v>
      </c>
      <c r="L1676" s="2">
        <v>3</v>
      </c>
      <c r="M1676" s="2" t="s">
        <v>20</v>
      </c>
      <c r="N1676" s="2">
        <v>0</v>
      </c>
      <c r="O1676" s="2">
        <v>3</v>
      </c>
      <c r="P1676">
        <v>3</v>
      </c>
      <c r="Q1676">
        <f>VLOOKUP(A1676,'[1]1150708M10'!$A:$M,13,FALSE)</f>
        <v>3</v>
      </c>
      <c r="R1676">
        <f>VLOOKUP(A1676,'[2]1150708Midi'!$A:$M,13,FALSE)</f>
        <v>3</v>
      </c>
      <c r="S1676" s="5">
        <v>0</v>
      </c>
      <c r="T1676" s="6">
        <v>0</v>
      </c>
      <c r="U1676" s="6"/>
      <c r="V1676" s="6">
        <f t="shared" si="622"/>
        <v>0</v>
      </c>
      <c r="W1676" s="6">
        <f t="shared" si="622"/>
        <v>0</v>
      </c>
      <c r="X1676" s="6">
        <f t="shared" si="622"/>
        <v>0</v>
      </c>
      <c r="Y1676" s="15">
        <f t="shared" si="623"/>
        <v>0</v>
      </c>
      <c r="Z1676">
        <f t="shared" si="624"/>
        <v>0</v>
      </c>
      <c r="AA1676">
        <f t="shared" si="625"/>
        <v>0</v>
      </c>
    </row>
    <row r="1677" spans="1:27" hidden="1">
      <c r="A1677" t="str">
        <f t="shared" si="621"/>
        <v>187175-553</v>
      </c>
      <c r="B1677" s="1" t="s">
        <v>875</v>
      </c>
      <c r="C1677" s="1" t="s">
        <v>564</v>
      </c>
      <c r="D1677" s="1" t="s">
        <v>65</v>
      </c>
      <c r="E1677" s="1" t="s">
        <v>293</v>
      </c>
      <c r="F1677" s="1" t="s">
        <v>84</v>
      </c>
      <c r="G1677" s="2">
        <v>1150708</v>
      </c>
      <c r="H1677" s="1" t="s">
        <v>59</v>
      </c>
      <c r="I1677" s="1" t="s">
        <v>1857</v>
      </c>
      <c r="J1677" s="1" t="s">
        <v>1599</v>
      </c>
      <c r="K1677" s="1" t="s">
        <v>1858</v>
      </c>
      <c r="L1677" s="2">
        <v>2</v>
      </c>
      <c r="M1677" s="2" t="s">
        <v>20</v>
      </c>
      <c r="N1677" s="2">
        <v>0</v>
      </c>
      <c r="O1677" s="2">
        <v>2</v>
      </c>
      <c r="P1677">
        <v>2</v>
      </c>
      <c r="Q1677">
        <f>VLOOKUP(A1677,'[1]1150708M10'!$A:$M,13,FALSE)</f>
        <v>2</v>
      </c>
      <c r="R1677">
        <f>VLOOKUP(A1677,'[2]1150708Midi'!$A:$M,13,FALSE)</f>
        <v>2</v>
      </c>
      <c r="S1677" s="5">
        <v>0</v>
      </c>
      <c r="T1677" s="6">
        <v>0</v>
      </c>
      <c r="U1677" s="6"/>
      <c r="V1677" s="6">
        <f t="shared" si="622"/>
        <v>0</v>
      </c>
      <c r="W1677" s="6">
        <f t="shared" si="622"/>
        <v>0</v>
      </c>
      <c r="X1677" s="6">
        <f t="shared" si="622"/>
        <v>0</v>
      </c>
      <c r="Y1677" s="15">
        <f t="shared" si="623"/>
        <v>0</v>
      </c>
      <c r="Z1677">
        <f t="shared" si="624"/>
        <v>0</v>
      </c>
      <c r="AA1677">
        <f t="shared" si="625"/>
        <v>0</v>
      </c>
    </row>
    <row r="1678" spans="1:27" hidden="1">
      <c r="A1678" t="str">
        <f t="shared" si="621"/>
        <v>264917-374</v>
      </c>
      <c r="B1678" s="1" t="s">
        <v>2354</v>
      </c>
      <c r="C1678" s="1" t="s">
        <v>564</v>
      </c>
      <c r="D1678" s="1" t="s">
        <v>65</v>
      </c>
      <c r="E1678" s="1" t="s">
        <v>293</v>
      </c>
      <c r="F1678" s="1" t="s">
        <v>84</v>
      </c>
      <c r="G1678" s="2">
        <v>1150708</v>
      </c>
      <c r="H1678" s="1" t="s">
        <v>59</v>
      </c>
      <c r="I1678" s="1" t="s">
        <v>1601</v>
      </c>
      <c r="J1678" s="1" t="s">
        <v>934</v>
      </c>
      <c r="K1678" s="1" t="s">
        <v>1602</v>
      </c>
      <c r="L1678" s="2" t="s">
        <v>20</v>
      </c>
      <c r="M1678" s="2" t="s">
        <v>20</v>
      </c>
      <c r="N1678" s="2">
        <v>0</v>
      </c>
      <c r="O1678" s="2">
        <v>0</v>
      </c>
      <c r="P1678">
        <v>0</v>
      </c>
      <c r="Q1678">
        <f>VLOOKUP(A1678,'[1]1150708M10'!$A:$M,13,FALSE)</f>
        <v>0</v>
      </c>
      <c r="R1678">
        <f>VLOOKUP(A1678,'[2]1150708Midi'!$A:$M,13,FALSE)</f>
        <v>0</v>
      </c>
      <c r="S1678" s="5"/>
      <c r="T1678" s="6"/>
      <c r="U1678" s="6"/>
      <c r="V1678" s="6"/>
      <c r="W1678" s="6"/>
      <c r="X1678" s="6"/>
      <c r="Y1678" s="6"/>
    </row>
    <row r="1679" spans="1:27" hidden="1">
      <c r="A1679" t="str">
        <f t="shared" si="621"/>
        <v>264917-523</v>
      </c>
      <c r="B1679" s="1" t="s">
        <v>2146</v>
      </c>
      <c r="C1679" s="1" t="s">
        <v>564</v>
      </c>
      <c r="D1679" s="1" t="s">
        <v>65</v>
      </c>
      <c r="E1679" s="1" t="s">
        <v>293</v>
      </c>
      <c r="F1679" s="1" t="s">
        <v>84</v>
      </c>
      <c r="G1679" s="2">
        <v>1150708</v>
      </c>
      <c r="H1679" s="1" t="s">
        <v>59</v>
      </c>
      <c r="I1679" s="1" t="s">
        <v>1601</v>
      </c>
      <c r="J1679" s="1" t="s">
        <v>934</v>
      </c>
      <c r="K1679" s="1" t="s">
        <v>1602</v>
      </c>
      <c r="L1679" s="2" t="s">
        <v>20</v>
      </c>
      <c r="M1679" s="2" t="s">
        <v>20</v>
      </c>
      <c r="N1679" s="2">
        <v>0</v>
      </c>
      <c r="O1679" s="2">
        <v>0</v>
      </c>
      <c r="P1679">
        <v>0</v>
      </c>
      <c r="Q1679">
        <f>VLOOKUP(A1679,'[1]1150708M10'!$A:$M,13,FALSE)</f>
        <v>0</v>
      </c>
      <c r="R1679">
        <f>VLOOKUP(A1679,'[2]1150708Midi'!$A:$M,13,FALSE)</f>
        <v>0</v>
      </c>
      <c r="S1679" s="5"/>
      <c r="T1679" s="6"/>
      <c r="U1679" s="6"/>
      <c r="V1679" s="6"/>
      <c r="W1679" s="6"/>
      <c r="X1679" s="6"/>
      <c r="Y1679" s="6"/>
    </row>
    <row r="1680" spans="1:27" hidden="1">
      <c r="A1680" t="str">
        <f t="shared" si="621"/>
        <v>264917-553</v>
      </c>
      <c r="B1680" s="1" t="s">
        <v>875</v>
      </c>
      <c r="C1680" s="1" t="s">
        <v>564</v>
      </c>
      <c r="D1680" s="1" t="s">
        <v>65</v>
      </c>
      <c r="E1680" s="1" t="s">
        <v>293</v>
      </c>
      <c r="F1680" s="1" t="s">
        <v>84</v>
      </c>
      <c r="G1680" s="2">
        <v>1150708</v>
      </c>
      <c r="H1680" s="1" t="s">
        <v>59</v>
      </c>
      <c r="I1680" s="1" t="s">
        <v>1601</v>
      </c>
      <c r="J1680" s="1" t="s">
        <v>934</v>
      </c>
      <c r="K1680" s="1" t="s">
        <v>1602</v>
      </c>
      <c r="L1680" s="2" t="s">
        <v>20</v>
      </c>
      <c r="M1680" s="2" t="s">
        <v>20</v>
      </c>
      <c r="N1680" s="2">
        <v>0</v>
      </c>
      <c r="O1680" s="2">
        <v>0</v>
      </c>
      <c r="P1680">
        <v>0</v>
      </c>
      <c r="Q1680">
        <f>VLOOKUP(A1680,'[1]1150708M10'!$A:$M,13,FALSE)</f>
        <v>0</v>
      </c>
      <c r="R1680">
        <f>VLOOKUP(A1680,'[2]1150708Midi'!$A:$M,13,FALSE)</f>
        <v>0</v>
      </c>
      <c r="S1680" s="5"/>
      <c r="T1680" s="6"/>
      <c r="U1680" s="6"/>
      <c r="V1680" s="6"/>
      <c r="W1680" s="6"/>
      <c r="X1680" s="6"/>
      <c r="Y1680" s="6"/>
    </row>
    <row r="1681" spans="1:27" hidden="1">
      <c r="A1681" t="str">
        <f t="shared" si="621"/>
        <v>425830-374</v>
      </c>
      <c r="B1681" s="1" t="s">
        <v>2354</v>
      </c>
      <c r="C1681" s="1" t="s">
        <v>564</v>
      </c>
      <c r="D1681" s="1" t="s">
        <v>65</v>
      </c>
      <c r="E1681" s="1" t="s">
        <v>293</v>
      </c>
      <c r="F1681" s="1" t="s">
        <v>84</v>
      </c>
      <c r="G1681" s="2">
        <v>1150708</v>
      </c>
      <c r="H1681" s="1" t="s">
        <v>59</v>
      </c>
      <c r="I1681" s="1" t="s">
        <v>1474</v>
      </c>
      <c r="J1681" s="1" t="s">
        <v>906</v>
      </c>
      <c r="K1681" s="1" t="s">
        <v>1475</v>
      </c>
      <c r="L1681" s="2" t="s">
        <v>20</v>
      </c>
      <c r="M1681" s="2" t="s">
        <v>20</v>
      </c>
      <c r="N1681" s="2">
        <v>0</v>
      </c>
      <c r="O1681" s="2">
        <v>0</v>
      </c>
      <c r="P1681">
        <v>0</v>
      </c>
      <c r="Q1681">
        <f>VLOOKUP(A1681,'[1]1150708M10'!$A:$M,13,FALSE)</f>
        <v>0</v>
      </c>
      <c r="R1681">
        <f>VLOOKUP(A1681,'[2]1150708Midi'!$A:$M,13,FALSE)</f>
        <v>0</v>
      </c>
      <c r="S1681" s="5"/>
      <c r="T1681" s="6"/>
      <c r="U1681" s="6"/>
      <c r="V1681" s="6"/>
      <c r="W1681" s="6"/>
      <c r="X1681" s="6"/>
      <c r="Y1681" s="6"/>
    </row>
    <row r="1682" spans="1:27" hidden="1">
      <c r="A1682" t="str">
        <f t="shared" si="621"/>
        <v>425830-523</v>
      </c>
      <c r="B1682" s="1" t="s">
        <v>2146</v>
      </c>
      <c r="C1682" s="1" t="s">
        <v>564</v>
      </c>
      <c r="D1682" s="1" t="s">
        <v>65</v>
      </c>
      <c r="E1682" s="1" t="s">
        <v>293</v>
      </c>
      <c r="F1682" s="1" t="s">
        <v>84</v>
      </c>
      <c r="G1682" s="2">
        <v>1150708</v>
      </c>
      <c r="H1682" s="1" t="s">
        <v>59</v>
      </c>
      <c r="I1682" s="1" t="s">
        <v>1474</v>
      </c>
      <c r="J1682" s="1" t="s">
        <v>906</v>
      </c>
      <c r="K1682" s="1" t="s">
        <v>1475</v>
      </c>
      <c r="L1682" s="2" t="s">
        <v>20</v>
      </c>
      <c r="M1682" s="2" t="s">
        <v>20</v>
      </c>
      <c r="N1682" s="2">
        <v>0</v>
      </c>
      <c r="O1682" s="2">
        <v>0</v>
      </c>
      <c r="P1682">
        <v>0</v>
      </c>
      <c r="Q1682">
        <f>VLOOKUP(A1682,'[1]1150708M10'!$A:$M,13,FALSE)</f>
        <v>0</v>
      </c>
      <c r="R1682">
        <f>VLOOKUP(A1682,'[2]1150708Midi'!$A:$M,13,FALSE)</f>
        <v>0</v>
      </c>
      <c r="S1682" s="5"/>
      <c r="T1682" s="6"/>
      <c r="U1682" s="6"/>
      <c r="V1682" s="6"/>
      <c r="W1682" s="6"/>
      <c r="X1682" s="6"/>
      <c r="Y1682" s="6"/>
    </row>
    <row r="1683" spans="1:27" hidden="1">
      <c r="A1683" t="str">
        <f t="shared" si="621"/>
        <v>425830-553</v>
      </c>
      <c r="B1683" s="1" t="s">
        <v>875</v>
      </c>
      <c r="C1683" s="1" t="s">
        <v>564</v>
      </c>
      <c r="D1683" s="1" t="s">
        <v>65</v>
      </c>
      <c r="E1683" s="1" t="s">
        <v>293</v>
      </c>
      <c r="F1683" s="1" t="s">
        <v>84</v>
      </c>
      <c r="G1683" s="2">
        <v>1150708</v>
      </c>
      <c r="H1683" s="1" t="s">
        <v>59</v>
      </c>
      <c r="I1683" s="1" t="s">
        <v>1474</v>
      </c>
      <c r="J1683" s="1" t="s">
        <v>906</v>
      </c>
      <c r="K1683" s="1" t="s">
        <v>1475</v>
      </c>
      <c r="L1683" s="2" t="s">
        <v>20</v>
      </c>
      <c r="M1683" s="2" t="s">
        <v>20</v>
      </c>
      <c r="N1683" s="2">
        <v>0</v>
      </c>
      <c r="O1683" s="2">
        <v>0</v>
      </c>
      <c r="P1683">
        <v>0</v>
      </c>
      <c r="Q1683">
        <f>VLOOKUP(A1683,'[1]1150708M10'!$A:$M,13,FALSE)</f>
        <v>0</v>
      </c>
      <c r="R1683">
        <f>VLOOKUP(A1683,'[2]1150708Midi'!$A:$M,13,FALSE)</f>
        <v>0</v>
      </c>
      <c r="S1683" s="5"/>
      <c r="T1683" s="6"/>
      <c r="U1683" s="6"/>
      <c r="V1683" s="6"/>
      <c r="W1683" s="6"/>
      <c r="X1683" s="6"/>
      <c r="Y1683" s="6"/>
    </row>
    <row r="1684" spans="1:27" hidden="1">
      <c r="A1684" t="str">
        <f t="shared" si="621"/>
        <v>452332-374</v>
      </c>
      <c r="B1684" s="1" t="s">
        <v>2354</v>
      </c>
      <c r="C1684" s="1" t="s">
        <v>564</v>
      </c>
      <c r="D1684" s="1" t="s">
        <v>65</v>
      </c>
      <c r="E1684" s="1" t="s">
        <v>293</v>
      </c>
      <c r="F1684" s="1" t="s">
        <v>84</v>
      </c>
      <c r="G1684" s="2">
        <v>1150708</v>
      </c>
      <c r="H1684" s="1" t="s">
        <v>59</v>
      </c>
      <c r="I1684" s="1" t="s">
        <v>1994</v>
      </c>
      <c r="J1684" s="1" t="s">
        <v>1599</v>
      </c>
      <c r="K1684" s="1" t="s">
        <v>1995</v>
      </c>
      <c r="L1684" s="2">
        <v>7</v>
      </c>
      <c r="M1684" s="2" t="s">
        <v>20</v>
      </c>
      <c r="N1684" s="2">
        <v>0</v>
      </c>
      <c r="O1684" s="2">
        <v>7</v>
      </c>
      <c r="P1684">
        <v>7</v>
      </c>
      <c r="Q1684">
        <f>VLOOKUP(A1684,'[1]1150708M10'!$A:$M,13,FALSE)</f>
        <v>7</v>
      </c>
      <c r="R1684">
        <f>VLOOKUP(A1684,'[2]1150708Midi'!$A:$M,13,FALSE)</f>
        <v>7</v>
      </c>
      <c r="S1684" s="5">
        <v>0</v>
      </c>
      <c r="T1684" s="6">
        <v>0</v>
      </c>
      <c r="U1684" s="6"/>
      <c r="V1684" s="6">
        <f t="shared" ref="V1684:X1685" si="626">ABS(S1684)</f>
        <v>0</v>
      </c>
      <c r="W1684" s="6">
        <f t="shared" si="626"/>
        <v>0</v>
      </c>
      <c r="X1684" s="6">
        <f t="shared" si="626"/>
        <v>0</v>
      </c>
      <c r="Y1684" s="15">
        <f t="shared" ref="Y1684:Y1685" si="627">+Q1684*V1684</f>
        <v>0</v>
      </c>
      <c r="Z1684">
        <f t="shared" ref="Z1684:Z1685" si="628">+W1684*Q1684</f>
        <v>0</v>
      </c>
      <c r="AA1684">
        <f t="shared" ref="AA1684:AA1685" si="629">+X1684*R1684</f>
        <v>0</v>
      </c>
    </row>
    <row r="1685" spans="1:27" hidden="1">
      <c r="A1685" t="str">
        <f t="shared" si="621"/>
        <v>452332-523</v>
      </c>
      <c r="B1685" s="1" t="s">
        <v>2146</v>
      </c>
      <c r="C1685" s="1" t="s">
        <v>564</v>
      </c>
      <c r="D1685" s="1" t="s">
        <v>65</v>
      </c>
      <c r="E1685" s="1" t="s">
        <v>293</v>
      </c>
      <c r="F1685" s="1" t="s">
        <v>84</v>
      </c>
      <c r="G1685" s="2">
        <v>1150708</v>
      </c>
      <c r="H1685" s="1" t="s">
        <v>59</v>
      </c>
      <c r="I1685" s="1" t="s">
        <v>1994</v>
      </c>
      <c r="J1685" s="1" t="s">
        <v>1599</v>
      </c>
      <c r="K1685" s="1" t="s">
        <v>1995</v>
      </c>
      <c r="L1685" s="2">
        <v>2</v>
      </c>
      <c r="M1685" s="2" t="s">
        <v>20</v>
      </c>
      <c r="N1685" s="2">
        <v>0</v>
      </c>
      <c r="O1685" s="2">
        <v>2</v>
      </c>
      <c r="P1685">
        <v>2</v>
      </c>
      <c r="Q1685">
        <f>VLOOKUP(A1685,'[1]1150708M10'!$A:$M,13,FALSE)</f>
        <v>2</v>
      </c>
      <c r="R1685">
        <f>VLOOKUP(A1685,'[2]1150708Midi'!$A:$M,13,FALSE)</f>
        <v>2</v>
      </c>
      <c r="S1685" s="5">
        <v>0</v>
      </c>
      <c r="T1685" s="6">
        <v>0</v>
      </c>
      <c r="U1685" s="6"/>
      <c r="V1685" s="6">
        <f t="shared" si="626"/>
        <v>0</v>
      </c>
      <c r="W1685" s="6">
        <f t="shared" si="626"/>
        <v>0</v>
      </c>
      <c r="X1685" s="6">
        <f t="shared" si="626"/>
        <v>0</v>
      </c>
      <c r="Y1685" s="15">
        <f t="shared" si="627"/>
        <v>0</v>
      </c>
      <c r="Z1685">
        <f t="shared" si="628"/>
        <v>0</v>
      </c>
      <c r="AA1685">
        <f t="shared" si="629"/>
        <v>0</v>
      </c>
    </row>
    <row r="1686" spans="1:27" hidden="1">
      <c r="A1686" t="str">
        <f t="shared" si="621"/>
        <v>452332-553</v>
      </c>
      <c r="B1686" s="1" t="s">
        <v>875</v>
      </c>
      <c r="C1686" s="1" t="s">
        <v>564</v>
      </c>
      <c r="D1686" s="1" t="s">
        <v>65</v>
      </c>
      <c r="E1686" s="1" t="s">
        <v>293</v>
      </c>
      <c r="F1686" s="1" t="s">
        <v>84</v>
      </c>
      <c r="G1686" s="2">
        <v>1150708</v>
      </c>
      <c r="H1686" s="1" t="s">
        <v>59</v>
      </c>
      <c r="I1686" s="1" t="s">
        <v>1994</v>
      </c>
      <c r="J1686" s="1" t="s">
        <v>1599</v>
      </c>
      <c r="K1686" s="1" t="s">
        <v>1995</v>
      </c>
      <c r="L1686" s="2" t="s">
        <v>20</v>
      </c>
      <c r="M1686" s="2" t="s">
        <v>20</v>
      </c>
      <c r="N1686" s="2">
        <v>0</v>
      </c>
      <c r="O1686" s="2">
        <v>0</v>
      </c>
      <c r="P1686">
        <v>0</v>
      </c>
      <c r="Q1686">
        <f>VLOOKUP(A1686,'[1]1150708M10'!$A:$M,13,FALSE)</f>
        <v>0</v>
      </c>
      <c r="R1686">
        <f>VLOOKUP(A1686,'[2]1150708Midi'!$A:$M,13,FALSE)</f>
        <v>0</v>
      </c>
      <c r="S1686" s="5"/>
      <c r="T1686" s="6"/>
      <c r="U1686" s="6"/>
      <c r="V1686" s="6"/>
      <c r="W1686" s="6"/>
      <c r="X1686" s="6"/>
      <c r="Y1686" s="6"/>
    </row>
    <row r="1687" spans="1:27" hidden="1">
      <c r="A1687" t="str">
        <f t="shared" si="621"/>
        <v>462468-374</v>
      </c>
      <c r="B1687" s="1" t="s">
        <v>2354</v>
      </c>
      <c r="C1687" s="1" t="s">
        <v>564</v>
      </c>
      <c r="D1687" s="1" t="s">
        <v>65</v>
      </c>
      <c r="E1687" s="1" t="s">
        <v>293</v>
      </c>
      <c r="F1687" s="1" t="s">
        <v>84</v>
      </c>
      <c r="G1687" s="2">
        <v>1150708</v>
      </c>
      <c r="H1687" s="1" t="s">
        <v>59</v>
      </c>
      <c r="I1687" s="1" t="s">
        <v>1640</v>
      </c>
      <c r="J1687" s="1" t="s">
        <v>762</v>
      </c>
      <c r="K1687" s="1" t="s">
        <v>1641</v>
      </c>
      <c r="L1687" s="2" t="s">
        <v>20</v>
      </c>
      <c r="M1687" s="2" t="s">
        <v>20</v>
      </c>
      <c r="N1687" s="2">
        <v>0</v>
      </c>
      <c r="O1687" s="2">
        <v>0</v>
      </c>
      <c r="P1687">
        <v>0</v>
      </c>
      <c r="Q1687">
        <f>VLOOKUP(A1687,'[1]1150708M10'!$A:$M,13,FALSE)</f>
        <v>0</v>
      </c>
      <c r="R1687">
        <f>VLOOKUP(A1687,'[2]1150708Midi'!$A:$M,13,FALSE)</f>
        <v>0</v>
      </c>
      <c r="S1687" s="5"/>
      <c r="T1687" s="6"/>
      <c r="U1687" s="6"/>
      <c r="V1687" s="6"/>
      <c r="W1687" s="6"/>
      <c r="X1687" s="6"/>
      <c r="Y1687" s="6"/>
    </row>
    <row r="1688" spans="1:27" hidden="1">
      <c r="A1688" t="str">
        <f t="shared" si="621"/>
        <v>462468-523</v>
      </c>
      <c r="B1688" s="1" t="s">
        <v>2146</v>
      </c>
      <c r="C1688" s="1" t="s">
        <v>564</v>
      </c>
      <c r="D1688" s="1" t="s">
        <v>65</v>
      </c>
      <c r="E1688" s="1" t="s">
        <v>293</v>
      </c>
      <c r="F1688" s="1" t="s">
        <v>84</v>
      </c>
      <c r="G1688" s="2">
        <v>1150708</v>
      </c>
      <c r="H1688" s="1" t="s">
        <v>59</v>
      </c>
      <c r="I1688" s="1" t="s">
        <v>1640</v>
      </c>
      <c r="J1688" s="1" t="s">
        <v>762</v>
      </c>
      <c r="K1688" s="1" t="s">
        <v>1641</v>
      </c>
      <c r="L1688" s="2" t="s">
        <v>20</v>
      </c>
      <c r="M1688" s="2" t="s">
        <v>20</v>
      </c>
      <c r="N1688" s="2">
        <v>0</v>
      </c>
      <c r="O1688" s="2">
        <v>0</v>
      </c>
      <c r="P1688">
        <v>0</v>
      </c>
      <c r="Q1688">
        <f>VLOOKUP(A1688,'[1]1150708M10'!$A:$M,13,FALSE)</f>
        <v>0</v>
      </c>
      <c r="R1688">
        <f>VLOOKUP(A1688,'[2]1150708Midi'!$A:$M,13,FALSE)</f>
        <v>0</v>
      </c>
      <c r="S1688" s="5"/>
      <c r="T1688" s="6"/>
      <c r="U1688" s="6"/>
      <c r="V1688" s="6"/>
      <c r="W1688" s="6"/>
      <c r="X1688" s="6"/>
      <c r="Y1688" s="6"/>
    </row>
    <row r="1689" spans="1:27" hidden="1">
      <c r="A1689" t="str">
        <f t="shared" si="621"/>
        <v>462468-553</v>
      </c>
      <c r="B1689" s="1" t="s">
        <v>875</v>
      </c>
      <c r="C1689" s="1" t="s">
        <v>564</v>
      </c>
      <c r="D1689" s="1" t="s">
        <v>65</v>
      </c>
      <c r="E1689" s="1" t="s">
        <v>293</v>
      </c>
      <c r="F1689" s="1" t="s">
        <v>84</v>
      </c>
      <c r="G1689" s="2">
        <v>1150708</v>
      </c>
      <c r="H1689" s="1" t="s">
        <v>59</v>
      </c>
      <c r="I1689" s="1" t="s">
        <v>1640</v>
      </c>
      <c r="J1689" s="1" t="s">
        <v>762</v>
      </c>
      <c r="K1689" s="1" t="s">
        <v>1641</v>
      </c>
      <c r="L1689" s="2" t="s">
        <v>20</v>
      </c>
      <c r="M1689" s="2" t="s">
        <v>20</v>
      </c>
      <c r="N1689" s="2">
        <v>0</v>
      </c>
      <c r="O1689" s="2">
        <v>0</v>
      </c>
      <c r="P1689">
        <v>0</v>
      </c>
      <c r="Q1689">
        <f>VLOOKUP(A1689,'[1]1150708M10'!$A:$M,13,FALSE)</f>
        <v>0</v>
      </c>
      <c r="R1689">
        <f>VLOOKUP(A1689,'[2]1150708Midi'!$A:$M,13,FALSE)</f>
        <v>0</v>
      </c>
      <c r="S1689" s="5"/>
      <c r="T1689" s="6"/>
      <c r="U1689" s="6"/>
      <c r="V1689" s="6"/>
      <c r="W1689" s="6"/>
      <c r="X1689" s="6"/>
      <c r="Y1689" s="6"/>
    </row>
    <row r="1690" spans="1:27" hidden="1">
      <c r="A1690" t="str">
        <f t="shared" si="621"/>
        <v>462472-374</v>
      </c>
      <c r="B1690" s="1" t="s">
        <v>2354</v>
      </c>
      <c r="C1690" s="1" t="s">
        <v>564</v>
      </c>
      <c r="D1690" s="1" t="s">
        <v>65</v>
      </c>
      <c r="E1690" s="1" t="s">
        <v>293</v>
      </c>
      <c r="F1690" s="1" t="s">
        <v>84</v>
      </c>
      <c r="G1690" s="2">
        <v>1150708</v>
      </c>
      <c r="H1690" s="1" t="s">
        <v>59</v>
      </c>
      <c r="I1690" s="1" t="s">
        <v>1642</v>
      </c>
      <c r="J1690" s="1" t="s">
        <v>1643</v>
      </c>
      <c r="K1690" s="1" t="s">
        <v>1644</v>
      </c>
      <c r="L1690" s="2">
        <v>3</v>
      </c>
      <c r="M1690" s="2" t="s">
        <v>20</v>
      </c>
      <c r="N1690" s="2">
        <v>0</v>
      </c>
      <c r="O1690" s="2">
        <v>3</v>
      </c>
      <c r="P1690">
        <v>3</v>
      </c>
      <c r="Q1690">
        <f>VLOOKUP(A1690,'[1]1150708M10'!$A:$M,13,FALSE)</f>
        <v>3</v>
      </c>
      <c r="R1690">
        <f>VLOOKUP(A1690,'[2]1150708Midi'!$A:$M,13,FALSE)</f>
        <v>3</v>
      </c>
      <c r="S1690" s="5">
        <v>0</v>
      </c>
      <c r="T1690" s="6">
        <v>0</v>
      </c>
      <c r="U1690" s="6"/>
      <c r="V1690" s="6">
        <f t="shared" ref="V1690:X1690" si="630">ABS(S1690)</f>
        <v>0</v>
      </c>
      <c r="W1690" s="6">
        <f t="shared" si="630"/>
        <v>0</v>
      </c>
      <c r="X1690" s="6">
        <f t="shared" si="630"/>
        <v>0</v>
      </c>
      <c r="Y1690" s="15">
        <f>+Q1690*V1690</f>
        <v>0</v>
      </c>
      <c r="Z1690">
        <f>+W1690*Q1690</f>
        <v>0</v>
      </c>
      <c r="AA1690">
        <f>+X1690*R1690</f>
        <v>0</v>
      </c>
    </row>
    <row r="1691" spans="1:27" hidden="1">
      <c r="A1691" t="str">
        <f t="shared" si="621"/>
        <v>462472-523</v>
      </c>
      <c r="B1691" s="1" t="s">
        <v>2146</v>
      </c>
      <c r="C1691" s="1" t="s">
        <v>564</v>
      </c>
      <c r="D1691" s="1" t="s">
        <v>65</v>
      </c>
      <c r="E1691" s="1" t="s">
        <v>293</v>
      </c>
      <c r="F1691" s="1" t="s">
        <v>84</v>
      </c>
      <c r="G1691" s="2">
        <v>1150708</v>
      </c>
      <c r="H1691" s="1" t="s">
        <v>59</v>
      </c>
      <c r="I1691" s="1" t="s">
        <v>1642</v>
      </c>
      <c r="J1691" s="1" t="s">
        <v>1643</v>
      </c>
      <c r="K1691" s="1" t="s">
        <v>1644</v>
      </c>
      <c r="L1691" s="2" t="s">
        <v>20</v>
      </c>
      <c r="M1691" s="2" t="s">
        <v>20</v>
      </c>
      <c r="N1691" s="2">
        <v>0</v>
      </c>
      <c r="O1691" s="2">
        <v>0</v>
      </c>
      <c r="P1691">
        <v>0</v>
      </c>
      <c r="Q1691">
        <f>VLOOKUP(A1691,'[1]1150708M10'!$A:$M,13,FALSE)</f>
        <v>0</v>
      </c>
      <c r="R1691">
        <f>VLOOKUP(A1691,'[2]1150708Midi'!$A:$M,13,FALSE)</f>
        <v>0</v>
      </c>
      <c r="S1691" s="5"/>
      <c r="T1691" s="6"/>
      <c r="U1691" s="6"/>
      <c r="V1691" s="6"/>
      <c r="W1691" s="6"/>
      <c r="X1691" s="6"/>
      <c r="Y1691" s="6"/>
    </row>
    <row r="1692" spans="1:27" hidden="1">
      <c r="A1692" t="str">
        <f t="shared" si="621"/>
        <v>462472-553</v>
      </c>
      <c r="B1692" s="1" t="s">
        <v>875</v>
      </c>
      <c r="C1692" s="1" t="s">
        <v>564</v>
      </c>
      <c r="D1692" s="1" t="s">
        <v>65</v>
      </c>
      <c r="E1692" s="1" t="s">
        <v>293</v>
      </c>
      <c r="F1692" s="1" t="s">
        <v>84</v>
      </c>
      <c r="G1692" s="2">
        <v>1150708</v>
      </c>
      <c r="H1692" s="1" t="s">
        <v>59</v>
      </c>
      <c r="I1692" s="1" t="s">
        <v>1642</v>
      </c>
      <c r="J1692" s="1" t="s">
        <v>1643</v>
      </c>
      <c r="K1692" s="1" t="s">
        <v>1644</v>
      </c>
      <c r="L1692" s="2" t="s">
        <v>20</v>
      </c>
      <c r="M1692" s="2" t="s">
        <v>20</v>
      </c>
      <c r="N1692" s="2">
        <v>0</v>
      </c>
      <c r="O1692" s="2">
        <v>0</v>
      </c>
      <c r="P1692">
        <v>0</v>
      </c>
      <c r="Q1692">
        <f>VLOOKUP(A1692,'[1]1150708M10'!$A:$M,13,FALSE)</f>
        <v>0</v>
      </c>
      <c r="R1692">
        <f>VLOOKUP(A1692,'[2]1150708Midi'!$A:$M,13,FALSE)</f>
        <v>0</v>
      </c>
      <c r="S1692" s="5"/>
      <c r="T1692" s="6"/>
      <c r="U1692" s="6"/>
      <c r="V1692" s="6"/>
      <c r="W1692" s="6"/>
      <c r="X1692" s="6"/>
      <c r="Y1692" s="6"/>
    </row>
    <row r="1693" spans="1:27" hidden="1">
      <c r="A1693" t="str">
        <f t="shared" si="621"/>
        <v>474461-374</v>
      </c>
      <c r="B1693" s="1" t="s">
        <v>2354</v>
      </c>
      <c r="C1693" s="1" t="s">
        <v>564</v>
      </c>
      <c r="D1693" s="1" t="s">
        <v>65</v>
      </c>
      <c r="E1693" s="1" t="s">
        <v>293</v>
      </c>
      <c r="F1693" s="1" t="s">
        <v>84</v>
      </c>
      <c r="G1693" s="2">
        <v>1150708</v>
      </c>
      <c r="H1693" s="1" t="s">
        <v>59</v>
      </c>
      <c r="I1693" s="1" t="s">
        <v>2000</v>
      </c>
      <c r="J1693" s="1" t="s">
        <v>934</v>
      </c>
      <c r="K1693" s="1" t="s">
        <v>2001</v>
      </c>
      <c r="L1693" s="2" t="s">
        <v>20</v>
      </c>
      <c r="M1693" s="2" t="s">
        <v>20</v>
      </c>
      <c r="N1693" s="2">
        <v>0</v>
      </c>
      <c r="O1693" s="2">
        <v>0</v>
      </c>
      <c r="P1693">
        <v>0</v>
      </c>
      <c r="Q1693">
        <f>VLOOKUP(A1693,'[1]1150708M10'!$A:$M,13,FALSE)</f>
        <v>0</v>
      </c>
      <c r="R1693">
        <f>VLOOKUP(A1693,'[2]1150708Midi'!$A:$M,13,FALSE)</f>
        <v>0</v>
      </c>
      <c r="S1693" s="5"/>
      <c r="T1693" s="6"/>
      <c r="U1693" s="6"/>
      <c r="V1693" s="6"/>
      <c r="W1693" s="6"/>
      <c r="X1693" s="6"/>
      <c r="Y1693" s="6"/>
    </row>
    <row r="1694" spans="1:27" hidden="1">
      <c r="A1694" t="str">
        <f t="shared" si="621"/>
        <v>474461-553</v>
      </c>
      <c r="B1694" s="1" t="s">
        <v>875</v>
      </c>
      <c r="C1694" s="1" t="s">
        <v>564</v>
      </c>
      <c r="D1694" s="1" t="s">
        <v>65</v>
      </c>
      <c r="E1694" s="1" t="s">
        <v>293</v>
      </c>
      <c r="F1694" s="1" t="s">
        <v>84</v>
      </c>
      <c r="G1694" s="2">
        <v>1150708</v>
      </c>
      <c r="H1694" s="1" t="s">
        <v>59</v>
      </c>
      <c r="I1694" s="1" t="s">
        <v>2000</v>
      </c>
      <c r="J1694" s="1" t="s">
        <v>934</v>
      </c>
      <c r="K1694" s="1" t="s">
        <v>2001</v>
      </c>
      <c r="L1694" s="2" t="s">
        <v>20</v>
      </c>
      <c r="M1694" s="2" t="s">
        <v>20</v>
      </c>
      <c r="N1694" s="2">
        <v>0</v>
      </c>
      <c r="O1694" s="2">
        <v>0</v>
      </c>
      <c r="P1694">
        <v>0</v>
      </c>
      <c r="Q1694">
        <f>VLOOKUP(A1694,'[1]1150708M10'!$A:$M,13,FALSE)</f>
        <v>0</v>
      </c>
      <c r="R1694">
        <f>VLOOKUP(A1694,'[2]1150708Midi'!$A:$M,13,FALSE)</f>
        <v>0</v>
      </c>
      <c r="S1694" s="5"/>
      <c r="T1694" s="6"/>
      <c r="U1694" s="6"/>
      <c r="V1694" s="6"/>
      <c r="W1694" s="6"/>
      <c r="X1694" s="6"/>
      <c r="Y1694" s="6"/>
    </row>
    <row r="1695" spans="1:27" hidden="1">
      <c r="A1695" t="str">
        <f t="shared" si="621"/>
        <v>559454-374</v>
      </c>
      <c r="B1695" s="1" t="s">
        <v>2354</v>
      </c>
      <c r="C1695" s="1" t="s">
        <v>564</v>
      </c>
      <c r="D1695" s="1" t="s">
        <v>65</v>
      </c>
      <c r="E1695" s="1" t="s">
        <v>293</v>
      </c>
      <c r="F1695" s="1" t="s">
        <v>84</v>
      </c>
      <c r="G1695" s="2">
        <v>1150708</v>
      </c>
      <c r="H1695" s="1" t="s">
        <v>59</v>
      </c>
      <c r="I1695" s="1" t="s">
        <v>1803</v>
      </c>
      <c r="J1695" s="1" t="s">
        <v>1374</v>
      </c>
      <c r="K1695" s="1" t="s">
        <v>1804</v>
      </c>
      <c r="L1695" s="2" t="s">
        <v>20</v>
      </c>
      <c r="M1695" s="2" t="s">
        <v>20</v>
      </c>
      <c r="N1695" s="2">
        <v>0</v>
      </c>
      <c r="O1695" s="2">
        <v>0</v>
      </c>
      <c r="P1695">
        <v>0</v>
      </c>
      <c r="Q1695">
        <f>VLOOKUP(A1695,'[1]1150708M10'!$A:$M,13,FALSE)</f>
        <v>0</v>
      </c>
      <c r="R1695">
        <f>VLOOKUP(A1695,'[2]1150708Midi'!$A:$M,13,FALSE)</f>
        <v>0</v>
      </c>
      <c r="S1695" s="5"/>
      <c r="T1695" s="6"/>
      <c r="U1695" s="6"/>
      <c r="V1695" s="6"/>
      <c r="W1695" s="6"/>
      <c r="X1695" s="6"/>
      <c r="Y1695" s="6"/>
    </row>
    <row r="1696" spans="1:27" hidden="1">
      <c r="A1696" t="str">
        <f t="shared" si="621"/>
        <v>559454-523</v>
      </c>
      <c r="B1696" s="1" t="s">
        <v>2146</v>
      </c>
      <c r="C1696" s="1" t="s">
        <v>564</v>
      </c>
      <c r="D1696" s="1" t="s">
        <v>65</v>
      </c>
      <c r="E1696" s="1" t="s">
        <v>293</v>
      </c>
      <c r="F1696" s="1" t="s">
        <v>84</v>
      </c>
      <c r="G1696" s="2">
        <v>1150708</v>
      </c>
      <c r="H1696" s="1" t="s">
        <v>59</v>
      </c>
      <c r="I1696" s="1" t="s">
        <v>1803</v>
      </c>
      <c r="J1696" s="1" t="s">
        <v>1374</v>
      </c>
      <c r="K1696" s="1" t="s">
        <v>1804</v>
      </c>
      <c r="L1696" s="2" t="s">
        <v>20</v>
      </c>
      <c r="M1696" s="2" t="s">
        <v>20</v>
      </c>
      <c r="N1696" s="2">
        <v>0</v>
      </c>
      <c r="O1696" s="2">
        <v>0</v>
      </c>
      <c r="P1696">
        <v>0</v>
      </c>
      <c r="Q1696">
        <f>VLOOKUP(A1696,'[1]1150708M10'!$A:$M,13,FALSE)</f>
        <v>0</v>
      </c>
      <c r="R1696">
        <f>VLOOKUP(A1696,'[2]1150708Midi'!$A:$M,13,FALSE)</f>
        <v>0</v>
      </c>
      <c r="S1696" s="5"/>
      <c r="T1696" s="6"/>
      <c r="U1696" s="6"/>
      <c r="V1696" s="6"/>
      <c r="W1696" s="6"/>
      <c r="X1696" s="6"/>
      <c r="Y1696" s="6"/>
    </row>
    <row r="1697" spans="1:27" hidden="1">
      <c r="A1697" t="str">
        <f t="shared" si="621"/>
        <v>559454-553</v>
      </c>
      <c r="B1697" s="1" t="s">
        <v>875</v>
      </c>
      <c r="C1697" s="1" t="s">
        <v>564</v>
      </c>
      <c r="D1697" s="1" t="s">
        <v>65</v>
      </c>
      <c r="E1697" s="1" t="s">
        <v>293</v>
      </c>
      <c r="F1697" s="1" t="s">
        <v>84</v>
      </c>
      <c r="G1697" s="2">
        <v>1150708</v>
      </c>
      <c r="H1697" s="1" t="s">
        <v>59</v>
      </c>
      <c r="I1697" s="1" t="s">
        <v>1803</v>
      </c>
      <c r="J1697" s="1" t="s">
        <v>1374</v>
      </c>
      <c r="K1697" s="1" t="s">
        <v>1804</v>
      </c>
      <c r="L1697" s="2" t="s">
        <v>20</v>
      </c>
      <c r="M1697" s="2" t="s">
        <v>20</v>
      </c>
      <c r="N1697" s="2">
        <v>0</v>
      </c>
      <c r="O1697" s="2">
        <v>0</v>
      </c>
      <c r="P1697">
        <v>0</v>
      </c>
      <c r="Q1697">
        <f>VLOOKUP(A1697,'[1]1150708M10'!$A:$M,13,FALSE)</f>
        <v>0</v>
      </c>
      <c r="R1697">
        <f>VLOOKUP(A1697,'[2]1150708Midi'!$A:$M,13,FALSE)</f>
        <v>0</v>
      </c>
      <c r="S1697" s="5"/>
      <c r="T1697" s="6"/>
      <c r="U1697" s="6"/>
      <c r="V1697" s="6"/>
      <c r="W1697" s="6"/>
      <c r="X1697" s="6"/>
      <c r="Y1697" s="6"/>
    </row>
    <row r="1698" spans="1:27" hidden="1">
      <c r="A1698" t="str">
        <f t="shared" si="621"/>
        <v>664054-374</v>
      </c>
      <c r="B1698" s="1" t="s">
        <v>2354</v>
      </c>
      <c r="C1698" s="1" t="s">
        <v>564</v>
      </c>
      <c r="D1698" s="1" t="s">
        <v>65</v>
      </c>
      <c r="E1698" s="1" t="s">
        <v>293</v>
      </c>
      <c r="F1698" s="1" t="s">
        <v>84</v>
      </c>
      <c r="G1698" s="2">
        <v>1150708</v>
      </c>
      <c r="H1698" s="1" t="s">
        <v>59</v>
      </c>
      <c r="I1698" s="1" t="s">
        <v>2015</v>
      </c>
      <c r="J1698" s="1" t="s">
        <v>1782</v>
      </c>
      <c r="K1698" s="1" t="s">
        <v>2016</v>
      </c>
      <c r="L1698" s="2" t="s">
        <v>20</v>
      </c>
      <c r="M1698" s="2" t="s">
        <v>20</v>
      </c>
      <c r="N1698" s="2">
        <v>0</v>
      </c>
      <c r="O1698" s="2">
        <v>0</v>
      </c>
      <c r="P1698">
        <v>0</v>
      </c>
      <c r="Q1698">
        <f>VLOOKUP(A1698,'[1]1150708M10'!$A:$M,13,FALSE)</f>
        <v>0</v>
      </c>
      <c r="R1698">
        <f>VLOOKUP(A1698,'[2]1150708Midi'!$A:$M,13,FALSE)</f>
        <v>0</v>
      </c>
      <c r="S1698" s="5"/>
      <c r="T1698" s="6"/>
      <c r="U1698" s="6"/>
      <c r="V1698" s="6"/>
      <c r="W1698" s="6"/>
      <c r="X1698" s="6"/>
      <c r="Y1698" s="6"/>
    </row>
    <row r="1699" spans="1:27" hidden="1">
      <c r="A1699" t="str">
        <f t="shared" si="621"/>
        <v>664054-523</v>
      </c>
      <c r="B1699" s="1" t="s">
        <v>2146</v>
      </c>
      <c r="C1699" s="1" t="s">
        <v>564</v>
      </c>
      <c r="D1699" s="1" t="s">
        <v>65</v>
      </c>
      <c r="E1699" s="1" t="s">
        <v>293</v>
      </c>
      <c r="F1699" s="1" t="s">
        <v>84</v>
      </c>
      <c r="G1699" s="2">
        <v>1150708</v>
      </c>
      <c r="H1699" s="1" t="s">
        <v>59</v>
      </c>
      <c r="I1699" s="1" t="s">
        <v>2015</v>
      </c>
      <c r="J1699" s="1" t="s">
        <v>1782</v>
      </c>
      <c r="K1699" s="1" t="s">
        <v>2016</v>
      </c>
      <c r="L1699" s="2" t="s">
        <v>20</v>
      </c>
      <c r="M1699" s="2" t="s">
        <v>20</v>
      </c>
      <c r="N1699" s="2">
        <v>0</v>
      </c>
      <c r="O1699" s="2">
        <v>0</v>
      </c>
      <c r="P1699">
        <v>0</v>
      </c>
      <c r="Q1699">
        <f>VLOOKUP(A1699,'[1]1150708M10'!$A:$M,13,FALSE)</f>
        <v>0</v>
      </c>
      <c r="R1699">
        <f>VLOOKUP(A1699,'[2]1150708Midi'!$A:$M,13,FALSE)</f>
        <v>0</v>
      </c>
      <c r="S1699" s="5"/>
      <c r="T1699" s="6"/>
      <c r="U1699" s="6"/>
      <c r="V1699" s="6"/>
      <c r="W1699" s="6"/>
      <c r="X1699" s="6"/>
      <c r="Y1699" s="6"/>
    </row>
    <row r="1700" spans="1:27" hidden="1">
      <c r="A1700" t="str">
        <f t="shared" si="621"/>
        <v>664054-553</v>
      </c>
      <c r="B1700" s="1" t="s">
        <v>875</v>
      </c>
      <c r="C1700" s="1" t="s">
        <v>564</v>
      </c>
      <c r="D1700" s="1" t="s">
        <v>65</v>
      </c>
      <c r="E1700" s="1" t="s">
        <v>293</v>
      </c>
      <c r="F1700" s="1" t="s">
        <v>84</v>
      </c>
      <c r="G1700" s="2">
        <v>1150708</v>
      </c>
      <c r="H1700" s="1" t="s">
        <v>59</v>
      </c>
      <c r="I1700" s="1" t="s">
        <v>2015</v>
      </c>
      <c r="J1700" s="1" t="s">
        <v>1782</v>
      </c>
      <c r="K1700" s="1" t="s">
        <v>2016</v>
      </c>
      <c r="L1700" s="2" t="s">
        <v>20</v>
      </c>
      <c r="M1700" s="2" t="s">
        <v>20</v>
      </c>
      <c r="N1700" s="2">
        <v>0</v>
      </c>
      <c r="O1700" s="2">
        <v>0</v>
      </c>
      <c r="P1700">
        <v>0</v>
      </c>
      <c r="Q1700">
        <f>VLOOKUP(A1700,'[1]1150708M10'!$A:$M,13,FALSE)</f>
        <v>0</v>
      </c>
      <c r="R1700">
        <f>VLOOKUP(A1700,'[2]1150708Midi'!$A:$M,13,FALSE)</f>
        <v>0</v>
      </c>
      <c r="S1700" s="5"/>
      <c r="T1700" s="6"/>
      <c r="U1700" s="6"/>
      <c r="V1700" s="6"/>
      <c r="W1700" s="6"/>
      <c r="X1700" s="6"/>
      <c r="Y1700" s="6"/>
    </row>
    <row r="1701" spans="1:27" hidden="1">
      <c r="A1701" t="str">
        <f t="shared" si="621"/>
        <v>809068-374</v>
      </c>
      <c r="B1701" s="1" t="s">
        <v>2354</v>
      </c>
      <c r="C1701" s="1" t="s">
        <v>564</v>
      </c>
      <c r="D1701" s="1" t="s">
        <v>65</v>
      </c>
      <c r="E1701" s="1" t="s">
        <v>293</v>
      </c>
      <c r="F1701" s="1" t="s">
        <v>84</v>
      </c>
      <c r="G1701" s="2">
        <v>1150708</v>
      </c>
      <c r="H1701" s="1" t="s">
        <v>59</v>
      </c>
      <c r="I1701" s="1" t="s">
        <v>2059</v>
      </c>
      <c r="J1701" s="1" t="s">
        <v>906</v>
      </c>
      <c r="K1701" s="1" t="s">
        <v>1475</v>
      </c>
      <c r="L1701" s="2" t="s">
        <v>20</v>
      </c>
      <c r="M1701" s="2" t="s">
        <v>20</v>
      </c>
      <c r="N1701" s="2">
        <v>0</v>
      </c>
      <c r="O1701" s="2">
        <v>0</v>
      </c>
      <c r="P1701">
        <v>0</v>
      </c>
      <c r="Q1701">
        <f>VLOOKUP(A1701,'[1]1150708M10'!$A:$M,13,FALSE)</f>
        <v>0</v>
      </c>
      <c r="R1701">
        <f>VLOOKUP(A1701,'[2]1150708Midi'!$A:$M,13,FALSE)</f>
        <v>0</v>
      </c>
      <c r="S1701" s="5"/>
      <c r="T1701" s="6"/>
      <c r="U1701" s="6"/>
      <c r="V1701" s="6"/>
      <c r="W1701" s="6"/>
      <c r="X1701" s="6"/>
      <c r="Y1701" s="6"/>
    </row>
    <row r="1702" spans="1:27" hidden="1">
      <c r="A1702" t="str">
        <f t="shared" si="621"/>
        <v>809068-523</v>
      </c>
      <c r="B1702" s="1" t="s">
        <v>2146</v>
      </c>
      <c r="C1702" s="1" t="s">
        <v>564</v>
      </c>
      <c r="D1702" s="1" t="s">
        <v>65</v>
      </c>
      <c r="E1702" s="1" t="s">
        <v>293</v>
      </c>
      <c r="F1702" s="1" t="s">
        <v>84</v>
      </c>
      <c r="G1702" s="2">
        <v>1150708</v>
      </c>
      <c r="H1702" s="1" t="s">
        <v>59</v>
      </c>
      <c r="I1702" s="1" t="s">
        <v>2059</v>
      </c>
      <c r="J1702" s="1" t="s">
        <v>906</v>
      </c>
      <c r="K1702" s="1" t="s">
        <v>1475</v>
      </c>
      <c r="L1702" s="2" t="s">
        <v>20</v>
      </c>
      <c r="M1702" s="2" t="s">
        <v>20</v>
      </c>
      <c r="N1702" s="2">
        <v>0</v>
      </c>
      <c r="O1702" s="2">
        <v>0</v>
      </c>
      <c r="P1702">
        <v>0</v>
      </c>
      <c r="Q1702">
        <f>VLOOKUP(A1702,'[1]1150708M10'!$A:$M,13,FALSE)</f>
        <v>0</v>
      </c>
      <c r="R1702">
        <f>VLOOKUP(A1702,'[2]1150708Midi'!$A:$M,13,FALSE)</f>
        <v>0</v>
      </c>
      <c r="S1702" s="5"/>
      <c r="T1702" s="6"/>
      <c r="U1702" s="6"/>
      <c r="V1702" s="6"/>
      <c r="W1702" s="6"/>
      <c r="X1702" s="6"/>
      <c r="Y1702" s="6"/>
    </row>
    <row r="1703" spans="1:27" hidden="1">
      <c r="A1703" t="str">
        <f t="shared" si="621"/>
        <v>809068-553</v>
      </c>
      <c r="B1703" s="1" t="s">
        <v>875</v>
      </c>
      <c r="C1703" s="1" t="s">
        <v>564</v>
      </c>
      <c r="D1703" s="1" t="s">
        <v>65</v>
      </c>
      <c r="E1703" s="1" t="s">
        <v>293</v>
      </c>
      <c r="F1703" s="1" t="s">
        <v>84</v>
      </c>
      <c r="G1703" s="2">
        <v>1150708</v>
      </c>
      <c r="H1703" s="1" t="s">
        <v>59</v>
      </c>
      <c r="I1703" s="1" t="s">
        <v>2059</v>
      </c>
      <c r="J1703" s="1" t="s">
        <v>906</v>
      </c>
      <c r="K1703" s="1" t="s">
        <v>1475</v>
      </c>
      <c r="L1703" s="2" t="s">
        <v>20</v>
      </c>
      <c r="M1703" s="2" t="s">
        <v>20</v>
      </c>
      <c r="N1703" s="2">
        <v>0</v>
      </c>
      <c r="O1703" s="2">
        <v>0</v>
      </c>
      <c r="P1703">
        <v>0</v>
      </c>
      <c r="Q1703">
        <f>VLOOKUP(A1703,'[1]1150708M10'!$A:$M,13,FALSE)</f>
        <v>0</v>
      </c>
      <c r="R1703">
        <f>VLOOKUP(A1703,'[2]1150708Midi'!$A:$M,13,FALSE)</f>
        <v>0</v>
      </c>
      <c r="S1703" s="5"/>
      <c r="T1703" s="6"/>
      <c r="U1703" s="6"/>
      <c r="V1703" s="6"/>
      <c r="W1703" s="6"/>
      <c r="X1703" s="6"/>
      <c r="Y1703" s="6"/>
    </row>
    <row r="1704" spans="1:27" hidden="1">
      <c r="A1704" t="str">
        <f t="shared" si="621"/>
        <v>833704-374</v>
      </c>
      <c r="B1704" s="1" t="s">
        <v>2354</v>
      </c>
      <c r="C1704" s="1" t="s">
        <v>564</v>
      </c>
      <c r="D1704" s="1" t="s">
        <v>65</v>
      </c>
      <c r="E1704" s="1" t="s">
        <v>293</v>
      </c>
      <c r="F1704" s="1" t="s">
        <v>84</v>
      </c>
      <c r="G1704" s="2">
        <v>1150708</v>
      </c>
      <c r="H1704" s="1" t="s">
        <v>59</v>
      </c>
      <c r="I1704" s="1" t="s">
        <v>2066</v>
      </c>
      <c r="J1704" s="1" t="s">
        <v>934</v>
      </c>
      <c r="K1704" s="1" t="s">
        <v>2067</v>
      </c>
      <c r="L1704" s="2">
        <v>2</v>
      </c>
      <c r="M1704" s="2" t="s">
        <v>20</v>
      </c>
      <c r="N1704" s="2">
        <v>0</v>
      </c>
      <c r="O1704" s="2">
        <v>2</v>
      </c>
      <c r="P1704">
        <v>2</v>
      </c>
      <c r="Q1704">
        <f>VLOOKUP(A1704,'[1]1150708M10'!$A:$M,13,FALSE)</f>
        <v>2</v>
      </c>
      <c r="R1704">
        <f>VLOOKUP(A1704,'[2]1150708Midi'!$A:$M,13,FALSE)</f>
        <v>2</v>
      </c>
      <c r="S1704" s="5">
        <v>0</v>
      </c>
      <c r="T1704" s="6">
        <v>0</v>
      </c>
      <c r="U1704" s="6"/>
      <c r="V1704" s="6">
        <f t="shared" ref="V1704:X1705" si="631">ABS(S1704)</f>
        <v>0</v>
      </c>
      <c r="W1704" s="6">
        <f t="shared" si="631"/>
        <v>0</v>
      </c>
      <c r="X1704" s="6">
        <f t="shared" si="631"/>
        <v>0</v>
      </c>
      <c r="Y1704" s="15">
        <f t="shared" ref="Y1704:Y1705" si="632">+Q1704*V1704</f>
        <v>0</v>
      </c>
      <c r="Z1704">
        <f t="shared" ref="Z1704:Z1705" si="633">+W1704*Q1704</f>
        <v>0</v>
      </c>
      <c r="AA1704">
        <f t="shared" ref="AA1704:AA1705" si="634">+X1704*R1704</f>
        <v>0</v>
      </c>
    </row>
    <row r="1705" spans="1:27" hidden="1">
      <c r="A1705" t="str">
        <f t="shared" si="621"/>
        <v>833704-523</v>
      </c>
      <c r="B1705" s="1" t="s">
        <v>2146</v>
      </c>
      <c r="C1705" s="1" t="s">
        <v>564</v>
      </c>
      <c r="D1705" s="1" t="s">
        <v>65</v>
      </c>
      <c r="E1705" s="1" t="s">
        <v>293</v>
      </c>
      <c r="F1705" s="1" t="s">
        <v>84</v>
      </c>
      <c r="G1705" s="2">
        <v>1150708</v>
      </c>
      <c r="H1705" s="1" t="s">
        <v>59</v>
      </c>
      <c r="I1705" s="1" t="s">
        <v>2066</v>
      </c>
      <c r="J1705" s="1" t="s">
        <v>934</v>
      </c>
      <c r="K1705" s="1" t="s">
        <v>2067</v>
      </c>
      <c r="L1705" s="2">
        <v>1</v>
      </c>
      <c r="M1705" s="2" t="s">
        <v>20</v>
      </c>
      <c r="N1705" s="2">
        <v>0</v>
      </c>
      <c r="O1705" s="2">
        <v>1</v>
      </c>
      <c r="P1705">
        <v>1</v>
      </c>
      <c r="Q1705">
        <f>VLOOKUP(A1705,'[1]1150708M10'!$A:$M,13,FALSE)</f>
        <v>1</v>
      </c>
      <c r="R1705">
        <f>VLOOKUP(A1705,'[2]1150708Midi'!$A:$M,13,FALSE)</f>
        <v>1</v>
      </c>
      <c r="S1705" s="5">
        <v>0</v>
      </c>
      <c r="T1705" s="6">
        <v>0</v>
      </c>
      <c r="U1705" s="6"/>
      <c r="V1705" s="6">
        <f t="shared" si="631"/>
        <v>0</v>
      </c>
      <c r="W1705" s="6">
        <f t="shared" si="631"/>
        <v>0</v>
      </c>
      <c r="X1705" s="6">
        <f t="shared" si="631"/>
        <v>0</v>
      </c>
      <c r="Y1705" s="15">
        <f t="shared" si="632"/>
        <v>0</v>
      </c>
      <c r="Z1705">
        <f t="shared" si="633"/>
        <v>0</v>
      </c>
      <c r="AA1705">
        <f t="shared" si="634"/>
        <v>0</v>
      </c>
    </row>
    <row r="1706" spans="1:27" hidden="1">
      <c r="A1706" t="str">
        <f t="shared" si="621"/>
        <v>833704-553</v>
      </c>
      <c r="B1706" s="1" t="s">
        <v>875</v>
      </c>
      <c r="C1706" s="1" t="s">
        <v>564</v>
      </c>
      <c r="D1706" s="1" t="s">
        <v>65</v>
      </c>
      <c r="E1706" s="1" t="s">
        <v>293</v>
      </c>
      <c r="F1706" s="1" t="s">
        <v>84</v>
      </c>
      <c r="G1706" s="2">
        <v>1150708</v>
      </c>
      <c r="H1706" s="1" t="s">
        <v>59</v>
      </c>
      <c r="I1706" s="1" t="s">
        <v>2066</v>
      </c>
      <c r="J1706" s="1" t="s">
        <v>934</v>
      </c>
      <c r="K1706" s="1" t="s">
        <v>2067</v>
      </c>
      <c r="L1706" s="2" t="s">
        <v>20</v>
      </c>
      <c r="M1706" s="2" t="s">
        <v>20</v>
      </c>
      <c r="N1706" s="2">
        <v>0</v>
      </c>
      <c r="O1706" s="2">
        <v>0</v>
      </c>
      <c r="P1706">
        <v>0</v>
      </c>
      <c r="Q1706">
        <f>VLOOKUP(A1706,'[1]1150708M10'!$A:$M,13,FALSE)</f>
        <v>0</v>
      </c>
      <c r="R1706">
        <f>VLOOKUP(A1706,'[2]1150708Midi'!$A:$M,13,FALSE)</f>
        <v>0</v>
      </c>
      <c r="S1706" s="5"/>
      <c r="T1706" s="6"/>
      <c r="U1706" s="6"/>
      <c r="V1706" s="6"/>
      <c r="W1706" s="6"/>
      <c r="X1706" s="6"/>
      <c r="Y1706" s="6"/>
    </row>
    <row r="1707" spans="1:27" hidden="1">
      <c r="A1707" t="str">
        <f t="shared" si="621"/>
        <v>833734-374</v>
      </c>
      <c r="B1707" s="1" t="s">
        <v>2354</v>
      </c>
      <c r="C1707" s="1" t="s">
        <v>564</v>
      </c>
      <c r="D1707" s="1" t="s">
        <v>65</v>
      </c>
      <c r="E1707" s="1" t="s">
        <v>293</v>
      </c>
      <c r="F1707" s="1" t="s">
        <v>84</v>
      </c>
      <c r="G1707" s="2">
        <v>1150708</v>
      </c>
      <c r="H1707" s="1" t="s">
        <v>59</v>
      </c>
      <c r="I1707" s="1" t="s">
        <v>2068</v>
      </c>
      <c r="J1707" s="1" t="s">
        <v>934</v>
      </c>
      <c r="K1707" s="1" t="s">
        <v>2069</v>
      </c>
      <c r="L1707" s="2">
        <v>4</v>
      </c>
      <c r="M1707" s="2" t="s">
        <v>20</v>
      </c>
      <c r="N1707" s="2">
        <v>0</v>
      </c>
      <c r="O1707" s="2">
        <v>4</v>
      </c>
      <c r="P1707">
        <v>4</v>
      </c>
      <c r="Q1707">
        <f>VLOOKUP(A1707,'[1]1150708M10'!$A:$M,13,FALSE)</f>
        <v>4</v>
      </c>
      <c r="R1707">
        <f>VLOOKUP(A1707,'[2]1150708Midi'!$A:$M,13,FALSE)</f>
        <v>4</v>
      </c>
      <c r="S1707" s="5">
        <v>0</v>
      </c>
      <c r="T1707" s="6">
        <v>0</v>
      </c>
      <c r="U1707" s="6"/>
      <c r="V1707" s="6">
        <f t="shared" ref="V1707:X1709" si="635">ABS(S1707)</f>
        <v>0</v>
      </c>
      <c r="W1707" s="6">
        <f t="shared" si="635"/>
        <v>0</v>
      </c>
      <c r="X1707" s="6">
        <f t="shared" si="635"/>
        <v>0</v>
      </c>
      <c r="Y1707" s="15">
        <f t="shared" ref="Y1707:Y1709" si="636">+Q1707*V1707</f>
        <v>0</v>
      </c>
      <c r="Z1707">
        <f t="shared" ref="Z1707:Z1709" si="637">+W1707*Q1707</f>
        <v>0</v>
      </c>
      <c r="AA1707">
        <f t="shared" ref="AA1707:AA1709" si="638">+X1707*R1707</f>
        <v>0</v>
      </c>
    </row>
    <row r="1708" spans="1:27" hidden="1">
      <c r="A1708" t="str">
        <f t="shared" si="621"/>
        <v>833734-523</v>
      </c>
      <c r="B1708" s="1" t="s">
        <v>2146</v>
      </c>
      <c r="C1708" s="1" t="s">
        <v>564</v>
      </c>
      <c r="D1708" s="1" t="s">
        <v>65</v>
      </c>
      <c r="E1708" s="1" t="s">
        <v>293</v>
      </c>
      <c r="F1708" s="1" t="s">
        <v>84</v>
      </c>
      <c r="G1708" s="2">
        <v>1150708</v>
      </c>
      <c r="H1708" s="1" t="s">
        <v>59</v>
      </c>
      <c r="I1708" s="1" t="s">
        <v>2068</v>
      </c>
      <c r="J1708" s="1" t="s">
        <v>934</v>
      </c>
      <c r="K1708" s="1" t="s">
        <v>2069</v>
      </c>
      <c r="L1708" s="2">
        <v>3</v>
      </c>
      <c r="M1708" s="2" t="s">
        <v>20</v>
      </c>
      <c r="N1708" s="2">
        <v>0</v>
      </c>
      <c r="O1708" s="2">
        <v>3</v>
      </c>
      <c r="P1708">
        <v>3</v>
      </c>
      <c r="Q1708">
        <f>VLOOKUP(A1708,'[1]1150708M10'!$A:$M,13,FALSE)</f>
        <v>3</v>
      </c>
      <c r="R1708">
        <f>VLOOKUP(A1708,'[2]1150708Midi'!$A:$M,13,FALSE)</f>
        <v>3</v>
      </c>
      <c r="S1708" s="5">
        <v>0</v>
      </c>
      <c r="T1708" s="6">
        <v>0</v>
      </c>
      <c r="U1708" s="6"/>
      <c r="V1708" s="6">
        <f t="shared" si="635"/>
        <v>0</v>
      </c>
      <c r="W1708" s="6">
        <f t="shared" si="635"/>
        <v>0</v>
      </c>
      <c r="X1708" s="6">
        <f t="shared" si="635"/>
        <v>0</v>
      </c>
      <c r="Y1708" s="15">
        <f t="shared" si="636"/>
        <v>0</v>
      </c>
      <c r="Z1708">
        <f t="shared" si="637"/>
        <v>0</v>
      </c>
      <c r="AA1708">
        <f t="shared" si="638"/>
        <v>0</v>
      </c>
    </row>
    <row r="1709" spans="1:27" hidden="1">
      <c r="A1709" t="str">
        <f t="shared" si="621"/>
        <v>833734-553</v>
      </c>
      <c r="B1709" s="1" t="s">
        <v>875</v>
      </c>
      <c r="C1709" s="1" t="s">
        <v>564</v>
      </c>
      <c r="D1709" s="1" t="s">
        <v>65</v>
      </c>
      <c r="E1709" s="1" t="s">
        <v>293</v>
      </c>
      <c r="F1709" s="1" t="s">
        <v>84</v>
      </c>
      <c r="G1709" s="2">
        <v>1150708</v>
      </c>
      <c r="H1709" s="1" t="s">
        <v>59</v>
      </c>
      <c r="I1709" s="1" t="s">
        <v>2068</v>
      </c>
      <c r="J1709" s="1" t="s">
        <v>934</v>
      </c>
      <c r="K1709" s="1" t="s">
        <v>2069</v>
      </c>
      <c r="L1709" s="2">
        <v>1</v>
      </c>
      <c r="M1709" s="2" t="s">
        <v>20</v>
      </c>
      <c r="N1709" s="2">
        <v>0</v>
      </c>
      <c r="O1709" s="2">
        <v>1</v>
      </c>
      <c r="P1709">
        <v>1</v>
      </c>
      <c r="Q1709">
        <f>VLOOKUP(A1709,'[1]1150708M10'!$A:$M,13,FALSE)</f>
        <v>1</v>
      </c>
      <c r="R1709">
        <f>VLOOKUP(A1709,'[2]1150708Midi'!$A:$M,13,FALSE)</f>
        <v>1</v>
      </c>
      <c r="S1709" s="5">
        <v>0</v>
      </c>
      <c r="T1709" s="6">
        <v>0</v>
      </c>
      <c r="U1709" s="6"/>
      <c r="V1709" s="6">
        <f t="shared" si="635"/>
        <v>0</v>
      </c>
      <c r="W1709" s="6">
        <f t="shared" si="635"/>
        <v>0</v>
      </c>
      <c r="X1709" s="6">
        <f t="shared" si="635"/>
        <v>0</v>
      </c>
      <c r="Y1709" s="15">
        <f t="shared" si="636"/>
        <v>0</v>
      </c>
      <c r="Z1709">
        <f t="shared" si="637"/>
        <v>0</v>
      </c>
      <c r="AA1709">
        <f t="shared" si="638"/>
        <v>0</v>
      </c>
    </row>
    <row r="1710" spans="1:27" hidden="1">
      <c r="A1710" t="str">
        <f t="shared" si="621"/>
        <v>916752-374</v>
      </c>
      <c r="B1710" s="1" t="s">
        <v>2354</v>
      </c>
      <c r="C1710" s="1" t="s">
        <v>564</v>
      </c>
      <c r="D1710" s="1" t="s">
        <v>65</v>
      </c>
      <c r="E1710" s="1" t="s">
        <v>293</v>
      </c>
      <c r="F1710" s="1" t="s">
        <v>84</v>
      </c>
      <c r="G1710" s="2">
        <v>1150708</v>
      </c>
      <c r="H1710" s="1" t="s">
        <v>59</v>
      </c>
      <c r="I1710" s="1" t="s">
        <v>1373</v>
      </c>
      <c r="J1710" s="1" t="s">
        <v>1374</v>
      </c>
      <c r="K1710" s="1" t="s">
        <v>1375</v>
      </c>
      <c r="L1710" s="2" t="s">
        <v>20</v>
      </c>
      <c r="M1710" s="2" t="s">
        <v>20</v>
      </c>
      <c r="N1710" s="2">
        <v>0</v>
      </c>
      <c r="O1710" s="2">
        <v>0</v>
      </c>
      <c r="P1710">
        <v>0</v>
      </c>
      <c r="Q1710">
        <f>VLOOKUP(A1710,'[1]1150708M10'!$A:$M,13,FALSE)</f>
        <v>0</v>
      </c>
      <c r="R1710">
        <f>VLOOKUP(A1710,'[2]1150708Midi'!$A:$M,13,FALSE)</f>
        <v>0</v>
      </c>
      <c r="S1710" s="5"/>
      <c r="T1710" s="6"/>
      <c r="U1710" s="6"/>
      <c r="V1710" s="6"/>
      <c r="W1710" s="6"/>
      <c r="X1710" s="6"/>
      <c r="Y1710" s="6"/>
    </row>
    <row r="1711" spans="1:27" hidden="1">
      <c r="A1711" t="str">
        <f t="shared" si="621"/>
        <v>916752-523</v>
      </c>
      <c r="B1711" s="1" t="s">
        <v>2146</v>
      </c>
      <c r="C1711" s="1" t="s">
        <v>564</v>
      </c>
      <c r="D1711" s="1" t="s">
        <v>65</v>
      </c>
      <c r="E1711" s="1" t="s">
        <v>293</v>
      </c>
      <c r="F1711" s="1" t="s">
        <v>84</v>
      </c>
      <c r="G1711" s="2">
        <v>1150708</v>
      </c>
      <c r="H1711" s="1" t="s">
        <v>59</v>
      </c>
      <c r="I1711" s="1" t="s">
        <v>1373</v>
      </c>
      <c r="J1711" s="1" t="s">
        <v>1374</v>
      </c>
      <c r="K1711" s="1" t="s">
        <v>1375</v>
      </c>
      <c r="L1711" s="2" t="s">
        <v>20</v>
      </c>
      <c r="M1711" s="2" t="s">
        <v>20</v>
      </c>
      <c r="N1711" s="2">
        <v>0</v>
      </c>
      <c r="O1711" s="2">
        <v>0</v>
      </c>
      <c r="P1711">
        <v>0</v>
      </c>
      <c r="Q1711">
        <f>VLOOKUP(A1711,'[1]1150708M10'!$A:$M,13,FALSE)</f>
        <v>0</v>
      </c>
      <c r="R1711">
        <f>VLOOKUP(A1711,'[2]1150708Midi'!$A:$M,13,FALSE)</f>
        <v>0</v>
      </c>
      <c r="S1711" s="5"/>
      <c r="T1711" s="6"/>
      <c r="U1711" s="6"/>
      <c r="V1711" s="6"/>
      <c r="W1711" s="6"/>
      <c r="X1711" s="6"/>
      <c r="Y1711" s="6"/>
    </row>
    <row r="1712" spans="1:27" hidden="1">
      <c r="A1712" t="str">
        <f t="shared" si="621"/>
        <v>916752-553</v>
      </c>
      <c r="B1712" s="1" t="s">
        <v>875</v>
      </c>
      <c r="C1712" s="1" t="s">
        <v>564</v>
      </c>
      <c r="D1712" s="1" t="s">
        <v>65</v>
      </c>
      <c r="E1712" s="1" t="s">
        <v>293</v>
      </c>
      <c r="F1712" s="1" t="s">
        <v>84</v>
      </c>
      <c r="G1712" s="2">
        <v>1150708</v>
      </c>
      <c r="H1712" s="1" t="s">
        <v>59</v>
      </c>
      <c r="I1712" s="1" t="s">
        <v>1373</v>
      </c>
      <c r="J1712" s="1" t="s">
        <v>1374</v>
      </c>
      <c r="K1712" s="1" t="s">
        <v>1375</v>
      </c>
      <c r="L1712" s="2" t="s">
        <v>20</v>
      </c>
      <c r="M1712" s="2" t="s">
        <v>20</v>
      </c>
      <c r="N1712" s="2">
        <v>0</v>
      </c>
      <c r="O1712" s="2">
        <v>0</v>
      </c>
      <c r="P1712">
        <v>0</v>
      </c>
      <c r="Q1712">
        <f>VLOOKUP(A1712,'[1]1150708M10'!$A:$M,13,FALSE)</f>
        <v>0</v>
      </c>
      <c r="R1712">
        <f>VLOOKUP(A1712,'[2]1150708Midi'!$A:$M,13,FALSE)</f>
        <v>0</v>
      </c>
      <c r="S1712" s="5"/>
      <c r="T1712" s="6"/>
      <c r="U1712" s="6"/>
      <c r="V1712" s="6"/>
      <c r="W1712" s="6"/>
      <c r="X1712" s="6"/>
      <c r="Y1712" s="6"/>
    </row>
    <row r="1713" spans="1:27" hidden="1">
      <c r="A1713" t="str">
        <f t="shared" si="621"/>
        <v>916753-374</v>
      </c>
      <c r="B1713" s="1" t="s">
        <v>2354</v>
      </c>
      <c r="C1713" s="1" t="s">
        <v>564</v>
      </c>
      <c r="D1713" s="1" t="s">
        <v>65</v>
      </c>
      <c r="E1713" s="1" t="s">
        <v>293</v>
      </c>
      <c r="F1713" s="1" t="s">
        <v>84</v>
      </c>
      <c r="G1713" s="2">
        <v>1150708</v>
      </c>
      <c r="H1713" s="1" t="s">
        <v>59</v>
      </c>
      <c r="I1713" s="1" t="s">
        <v>1376</v>
      </c>
      <c r="J1713" s="1" t="s">
        <v>762</v>
      </c>
      <c r="K1713" s="1" t="s">
        <v>1377</v>
      </c>
      <c r="L1713" s="2" t="s">
        <v>20</v>
      </c>
      <c r="M1713" s="2" t="s">
        <v>20</v>
      </c>
      <c r="N1713" s="2">
        <v>0</v>
      </c>
      <c r="O1713" s="2">
        <v>0</v>
      </c>
      <c r="P1713">
        <v>0</v>
      </c>
      <c r="Q1713">
        <f>VLOOKUP(A1713,'[1]1150708M10'!$A:$M,13,FALSE)</f>
        <v>0</v>
      </c>
      <c r="R1713">
        <f>VLOOKUP(A1713,'[2]1150708Midi'!$A:$M,13,FALSE)</f>
        <v>0</v>
      </c>
      <c r="S1713" s="5"/>
      <c r="T1713" s="6"/>
      <c r="U1713" s="6"/>
      <c r="V1713" s="6"/>
      <c r="W1713" s="6"/>
      <c r="X1713" s="6"/>
      <c r="Y1713" s="6"/>
    </row>
    <row r="1714" spans="1:27" hidden="1">
      <c r="A1714" t="str">
        <f t="shared" si="621"/>
        <v>916753-523</v>
      </c>
      <c r="B1714" s="1" t="s">
        <v>2146</v>
      </c>
      <c r="C1714" s="1" t="s">
        <v>564</v>
      </c>
      <c r="D1714" s="1" t="s">
        <v>65</v>
      </c>
      <c r="E1714" s="1" t="s">
        <v>293</v>
      </c>
      <c r="F1714" s="1" t="s">
        <v>84</v>
      </c>
      <c r="G1714" s="2">
        <v>1150708</v>
      </c>
      <c r="H1714" s="1" t="s">
        <v>59</v>
      </c>
      <c r="I1714" s="1" t="s">
        <v>1376</v>
      </c>
      <c r="J1714" s="1" t="s">
        <v>762</v>
      </c>
      <c r="K1714" s="1" t="s">
        <v>1377</v>
      </c>
      <c r="L1714" s="2" t="s">
        <v>20</v>
      </c>
      <c r="M1714" s="2" t="s">
        <v>20</v>
      </c>
      <c r="N1714" s="2">
        <v>0</v>
      </c>
      <c r="O1714" s="2">
        <v>0</v>
      </c>
      <c r="P1714">
        <v>0</v>
      </c>
      <c r="Q1714">
        <f>VLOOKUP(A1714,'[1]1150708M10'!$A:$M,13,FALSE)</f>
        <v>0</v>
      </c>
      <c r="R1714">
        <f>VLOOKUP(A1714,'[2]1150708Midi'!$A:$M,13,FALSE)</f>
        <v>0</v>
      </c>
      <c r="S1714" s="5"/>
      <c r="T1714" s="6"/>
      <c r="U1714" s="6"/>
      <c r="V1714" s="6"/>
      <c r="W1714" s="6"/>
      <c r="X1714" s="6"/>
      <c r="Y1714" s="6"/>
    </row>
    <row r="1715" spans="1:27" hidden="1">
      <c r="A1715" t="str">
        <f t="shared" si="621"/>
        <v>916753-553</v>
      </c>
      <c r="B1715" s="1" t="s">
        <v>875</v>
      </c>
      <c r="C1715" s="1" t="s">
        <v>564</v>
      </c>
      <c r="D1715" s="1" t="s">
        <v>65</v>
      </c>
      <c r="E1715" s="1" t="s">
        <v>293</v>
      </c>
      <c r="F1715" s="1" t="s">
        <v>84</v>
      </c>
      <c r="G1715" s="2">
        <v>1150708</v>
      </c>
      <c r="H1715" s="1" t="s">
        <v>59</v>
      </c>
      <c r="I1715" s="1" t="s">
        <v>1376</v>
      </c>
      <c r="J1715" s="1" t="s">
        <v>762</v>
      </c>
      <c r="K1715" s="1" t="s">
        <v>1377</v>
      </c>
      <c r="L1715" s="2" t="s">
        <v>20</v>
      </c>
      <c r="M1715" s="2" t="s">
        <v>20</v>
      </c>
      <c r="N1715" s="2">
        <v>0</v>
      </c>
      <c r="O1715" s="2">
        <v>0</v>
      </c>
      <c r="P1715">
        <v>0</v>
      </c>
      <c r="Q1715">
        <f>VLOOKUP(A1715,'[1]1150708M10'!$A:$M,13,FALSE)</f>
        <v>0</v>
      </c>
      <c r="R1715">
        <f>VLOOKUP(A1715,'[2]1150708Midi'!$A:$M,13,FALSE)</f>
        <v>0</v>
      </c>
      <c r="S1715" s="5"/>
      <c r="T1715" s="6"/>
      <c r="U1715" s="6"/>
      <c r="V1715" s="6"/>
      <c r="W1715" s="6"/>
      <c r="X1715" s="6"/>
      <c r="Y1715" s="6"/>
    </row>
    <row r="1716" spans="1:27" hidden="1">
      <c r="A1716" t="str">
        <f t="shared" si="621"/>
        <v>935734-374</v>
      </c>
      <c r="B1716" s="1" t="s">
        <v>2354</v>
      </c>
      <c r="C1716" s="1" t="s">
        <v>564</v>
      </c>
      <c r="D1716" s="1" t="s">
        <v>65</v>
      </c>
      <c r="E1716" s="1" t="s">
        <v>293</v>
      </c>
      <c r="F1716" s="1" t="s">
        <v>84</v>
      </c>
      <c r="G1716" s="2">
        <v>1150708</v>
      </c>
      <c r="H1716" s="1" t="s">
        <v>59</v>
      </c>
      <c r="I1716" s="1" t="s">
        <v>1387</v>
      </c>
      <c r="J1716" s="1" t="s">
        <v>1374</v>
      </c>
      <c r="K1716" s="1" t="s">
        <v>1388</v>
      </c>
      <c r="L1716" s="2" t="s">
        <v>20</v>
      </c>
      <c r="M1716" s="2">
        <v>6</v>
      </c>
      <c r="N1716" s="2">
        <v>0</v>
      </c>
      <c r="O1716" s="2">
        <v>6</v>
      </c>
      <c r="P1716">
        <v>4</v>
      </c>
      <c r="Q1716">
        <f>VLOOKUP(A1716,'[1]1150708M10'!$A:$M,13,FALSE)</f>
        <v>4</v>
      </c>
      <c r="R1716">
        <f>VLOOKUP(A1716,'[2]1150708Midi'!$A:$M,13,FALSE)</f>
        <v>4</v>
      </c>
      <c r="S1716" s="5">
        <v>-0.5</v>
      </c>
      <c r="T1716" s="6">
        <v>0</v>
      </c>
      <c r="U1716" s="6"/>
      <c r="V1716" s="6">
        <f t="shared" ref="V1716:X1727" si="639">ABS(S1716)</f>
        <v>0.5</v>
      </c>
      <c r="W1716" s="6">
        <f t="shared" si="639"/>
        <v>0</v>
      </c>
      <c r="X1716" s="6">
        <f t="shared" si="639"/>
        <v>0</v>
      </c>
      <c r="Y1716" s="15">
        <f t="shared" ref="Y1716:Y1727" si="640">+Q1716*V1716</f>
        <v>2</v>
      </c>
      <c r="Z1716">
        <f t="shared" ref="Z1716:Z1727" si="641">+W1716*Q1716</f>
        <v>0</v>
      </c>
      <c r="AA1716">
        <f t="shared" ref="AA1716:AA1727" si="642">+X1716*R1716</f>
        <v>0</v>
      </c>
    </row>
    <row r="1717" spans="1:27" hidden="1">
      <c r="A1717" t="str">
        <f t="shared" si="621"/>
        <v>935734-523</v>
      </c>
      <c r="B1717" s="1" t="s">
        <v>2146</v>
      </c>
      <c r="C1717" s="1" t="s">
        <v>564</v>
      </c>
      <c r="D1717" s="1" t="s">
        <v>65</v>
      </c>
      <c r="E1717" s="1" t="s">
        <v>293</v>
      </c>
      <c r="F1717" s="1" t="s">
        <v>84</v>
      </c>
      <c r="G1717" s="2">
        <v>1150708</v>
      </c>
      <c r="H1717" s="1" t="s">
        <v>59</v>
      </c>
      <c r="I1717" s="1" t="s">
        <v>1387</v>
      </c>
      <c r="J1717" s="1" t="s">
        <v>1374</v>
      </c>
      <c r="K1717" s="1" t="s">
        <v>1388</v>
      </c>
      <c r="L1717" s="2" t="s">
        <v>20</v>
      </c>
      <c r="M1717" s="2">
        <v>4</v>
      </c>
      <c r="N1717" s="2">
        <v>0</v>
      </c>
      <c r="O1717" s="2">
        <v>4</v>
      </c>
      <c r="P1717">
        <v>3</v>
      </c>
      <c r="Q1717">
        <f>VLOOKUP(A1717,'[1]1150708M10'!$A:$M,13,FALSE)</f>
        <v>3</v>
      </c>
      <c r="R1717">
        <f>VLOOKUP(A1717,'[2]1150708Midi'!$A:$M,13,FALSE)</f>
        <v>3</v>
      </c>
      <c r="S1717" s="5">
        <v>-0.33333333333333331</v>
      </c>
      <c r="T1717" s="6">
        <v>0</v>
      </c>
      <c r="U1717" s="6"/>
      <c r="V1717" s="6">
        <f t="shared" si="639"/>
        <v>0.33333333333333331</v>
      </c>
      <c r="W1717" s="6">
        <f t="shared" si="639"/>
        <v>0</v>
      </c>
      <c r="X1717" s="6">
        <f t="shared" si="639"/>
        <v>0</v>
      </c>
      <c r="Y1717" s="15">
        <f t="shared" si="640"/>
        <v>1</v>
      </c>
      <c r="Z1717">
        <f t="shared" si="641"/>
        <v>0</v>
      </c>
      <c r="AA1717">
        <f t="shared" si="642"/>
        <v>0</v>
      </c>
    </row>
    <row r="1718" spans="1:27" hidden="1">
      <c r="A1718" t="str">
        <f t="shared" si="621"/>
        <v>935734-553</v>
      </c>
      <c r="B1718" s="1" t="s">
        <v>875</v>
      </c>
      <c r="C1718" s="1" t="s">
        <v>564</v>
      </c>
      <c r="D1718" s="1" t="s">
        <v>65</v>
      </c>
      <c r="E1718" s="1" t="s">
        <v>293</v>
      </c>
      <c r="F1718" s="1" t="s">
        <v>84</v>
      </c>
      <c r="G1718" s="2">
        <v>1150708</v>
      </c>
      <c r="H1718" s="1" t="s">
        <v>59</v>
      </c>
      <c r="I1718" s="1" t="s">
        <v>1387</v>
      </c>
      <c r="J1718" s="1" t="s">
        <v>1374</v>
      </c>
      <c r="K1718" s="1" t="s">
        <v>1388</v>
      </c>
      <c r="L1718" s="2" t="s">
        <v>20</v>
      </c>
      <c r="M1718" s="2">
        <v>10</v>
      </c>
      <c r="N1718" s="2">
        <v>0</v>
      </c>
      <c r="O1718" s="2">
        <v>10</v>
      </c>
      <c r="P1718">
        <v>4</v>
      </c>
      <c r="Q1718">
        <f>VLOOKUP(A1718,'[1]1150708M10'!$A:$M,13,FALSE)</f>
        <v>4</v>
      </c>
      <c r="R1718">
        <f>VLOOKUP(A1718,'[2]1150708Midi'!$A:$M,13,FALSE)</f>
        <v>4</v>
      </c>
      <c r="S1718" s="5">
        <v>-1.5</v>
      </c>
      <c r="T1718" s="6">
        <v>0</v>
      </c>
      <c r="U1718" s="6"/>
      <c r="V1718" s="6">
        <f t="shared" si="639"/>
        <v>1.5</v>
      </c>
      <c r="W1718" s="6">
        <f t="shared" si="639"/>
        <v>0</v>
      </c>
      <c r="X1718" s="6">
        <f t="shared" si="639"/>
        <v>0</v>
      </c>
      <c r="Y1718" s="15">
        <f t="shared" si="640"/>
        <v>6</v>
      </c>
      <c r="Z1718">
        <f t="shared" si="641"/>
        <v>0</v>
      </c>
      <c r="AA1718">
        <f t="shared" si="642"/>
        <v>0</v>
      </c>
    </row>
    <row r="1719" spans="1:27" hidden="1">
      <c r="A1719" t="str">
        <f t="shared" si="621"/>
        <v>935736-374</v>
      </c>
      <c r="B1719" s="1" t="s">
        <v>2354</v>
      </c>
      <c r="C1719" s="1" t="s">
        <v>564</v>
      </c>
      <c r="D1719" s="1" t="s">
        <v>65</v>
      </c>
      <c r="E1719" s="1" t="s">
        <v>293</v>
      </c>
      <c r="F1719" s="1" t="s">
        <v>84</v>
      </c>
      <c r="G1719" s="2">
        <v>1150708</v>
      </c>
      <c r="H1719" s="1" t="s">
        <v>59</v>
      </c>
      <c r="I1719" s="1" t="s">
        <v>1389</v>
      </c>
      <c r="J1719" s="1" t="s">
        <v>1374</v>
      </c>
      <c r="K1719" s="1" t="s">
        <v>1390</v>
      </c>
      <c r="L1719" s="2" t="s">
        <v>20</v>
      </c>
      <c r="M1719" s="2">
        <v>5</v>
      </c>
      <c r="N1719" s="2">
        <v>0</v>
      </c>
      <c r="O1719" s="2">
        <v>5</v>
      </c>
      <c r="P1719">
        <v>5</v>
      </c>
      <c r="Q1719">
        <f>VLOOKUP(A1719,'[1]1150708M10'!$A:$M,13,FALSE)</f>
        <v>5</v>
      </c>
      <c r="R1719">
        <f>VLOOKUP(A1719,'[2]1150708Midi'!$A:$M,13,FALSE)</f>
        <v>5</v>
      </c>
      <c r="S1719" s="5">
        <v>0</v>
      </c>
      <c r="T1719" s="6">
        <v>0</v>
      </c>
      <c r="U1719" s="6"/>
      <c r="V1719" s="6">
        <f t="shared" si="639"/>
        <v>0</v>
      </c>
      <c r="W1719" s="6">
        <f t="shared" si="639"/>
        <v>0</v>
      </c>
      <c r="X1719" s="6">
        <f t="shared" si="639"/>
        <v>0</v>
      </c>
      <c r="Y1719" s="15">
        <f t="shared" si="640"/>
        <v>0</v>
      </c>
      <c r="Z1719">
        <f t="shared" si="641"/>
        <v>0</v>
      </c>
      <c r="AA1719">
        <f t="shared" si="642"/>
        <v>0</v>
      </c>
    </row>
    <row r="1720" spans="1:27" hidden="1">
      <c r="A1720" t="str">
        <f t="shared" si="621"/>
        <v>935736-523</v>
      </c>
      <c r="B1720" s="1" t="s">
        <v>2146</v>
      </c>
      <c r="C1720" s="1" t="s">
        <v>564</v>
      </c>
      <c r="D1720" s="1" t="s">
        <v>65</v>
      </c>
      <c r="E1720" s="1" t="s">
        <v>293</v>
      </c>
      <c r="F1720" s="1" t="s">
        <v>84</v>
      </c>
      <c r="G1720" s="2">
        <v>1150708</v>
      </c>
      <c r="H1720" s="1" t="s">
        <v>59</v>
      </c>
      <c r="I1720" s="1" t="s">
        <v>1389</v>
      </c>
      <c r="J1720" s="1" t="s">
        <v>1374</v>
      </c>
      <c r="K1720" s="1" t="s">
        <v>1390</v>
      </c>
      <c r="L1720" s="2" t="s">
        <v>20</v>
      </c>
      <c r="M1720" s="2">
        <v>4</v>
      </c>
      <c r="N1720" s="2">
        <v>0</v>
      </c>
      <c r="O1720" s="2">
        <v>4</v>
      </c>
      <c r="P1720">
        <v>4</v>
      </c>
      <c r="Q1720">
        <f>VLOOKUP(A1720,'[1]1150708M10'!$A:$M,13,FALSE)</f>
        <v>4</v>
      </c>
      <c r="R1720">
        <f>VLOOKUP(A1720,'[2]1150708Midi'!$A:$M,13,FALSE)</f>
        <v>4</v>
      </c>
      <c r="S1720" s="5">
        <v>0</v>
      </c>
      <c r="T1720" s="6">
        <v>0</v>
      </c>
      <c r="U1720" s="6"/>
      <c r="V1720" s="6">
        <f t="shared" si="639"/>
        <v>0</v>
      </c>
      <c r="W1720" s="6">
        <f t="shared" si="639"/>
        <v>0</v>
      </c>
      <c r="X1720" s="6">
        <f t="shared" si="639"/>
        <v>0</v>
      </c>
      <c r="Y1720" s="15">
        <f t="shared" si="640"/>
        <v>0</v>
      </c>
      <c r="Z1720">
        <f t="shared" si="641"/>
        <v>0</v>
      </c>
      <c r="AA1720">
        <f t="shared" si="642"/>
        <v>0</v>
      </c>
    </row>
    <row r="1721" spans="1:27" hidden="1">
      <c r="A1721" t="str">
        <f t="shared" si="621"/>
        <v>935736-553</v>
      </c>
      <c r="B1721" s="1" t="s">
        <v>875</v>
      </c>
      <c r="C1721" s="1" t="s">
        <v>564</v>
      </c>
      <c r="D1721" s="1" t="s">
        <v>65</v>
      </c>
      <c r="E1721" s="1" t="s">
        <v>293</v>
      </c>
      <c r="F1721" s="1" t="s">
        <v>84</v>
      </c>
      <c r="G1721" s="2">
        <v>1150708</v>
      </c>
      <c r="H1721" s="1" t="s">
        <v>59</v>
      </c>
      <c r="I1721" s="1" t="s">
        <v>1389</v>
      </c>
      <c r="J1721" s="1" t="s">
        <v>1374</v>
      </c>
      <c r="K1721" s="1" t="s">
        <v>1390</v>
      </c>
      <c r="L1721" s="2" t="s">
        <v>20</v>
      </c>
      <c r="M1721" s="2" t="s">
        <v>20</v>
      </c>
      <c r="N1721" s="2">
        <v>0</v>
      </c>
      <c r="O1721" s="2">
        <v>0</v>
      </c>
      <c r="P1721">
        <v>2</v>
      </c>
      <c r="Q1721">
        <f>VLOOKUP(A1721,'[1]1150708M10'!$A:$M,13,FALSE)</f>
        <v>2</v>
      </c>
      <c r="R1721">
        <f>VLOOKUP(A1721,'[2]1150708Midi'!$A:$M,13,FALSE)</f>
        <v>2</v>
      </c>
      <c r="S1721" s="5">
        <v>1</v>
      </c>
      <c r="T1721" s="6">
        <v>0</v>
      </c>
      <c r="U1721" s="6"/>
      <c r="V1721" s="6">
        <f t="shared" si="639"/>
        <v>1</v>
      </c>
      <c r="W1721" s="6">
        <f t="shared" si="639"/>
        <v>0</v>
      </c>
      <c r="X1721" s="6">
        <f t="shared" si="639"/>
        <v>0</v>
      </c>
      <c r="Y1721" s="15">
        <f t="shared" si="640"/>
        <v>2</v>
      </c>
      <c r="Z1721">
        <f t="shared" si="641"/>
        <v>0</v>
      </c>
      <c r="AA1721">
        <f t="shared" si="642"/>
        <v>0</v>
      </c>
    </row>
    <row r="1722" spans="1:27" hidden="1">
      <c r="A1722" t="str">
        <f t="shared" si="621"/>
        <v>983569-374</v>
      </c>
      <c r="B1722" s="1" t="s">
        <v>2354</v>
      </c>
      <c r="C1722" s="1" t="s">
        <v>564</v>
      </c>
      <c r="D1722" s="1" t="s">
        <v>65</v>
      </c>
      <c r="E1722" s="1" t="s">
        <v>293</v>
      </c>
      <c r="F1722" s="1" t="s">
        <v>84</v>
      </c>
      <c r="G1722" s="2">
        <v>1150708</v>
      </c>
      <c r="H1722" s="1" t="s">
        <v>59</v>
      </c>
      <c r="I1722" s="1" t="s">
        <v>1547</v>
      </c>
      <c r="J1722" s="1" t="s">
        <v>1374</v>
      </c>
      <c r="K1722" s="1" t="s">
        <v>1548</v>
      </c>
      <c r="L1722" s="2">
        <v>6</v>
      </c>
      <c r="M1722" s="2" t="s">
        <v>20</v>
      </c>
      <c r="N1722" s="2">
        <v>0</v>
      </c>
      <c r="O1722" s="2">
        <v>6</v>
      </c>
      <c r="P1722">
        <v>6</v>
      </c>
      <c r="Q1722">
        <f>VLOOKUP(A1722,'[1]1150708M10'!$A:$M,13,FALSE)</f>
        <v>6</v>
      </c>
      <c r="R1722">
        <f>VLOOKUP(A1722,'[2]1150708Midi'!$A:$M,13,FALSE)</f>
        <v>6</v>
      </c>
      <c r="S1722" s="5">
        <v>0</v>
      </c>
      <c r="T1722" s="6">
        <v>0</v>
      </c>
      <c r="U1722" s="6"/>
      <c r="V1722" s="6">
        <f t="shared" si="639"/>
        <v>0</v>
      </c>
      <c r="W1722" s="6">
        <f t="shared" si="639"/>
        <v>0</v>
      </c>
      <c r="X1722" s="6">
        <f t="shared" si="639"/>
        <v>0</v>
      </c>
      <c r="Y1722" s="15">
        <f t="shared" si="640"/>
        <v>0</v>
      </c>
      <c r="Z1722">
        <f t="shared" si="641"/>
        <v>0</v>
      </c>
      <c r="AA1722">
        <f t="shared" si="642"/>
        <v>0</v>
      </c>
    </row>
    <row r="1723" spans="1:27" hidden="1">
      <c r="A1723" t="str">
        <f t="shared" si="621"/>
        <v>983569-523</v>
      </c>
      <c r="B1723" s="1" t="s">
        <v>2146</v>
      </c>
      <c r="C1723" s="1" t="s">
        <v>564</v>
      </c>
      <c r="D1723" s="1" t="s">
        <v>65</v>
      </c>
      <c r="E1723" s="1" t="s">
        <v>293</v>
      </c>
      <c r="F1723" s="1" t="s">
        <v>84</v>
      </c>
      <c r="G1723" s="2">
        <v>1150708</v>
      </c>
      <c r="H1723" s="1" t="s">
        <v>59</v>
      </c>
      <c r="I1723" s="1" t="s">
        <v>1547</v>
      </c>
      <c r="J1723" s="1" t="s">
        <v>1374</v>
      </c>
      <c r="K1723" s="1" t="s">
        <v>1548</v>
      </c>
      <c r="L1723" s="2">
        <v>1</v>
      </c>
      <c r="M1723" s="2" t="s">
        <v>20</v>
      </c>
      <c r="N1723" s="2">
        <v>0</v>
      </c>
      <c r="O1723" s="2">
        <v>1</v>
      </c>
      <c r="P1723">
        <v>1</v>
      </c>
      <c r="Q1723">
        <f>VLOOKUP(A1723,'[1]1150708M10'!$A:$M,13,FALSE)</f>
        <v>1</v>
      </c>
      <c r="R1723">
        <f>VLOOKUP(A1723,'[2]1150708Midi'!$A:$M,13,FALSE)</f>
        <v>1</v>
      </c>
      <c r="S1723" s="5">
        <v>0</v>
      </c>
      <c r="T1723" s="6">
        <v>0</v>
      </c>
      <c r="U1723" s="6"/>
      <c r="V1723" s="6">
        <f t="shared" si="639"/>
        <v>0</v>
      </c>
      <c r="W1723" s="6">
        <f t="shared" si="639"/>
        <v>0</v>
      </c>
      <c r="X1723" s="6">
        <f t="shared" si="639"/>
        <v>0</v>
      </c>
      <c r="Y1723" s="15">
        <f t="shared" si="640"/>
        <v>0</v>
      </c>
      <c r="Z1723">
        <f t="shared" si="641"/>
        <v>0</v>
      </c>
      <c r="AA1723">
        <f t="shared" si="642"/>
        <v>0</v>
      </c>
    </row>
    <row r="1724" spans="1:27" hidden="1">
      <c r="A1724" t="str">
        <f t="shared" si="621"/>
        <v>983569-553</v>
      </c>
      <c r="B1724" s="1" t="s">
        <v>875</v>
      </c>
      <c r="C1724" s="1" t="s">
        <v>564</v>
      </c>
      <c r="D1724" s="1" t="s">
        <v>65</v>
      </c>
      <c r="E1724" s="1" t="s">
        <v>293</v>
      </c>
      <c r="F1724" s="1" t="s">
        <v>84</v>
      </c>
      <c r="G1724" s="2">
        <v>1150708</v>
      </c>
      <c r="H1724" s="1" t="s">
        <v>59</v>
      </c>
      <c r="I1724" s="1" t="s">
        <v>1547</v>
      </c>
      <c r="J1724" s="1" t="s">
        <v>1374</v>
      </c>
      <c r="K1724" s="1" t="s">
        <v>1548</v>
      </c>
      <c r="L1724" s="2">
        <v>1</v>
      </c>
      <c r="M1724" s="2" t="s">
        <v>20</v>
      </c>
      <c r="N1724" s="2">
        <v>0</v>
      </c>
      <c r="O1724" s="2">
        <v>1</v>
      </c>
      <c r="P1724">
        <v>1</v>
      </c>
      <c r="Q1724">
        <f>VLOOKUP(A1724,'[1]1150708M10'!$A:$M,13,FALSE)</f>
        <v>1</v>
      </c>
      <c r="R1724">
        <f>VLOOKUP(A1724,'[2]1150708Midi'!$A:$M,13,FALSE)</f>
        <v>1</v>
      </c>
      <c r="S1724" s="5">
        <v>0</v>
      </c>
      <c r="T1724" s="6">
        <v>0</v>
      </c>
      <c r="U1724" s="6"/>
      <c r="V1724" s="6">
        <f t="shared" si="639"/>
        <v>0</v>
      </c>
      <c r="W1724" s="6">
        <f t="shared" si="639"/>
        <v>0</v>
      </c>
      <c r="X1724" s="6">
        <f t="shared" si="639"/>
        <v>0</v>
      </c>
      <c r="Y1724" s="15">
        <f t="shared" si="640"/>
        <v>0</v>
      </c>
      <c r="Z1724">
        <f t="shared" si="641"/>
        <v>0</v>
      </c>
      <c r="AA1724">
        <f t="shared" si="642"/>
        <v>0</v>
      </c>
    </row>
    <row r="1725" spans="1:27" hidden="1">
      <c r="A1725" t="str">
        <f t="shared" si="621"/>
        <v>983571-374</v>
      </c>
      <c r="B1725" s="1" t="s">
        <v>2354</v>
      </c>
      <c r="C1725" s="1" t="s">
        <v>564</v>
      </c>
      <c r="D1725" s="1" t="s">
        <v>65</v>
      </c>
      <c r="E1725" s="1" t="s">
        <v>303</v>
      </c>
      <c r="F1725" s="1" t="s">
        <v>84</v>
      </c>
      <c r="G1725" s="2">
        <v>1150708</v>
      </c>
      <c r="H1725" s="1" t="s">
        <v>59</v>
      </c>
      <c r="I1725" s="1" t="s">
        <v>1549</v>
      </c>
      <c r="J1725" s="1" t="s">
        <v>931</v>
      </c>
      <c r="K1725" s="1" t="s">
        <v>1550</v>
      </c>
      <c r="L1725" s="2">
        <v>3</v>
      </c>
      <c r="M1725" s="2" t="s">
        <v>20</v>
      </c>
      <c r="N1725" s="2">
        <v>0</v>
      </c>
      <c r="O1725" s="2">
        <v>3</v>
      </c>
      <c r="P1725">
        <v>3</v>
      </c>
      <c r="Q1725">
        <f>VLOOKUP(A1725,'[1]1150708M10'!$A:$M,13,FALSE)</f>
        <v>3</v>
      </c>
      <c r="R1725">
        <f>VLOOKUP(A1725,'[2]1150708Midi'!$A:$M,13,FALSE)</f>
        <v>3</v>
      </c>
      <c r="S1725" s="5">
        <v>0</v>
      </c>
      <c r="T1725" s="6">
        <v>0</v>
      </c>
      <c r="U1725" s="6"/>
      <c r="V1725" s="6">
        <f t="shared" si="639"/>
        <v>0</v>
      </c>
      <c r="W1725" s="6">
        <f t="shared" si="639"/>
        <v>0</v>
      </c>
      <c r="X1725" s="6">
        <f t="shared" si="639"/>
        <v>0</v>
      </c>
      <c r="Y1725" s="15">
        <f t="shared" si="640"/>
        <v>0</v>
      </c>
      <c r="Z1725">
        <f t="shared" si="641"/>
        <v>0</v>
      </c>
      <c r="AA1725">
        <f t="shared" si="642"/>
        <v>0</v>
      </c>
    </row>
    <row r="1726" spans="1:27" hidden="1">
      <c r="A1726" t="str">
        <f t="shared" si="621"/>
        <v>983571-523</v>
      </c>
      <c r="B1726" s="1" t="s">
        <v>2146</v>
      </c>
      <c r="C1726" s="1" t="s">
        <v>564</v>
      </c>
      <c r="D1726" s="1" t="s">
        <v>65</v>
      </c>
      <c r="E1726" s="1" t="s">
        <v>303</v>
      </c>
      <c r="F1726" s="1" t="s">
        <v>84</v>
      </c>
      <c r="G1726" s="2">
        <v>1150708</v>
      </c>
      <c r="H1726" s="1" t="s">
        <v>59</v>
      </c>
      <c r="I1726" s="1" t="s">
        <v>1549</v>
      </c>
      <c r="J1726" s="1" t="s">
        <v>931</v>
      </c>
      <c r="K1726" s="1" t="s">
        <v>1550</v>
      </c>
      <c r="L1726" s="2">
        <v>2</v>
      </c>
      <c r="M1726" s="2" t="s">
        <v>20</v>
      </c>
      <c r="N1726" s="2">
        <v>0</v>
      </c>
      <c r="O1726" s="2">
        <v>2</v>
      </c>
      <c r="P1726">
        <v>2</v>
      </c>
      <c r="Q1726">
        <f>VLOOKUP(A1726,'[1]1150708M10'!$A:$M,13,FALSE)</f>
        <v>2</v>
      </c>
      <c r="R1726">
        <f>VLOOKUP(A1726,'[2]1150708Midi'!$A:$M,13,FALSE)</f>
        <v>2</v>
      </c>
      <c r="S1726" s="5">
        <v>0</v>
      </c>
      <c r="T1726" s="6">
        <v>0</v>
      </c>
      <c r="U1726" s="6"/>
      <c r="V1726" s="6">
        <f t="shared" si="639"/>
        <v>0</v>
      </c>
      <c r="W1726" s="6">
        <f t="shared" si="639"/>
        <v>0</v>
      </c>
      <c r="X1726" s="6">
        <f t="shared" si="639"/>
        <v>0</v>
      </c>
      <c r="Y1726" s="15">
        <f t="shared" si="640"/>
        <v>0</v>
      </c>
      <c r="Z1726">
        <f t="shared" si="641"/>
        <v>0</v>
      </c>
      <c r="AA1726">
        <f t="shared" si="642"/>
        <v>0</v>
      </c>
    </row>
    <row r="1727" spans="1:27" hidden="1">
      <c r="A1727" t="str">
        <f t="shared" si="621"/>
        <v>983571-553</v>
      </c>
      <c r="B1727" s="1" t="s">
        <v>875</v>
      </c>
      <c r="C1727" s="1" t="s">
        <v>564</v>
      </c>
      <c r="D1727" s="1" t="s">
        <v>65</v>
      </c>
      <c r="E1727" s="1" t="s">
        <v>303</v>
      </c>
      <c r="F1727" s="1" t="s">
        <v>84</v>
      </c>
      <c r="G1727" s="2">
        <v>1150708</v>
      </c>
      <c r="H1727" s="1" t="s">
        <v>59</v>
      </c>
      <c r="I1727" s="1" t="s">
        <v>1549</v>
      </c>
      <c r="J1727" s="1" t="s">
        <v>931</v>
      </c>
      <c r="K1727" s="1" t="s">
        <v>1550</v>
      </c>
      <c r="L1727" s="2">
        <v>3</v>
      </c>
      <c r="M1727" s="2" t="s">
        <v>20</v>
      </c>
      <c r="N1727" s="2">
        <v>0</v>
      </c>
      <c r="O1727" s="2">
        <v>3</v>
      </c>
      <c r="P1727">
        <v>3</v>
      </c>
      <c r="Q1727">
        <f>VLOOKUP(A1727,'[1]1150708M10'!$A:$M,13,FALSE)</f>
        <v>3</v>
      </c>
      <c r="R1727">
        <f>VLOOKUP(A1727,'[2]1150708Midi'!$A:$M,13,FALSE)</f>
        <v>3</v>
      </c>
      <c r="S1727" s="5">
        <v>0</v>
      </c>
      <c r="T1727" s="6">
        <v>0</v>
      </c>
      <c r="U1727" s="6"/>
      <c r="V1727" s="6">
        <f t="shared" si="639"/>
        <v>0</v>
      </c>
      <c r="W1727" s="6">
        <f t="shared" si="639"/>
        <v>0</v>
      </c>
      <c r="X1727" s="6">
        <f t="shared" si="639"/>
        <v>0</v>
      </c>
      <c r="Y1727" s="15">
        <f t="shared" si="640"/>
        <v>0</v>
      </c>
      <c r="Z1727">
        <f t="shared" si="641"/>
        <v>0</v>
      </c>
      <c r="AA1727">
        <f t="shared" si="642"/>
        <v>0</v>
      </c>
    </row>
    <row r="1728" spans="1:27" hidden="1">
      <c r="A1728" t="str">
        <f t="shared" si="621"/>
        <v>077054-374</v>
      </c>
      <c r="B1728" s="1" t="s">
        <v>2354</v>
      </c>
      <c r="C1728" s="1" t="s">
        <v>564</v>
      </c>
      <c r="D1728" s="1" t="s">
        <v>65</v>
      </c>
      <c r="E1728" s="1" t="s">
        <v>492</v>
      </c>
      <c r="F1728" s="1" t="s">
        <v>84</v>
      </c>
      <c r="G1728" s="2">
        <v>1150708</v>
      </c>
      <c r="H1728" s="1" t="s">
        <v>59</v>
      </c>
      <c r="I1728" s="1" t="s">
        <v>1411</v>
      </c>
      <c r="J1728" s="1" t="s">
        <v>934</v>
      </c>
      <c r="K1728" s="1" t="s">
        <v>1412</v>
      </c>
      <c r="L1728" s="2" t="s">
        <v>20</v>
      </c>
      <c r="M1728" s="2" t="s">
        <v>20</v>
      </c>
      <c r="N1728" s="2">
        <v>0</v>
      </c>
      <c r="O1728" s="2">
        <v>0</v>
      </c>
      <c r="P1728">
        <v>0</v>
      </c>
      <c r="Q1728">
        <f>VLOOKUP(A1728,'[1]1150708M10'!$A:$M,13,FALSE)</f>
        <v>0</v>
      </c>
      <c r="R1728">
        <f>VLOOKUP(A1728,'[2]1150708Midi'!$A:$M,13,FALSE)</f>
        <v>0</v>
      </c>
      <c r="S1728" s="5"/>
      <c r="T1728" s="6"/>
      <c r="U1728" s="6"/>
      <c r="V1728" s="6"/>
      <c r="W1728" s="6"/>
      <c r="X1728" s="6"/>
      <c r="Y1728" s="6"/>
    </row>
    <row r="1729" spans="1:25" hidden="1">
      <c r="A1729" t="str">
        <f t="shared" si="621"/>
        <v>077054-523</v>
      </c>
      <c r="B1729" s="1" t="s">
        <v>2146</v>
      </c>
      <c r="C1729" s="1" t="s">
        <v>564</v>
      </c>
      <c r="D1729" s="1" t="s">
        <v>65</v>
      </c>
      <c r="E1729" s="1" t="s">
        <v>492</v>
      </c>
      <c r="F1729" s="1" t="s">
        <v>84</v>
      </c>
      <c r="G1729" s="2">
        <v>1150708</v>
      </c>
      <c r="H1729" s="1" t="s">
        <v>59</v>
      </c>
      <c r="I1729" s="1" t="s">
        <v>1411</v>
      </c>
      <c r="J1729" s="1" t="s">
        <v>934</v>
      </c>
      <c r="K1729" s="1" t="s">
        <v>1412</v>
      </c>
      <c r="L1729" s="2" t="s">
        <v>20</v>
      </c>
      <c r="M1729" s="2" t="s">
        <v>20</v>
      </c>
      <c r="N1729" s="2">
        <v>0</v>
      </c>
      <c r="O1729" s="2">
        <v>0</v>
      </c>
      <c r="P1729">
        <v>0</v>
      </c>
      <c r="Q1729">
        <f>VLOOKUP(A1729,'[1]1150708M10'!$A:$M,13,FALSE)</f>
        <v>0</v>
      </c>
      <c r="R1729">
        <f>VLOOKUP(A1729,'[2]1150708Midi'!$A:$M,13,FALSE)</f>
        <v>0</v>
      </c>
      <c r="S1729" s="5"/>
      <c r="T1729" s="6"/>
      <c r="U1729" s="6"/>
      <c r="V1729" s="6"/>
      <c r="W1729" s="6"/>
      <c r="X1729" s="6"/>
      <c r="Y1729" s="6"/>
    </row>
    <row r="1730" spans="1:25" hidden="1">
      <c r="A1730" t="str">
        <f t="shared" si="621"/>
        <v>077054-553</v>
      </c>
      <c r="B1730" s="1" t="s">
        <v>875</v>
      </c>
      <c r="C1730" s="1" t="s">
        <v>564</v>
      </c>
      <c r="D1730" s="1" t="s">
        <v>65</v>
      </c>
      <c r="E1730" s="1" t="s">
        <v>492</v>
      </c>
      <c r="F1730" s="1" t="s">
        <v>84</v>
      </c>
      <c r="G1730" s="2">
        <v>1150708</v>
      </c>
      <c r="H1730" s="1" t="s">
        <v>59</v>
      </c>
      <c r="I1730" s="1" t="s">
        <v>1411</v>
      </c>
      <c r="J1730" s="1" t="s">
        <v>934</v>
      </c>
      <c r="K1730" s="1" t="s">
        <v>1412</v>
      </c>
      <c r="L1730" s="2" t="s">
        <v>20</v>
      </c>
      <c r="M1730" s="2" t="s">
        <v>20</v>
      </c>
      <c r="N1730" s="2">
        <v>0</v>
      </c>
      <c r="O1730" s="2">
        <v>0</v>
      </c>
      <c r="P1730">
        <v>0</v>
      </c>
      <c r="Q1730">
        <f>VLOOKUP(A1730,'[1]1150708M10'!$A:$M,13,FALSE)</f>
        <v>0</v>
      </c>
      <c r="R1730">
        <f>VLOOKUP(A1730,'[2]1150708Midi'!$A:$M,13,FALSE)</f>
        <v>0</v>
      </c>
      <c r="S1730" s="5"/>
      <c r="T1730" s="6"/>
      <c r="U1730" s="6"/>
      <c r="V1730" s="6"/>
      <c r="W1730" s="6"/>
      <c r="X1730" s="6"/>
      <c r="Y1730" s="6"/>
    </row>
    <row r="1731" spans="1:25" hidden="1">
      <c r="A1731" t="str">
        <f t="shared" si="621"/>
        <v>197961-374</v>
      </c>
      <c r="B1731" s="1" t="s">
        <v>2354</v>
      </c>
      <c r="C1731" s="1" t="s">
        <v>564</v>
      </c>
      <c r="D1731" s="1" t="s">
        <v>65</v>
      </c>
      <c r="E1731" s="1" t="s">
        <v>492</v>
      </c>
      <c r="F1731" s="1" t="s">
        <v>84</v>
      </c>
      <c r="G1731" s="2">
        <v>1150708</v>
      </c>
      <c r="H1731" s="1" t="s">
        <v>59</v>
      </c>
      <c r="I1731" s="1" t="s">
        <v>1433</v>
      </c>
      <c r="J1731" s="1" t="s">
        <v>565</v>
      </c>
      <c r="K1731" s="1" t="s">
        <v>1434</v>
      </c>
      <c r="L1731" s="2" t="s">
        <v>20</v>
      </c>
      <c r="M1731" s="2" t="s">
        <v>20</v>
      </c>
      <c r="N1731" s="2">
        <v>0</v>
      </c>
      <c r="O1731" s="2">
        <v>0</v>
      </c>
      <c r="P1731">
        <v>0</v>
      </c>
      <c r="Q1731">
        <f>VLOOKUP(A1731,'[1]1150708M10'!$A:$M,13,FALSE)</f>
        <v>0</v>
      </c>
      <c r="R1731">
        <f>VLOOKUP(A1731,'[2]1150708Midi'!$A:$M,13,FALSE)</f>
        <v>0</v>
      </c>
      <c r="S1731" s="5"/>
      <c r="T1731" s="6"/>
      <c r="U1731" s="6"/>
      <c r="V1731" s="6"/>
      <c r="W1731" s="6"/>
      <c r="X1731" s="6"/>
      <c r="Y1731" s="6"/>
    </row>
    <row r="1732" spans="1:25" hidden="1">
      <c r="A1732" t="str">
        <f t="shared" ref="A1732:A1795" si="643">CONCATENATE(I1732,"-",B1732)</f>
        <v>197961-523</v>
      </c>
      <c r="B1732" s="1" t="s">
        <v>2146</v>
      </c>
      <c r="C1732" s="1" t="s">
        <v>564</v>
      </c>
      <c r="D1732" s="1" t="s">
        <v>65</v>
      </c>
      <c r="E1732" s="1" t="s">
        <v>492</v>
      </c>
      <c r="F1732" s="1" t="s">
        <v>84</v>
      </c>
      <c r="G1732" s="2">
        <v>1150708</v>
      </c>
      <c r="H1732" s="1" t="s">
        <v>59</v>
      </c>
      <c r="I1732" s="1" t="s">
        <v>1433</v>
      </c>
      <c r="J1732" s="1" t="s">
        <v>565</v>
      </c>
      <c r="K1732" s="1" t="s">
        <v>1434</v>
      </c>
      <c r="L1732" s="2" t="s">
        <v>20</v>
      </c>
      <c r="M1732" s="2" t="s">
        <v>20</v>
      </c>
      <c r="N1732" s="2">
        <v>0</v>
      </c>
      <c r="O1732" s="2">
        <v>0</v>
      </c>
      <c r="P1732">
        <v>0</v>
      </c>
      <c r="Q1732">
        <f>VLOOKUP(A1732,'[1]1150708M10'!$A:$M,13,FALSE)</f>
        <v>0</v>
      </c>
      <c r="R1732">
        <f>VLOOKUP(A1732,'[2]1150708Midi'!$A:$M,13,FALSE)</f>
        <v>0</v>
      </c>
      <c r="S1732" s="5"/>
      <c r="T1732" s="6"/>
      <c r="U1732" s="6"/>
      <c r="V1732" s="6"/>
      <c r="W1732" s="6"/>
      <c r="X1732" s="6"/>
      <c r="Y1732" s="6"/>
    </row>
    <row r="1733" spans="1:25" hidden="1">
      <c r="A1733" t="str">
        <f t="shared" si="643"/>
        <v>197961-553</v>
      </c>
      <c r="B1733" s="1" t="s">
        <v>875</v>
      </c>
      <c r="C1733" s="1" t="s">
        <v>564</v>
      </c>
      <c r="D1733" s="1" t="s">
        <v>65</v>
      </c>
      <c r="E1733" s="1" t="s">
        <v>492</v>
      </c>
      <c r="F1733" s="1" t="s">
        <v>84</v>
      </c>
      <c r="G1733" s="2">
        <v>1150708</v>
      </c>
      <c r="H1733" s="1" t="s">
        <v>59</v>
      </c>
      <c r="I1733" s="1" t="s">
        <v>1433</v>
      </c>
      <c r="J1733" s="1" t="s">
        <v>565</v>
      </c>
      <c r="K1733" s="1" t="s">
        <v>1434</v>
      </c>
      <c r="L1733" s="2" t="s">
        <v>20</v>
      </c>
      <c r="M1733" s="2" t="s">
        <v>20</v>
      </c>
      <c r="N1733" s="2">
        <v>0</v>
      </c>
      <c r="O1733" s="2">
        <v>0</v>
      </c>
      <c r="P1733">
        <v>0</v>
      </c>
      <c r="Q1733">
        <f>VLOOKUP(A1733,'[1]1150708M10'!$A:$M,13,FALSE)</f>
        <v>0</v>
      </c>
      <c r="R1733">
        <f>VLOOKUP(A1733,'[2]1150708Midi'!$A:$M,13,FALSE)</f>
        <v>0</v>
      </c>
      <c r="S1733" s="5"/>
      <c r="T1733" s="6"/>
      <c r="U1733" s="6"/>
      <c r="V1733" s="6"/>
      <c r="W1733" s="6"/>
      <c r="X1733" s="6"/>
      <c r="Y1733" s="6"/>
    </row>
    <row r="1734" spans="1:25" hidden="1">
      <c r="A1734" t="str">
        <f t="shared" si="643"/>
        <v>349158-374</v>
      </c>
      <c r="B1734" s="1" t="s">
        <v>2354</v>
      </c>
      <c r="C1734" s="1" t="s">
        <v>564</v>
      </c>
      <c r="D1734" s="1" t="s">
        <v>65</v>
      </c>
      <c r="E1734" s="1" t="s">
        <v>492</v>
      </c>
      <c r="F1734" s="1" t="s">
        <v>84</v>
      </c>
      <c r="G1734" s="2">
        <v>1150708</v>
      </c>
      <c r="H1734" s="1" t="s">
        <v>59</v>
      </c>
      <c r="I1734" s="1" t="s">
        <v>1622</v>
      </c>
      <c r="J1734" s="1" t="s">
        <v>931</v>
      </c>
      <c r="K1734" s="1" t="s">
        <v>1623</v>
      </c>
      <c r="L1734" s="2" t="s">
        <v>20</v>
      </c>
      <c r="M1734" s="2" t="s">
        <v>20</v>
      </c>
      <c r="N1734" s="2">
        <v>0</v>
      </c>
      <c r="O1734" s="2">
        <v>0</v>
      </c>
      <c r="P1734">
        <v>0</v>
      </c>
      <c r="Q1734">
        <f>VLOOKUP(A1734,'[1]1150708M10'!$A:$M,13,FALSE)</f>
        <v>0</v>
      </c>
      <c r="R1734">
        <f>VLOOKUP(A1734,'[2]1150708Midi'!$A:$M,13,FALSE)</f>
        <v>0</v>
      </c>
      <c r="S1734" s="5"/>
      <c r="T1734" s="6"/>
      <c r="U1734" s="6"/>
      <c r="V1734" s="6"/>
      <c r="W1734" s="6"/>
      <c r="X1734" s="6"/>
      <c r="Y1734" s="6"/>
    </row>
    <row r="1735" spans="1:25" hidden="1">
      <c r="A1735" t="str">
        <f t="shared" si="643"/>
        <v>349158-523</v>
      </c>
      <c r="B1735" s="1" t="s">
        <v>2146</v>
      </c>
      <c r="C1735" s="1" t="s">
        <v>564</v>
      </c>
      <c r="D1735" s="1" t="s">
        <v>65</v>
      </c>
      <c r="E1735" s="1" t="s">
        <v>492</v>
      </c>
      <c r="F1735" s="1" t="s">
        <v>84</v>
      </c>
      <c r="G1735" s="2">
        <v>1150708</v>
      </c>
      <c r="H1735" s="1" t="s">
        <v>59</v>
      </c>
      <c r="I1735" s="1" t="s">
        <v>1622</v>
      </c>
      <c r="J1735" s="1" t="s">
        <v>931</v>
      </c>
      <c r="K1735" s="1" t="s">
        <v>1623</v>
      </c>
      <c r="L1735" s="2" t="s">
        <v>20</v>
      </c>
      <c r="M1735" s="2" t="s">
        <v>20</v>
      </c>
      <c r="N1735" s="2">
        <v>0</v>
      </c>
      <c r="O1735" s="2">
        <v>0</v>
      </c>
      <c r="P1735">
        <v>0</v>
      </c>
      <c r="Q1735">
        <f>VLOOKUP(A1735,'[1]1150708M10'!$A:$M,13,FALSE)</f>
        <v>0</v>
      </c>
      <c r="R1735">
        <f>VLOOKUP(A1735,'[2]1150708Midi'!$A:$M,13,FALSE)</f>
        <v>0</v>
      </c>
      <c r="S1735" s="5"/>
      <c r="T1735" s="6"/>
      <c r="U1735" s="6"/>
      <c r="V1735" s="6"/>
      <c r="W1735" s="6"/>
      <c r="X1735" s="6"/>
      <c r="Y1735" s="6"/>
    </row>
    <row r="1736" spans="1:25" hidden="1">
      <c r="A1736" t="str">
        <f t="shared" si="643"/>
        <v>349158-553</v>
      </c>
      <c r="B1736" s="1" t="s">
        <v>875</v>
      </c>
      <c r="C1736" s="1" t="s">
        <v>564</v>
      </c>
      <c r="D1736" s="1" t="s">
        <v>65</v>
      </c>
      <c r="E1736" s="1" t="s">
        <v>492</v>
      </c>
      <c r="F1736" s="1" t="s">
        <v>84</v>
      </c>
      <c r="G1736" s="2">
        <v>1150708</v>
      </c>
      <c r="H1736" s="1" t="s">
        <v>59</v>
      </c>
      <c r="I1736" s="1" t="s">
        <v>1622</v>
      </c>
      <c r="J1736" s="1" t="s">
        <v>931</v>
      </c>
      <c r="K1736" s="1" t="s">
        <v>1623</v>
      </c>
      <c r="L1736" s="2" t="s">
        <v>20</v>
      </c>
      <c r="M1736" s="2" t="s">
        <v>20</v>
      </c>
      <c r="N1736" s="2">
        <v>0</v>
      </c>
      <c r="O1736" s="2">
        <v>0</v>
      </c>
      <c r="P1736">
        <v>0</v>
      </c>
      <c r="Q1736">
        <f>VLOOKUP(A1736,'[1]1150708M10'!$A:$M,13,FALSE)</f>
        <v>0</v>
      </c>
      <c r="R1736">
        <f>VLOOKUP(A1736,'[2]1150708Midi'!$A:$M,13,FALSE)</f>
        <v>0</v>
      </c>
      <c r="S1736" s="5"/>
      <c r="T1736" s="6"/>
      <c r="U1736" s="6"/>
      <c r="V1736" s="6"/>
      <c r="W1736" s="6"/>
      <c r="X1736" s="6"/>
      <c r="Y1736" s="6"/>
    </row>
    <row r="1737" spans="1:25" hidden="1">
      <c r="A1737" t="str">
        <f t="shared" si="643"/>
        <v>430129-374</v>
      </c>
      <c r="B1737" s="1" t="s">
        <v>2354</v>
      </c>
      <c r="C1737" s="1" t="s">
        <v>564</v>
      </c>
      <c r="D1737" s="1" t="s">
        <v>65</v>
      </c>
      <c r="E1737" s="1" t="s">
        <v>492</v>
      </c>
      <c r="F1737" s="1" t="s">
        <v>84</v>
      </c>
      <c r="G1737" s="2">
        <v>1150708</v>
      </c>
      <c r="H1737" s="1" t="s">
        <v>59</v>
      </c>
      <c r="I1737" s="1" t="s">
        <v>1636</v>
      </c>
      <c r="J1737" s="1" t="s">
        <v>880</v>
      </c>
      <c r="K1737" s="1" t="s">
        <v>1637</v>
      </c>
      <c r="L1737" s="2" t="s">
        <v>20</v>
      </c>
      <c r="M1737" s="2" t="s">
        <v>20</v>
      </c>
      <c r="N1737" s="2">
        <v>0</v>
      </c>
      <c r="O1737" s="2">
        <v>0</v>
      </c>
      <c r="P1737">
        <v>0</v>
      </c>
      <c r="Q1737">
        <f>VLOOKUP(A1737,'[1]1150708M10'!$A:$M,13,FALSE)</f>
        <v>0</v>
      </c>
      <c r="R1737">
        <f>VLOOKUP(A1737,'[2]1150708Midi'!$A:$M,13,FALSE)</f>
        <v>0</v>
      </c>
      <c r="S1737" s="5"/>
      <c r="T1737" s="6"/>
      <c r="U1737" s="6"/>
      <c r="V1737" s="6"/>
      <c r="W1737" s="6"/>
      <c r="X1737" s="6"/>
      <c r="Y1737" s="6"/>
    </row>
    <row r="1738" spans="1:25" hidden="1">
      <c r="A1738" t="str">
        <f t="shared" si="643"/>
        <v>430129-553</v>
      </c>
      <c r="B1738" s="1" t="s">
        <v>875</v>
      </c>
      <c r="C1738" s="1" t="s">
        <v>564</v>
      </c>
      <c r="D1738" s="1" t="s">
        <v>65</v>
      </c>
      <c r="E1738" s="1" t="s">
        <v>492</v>
      </c>
      <c r="F1738" s="1" t="s">
        <v>84</v>
      </c>
      <c r="G1738" s="2">
        <v>1150708</v>
      </c>
      <c r="H1738" s="1" t="s">
        <v>59</v>
      </c>
      <c r="I1738" s="1" t="s">
        <v>1636</v>
      </c>
      <c r="J1738" s="1" t="s">
        <v>880</v>
      </c>
      <c r="K1738" s="1" t="s">
        <v>1637</v>
      </c>
      <c r="L1738" s="2" t="s">
        <v>20</v>
      </c>
      <c r="M1738" s="2" t="s">
        <v>20</v>
      </c>
      <c r="N1738" s="2">
        <v>0</v>
      </c>
      <c r="O1738" s="2">
        <v>0</v>
      </c>
      <c r="P1738">
        <v>0</v>
      </c>
      <c r="Q1738">
        <f>VLOOKUP(A1738,'[1]1150708M10'!$A:$M,13,FALSE)</f>
        <v>0</v>
      </c>
      <c r="R1738">
        <f>VLOOKUP(A1738,'[2]1150708Midi'!$A:$M,13,FALSE)</f>
        <v>0</v>
      </c>
      <c r="S1738" s="5"/>
      <c r="T1738" s="6"/>
      <c r="U1738" s="6"/>
      <c r="V1738" s="6"/>
      <c r="W1738" s="6"/>
      <c r="X1738" s="6"/>
      <c r="Y1738" s="6"/>
    </row>
    <row r="1739" spans="1:25" hidden="1">
      <c r="A1739" t="str">
        <f t="shared" si="643"/>
        <v>553956-374</v>
      </c>
      <c r="B1739" s="1" t="s">
        <v>2354</v>
      </c>
      <c r="C1739" s="1" t="s">
        <v>564</v>
      </c>
      <c r="D1739" s="1" t="s">
        <v>65</v>
      </c>
      <c r="E1739" s="1" t="s">
        <v>492</v>
      </c>
      <c r="F1739" s="1" t="s">
        <v>84</v>
      </c>
      <c r="G1739" s="2">
        <v>1150708</v>
      </c>
      <c r="H1739" s="1" t="s">
        <v>59</v>
      </c>
      <c r="I1739" s="1" t="s">
        <v>903</v>
      </c>
      <c r="J1739" s="1" t="s">
        <v>877</v>
      </c>
      <c r="K1739" s="1" t="s">
        <v>904</v>
      </c>
      <c r="L1739" s="2" t="s">
        <v>20</v>
      </c>
      <c r="M1739" s="2" t="s">
        <v>20</v>
      </c>
      <c r="N1739" s="2">
        <v>0</v>
      </c>
      <c r="O1739" s="2">
        <v>0</v>
      </c>
      <c r="P1739">
        <v>0</v>
      </c>
      <c r="Q1739">
        <f>VLOOKUP(A1739,'[1]1150708M10'!$A:$M,13,FALSE)</f>
        <v>0</v>
      </c>
      <c r="R1739">
        <f>VLOOKUP(A1739,'[2]1150708Midi'!$A:$M,13,FALSE)</f>
        <v>0</v>
      </c>
      <c r="S1739" s="5"/>
      <c r="T1739" s="6"/>
      <c r="U1739" s="6"/>
      <c r="V1739" s="6"/>
      <c r="W1739" s="6"/>
      <c r="X1739" s="6"/>
      <c r="Y1739" s="6"/>
    </row>
    <row r="1740" spans="1:25" hidden="1">
      <c r="A1740" t="str">
        <f t="shared" si="643"/>
        <v>553956-374</v>
      </c>
      <c r="B1740" s="1" t="s">
        <v>2354</v>
      </c>
      <c r="C1740" s="1" t="s">
        <v>564</v>
      </c>
      <c r="D1740" s="1" t="s">
        <v>65</v>
      </c>
      <c r="E1740" s="1" t="s">
        <v>492</v>
      </c>
      <c r="F1740" s="1" t="s">
        <v>84</v>
      </c>
      <c r="G1740" s="2">
        <v>1150708</v>
      </c>
      <c r="H1740" s="1" t="s">
        <v>18</v>
      </c>
      <c r="I1740" s="1" t="s">
        <v>903</v>
      </c>
      <c r="J1740" s="1" t="s">
        <v>877</v>
      </c>
      <c r="K1740" s="1" t="s">
        <v>904</v>
      </c>
      <c r="L1740" s="2" t="s">
        <v>20</v>
      </c>
      <c r="M1740" s="2" t="s">
        <v>20</v>
      </c>
      <c r="N1740" s="2">
        <v>0</v>
      </c>
      <c r="O1740" s="2">
        <v>0</v>
      </c>
      <c r="P1740">
        <v>0</v>
      </c>
      <c r="Q1740">
        <f>VLOOKUP(A1740,'[1]1150708M10'!$A:$M,13,FALSE)</f>
        <v>0</v>
      </c>
      <c r="R1740">
        <f>VLOOKUP(A1740,'[2]1150708Midi'!$A:$M,13,FALSE)</f>
        <v>0</v>
      </c>
      <c r="S1740" s="5"/>
      <c r="T1740" s="6"/>
      <c r="U1740" s="6"/>
      <c r="V1740" s="6"/>
      <c r="W1740" s="6"/>
      <c r="X1740" s="6"/>
      <c r="Y1740" s="6"/>
    </row>
    <row r="1741" spans="1:25" hidden="1">
      <c r="A1741" t="str">
        <f t="shared" si="643"/>
        <v>553956-523</v>
      </c>
      <c r="B1741" s="1" t="s">
        <v>2146</v>
      </c>
      <c r="C1741" s="1" t="s">
        <v>564</v>
      </c>
      <c r="D1741" s="1" t="s">
        <v>65</v>
      </c>
      <c r="E1741" s="1" t="s">
        <v>492</v>
      </c>
      <c r="F1741" s="1" t="s">
        <v>84</v>
      </c>
      <c r="G1741" s="2">
        <v>1150708</v>
      </c>
      <c r="H1741" s="1" t="s">
        <v>59</v>
      </c>
      <c r="I1741" s="1" t="s">
        <v>903</v>
      </c>
      <c r="J1741" s="1" t="s">
        <v>877</v>
      </c>
      <c r="K1741" s="1" t="s">
        <v>904</v>
      </c>
      <c r="L1741" s="2" t="s">
        <v>20</v>
      </c>
      <c r="M1741" s="2" t="s">
        <v>20</v>
      </c>
      <c r="N1741" s="2">
        <v>0</v>
      </c>
      <c r="O1741" s="2">
        <v>0</v>
      </c>
      <c r="P1741">
        <v>0</v>
      </c>
      <c r="Q1741">
        <f>VLOOKUP(A1741,'[1]1150708M10'!$A:$M,13,FALSE)</f>
        <v>0</v>
      </c>
      <c r="R1741">
        <f>VLOOKUP(A1741,'[2]1150708Midi'!$A:$M,13,FALSE)</f>
        <v>0</v>
      </c>
      <c r="S1741" s="5"/>
      <c r="T1741" s="6"/>
      <c r="U1741" s="6"/>
      <c r="V1741" s="6"/>
      <c r="W1741" s="6"/>
      <c r="X1741" s="6"/>
      <c r="Y1741" s="6"/>
    </row>
    <row r="1742" spans="1:25" hidden="1">
      <c r="A1742" t="str">
        <f t="shared" si="643"/>
        <v>553956-553</v>
      </c>
      <c r="B1742" s="1" t="s">
        <v>875</v>
      </c>
      <c r="C1742" s="1" t="s">
        <v>564</v>
      </c>
      <c r="D1742" s="1" t="s">
        <v>65</v>
      </c>
      <c r="E1742" s="1" t="s">
        <v>492</v>
      </c>
      <c r="F1742" s="1" t="s">
        <v>84</v>
      </c>
      <c r="G1742" s="2">
        <v>1150708</v>
      </c>
      <c r="H1742" s="1" t="s">
        <v>59</v>
      </c>
      <c r="I1742" s="1" t="s">
        <v>903</v>
      </c>
      <c r="J1742" s="1" t="s">
        <v>877</v>
      </c>
      <c r="K1742" s="1" t="s">
        <v>904</v>
      </c>
      <c r="L1742" s="2" t="s">
        <v>20</v>
      </c>
      <c r="M1742" s="2" t="s">
        <v>20</v>
      </c>
      <c r="N1742" s="2">
        <v>0</v>
      </c>
      <c r="O1742" s="2">
        <v>0</v>
      </c>
      <c r="P1742">
        <v>0</v>
      </c>
      <c r="Q1742">
        <f>VLOOKUP(A1742,'[1]1150708M10'!$A:$M,13,FALSE)</f>
        <v>0</v>
      </c>
      <c r="R1742">
        <f>VLOOKUP(A1742,'[2]1150708Midi'!$A:$M,13,FALSE)</f>
        <v>0</v>
      </c>
      <c r="S1742" s="5"/>
      <c r="T1742" s="6"/>
      <c r="U1742" s="6"/>
      <c r="V1742" s="6"/>
      <c r="W1742" s="6"/>
      <c r="X1742" s="6"/>
      <c r="Y1742" s="6"/>
    </row>
    <row r="1743" spans="1:25" hidden="1">
      <c r="A1743" t="str">
        <f t="shared" si="643"/>
        <v>554658-374</v>
      </c>
      <c r="B1743" s="1" t="s">
        <v>2354</v>
      </c>
      <c r="C1743" s="1" t="s">
        <v>564</v>
      </c>
      <c r="D1743" s="1" t="s">
        <v>65</v>
      </c>
      <c r="E1743" s="1" t="s">
        <v>492</v>
      </c>
      <c r="F1743" s="1" t="s">
        <v>84</v>
      </c>
      <c r="G1743" s="2">
        <v>1150708</v>
      </c>
      <c r="H1743" s="1" t="s">
        <v>59</v>
      </c>
      <c r="I1743" s="1" t="s">
        <v>912</v>
      </c>
      <c r="J1743" s="1" t="s">
        <v>877</v>
      </c>
      <c r="K1743" s="1" t="s">
        <v>913</v>
      </c>
      <c r="L1743" s="2" t="s">
        <v>20</v>
      </c>
      <c r="M1743" s="2" t="s">
        <v>20</v>
      </c>
      <c r="N1743" s="2">
        <v>0</v>
      </c>
      <c r="O1743" s="2">
        <v>0</v>
      </c>
      <c r="P1743">
        <v>0</v>
      </c>
      <c r="Q1743">
        <f>VLOOKUP(A1743,'[1]1150708M10'!$A:$M,13,FALSE)</f>
        <v>0</v>
      </c>
      <c r="R1743">
        <f>VLOOKUP(A1743,'[2]1150708Midi'!$A:$M,13,FALSE)</f>
        <v>0</v>
      </c>
      <c r="S1743" s="5"/>
      <c r="T1743" s="6"/>
      <c r="U1743" s="6"/>
      <c r="V1743" s="6"/>
      <c r="W1743" s="6"/>
      <c r="X1743" s="6"/>
      <c r="Y1743" s="6"/>
    </row>
    <row r="1744" spans="1:25" hidden="1">
      <c r="A1744" t="str">
        <f t="shared" si="643"/>
        <v>554658-523</v>
      </c>
      <c r="B1744" s="1" t="s">
        <v>2146</v>
      </c>
      <c r="C1744" s="1" t="s">
        <v>564</v>
      </c>
      <c r="D1744" s="1" t="s">
        <v>65</v>
      </c>
      <c r="E1744" s="1" t="s">
        <v>492</v>
      </c>
      <c r="F1744" s="1" t="s">
        <v>84</v>
      </c>
      <c r="G1744" s="2">
        <v>1150708</v>
      </c>
      <c r="H1744" s="1" t="s">
        <v>59</v>
      </c>
      <c r="I1744" s="1" t="s">
        <v>912</v>
      </c>
      <c r="J1744" s="1" t="s">
        <v>877</v>
      </c>
      <c r="K1744" s="1" t="s">
        <v>913</v>
      </c>
      <c r="L1744" s="2" t="s">
        <v>20</v>
      </c>
      <c r="M1744" s="2" t="s">
        <v>20</v>
      </c>
      <c r="N1744" s="2">
        <v>0</v>
      </c>
      <c r="O1744" s="2">
        <v>0</v>
      </c>
      <c r="P1744">
        <v>0</v>
      </c>
      <c r="Q1744">
        <f>VLOOKUP(A1744,'[1]1150708M10'!$A:$M,13,FALSE)</f>
        <v>0</v>
      </c>
      <c r="R1744">
        <f>VLOOKUP(A1744,'[2]1150708Midi'!$A:$M,13,FALSE)</f>
        <v>0</v>
      </c>
      <c r="S1744" s="5"/>
      <c r="T1744" s="6"/>
      <c r="U1744" s="6"/>
      <c r="V1744" s="6"/>
      <c r="W1744" s="6"/>
      <c r="X1744" s="6"/>
      <c r="Y1744" s="6"/>
    </row>
    <row r="1745" spans="1:27" hidden="1">
      <c r="A1745" t="str">
        <f t="shared" si="643"/>
        <v>554658-553</v>
      </c>
      <c r="B1745" s="1" t="s">
        <v>875</v>
      </c>
      <c r="C1745" s="1" t="s">
        <v>564</v>
      </c>
      <c r="D1745" s="1" t="s">
        <v>65</v>
      </c>
      <c r="E1745" s="1" t="s">
        <v>492</v>
      </c>
      <c r="F1745" s="1" t="s">
        <v>84</v>
      </c>
      <c r="G1745" s="2">
        <v>1150708</v>
      </c>
      <c r="H1745" s="1" t="s">
        <v>59</v>
      </c>
      <c r="I1745" s="1" t="s">
        <v>912</v>
      </c>
      <c r="J1745" s="1" t="s">
        <v>877</v>
      </c>
      <c r="K1745" s="1" t="s">
        <v>913</v>
      </c>
      <c r="L1745" s="2" t="s">
        <v>20</v>
      </c>
      <c r="M1745" s="2" t="s">
        <v>20</v>
      </c>
      <c r="N1745" s="2">
        <v>0</v>
      </c>
      <c r="O1745" s="2">
        <v>0</v>
      </c>
      <c r="P1745">
        <v>0</v>
      </c>
      <c r="Q1745">
        <f>VLOOKUP(A1745,'[1]1150708M10'!$A:$M,13,FALSE)</f>
        <v>0</v>
      </c>
      <c r="R1745">
        <f>VLOOKUP(A1745,'[2]1150708Midi'!$A:$M,13,FALSE)</f>
        <v>0</v>
      </c>
      <c r="S1745" s="5"/>
      <c r="T1745" s="6"/>
      <c r="U1745" s="6"/>
      <c r="V1745" s="6"/>
      <c r="W1745" s="6"/>
      <c r="X1745" s="6"/>
      <c r="Y1745" s="6"/>
    </row>
    <row r="1746" spans="1:27" hidden="1">
      <c r="A1746" t="str">
        <f t="shared" si="643"/>
        <v>709371-374</v>
      </c>
      <c r="B1746" s="1" t="s">
        <v>2354</v>
      </c>
      <c r="C1746" s="1" t="s">
        <v>564</v>
      </c>
      <c r="D1746" s="1" t="s">
        <v>65</v>
      </c>
      <c r="E1746" s="1" t="s">
        <v>492</v>
      </c>
      <c r="F1746" s="1" t="s">
        <v>84</v>
      </c>
      <c r="G1746" s="2">
        <v>1150708</v>
      </c>
      <c r="H1746" s="1" t="s">
        <v>59</v>
      </c>
      <c r="I1746" s="1" t="s">
        <v>1683</v>
      </c>
      <c r="J1746" s="1" t="s">
        <v>880</v>
      </c>
      <c r="K1746" s="1" t="s">
        <v>1684</v>
      </c>
      <c r="L1746" s="2" t="s">
        <v>20</v>
      </c>
      <c r="M1746" s="2" t="s">
        <v>20</v>
      </c>
      <c r="N1746" s="2">
        <v>0</v>
      </c>
      <c r="O1746" s="2">
        <v>0</v>
      </c>
      <c r="P1746">
        <v>0</v>
      </c>
      <c r="Q1746">
        <f>VLOOKUP(A1746,'[1]1150708M10'!$A:$M,13,FALSE)</f>
        <v>0</v>
      </c>
      <c r="R1746">
        <f>VLOOKUP(A1746,'[2]1150708Midi'!$A:$M,13,FALSE)</f>
        <v>0</v>
      </c>
      <c r="S1746" s="5"/>
      <c r="T1746" s="6"/>
      <c r="U1746" s="6"/>
      <c r="V1746" s="6"/>
      <c r="W1746" s="6"/>
      <c r="X1746" s="6"/>
      <c r="Y1746" s="6"/>
    </row>
    <row r="1747" spans="1:27" hidden="1">
      <c r="A1747" t="str">
        <f t="shared" si="643"/>
        <v>709371-523</v>
      </c>
      <c r="B1747" s="1" t="s">
        <v>2146</v>
      </c>
      <c r="C1747" s="1" t="s">
        <v>564</v>
      </c>
      <c r="D1747" s="1" t="s">
        <v>65</v>
      </c>
      <c r="E1747" s="1" t="s">
        <v>492</v>
      </c>
      <c r="F1747" s="1" t="s">
        <v>84</v>
      </c>
      <c r="G1747" s="2">
        <v>1150708</v>
      </c>
      <c r="H1747" s="1" t="s">
        <v>59</v>
      </c>
      <c r="I1747" s="1" t="s">
        <v>1683</v>
      </c>
      <c r="J1747" s="1" t="s">
        <v>880</v>
      </c>
      <c r="K1747" s="1" t="s">
        <v>1684</v>
      </c>
      <c r="L1747" s="2" t="s">
        <v>20</v>
      </c>
      <c r="M1747" s="2" t="s">
        <v>20</v>
      </c>
      <c r="N1747" s="2">
        <v>0</v>
      </c>
      <c r="O1747" s="2">
        <v>0</v>
      </c>
      <c r="P1747">
        <v>0</v>
      </c>
      <c r="Q1747">
        <f>VLOOKUP(A1747,'[1]1150708M10'!$A:$M,13,FALSE)</f>
        <v>0</v>
      </c>
      <c r="R1747">
        <f>VLOOKUP(A1747,'[2]1150708Midi'!$A:$M,13,FALSE)</f>
        <v>0</v>
      </c>
      <c r="S1747" s="5"/>
      <c r="T1747" s="6"/>
      <c r="U1747" s="6"/>
      <c r="V1747" s="6"/>
      <c r="W1747" s="6"/>
      <c r="X1747" s="6"/>
      <c r="Y1747" s="6"/>
    </row>
    <row r="1748" spans="1:27" hidden="1">
      <c r="A1748" t="str">
        <f t="shared" si="643"/>
        <v>709371-553</v>
      </c>
      <c r="B1748" s="1" t="s">
        <v>875</v>
      </c>
      <c r="C1748" s="1" t="s">
        <v>564</v>
      </c>
      <c r="D1748" s="1" t="s">
        <v>65</v>
      </c>
      <c r="E1748" s="1" t="s">
        <v>492</v>
      </c>
      <c r="F1748" s="1" t="s">
        <v>84</v>
      </c>
      <c r="G1748" s="2">
        <v>1150708</v>
      </c>
      <c r="H1748" s="1" t="s">
        <v>59</v>
      </c>
      <c r="I1748" s="1" t="s">
        <v>1683</v>
      </c>
      <c r="J1748" s="1" t="s">
        <v>880</v>
      </c>
      <c r="K1748" s="1" t="s">
        <v>1684</v>
      </c>
      <c r="L1748" s="2" t="s">
        <v>20</v>
      </c>
      <c r="M1748" s="2" t="s">
        <v>20</v>
      </c>
      <c r="N1748" s="2">
        <v>0</v>
      </c>
      <c r="O1748" s="2">
        <v>0</v>
      </c>
      <c r="P1748">
        <v>0</v>
      </c>
      <c r="Q1748">
        <f>VLOOKUP(A1748,'[1]1150708M10'!$A:$M,13,FALSE)</f>
        <v>0</v>
      </c>
      <c r="R1748">
        <f>VLOOKUP(A1748,'[2]1150708Midi'!$A:$M,13,FALSE)</f>
        <v>0</v>
      </c>
      <c r="S1748" s="5"/>
      <c r="T1748" s="6"/>
      <c r="U1748" s="6"/>
      <c r="V1748" s="6"/>
      <c r="W1748" s="6"/>
      <c r="X1748" s="6"/>
      <c r="Y1748" s="6"/>
    </row>
    <row r="1749" spans="1:27" hidden="1">
      <c r="A1749" t="str">
        <f t="shared" si="643"/>
        <v>709375-374</v>
      </c>
      <c r="B1749" s="1" t="s">
        <v>2354</v>
      </c>
      <c r="C1749" s="1" t="s">
        <v>564</v>
      </c>
      <c r="D1749" s="1" t="s">
        <v>65</v>
      </c>
      <c r="E1749" s="1" t="s">
        <v>492</v>
      </c>
      <c r="F1749" s="1" t="s">
        <v>84</v>
      </c>
      <c r="G1749" s="2">
        <v>1150708</v>
      </c>
      <c r="H1749" s="1" t="s">
        <v>59</v>
      </c>
      <c r="I1749" s="1" t="s">
        <v>1685</v>
      </c>
      <c r="J1749" s="1" t="s">
        <v>565</v>
      </c>
      <c r="K1749" s="1" t="s">
        <v>1686</v>
      </c>
      <c r="L1749" s="2">
        <v>27</v>
      </c>
      <c r="M1749" s="2" t="s">
        <v>20</v>
      </c>
      <c r="N1749" s="2">
        <v>0</v>
      </c>
      <c r="O1749" s="2">
        <v>27</v>
      </c>
      <c r="P1749">
        <v>27</v>
      </c>
      <c r="Q1749">
        <f>VLOOKUP(A1749,'[1]1150708M10'!$A:$M,13,FALSE)</f>
        <v>27</v>
      </c>
      <c r="R1749">
        <f>VLOOKUP(A1749,'[2]1150708Midi'!$A:$M,13,FALSE)</f>
        <v>27</v>
      </c>
      <c r="S1749" s="5">
        <v>0</v>
      </c>
      <c r="T1749" s="6">
        <v>0</v>
      </c>
      <c r="U1749" s="6"/>
      <c r="V1749" s="6">
        <f t="shared" ref="V1749:X1751" si="644">ABS(S1749)</f>
        <v>0</v>
      </c>
      <c r="W1749" s="6">
        <f t="shared" si="644"/>
        <v>0</v>
      </c>
      <c r="X1749" s="6">
        <f t="shared" si="644"/>
        <v>0</v>
      </c>
      <c r="Y1749" s="15">
        <f t="shared" ref="Y1749:Y1751" si="645">+Q1749*V1749</f>
        <v>0</v>
      </c>
      <c r="Z1749">
        <f t="shared" ref="Z1749:Z1751" si="646">+W1749*Q1749</f>
        <v>0</v>
      </c>
      <c r="AA1749">
        <f t="shared" ref="AA1749:AA1751" si="647">+X1749*R1749</f>
        <v>0</v>
      </c>
    </row>
    <row r="1750" spans="1:27" hidden="1">
      <c r="A1750" t="str">
        <f t="shared" si="643"/>
        <v>709375-523</v>
      </c>
      <c r="B1750" s="1" t="s">
        <v>2146</v>
      </c>
      <c r="C1750" s="1" t="s">
        <v>564</v>
      </c>
      <c r="D1750" s="1" t="s">
        <v>65</v>
      </c>
      <c r="E1750" s="1" t="s">
        <v>492</v>
      </c>
      <c r="F1750" s="1" t="s">
        <v>84</v>
      </c>
      <c r="G1750" s="2">
        <v>1150708</v>
      </c>
      <c r="H1750" s="1" t="s">
        <v>59</v>
      </c>
      <c r="I1750" s="1" t="s">
        <v>1685</v>
      </c>
      <c r="J1750" s="1" t="s">
        <v>565</v>
      </c>
      <c r="K1750" s="1" t="s">
        <v>1686</v>
      </c>
      <c r="L1750" s="2">
        <v>16</v>
      </c>
      <c r="M1750" s="2" t="s">
        <v>20</v>
      </c>
      <c r="N1750" s="2">
        <v>0</v>
      </c>
      <c r="O1750" s="2">
        <v>16</v>
      </c>
      <c r="P1750">
        <v>16</v>
      </c>
      <c r="Q1750">
        <f>VLOOKUP(A1750,'[1]1150708M10'!$A:$M,13,FALSE)</f>
        <v>16</v>
      </c>
      <c r="R1750">
        <f>VLOOKUP(A1750,'[2]1150708Midi'!$A:$M,13,FALSE)</f>
        <v>16</v>
      </c>
      <c r="S1750" s="5">
        <v>0</v>
      </c>
      <c r="T1750" s="6">
        <v>0</v>
      </c>
      <c r="U1750" s="6"/>
      <c r="V1750" s="6">
        <f t="shared" si="644"/>
        <v>0</v>
      </c>
      <c r="W1750" s="6">
        <f t="shared" si="644"/>
        <v>0</v>
      </c>
      <c r="X1750" s="6">
        <f t="shared" si="644"/>
        <v>0</v>
      </c>
      <c r="Y1750" s="15">
        <f t="shared" si="645"/>
        <v>0</v>
      </c>
      <c r="Z1750">
        <f t="shared" si="646"/>
        <v>0</v>
      </c>
      <c r="AA1750">
        <f t="shared" si="647"/>
        <v>0</v>
      </c>
    </row>
    <row r="1751" spans="1:27" hidden="1">
      <c r="A1751" t="str">
        <f t="shared" si="643"/>
        <v>709375-553</v>
      </c>
      <c r="B1751" s="1" t="s">
        <v>875</v>
      </c>
      <c r="C1751" s="1" t="s">
        <v>564</v>
      </c>
      <c r="D1751" s="1" t="s">
        <v>65</v>
      </c>
      <c r="E1751" s="1" t="s">
        <v>492</v>
      </c>
      <c r="F1751" s="1" t="s">
        <v>84</v>
      </c>
      <c r="G1751" s="2">
        <v>1150708</v>
      </c>
      <c r="H1751" s="1" t="s">
        <v>59</v>
      </c>
      <c r="I1751" s="1" t="s">
        <v>1685</v>
      </c>
      <c r="J1751" s="1" t="s">
        <v>565</v>
      </c>
      <c r="K1751" s="1" t="s">
        <v>1686</v>
      </c>
      <c r="L1751" s="2">
        <v>14</v>
      </c>
      <c r="M1751" s="2" t="s">
        <v>20</v>
      </c>
      <c r="N1751" s="2">
        <v>0</v>
      </c>
      <c r="O1751" s="2">
        <v>14</v>
      </c>
      <c r="P1751">
        <v>14</v>
      </c>
      <c r="Q1751">
        <f>VLOOKUP(A1751,'[1]1150708M10'!$A:$M,13,FALSE)</f>
        <v>14</v>
      </c>
      <c r="R1751">
        <f>VLOOKUP(A1751,'[2]1150708Midi'!$A:$M,13,FALSE)</f>
        <v>14</v>
      </c>
      <c r="S1751" s="5">
        <v>0</v>
      </c>
      <c r="T1751" s="6">
        <v>0</v>
      </c>
      <c r="U1751" s="6"/>
      <c r="V1751" s="6">
        <f t="shared" si="644"/>
        <v>0</v>
      </c>
      <c r="W1751" s="6">
        <f t="shared" si="644"/>
        <v>0</v>
      </c>
      <c r="X1751" s="6">
        <f t="shared" si="644"/>
        <v>0</v>
      </c>
      <c r="Y1751" s="15">
        <f t="shared" si="645"/>
        <v>0</v>
      </c>
      <c r="Z1751">
        <f t="shared" si="646"/>
        <v>0</v>
      </c>
      <c r="AA1751">
        <f t="shared" si="647"/>
        <v>0</v>
      </c>
    </row>
    <row r="1752" spans="1:27" hidden="1">
      <c r="A1752" t="str">
        <f t="shared" si="643"/>
        <v>709391-374</v>
      </c>
      <c r="B1752" s="1" t="s">
        <v>2354</v>
      </c>
      <c r="C1752" s="1" t="s">
        <v>564</v>
      </c>
      <c r="D1752" s="1" t="s">
        <v>65</v>
      </c>
      <c r="E1752" s="1" t="s">
        <v>492</v>
      </c>
      <c r="F1752" s="1" t="s">
        <v>84</v>
      </c>
      <c r="G1752" s="2">
        <v>1150708</v>
      </c>
      <c r="H1752" s="1" t="s">
        <v>59</v>
      </c>
      <c r="I1752" s="1" t="s">
        <v>1687</v>
      </c>
      <c r="J1752" s="1" t="s">
        <v>934</v>
      </c>
      <c r="K1752" s="1" t="s">
        <v>1688</v>
      </c>
      <c r="L1752" s="2" t="s">
        <v>20</v>
      </c>
      <c r="M1752" s="2" t="s">
        <v>20</v>
      </c>
      <c r="N1752" s="2">
        <v>0</v>
      </c>
      <c r="O1752" s="2">
        <v>0</v>
      </c>
      <c r="P1752">
        <v>0</v>
      </c>
      <c r="Q1752">
        <f>VLOOKUP(A1752,'[1]1150708M10'!$A:$M,13,FALSE)</f>
        <v>0</v>
      </c>
      <c r="R1752">
        <f>VLOOKUP(A1752,'[2]1150708Midi'!$A:$M,13,FALSE)</f>
        <v>0</v>
      </c>
      <c r="S1752" s="5"/>
      <c r="T1752" s="6"/>
      <c r="U1752" s="6"/>
      <c r="V1752" s="6"/>
      <c r="W1752" s="6"/>
      <c r="X1752" s="6"/>
      <c r="Y1752" s="6"/>
    </row>
    <row r="1753" spans="1:27" hidden="1">
      <c r="A1753" t="str">
        <f t="shared" si="643"/>
        <v>709391-523</v>
      </c>
      <c r="B1753" s="1" t="s">
        <v>2146</v>
      </c>
      <c r="C1753" s="1" t="s">
        <v>564</v>
      </c>
      <c r="D1753" s="1" t="s">
        <v>65</v>
      </c>
      <c r="E1753" s="1" t="s">
        <v>492</v>
      </c>
      <c r="F1753" s="1" t="s">
        <v>84</v>
      </c>
      <c r="G1753" s="2">
        <v>1150708</v>
      </c>
      <c r="H1753" s="1" t="s">
        <v>59</v>
      </c>
      <c r="I1753" s="1" t="s">
        <v>1687</v>
      </c>
      <c r="J1753" s="1" t="s">
        <v>934</v>
      </c>
      <c r="K1753" s="1" t="s">
        <v>1688</v>
      </c>
      <c r="L1753" s="2" t="s">
        <v>20</v>
      </c>
      <c r="M1753" s="2" t="s">
        <v>20</v>
      </c>
      <c r="N1753" s="2">
        <v>0</v>
      </c>
      <c r="O1753" s="2">
        <v>0</v>
      </c>
      <c r="P1753">
        <v>0</v>
      </c>
      <c r="Q1753">
        <f>VLOOKUP(A1753,'[1]1150708M10'!$A:$M,13,FALSE)</f>
        <v>0</v>
      </c>
      <c r="R1753">
        <f>VLOOKUP(A1753,'[2]1150708Midi'!$A:$M,13,FALSE)</f>
        <v>0</v>
      </c>
      <c r="S1753" s="5"/>
      <c r="T1753" s="6"/>
      <c r="U1753" s="6"/>
      <c r="V1753" s="6"/>
      <c r="W1753" s="6"/>
      <c r="X1753" s="6"/>
      <c r="Y1753" s="6"/>
    </row>
    <row r="1754" spans="1:27" hidden="1">
      <c r="A1754" t="str">
        <f t="shared" si="643"/>
        <v>709391-553</v>
      </c>
      <c r="B1754" s="1" t="s">
        <v>875</v>
      </c>
      <c r="C1754" s="1" t="s">
        <v>564</v>
      </c>
      <c r="D1754" s="1" t="s">
        <v>65</v>
      </c>
      <c r="E1754" s="1" t="s">
        <v>492</v>
      </c>
      <c r="F1754" s="1" t="s">
        <v>84</v>
      </c>
      <c r="G1754" s="2">
        <v>1150708</v>
      </c>
      <c r="H1754" s="1" t="s">
        <v>59</v>
      </c>
      <c r="I1754" s="1" t="s">
        <v>1687</v>
      </c>
      <c r="J1754" s="1" t="s">
        <v>934</v>
      </c>
      <c r="K1754" s="1" t="s">
        <v>1688</v>
      </c>
      <c r="L1754" s="2" t="s">
        <v>20</v>
      </c>
      <c r="M1754" s="2" t="s">
        <v>20</v>
      </c>
      <c r="N1754" s="2">
        <v>0</v>
      </c>
      <c r="O1754" s="2">
        <v>0</v>
      </c>
      <c r="P1754">
        <v>0</v>
      </c>
      <c r="Q1754">
        <f>VLOOKUP(A1754,'[1]1150708M10'!$A:$M,13,FALSE)</f>
        <v>0</v>
      </c>
      <c r="R1754">
        <f>VLOOKUP(A1754,'[2]1150708Midi'!$A:$M,13,FALSE)</f>
        <v>0</v>
      </c>
      <c r="S1754" s="5"/>
      <c r="T1754" s="6"/>
      <c r="U1754" s="6"/>
      <c r="V1754" s="6"/>
      <c r="W1754" s="6"/>
      <c r="X1754" s="6"/>
      <c r="Y1754" s="6"/>
    </row>
    <row r="1755" spans="1:27" hidden="1">
      <c r="A1755" t="str">
        <f t="shared" si="643"/>
        <v>709398-374</v>
      </c>
      <c r="B1755" s="1" t="s">
        <v>2354</v>
      </c>
      <c r="C1755" s="1" t="s">
        <v>564</v>
      </c>
      <c r="D1755" s="1" t="s">
        <v>65</v>
      </c>
      <c r="E1755" s="1" t="s">
        <v>492</v>
      </c>
      <c r="F1755" s="1" t="s">
        <v>84</v>
      </c>
      <c r="G1755" s="2">
        <v>1150708</v>
      </c>
      <c r="H1755" s="1" t="s">
        <v>59</v>
      </c>
      <c r="I1755" s="1" t="s">
        <v>1689</v>
      </c>
      <c r="J1755" s="1" t="s">
        <v>1690</v>
      </c>
      <c r="K1755" s="1" t="s">
        <v>1691</v>
      </c>
      <c r="L1755" s="2" t="s">
        <v>20</v>
      </c>
      <c r="M1755" s="2" t="s">
        <v>20</v>
      </c>
      <c r="N1755" s="2">
        <v>0</v>
      </c>
      <c r="O1755" s="2">
        <v>0</v>
      </c>
      <c r="P1755">
        <v>0</v>
      </c>
      <c r="Q1755">
        <f>VLOOKUP(A1755,'[1]1150708M10'!$A:$M,13,FALSE)</f>
        <v>0</v>
      </c>
      <c r="R1755">
        <f>VLOOKUP(A1755,'[2]1150708Midi'!$A:$M,13,FALSE)</f>
        <v>0</v>
      </c>
      <c r="S1755" s="5"/>
      <c r="T1755" s="6"/>
      <c r="U1755" s="6"/>
      <c r="V1755" s="6"/>
      <c r="W1755" s="6"/>
      <c r="X1755" s="6"/>
      <c r="Y1755" s="6"/>
    </row>
    <row r="1756" spans="1:27" hidden="1">
      <c r="A1756" t="str">
        <f t="shared" si="643"/>
        <v>709398-523</v>
      </c>
      <c r="B1756" s="1" t="s">
        <v>2146</v>
      </c>
      <c r="C1756" s="1" t="s">
        <v>564</v>
      </c>
      <c r="D1756" s="1" t="s">
        <v>65</v>
      </c>
      <c r="E1756" s="1" t="s">
        <v>492</v>
      </c>
      <c r="F1756" s="1" t="s">
        <v>84</v>
      </c>
      <c r="G1756" s="2">
        <v>1150708</v>
      </c>
      <c r="H1756" s="1" t="s">
        <v>59</v>
      </c>
      <c r="I1756" s="1" t="s">
        <v>1689</v>
      </c>
      <c r="J1756" s="1" t="s">
        <v>1690</v>
      </c>
      <c r="K1756" s="1" t="s">
        <v>1691</v>
      </c>
      <c r="L1756" s="2" t="s">
        <v>20</v>
      </c>
      <c r="M1756" s="2" t="s">
        <v>20</v>
      </c>
      <c r="N1756" s="2">
        <v>0</v>
      </c>
      <c r="O1756" s="2">
        <v>0</v>
      </c>
      <c r="P1756">
        <v>0</v>
      </c>
      <c r="Q1756">
        <f>VLOOKUP(A1756,'[1]1150708M10'!$A:$M,13,FALSE)</f>
        <v>0</v>
      </c>
      <c r="R1756">
        <f>VLOOKUP(A1756,'[2]1150708Midi'!$A:$M,13,FALSE)</f>
        <v>0</v>
      </c>
      <c r="S1756" s="5"/>
      <c r="T1756" s="6"/>
      <c r="U1756" s="6"/>
      <c r="V1756" s="6"/>
      <c r="W1756" s="6"/>
      <c r="X1756" s="6"/>
      <c r="Y1756" s="6"/>
    </row>
    <row r="1757" spans="1:27" hidden="1">
      <c r="A1757" t="str">
        <f t="shared" si="643"/>
        <v>709398-553</v>
      </c>
      <c r="B1757" s="1" t="s">
        <v>875</v>
      </c>
      <c r="C1757" s="1" t="s">
        <v>564</v>
      </c>
      <c r="D1757" s="1" t="s">
        <v>65</v>
      </c>
      <c r="E1757" s="1" t="s">
        <v>492</v>
      </c>
      <c r="F1757" s="1" t="s">
        <v>84</v>
      </c>
      <c r="G1757" s="2">
        <v>1150708</v>
      </c>
      <c r="H1757" s="1" t="s">
        <v>59</v>
      </c>
      <c r="I1757" s="1" t="s">
        <v>1689</v>
      </c>
      <c r="J1757" s="1" t="s">
        <v>1690</v>
      </c>
      <c r="K1757" s="1" t="s">
        <v>1691</v>
      </c>
      <c r="L1757" s="2" t="s">
        <v>20</v>
      </c>
      <c r="M1757" s="2" t="s">
        <v>20</v>
      </c>
      <c r="N1757" s="2">
        <v>0</v>
      </c>
      <c r="O1757" s="2">
        <v>0</v>
      </c>
      <c r="P1757">
        <v>0</v>
      </c>
      <c r="Q1757">
        <f>VLOOKUP(A1757,'[1]1150708M10'!$A:$M,13,FALSE)</f>
        <v>0</v>
      </c>
      <c r="R1757">
        <f>VLOOKUP(A1757,'[2]1150708Midi'!$A:$M,13,FALSE)</f>
        <v>0</v>
      </c>
      <c r="S1757" s="5"/>
      <c r="T1757" s="6"/>
      <c r="U1757" s="6"/>
      <c r="V1757" s="6"/>
      <c r="W1757" s="6"/>
      <c r="X1757" s="6"/>
      <c r="Y1757" s="6"/>
    </row>
    <row r="1758" spans="1:27" hidden="1">
      <c r="A1758" t="str">
        <f t="shared" si="643"/>
        <v>709403-374</v>
      </c>
      <c r="B1758" s="1" t="s">
        <v>2354</v>
      </c>
      <c r="C1758" s="1" t="s">
        <v>564</v>
      </c>
      <c r="D1758" s="1" t="s">
        <v>65</v>
      </c>
      <c r="E1758" s="1" t="s">
        <v>492</v>
      </c>
      <c r="F1758" s="1" t="s">
        <v>84</v>
      </c>
      <c r="G1758" s="2">
        <v>1150708</v>
      </c>
      <c r="H1758" s="1" t="s">
        <v>59</v>
      </c>
      <c r="I1758" s="1" t="s">
        <v>1692</v>
      </c>
      <c r="J1758" s="1" t="s">
        <v>928</v>
      </c>
      <c r="K1758" s="1" t="s">
        <v>1693</v>
      </c>
      <c r="L1758" s="2" t="s">
        <v>20</v>
      </c>
      <c r="M1758" s="2" t="s">
        <v>20</v>
      </c>
      <c r="N1758" s="2">
        <v>0</v>
      </c>
      <c r="O1758" s="2">
        <v>0</v>
      </c>
      <c r="P1758">
        <v>0</v>
      </c>
      <c r="Q1758">
        <f>VLOOKUP(A1758,'[1]1150708M10'!$A:$M,13,FALSE)</f>
        <v>0</v>
      </c>
      <c r="R1758">
        <f>VLOOKUP(A1758,'[2]1150708Midi'!$A:$M,13,FALSE)</f>
        <v>0</v>
      </c>
      <c r="S1758" s="5"/>
      <c r="T1758" s="6"/>
      <c r="U1758" s="6"/>
      <c r="V1758" s="6"/>
      <c r="W1758" s="6"/>
      <c r="X1758" s="6"/>
      <c r="Y1758" s="6"/>
    </row>
    <row r="1759" spans="1:27" hidden="1">
      <c r="A1759" t="str">
        <f t="shared" si="643"/>
        <v>709403-523</v>
      </c>
      <c r="B1759" s="1" t="s">
        <v>2146</v>
      </c>
      <c r="C1759" s="1" t="s">
        <v>564</v>
      </c>
      <c r="D1759" s="1" t="s">
        <v>65</v>
      </c>
      <c r="E1759" s="1" t="s">
        <v>492</v>
      </c>
      <c r="F1759" s="1" t="s">
        <v>84</v>
      </c>
      <c r="G1759" s="2">
        <v>1150708</v>
      </c>
      <c r="H1759" s="1" t="s">
        <v>59</v>
      </c>
      <c r="I1759" s="1" t="s">
        <v>1692</v>
      </c>
      <c r="J1759" s="1" t="s">
        <v>928</v>
      </c>
      <c r="K1759" s="1" t="s">
        <v>1693</v>
      </c>
      <c r="L1759" s="2" t="s">
        <v>20</v>
      </c>
      <c r="M1759" s="2" t="s">
        <v>20</v>
      </c>
      <c r="N1759" s="2">
        <v>0</v>
      </c>
      <c r="O1759" s="2">
        <v>0</v>
      </c>
      <c r="P1759">
        <v>0</v>
      </c>
      <c r="Q1759">
        <f>VLOOKUP(A1759,'[1]1150708M10'!$A:$M,13,FALSE)</f>
        <v>0</v>
      </c>
      <c r="R1759">
        <f>VLOOKUP(A1759,'[2]1150708Midi'!$A:$M,13,FALSE)</f>
        <v>0</v>
      </c>
      <c r="S1759" s="5"/>
      <c r="T1759" s="6"/>
      <c r="U1759" s="6"/>
      <c r="V1759" s="6"/>
      <c r="W1759" s="6"/>
      <c r="X1759" s="6"/>
      <c r="Y1759" s="6"/>
    </row>
    <row r="1760" spans="1:27" hidden="1">
      <c r="A1760" t="str">
        <f t="shared" si="643"/>
        <v>709403-553</v>
      </c>
      <c r="B1760" s="1" t="s">
        <v>875</v>
      </c>
      <c r="C1760" s="1" t="s">
        <v>564</v>
      </c>
      <c r="D1760" s="1" t="s">
        <v>65</v>
      </c>
      <c r="E1760" s="1" t="s">
        <v>492</v>
      </c>
      <c r="F1760" s="1" t="s">
        <v>84</v>
      </c>
      <c r="G1760" s="2">
        <v>1150708</v>
      </c>
      <c r="H1760" s="1" t="s">
        <v>59</v>
      </c>
      <c r="I1760" s="1" t="s">
        <v>1692</v>
      </c>
      <c r="J1760" s="1" t="s">
        <v>928</v>
      </c>
      <c r="K1760" s="1" t="s">
        <v>1693</v>
      </c>
      <c r="L1760" s="2" t="s">
        <v>20</v>
      </c>
      <c r="M1760" s="2" t="s">
        <v>20</v>
      </c>
      <c r="N1760" s="2">
        <v>0</v>
      </c>
      <c r="O1760" s="2">
        <v>0</v>
      </c>
      <c r="P1760">
        <v>0</v>
      </c>
      <c r="Q1760">
        <f>VLOOKUP(A1760,'[1]1150708M10'!$A:$M,13,FALSE)</f>
        <v>0</v>
      </c>
      <c r="R1760">
        <f>VLOOKUP(A1760,'[2]1150708Midi'!$A:$M,13,FALSE)</f>
        <v>0</v>
      </c>
      <c r="S1760" s="5"/>
      <c r="T1760" s="6"/>
      <c r="U1760" s="6"/>
      <c r="V1760" s="6"/>
      <c r="W1760" s="6"/>
      <c r="X1760" s="6"/>
      <c r="Y1760" s="6"/>
    </row>
    <row r="1761" spans="1:25" hidden="1">
      <c r="A1761" t="str">
        <f t="shared" si="643"/>
        <v>709420-374</v>
      </c>
      <c r="B1761" s="1" t="s">
        <v>2354</v>
      </c>
      <c r="C1761" s="1" t="s">
        <v>564</v>
      </c>
      <c r="D1761" s="1" t="s">
        <v>65</v>
      </c>
      <c r="E1761" s="1" t="s">
        <v>492</v>
      </c>
      <c r="F1761" s="1" t="s">
        <v>84</v>
      </c>
      <c r="G1761" s="2">
        <v>1150708</v>
      </c>
      <c r="H1761" s="1" t="s">
        <v>59</v>
      </c>
      <c r="I1761" s="1" t="s">
        <v>1694</v>
      </c>
      <c r="J1761" s="1" t="s">
        <v>880</v>
      </c>
      <c r="K1761" s="1" t="s">
        <v>1695</v>
      </c>
      <c r="L1761" s="2" t="s">
        <v>20</v>
      </c>
      <c r="M1761" s="2" t="s">
        <v>20</v>
      </c>
      <c r="N1761" s="2">
        <v>0</v>
      </c>
      <c r="O1761" s="2">
        <v>0</v>
      </c>
      <c r="P1761">
        <v>0</v>
      </c>
      <c r="Q1761">
        <f>VLOOKUP(A1761,'[1]1150708M10'!$A:$M,13,FALSE)</f>
        <v>0</v>
      </c>
      <c r="R1761">
        <f>VLOOKUP(A1761,'[2]1150708Midi'!$A:$M,13,FALSE)</f>
        <v>0</v>
      </c>
      <c r="S1761" s="5"/>
      <c r="T1761" s="6"/>
      <c r="U1761" s="6"/>
      <c r="V1761" s="6"/>
      <c r="W1761" s="6"/>
      <c r="X1761" s="6"/>
      <c r="Y1761" s="6"/>
    </row>
    <row r="1762" spans="1:25" hidden="1">
      <c r="A1762" t="str">
        <f t="shared" si="643"/>
        <v>709420-553</v>
      </c>
      <c r="B1762" s="1" t="s">
        <v>875</v>
      </c>
      <c r="C1762" s="1" t="s">
        <v>564</v>
      </c>
      <c r="D1762" s="1" t="s">
        <v>65</v>
      </c>
      <c r="E1762" s="1" t="s">
        <v>492</v>
      </c>
      <c r="F1762" s="1" t="s">
        <v>84</v>
      </c>
      <c r="G1762" s="2">
        <v>1150708</v>
      </c>
      <c r="H1762" s="1" t="s">
        <v>59</v>
      </c>
      <c r="I1762" s="1" t="s">
        <v>1694</v>
      </c>
      <c r="J1762" s="1" t="s">
        <v>880</v>
      </c>
      <c r="K1762" s="1" t="s">
        <v>1695</v>
      </c>
      <c r="L1762" s="2" t="s">
        <v>20</v>
      </c>
      <c r="M1762" s="2" t="s">
        <v>20</v>
      </c>
      <c r="N1762" s="2">
        <v>0</v>
      </c>
      <c r="O1762" s="2">
        <v>0</v>
      </c>
      <c r="P1762">
        <v>0</v>
      </c>
      <c r="Q1762">
        <f>VLOOKUP(A1762,'[1]1150708M10'!$A:$M,13,FALSE)</f>
        <v>0</v>
      </c>
      <c r="R1762">
        <f>VLOOKUP(A1762,'[2]1150708Midi'!$A:$M,13,FALSE)</f>
        <v>0</v>
      </c>
      <c r="S1762" s="5"/>
      <c r="T1762" s="6"/>
      <c r="U1762" s="6"/>
      <c r="V1762" s="6"/>
      <c r="W1762" s="6"/>
      <c r="X1762" s="6"/>
      <c r="Y1762" s="6"/>
    </row>
    <row r="1763" spans="1:25" hidden="1">
      <c r="A1763" t="str">
        <f t="shared" si="643"/>
        <v>709426-374</v>
      </c>
      <c r="B1763" s="1" t="s">
        <v>2354</v>
      </c>
      <c r="C1763" s="1" t="s">
        <v>564</v>
      </c>
      <c r="D1763" s="1" t="s">
        <v>65</v>
      </c>
      <c r="E1763" s="1" t="s">
        <v>492</v>
      </c>
      <c r="F1763" s="1" t="s">
        <v>84</v>
      </c>
      <c r="G1763" s="2">
        <v>1150708</v>
      </c>
      <c r="H1763" s="1" t="s">
        <v>59</v>
      </c>
      <c r="I1763" s="1" t="s">
        <v>1696</v>
      </c>
      <c r="J1763" s="1" t="s">
        <v>565</v>
      </c>
      <c r="K1763" s="1" t="s">
        <v>1697</v>
      </c>
      <c r="L1763" s="2" t="s">
        <v>20</v>
      </c>
      <c r="M1763" s="2" t="s">
        <v>20</v>
      </c>
      <c r="N1763" s="2">
        <v>0</v>
      </c>
      <c r="O1763" s="2">
        <v>0</v>
      </c>
      <c r="P1763">
        <v>0</v>
      </c>
      <c r="Q1763">
        <f>VLOOKUP(A1763,'[1]1150708M10'!$A:$M,13,FALSE)</f>
        <v>0</v>
      </c>
      <c r="R1763">
        <f>VLOOKUP(A1763,'[2]1150708Midi'!$A:$M,13,FALSE)</f>
        <v>0</v>
      </c>
      <c r="S1763" s="5"/>
      <c r="T1763" s="6"/>
      <c r="U1763" s="6"/>
      <c r="V1763" s="6"/>
      <c r="W1763" s="6"/>
      <c r="X1763" s="6"/>
      <c r="Y1763" s="6"/>
    </row>
    <row r="1764" spans="1:25" hidden="1">
      <c r="A1764" t="str">
        <f t="shared" si="643"/>
        <v>709426-523</v>
      </c>
      <c r="B1764" s="1" t="s">
        <v>2146</v>
      </c>
      <c r="C1764" s="1" t="s">
        <v>564</v>
      </c>
      <c r="D1764" s="1" t="s">
        <v>65</v>
      </c>
      <c r="E1764" s="1" t="s">
        <v>492</v>
      </c>
      <c r="F1764" s="1" t="s">
        <v>84</v>
      </c>
      <c r="G1764" s="2">
        <v>1150708</v>
      </c>
      <c r="H1764" s="1" t="s">
        <v>59</v>
      </c>
      <c r="I1764" s="1" t="s">
        <v>1696</v>
      </c>
      <c r="J1764" s="1" t="s">
        <v>565</v>
      </c>
      <c r="K1764" s="1" t="s">
        <v>1697</v>
      </c>
      <c r="L1764" s="2" t="s">
        <v>20</v>
      </c>
      <c r="M1764" s="2" t="s">
        <v>20</v>
      </c>
      <c r="N1764" s="2">
        <v>0</v>
      </c>
      <c r="O1764" s="2">
        <v>0</v>
      </c>
      <c r="P1764">
        <v>0</v>
      </c>
      <c r="Q1764">
        <f>VLOOKUP(A1764,'[1]1150708M10'!$A:$M,13,FALSE)</f>
        <v>0</v>
      </c>
      <c r="R1764">
        <f>VLOOKUP(A1764,'[2]1150708Midi'!$A:$M,13,FALSE)</f>
        <v>0</v>
      </c>
      <c r="S1764" s="5"/>
      <c r="T1764" s="6"/>
      <c r="U1764" s="6"/>
      <c r="V1764" s="6"/>
      <c r="W1764" s="6"/>
      <c r="X1764" s="6"/>
      <c r="Y1764" s="6"/>
    </row>
    <row r="1765" spans="1:25" hidden="1">
      <c r="A1765" t="str">
        <f t="shared" si="643"/>
        <v>709426-553</v>
      </c>
      <c r="B1765" s="1" t="s">
        <v>875</v>
      </c>
      <c r="C1765" s="1" t="s">
        <v>564</v>
      </c>
      <c r="D1765" s="1" t="s">
        <v>65</v>
      </c>
      <c r="E1765" s="1" t="s">
        <v>492</v>
      </c>
      <c r="F1765" s="1" t="s">
        <v>84</v>
      </c>
      <c r="G1765" s="2">
        <v>1150708</v>
      </c>
      <c r="H1765" s="1" t="s">
        <v>59</v>
      </c>
      <c r="I1765" s="1" t="s">
        <v>1696</v>
      </c>
      <c r="J1765" s="1" t="s">
        <v>565</v>
      </c>
      <c r="K1765" s="1" t="s">
        <v>1697</v>
      </c>
      <c r="L1765" s="2" t="s">
        <v>20</v>
      </c>
      <c r="M1765" s="2" t="s">
        <v>20</v>
      </c>
      <c r="N1765" s="2">
        <v>0</v>
      </c>
      <c r="O1765" s="2">
        <v>0</v>
      </c>
      <c r="P1765">
        <v>0</v>
      </c>
      <c r="Q1765">
        <f>VLOOKUP(A1765,'[1]1150708M10'!$A:$M,13,FALSE)</f>
        <v>0</v>
      </c>
      <c r="R1765">
        <f>VLOOKUP(A1765,'[2]1150708Midi'!$A:$M,13,FALSE)</f>
        <v>0</v>
      </c>
      <c r="S1765" s="5"/>
      <c r="T1765" s="6"/>
      <c r="U1765" s="6"/>
      <c r="V1765" s="6"/>
      <c r="W1765" s="6"/>
      <c r="X1765" s="6"/>
      <c r="Y1765" s="6"/>
    </row>
    <row r="1766" spans="1:25" hidden="1">
      <c r="A1766" t="str">
        <f t="shared" si="643"/>
        <v>709433-374</v>
      </c>
      <c r="B1766" s="1" t="s">
        <v>2354</v>
      </c>
      <c r="C1766" s="1" t="s">
        <v>564</v>
      </c>
      <c r="D1766" s="1" t="s">
        <v>65</v>
      </c>
      <c r="E1766" s="1" t="s">
        <v>492</v>
      </c>
      <c r="F1766" s="1" t="s">
        <v>84</v>
      </c>
      <c r="G1766" s="2">
        <v>1150708</v>
      </c>
      <c r="H1766" s="1" t="s">
        <v>59</v>
      </c>
      <c r="I1766" s="1" t="s">
        <v>1698</v>
      </c>
      <c r="J1766" s="1" t="s">
        <v>934</v>
      </c>
      <c r="K1766" s="1" t="s">
        <v>1699</v>
      </c>
      <c r="L1766" s="2" t="s">
        <v>20</v>
      </c>
      <c r="M1766" s="2" t="s">
        <v>20</v>
      </c>
      <c r="N1766" s="2">
        <v>0</v>
      </c>
      <c r="O1766" s="2">
        <v>0</v>
      </c>
      <c r="P1766">
        <v>0</v>
      </c>
      <c r="Q1766">
        <f>VLOOKUP(A1766,'[1]1150708M10'!$A:$M,13,FALSE)</f>
        <v>0</v>
      </c>
      <c r="R1766">
        <f>VLOOKUP(A1766,'[2]1150708Midi'!$A:$M,13,FALSE)</f>
        <v>0</v>
      </c>
      <c r="S1766" s="5"/>
      <c r="T1766" s="6"/>
      <c r="U1766" s="6"/>
      <c r="V1766" s="6"/>
      <c r="W1766" s="6"/>
      <c r="X1766" s="6"/>
      <c r="Y1766" s="6"/>
    </row>
    <row r="1767" spans="1:25" hidden="1">
      <c r="A1767" t="str">
        <f t="shared" si="643"/>
        <v>709433-523</v>
      </c>
      <c r="B1767" s="1" t="s">
        <v>2146</v>
      </c>
      <c r="C1767" s="1" t="s">
        <v>564</v>
      </c>
      <c r="D1767" s="1" t="s">
        <v>65</v>
      </c>
      <c r="E1767" s="1" t="s">
        <v>492</v>
      </c>
      <c r="F1767" s="1" t="s">
        <v>84</v>
      </c>
      <c r="G1767" s="2">
        <v>1150708</v>
      </c>
      <c r="H1767" s="1" t="s">
        <v>59</v>
      </c>
      <c r="I1767" s="1" t="s">
        <v>1698</v>
      </c>
      <c r="J1767" s="1" t="s">
        <v>934</v>
      </c>
      <c r="K1767" s="1" t="s">
        <v>1699</v>
      </c>
      <c r="L1767" s="2" t="s">
        <v>20</v>
      </c>
      <c r="M1767" s="2" t="s">
        <v>20</v>
      </c>
      <c r="N1767" s="2">
        <v>0</v>
      </c>
      <c r="O1767" s="2">
        <v>0</v>
      </c>
      <c r="P1767">
        <v>0</v>
      </c>
      <c r="Q1767">
        <f>VLOOKUP(A1767,'[1]1150708M10'!$A:$M,13,FALSE)</f>
        <v>0</v>
      </c>
      <c r="R1767">
        <f>VLOOKUP(A1767,'[2]1150708Midi'!$A:$M,13,FALSE)</f>
        <v>0</v>
      </c>
      <c r="S1767" s="5"/>
      <c r="T1767" s="6"/>
      <c r="U1767" s="6"/>
      <c r="V1767" s="6"/>
      <c r="W1767" s="6"/>
      <c r="X1767" s="6"/>
      <c r="Y1767" s="6"/>
    </row>
    <row r="1768" spans="1:25" hidden="1">
      <c r="A1768" t="str">
        <f t="shared" si="643"/>
        <v>709433-553</v>
      </c>
      <c r="B1768" s="1" t="s">
        <v>875</v>
      </c>
      <c r="C1768" s="1" t="s">
        <v>564</v>
      </c>
      <c r="D1768" s="1" t="s">
        <v>65</v>
      </c>
      <c r="E1768" s="1" t="s">
        <v>492</v>
      </c>
      <c r="F1768" s="1" t="s">
        <v>84</v>
      </c>
      <c r="G1768" s="2">
        <v>1150708</v>
      </c>
      <c r="H1768" s="1" t="s">
        <v>59</v>
      </c>
      <c r="I1768" s="1" t="s">
        <v>1698</v>
      </c>
      <c r="J1768" s="1" t="s">
        <v>934</v>
      </c>
      <c r="K1768" s="1" t="s">
        <v>1699</v>
      </c>
      <c r="L1768" s="2" t="s">
        <v>20</v>
      </c>
      <c r="M1768" s="2" t="s">
        <v>20</v>
      </c>
      <c r="N1768" s="2">
        <v>0</v>
      </c>
      <c r="O1768" s="2">
        <v>0</v>
      </c>
      <c r="P1768">
        <v>0</v>
      </c>
      <c r="Q1768">
        <f>VLOOKUP(A1768,'[1]1150708M10'!$A:$M,13,FALSE)</f>
        <v>0</v>
      </c>
      <c r="R1768">
        <f>VLOOKUP(A1768,'[2]1150708Midi'!$A:$M,13,FALSE)</f>
        <v>0</v>
      </c>
      <c r="S1768" s="5"/>
      <c r="T1768" s="6"/>
      <c r="U1768" s="6"/>
      <c r="V1768" s="6"/>
      <c r="W1768" s="6"/>
      <c r="X1768" s="6"/>
      <c r="Y1768" s="6"/>
    </row>
    <row r="1769" spans="1:25" hidden="1">
      <c r="A1769" t="str">
        <f t="shared" si="643"/>
        <v>709444-374</v>
      </c>
      <c r="B1769" s="1" t="s">
        <v>2354</v>
      </c>
      <c r="C1769" s="1" t="s">
        <v>564</v>
      </c>
      <c r="D1769" s="1" t="s">
        <v>65</v>
      </c>
      <c r="E1769" s="1" t="s">
        <v>492</v>
      </c>
      <c r="F1769" s="1" t="s">
        <v>84</v>
      </c>
      <c r="G1769" s="2">
        <v>1150708</v>
      </c>
      <c r="H1769" s="1" t="s">
        <v>59</v>
      </c>
      <c r="I1769" s="1" t="s">
        <v>1700</v>
      </c>
      <c r="J1769" s="1" t="s">
        <v>1566</v>
      </c>
      <c r="K1769" s="1" t="s">
        <v>1701</v>
      </c>
      <c r="L1769" s="2" t="s">
        <v>20</v>
      </c>
      <c r="M1769" s="2" t="s">
        <v>20</v>
      </c>
      <c r="N1769" s="2">
        <v>0</v>
      </c>
      <c r="O1769" s="2">
        <v>0</v>
      </c>
      <c r="P1769">
        <v>0</v>
      </c>
      <c r="Q1769">
        <f>VLOOKUP(A1769,'[1]1150708M10'!$A:$M,13,FALSE)</f>
        <v>0</v>
      </c>
      <c r="R1769">
        <f>VLOOKUP(A1769,'[2]1150708Midi'!$A:$M,13,FALSE)</f>
        <v>0</v>
      </c>
      <c r="S1769" s="5"/>
      <c r="T1769" s="6"/>
      <c r="U1769" s="6"/>
      <c r="V1769" s="6"/>
      <c r="W1769" s="6"/>
      <c r="X1769" s="6"/>
      <c r="Y1769" s="6"/>
    </row>
    <row r="1770" spans="1:25" hidden="1">
      <c r="A1770" t="str">
        <f t="shared" si="643"/>
        <v>709444-523</v>
      </c>
      <c r="B1770" s="1" t="s">
        <v>2146</v>
      </c>
      <c r="C1770" s="1" t="s">
        <v>564</v>
      </c>
      <c r="D1770" s="1" t="s">
        <v>65</v>
      </c>
      <c r="E1770" s="1" t="s">
        <v>492</v>
      </c>
      <c r="F1770" s="1" t="s">
        <v>84</v>
      </c>
      <c r="G1770" s="2">
        <v>1150708</v>
      </c>
      <c r="H1770" s="1" t="s">
        <v>59</v>
      </c>
      <c r="I1770" s="1" t="s">
        <v>1700</v>
      </c>
      <c r="J1770" s="1" t="s">
        <v>1566</v>
      </c>
      <c r="K1770" s="1" t="s">
        <v>1701</v>
      </c>
      <c r="L1770" s="2" t="s">
        <v>20</v>
      </c>
      <c r="M1770" s="2" t="s">
        <v>20</v>
      </c>
      <c r="N1770" s="2">
        <v>0</v>
      </c>
      <c r="O1770" s="2">
        <v>0</v>
      </c>
      <c r="P1770">
        <v>0</v>
      </c>
      <c r="Q1770">
        <f>VLOOKUP(A1770,'[1]1150708M10'!$A:$M,13,FALSE)</f>
        <v>0</v>
      </c>
      <c r="R1770">
        <f>VLOOKUP(A1770,'[2]1150708Midi'!$A:$M,13,FALSE)</f>
        <v>0</v>
      </c>
      <c r="S1770" s="5"/>
      <c r="T1770" s="6"/>
      <c r="U1770" s="6"/>
      <c r="V1770" s="6"/>
      <c r="W1770" s="6"/>
      <c r="X1770" s="6"/>
      <c r="Y1770" s="6"/>
    </row>
    <row r="1771" spans="1:25" hidden="1">
      <c r="A1771" t="str">
        <f t="shared" si="643"/>
        <v>709444-553</v>
      </c>
      <c r="B1771" s="1" t="s">
        <v>875</v>
      </c>
      <c r="C1771" s="1" t="s">
        <v>564</v>
      </c>
      <c r="D1771" s="1" t="s">
        <v>65</v>
      </c>
      <c r="E1771" s="1" t="s">
        <v>492</v>
      </c>
      <c r="F1771" s="1" t="s">
        <v>84</v>
      </c>
      <c r="G1771" s="2">
        <v>1150708</v>
      </c>
      <c r="H1771" s="1" t="s">
        <v>59</v>
      </c>
      <c r="I1771" s="1" t="s">
        <v>1700</v>
      </c>
      <c r="J1771" s="1" t="s">
        <v>1566</v>
      </c>
      <c r="K1771" s="1" t="s">
        <v>1701</v>
      </c>
      <c r="L1771" s="2" t="s">
        <v>20</v>
      </c>
      <c r="M1771" s="2" t="s">
        <v>20</v>
      </c>
      <c r="N1771" s="2">
        <v>0</v>
      </c>
      <c r="O1771" s="2">
        <v>0</v>
      </c>
      <c r="P1771">
        <v>0</v>
      </c>
      <c r="Q1771">
        <f>VLOOKUP(A1771,'[1]1150708M10'!$A:$M,13,FALSE)</f>
        <v>0</v>
      </c>
      <c r="R1771">
        <f>VLOOKUP(A1771,'[2]1150708Midi'!$A:$M,13,FALSE)</f>
        <v>0</v>
      </c>
      <c r="S1771" s="5"/>
      <c r="T1771" s="6"/>
      <c r="U1771" s="6"/>
      <c r="V1771" s="6"/>
      <c r="W1771" s="6"/>
      <c r="X1771" s="6"/>
      <c r="Y1771" s="6"/>
    </row>
    <row r="1772" spans="1:25" hidden="1">
      <c r="A1772" t="str">
        <f t="shared" si="643"/>
        <v>709472-374</v>
      </c>
      <c r="B1772" s="1" t="s">
        <v>2354</v>
      </c>
      <c r="C1772" s="1" t="s">
        <v>564</v>
      </c>
      <c r="D1772" s="1" t="s">
        <v>65</v>
      </c>
      <c r="E1772" s="1" t="s">
        <v>492</v>
      </c>
      <c r="F1772" s="1" t="s">
        <v>84</v>
      </c>
      <c r="G1772" s="2">
        <v>1150708</v>
      </c>
      <c r="H1772" s="1" t="s">
        <v>59</v>
      </c>
      <c r="I1772" s="1" t="s">
        <v>1702</v>
      </c>
      <c r="J1772" s="1" t="s">
        <v>880</v>
      </c>
      <c r="K1772" s="1" t="s">
        <v>1684</v>
      </c>
      <c r="L1772" s="2" t="s">
        <v>20</v>
      </c>
      <c r="M1772" s="2" t="s">
        <v>20</v>
      </c>
      <c r="N1772" s="2">
        <v>0</v>
      </c>
      <c r="O1772" s="2">
        <v>0</v>
      </c>
      <c r="P1772">
        <v>0</v>
      </c>
      <c r="Q1772">
        <f>VLOOKUP(A1772,'[1]1150708M10'!$A:$M,13,FALSE)</f>
        <v>0</v>
      </c>
      <c r="R1772">
        <f>VLOOKUP(A1772,'[2]1150708Midi'!$A:$M,13,FALSE)</f>
        <v>0</v>
      </c>
      <c r="S1772" s="5"/>
      <c r="T1772" s="6"/>
      <c r="U1772" s="6"/>
      <c r="V1772" s="6"/>
      <c r="W1772" s="6"/>
      <c r="X1772" s="6"/>
      <c r="Y1772" s="6"/>
    </row>
    <row r="1773" spans="1:25" hidden="1">
      <c r="A1773" t="str">
        <f t="shared" si="643"/>
        <v>709472-523</v>
      </c>
      <c r="B1773" s="1" t="s">
        <v>2146</v>
      </c>
      <c r="C1773" s="1" t="s">
        <v>564</v>
      </c>
      <c r="D1773" s="1" t="s">
        <v>65</v>
      </c>
      <c r="E1773" s="1" t="s">
        <v>492</v>
      </c>
      <c r="F1773" s="1" t="s">
        <v>84</v>
      </c>
      <c r="G1773" s="2">
        <v>1150708</v>
      </c>
      <c r="H1773" s="1" t="s">
        <v>59</v>
      </c>
      <c r="I1773" s="1" t="s">
        <v>1702</v>
      </c>
      <c r="J1773" s="1" t="s">
        <v>880</v>
      </c>
      <c r="K1773" s="1" t="s">
        <v>1684</v>
      </c>
      <c r="L1773" s="2" t="s">
        <v>20</v>
      </c>
      <c r="M1773" s="2" t="s">
        <v>20</v>
      </c>
      <c r="N1773" s="2">
        <v>0</v>
      </c>
      <c r="O1773" s="2">
        <v>0</v>
      </c>
      <c r="P1773">
        <v>0</v>
      </c>
      <c r="Q1773">
        <f>VLOOKUP(A1773,'[1]1150708M10'!$A:$M,13,FALSE)</f>
        <v>0</v>
      </c>
      <c r="R1773">
        <f>VLOOKUP(A1773,'[2]1150708Midi'!$A:$M,13,FALSE)</f>
        <v>0</v>
      </c>
      <c r="S1773" s="5"/>
      <c r="T1773" s="6"/>
      <c r="U1773" s="6"/>
      <c r="V1773" s="6"/>
      <c r="W1773" s="6"/>
      <c r="X1773" s="6"/>
      <c r="Y1773" s="6"/>
    </row>
    <row r="1774" spans="1:25" hidden="1">
      <c r="A1774" t="str">
        <f t="shared" si="643"/>
        <v>709472-553</v>
      </c>
      <c r="B1774" s="1" t="s">
        <v>875</v>
      </c>
      <c r="C1774" s="1" t="s">
        <v>564</v>
      </c>
      <c r="D1774" s="1" t="s">
        <v>65</v>
      </c>
      <c r="E1774" s="1" t="s">
        <v>492</v>
      </c>
      <c r="F1774" s="1" t="s">
        <v>84</v>
      </c>
      <c r="G1774" s="2">
        <v>1150708</v>
      </c>
      <c r="H1774" s="1" t="s">
        <v>59</v>
      </c>
      <c r="I1774" s="1" t="s">
        <v>1702</v>
      </c>
      <c r="J1774" s="1" t="s">
        <v>880</v>
      </c>
      <c r="K1774" s="1" t="s">
        <v>1684</v>
      </c>
      <c r="L1774" s="2" t="s">
        <v>20</v>
      </c>
      <c r="M1774" s="2" t="s">
        <v>20</v>
      </c>
      <c r="N1774" s="2">
        <v>0</v>
      </c>
      <c r="O1774" s="2">
        <v>0</v>
      </c>
      <c r="P1774">
        <v>0</v>
      </c>
      <c r="Q1774">
        <f>VLOOKUP(A1774,'[1]1150708M10'!$A:$M,13,FALSE)</f>
        <v>0</v>
      </c>
      <c r="R1774">
        <f>VLOOKUP(A1774,'[2]1150708Midi'!$A:$M,13,FALSE)</f>
        <v>0</v>
      </c>
      <c r="S1774" s="5"/>
      <c r="T1774" s="6"/>
      <c r="U1774" s="6"/>
      <c r="V1774" s="6"/>
      <c r="W1774" s="6"/>
      <c r="X1774" s="6"/>
      <c r="Y1774" s="6"/>
    </row>
    <row r="1775" spans="1:25" hidden="1">
      <c r="A1775" t="str">
        <f t="shared" si="643"/>
        <v>709485-374</v>
      </c>
      <c r="B1775" s="1" t="s">
        <v>2354</v>
      </c>
      <c r="C1775" s="1" t="s">
        <v>564</v>
      </c>
      <c r="D1775" s="1" t="s">
        <v>65</v>
      </c>
      <c r="E1775" s="1" t="s">
        <v>492</v>
      </c>
      <c r="F1775" s="1" t="s">
        <v>84</v>
      </c>
      <c r="G1775" s="2">
        <v>1150708</v>
      </c>
      <c r="H1775" s="1" t="s">
        <v>59</v>
      </c>
      <c r="I1775" s="1" t="s">
        <v>1703</v>
      </c>
      <c r="J1775" s="1" t="s">
        <v>565</v>
      </c>
      <c r="K1775" s="1" t="s">
        <v>1686</v>
      </c>
      <c r="L1775" s="2" t="s">
        <v>20</v>
      </c>
      <c r="M1775" s="2" t="s">
        <v>20</v>
      </c>
      <c r="N1775" s="2">
        <v>0</v>
      </c>
      <c r="O1775" s="2">
        <v>0</v>
      </c>
      <c r="P1775">
        <v>0</v>
      </c>
      <c r="Q1775">
        <f>VLOOKUP(A1775,'[1]1150708M10'!$A:$M,13,FALSE)</f>
        <v>0</v>
      </c>
      <c r="R1775">
        <f>VLOOKUP(A1775,'[2]1150708Midi'!$A:$M,13,FALSE)</f>
        <v>0</v>
      </c>
      <c r="S1775" s="5"/>
      <c r="T1775" s="6"/>
      <c r="U1775" s="6"/>
      <c r="V1775" s="6"/>
      <c r="W1775" s="6"/>
      <c r="X1775" s="6"/>
      <c r="Y1775" s="6"/>
    </row>
    <row r="1776" spans="1:25" hidden="1">
      <c r="A1776" t="str">
        <f t="shared" si="643"/>
        <v>709485-523</v>
      </c>
      <c r="B1776" s="1" t="s">
        <v>2146</v>
      </c>
      <c r="C1776" s="1" t="s">
        <v>564</v>
      </c>
      <c r="D1776" s="1" t="s">
        <v>65</v>
      </c>
      <c r="E1776" s="1" t="s">
        <v>492</v>
      </c>
      <c r="F1776" s="1" t="s">
        <v>84</v>
      </c>
      <c r="G1776" s="2">
        <v>1150708</v>
      </c>
      <c r="H1776" s="1" t="s">
        <v>59</v>
      </c>
      <c r="I1776" s="1" t="s">
        <v>1703</v>
      </c>
      <c r="J1776" s="1" t="s">
        <v>565</v>
      </c>
      <c r="K1776" s="1" t="s">
        <v>1686</v>
      </c>
      <c r="L1776" s="2" t="s">
        <v>20</v>
      </c>
      <c r="M1776" s="2" t="s">
        <v>20</v>
      </c>
      <c r="N1776" s="2">
        <v>0</v>
      </c>
      <c r="O1776" s="2">
        <v>0</v>
      </c>
      <c r="P1776">
        <v>0</v>
      </c>
      <c r="Q1776">
        <f>VLOOKUP(A1776,'[1]1150708M10'!$A:$M,13,FALSE)</f>
        <v>0</v>
      </c>
      <c r="R1776">
        <f>VLOOKUP(A1776,'[2]1150708Midi'!$A:$M,13,FALSE)</f>
        <v>0</v>
      </c>
      <c r="S1776" s="5"/>
      <c r="T1776" s="6"/>
      <c r="U1776" s="6"/>
      <c r="V1776" s="6"/>
      <c r="W1776" s="6"/>
      <c r="X1776" s="6"/>
      <c r="Y1776" s="6"/>
    </row>
    <row r="1777" spans="1:27" hidden="1">
      <c r="A1777" t="str">
        <f t="shared" si="643"/>
        <v>709485-553</v>
      </c>
      <c r="B1777" s="1" t="s">
        <v>875</v>
      </c>
      <c r="C1777" s="1" t="s">
        <v>564</v>
      </c>
      <c r="D1777" s="1" t="s">
        <v>65</v>
      </c>
      <c r="E1777" s="1" t="s">
        <v>492</v>
      </c>
      <c r="F1777" s="1" t="s">
        <v>84</v>
      </c>
      <c r="G1777" s="2">
        <v>1150708</v>
      </c>
      <c r="H1777" s="1" t="s">
        <v>59</v>
      </c>
      <c r="I1777" s="1" t="s">
        <v>1703</v>
      </c>
      <c r="J1777" s="1" t="s">
        <v>565</v>
      </c>
      <c r="K1777" s="1" t="s">
        <v>1686</v>
      </c>
      <c r="L1777" s="2" t="s">
        <v>20</v>
      </c>
      <c r="M1777" s="2" t="s">
        <v>20</v>
      </c>
      <c r="N1777" s="2">
        <v>0</v>
      </c>
      <c r="O1777" s="2">
        <v>0</v>
      </c>
      <c r="P1777">
        <v>3</v>
      </c>
      <c r="Q1777">
        <f>VLOOKUP(A1777,'[1]1150708M10'!$A:$M,13,FALSE)</f>
        <v>3</v>
      </c>
      <c r="R1777">
        <f>VLOOKUP(A1777,'[2]1150708Midi'!$A:$M,13,FALSE)</f>
        <v>3</v>
      </c>
      <c r="S1777" s="5">
        <v>1</v>
      </c>
      <c r="T1777" s="6">
        <v>0</v>
      </c>
      <c r="U1777" s="6"/>
      <c r="V1777" s="6">
        <f t="shared" ref="V1777:X1777" si="648">ABS(S1777)</f>
        <v>1</v>
      </c>
      <c r="W1777" s="6">
        <f t="shared" si="648"/>
        <v>0</v>
      </c>
      <c r="X1777" s="6">
        <f t="shared" si="648"/>
        <v>0</v>
      </c>
      <c r="Y1777" s="15">
        <f>+Q1777*V1777</f>
        <v>3</v>
      </c>
      <c r="Z1777">
        <f>+W1777*Q1777</f>
        <v>0</v>
      </c>
      <c r="AA1777">
        <f>+X1777*R1777</f>
        <v>0</v>
      </c>
    </row>
    <row r="1778" spans="1:27" hidden="1">
      <c r="A1778" t="str">
        <f t="shared" si="643"/>
        <v>709506-374</v>
      </c>
      <c r="B1778" s="1" t="s">
        <v>2354</v>
      </c>
      <c r="C1778" s="1" t="s">
        <v>564</v>
      </c>
      <c r="D1778" s="1" t="s">
        <v>65</v>
      </c>
      <c r="E1778" s="1" t="s">
        <v>492</v>
      </c>
      <c r="F1778" s="1" t="s">
        <v>84</v>
      </c>
      <c r="G1778" s="2">
        <v>1150708</v>
      </c>
      <c r="H1778" s="1" t="s">
        <v>59</v>
      </c>
      <c r="I1778" s="1" t="s">
        <v>1708</v>
      </c>
      <c r="J1778" s="1" t="s">
        <v>934</v>
      </c>
      <c r="K1778" s="1" t="s">
        <v>1688</v>
      </c>
      <c r="L1778" s="2" t="s">
        <v>20</v>
      </c>
      <c r="M1778" s="2" t="s">
        <v>20</v>
      </c>
      <c r="N1778" s="2">
        <v>0</v>
      </c>
      <c r="O1778" s="2">
        <v>0</v>
      </c>
      <c r="P1778">
        <v>0</v>
      </c>
      <c r="Q1778">
        <f>VLOOKUP(A1778,'[1]1150708M10'!$A:$M,13,FALSE)</f>
        <v>0</v>
      </c>
      <c r="R1778">
        <f>VLOOKUP(A1778,'[2]1150708Midi'!$A:$M,13,FALSE)</f>
        <v>0</v>
      </c>
      <c r="S1778" s="5"/>
      <c r="T1778" s="6"/>
      <c r="U1778" s="6"/>
      <c r="V1778" s="6"/>
      <c r="W1778" s="6"/>
      <c r="X1778" s="6"/>
      <c r="Y1778" s="6"/>
    </row>
    <row r="1779" spans="1:27" hidden="1">
      <c r="A1779" t="str">
        <f t="shared" si="643"/>
        <v>709506-523</v>
      </c>
      <c r="B1779" s="1" t="s">
        <v>2146</v>
      </c>
      <c r="C1779" s="1" t="s">
        <v>564</v>
      </c>
      <c r="D1779" s="1" t="s">
        <v>65</v>
      </c>
      <c r="E1779" s="1" t="s">
        <v>492</v>
      </c>
      <c r="F1779" s="1" t="s">
        <v>84</v>
      </c>
      <c r="G1779" s="2">
        <v>1150708</v>
      </c>
      <c r="H1779" s="1" t="s">
        <v>59</v>
      </c>
      <c r="I1779" s="1" t="s">
        <v>1708</v>
      </c>
      <c r="J1779" s="1" t="s">
        <v>934</v>
      </c>
      <c r="K1779" s="1" t="s">
        <v>1688</v>
      </c>
      <c r="L1779" s="2" t="s">
        <v>20</v>
      </c>
      <c r="M1779" s="2" t="s">
        <v>20</v>
      </c>
      <c r="N1779" s="2">
        <v>0</v>
      </c>
      <c r="O1779" s="2">
        <v>0</v>
      </c>
      <c r="P1779">
        <v>0</v>
      </c>
      <c r="Q1779">
        <f>VLOOKUP(A1779,'[1]1150708M10'!$A:$M,13,FALSE)</f>
        <v>0</v>
      </c>
      <c r="R1779">
        <f>VLOOKUP(A1779,'[2]1150708Midi'!$A:$M,13,FALSE)</f>
        <v>0</v>
      </c>
      <c r="S1779" s="5"/>
      <c r="T1779" s="6"/>
      <c r="U1779" s="6"/>
      <c r="V1779" s="6"/>
      <c r="W1779" s="6"/>
      <c r="X1779" s="6"/>
      <c r="Y1779" s="6"/>
    </row>
    <row r="1780" spans="1:27" hidden="1">
      <c r="A1780" t="str">
        <f t="shared" si="643"/>
        <v>709506-553</v>
      </c>
      <c r="B1780" s="1" t="s">
        <v>875</v>
      </c>
      <c r="C1780" s="1" t="s">
        <v>564</v>
      </c>
      <c r="D1780" s="1" t="s">
        <v>65</v>
      </c>
      <c r="E1780" s="1" t="s">
        <v>492</v>
      </c>
      <c r="F1780" s="1" t="s">
        <v>84</v>
      </c>
      <c r="G1780" s="2">
        <v>1150708</v>
      </c>
      <c r="H1780" s="1" t="s">
        <v>59</v>
      </c>
      <c r="I1780" s="1" t="s">
        <v>1708</v>
      </c>
      <c r="J1780" s="1" t="s">
        <v>934</v>
      </c>
      <c r="K1780" s="1" t="s">
        <v>1688</v>
      </c>
      <c r="L1780" s="2" t="s">
        <v>20</v>
      </c>
      <c r="M1780" s="2">
        <v>1</v>
      </c>
      <c r="N1780" s="2">
        <v>0</v>
      </c>
      <c r="O1780" s="2">
        <v>1</v>
      </c>
      <c r="P1780">
        <v>0</v>
      </c>
      <c r="Q1780">
        <f>VLOOKUP(A1780,'[1]1150708M10'!$A:$M,13,FALSE)</f>
        <v>0</v>
      </c>
      <c r="R1780">
        <f>VLOOKUP(A1780,'[2]1150708Midi'!$A:$M,13,FALSE)</f>
        <v>0</v>
      </c>
      <c r="S1780" s="5"/>
      <c r="T1780" s="6"/>
      <c r="U1780" s="6"/>
      <c r="V1780" s="6"/>
      <c r="W1780" s="6"/>
      <c r="X1780" s="6"/>
      <c r="Y1780" s="6"/>
    </row>
    <row r="1781" spans="1:27" hidden="1">
      <c r="A1781" t="str">
        <f t="shared" si="643"/>
        <v>709560-374</v>
      </c>
      <c r="B1781" s="1" t="s">
        <v>2354</v>
      </c>
      <c r="C1781" s="1" t="s">
        <v>564</v>
      </c>
      <c r="D1781" s="1" t="s">
        <v>65</v>
      </c>
      <c r="E1781" s="1" t="s">
        <v>492</v>
      </c>
      <c r="F1781" s="1" t="s">
        <v>84</v>
      </c>
      <c r="G1781" s="2">
        <v>1150708</v>
      </c>
      <c r="H1781" s="1" t="s">
        <v>59</v>
      </c>
      <c r="I1781" s="1" t="s">
        <v>1704</v>
      </c>
      <c r="J1781" s="1" t="s">
        <v>598</v>
      </c>
      <c r="K1781" s="1" t="s">
        <v>1705</v>
      </c>
      <c r="L1781" s="2" t="s">
        <v>20</v>
      </c>
      <c r="M1781" s="2" t="s">
        <v>20</v>
      </c>
      <c r="N1781" s="2">
        <v>0</v>
      </c>
      <c r="O1781" s="2">
        <v>0</v>
      </c>
      <c r="P1781">
        <v>0</v>
      </c>
      <c r="Q1781">
        <f>VLOOKUP(A1781,'[1]1150708M10'!$A:$M,13,FALSE)</f>
        <v>0</v>
      </c>
      <c r="R1781">
        <f>VLOOKUP(A1781,'[2]1150708Midi'!$A:$M,13,FALSE)</f>
        <v>0</v>
      </c>
      <c r="S1781" s="5"/>
      <c r="T1781" s="6"/>
      <c r="U1781" s="6"/>
      <c r="V1781" s="6"/>
      <c r="W1781" s="6"/>
      <c r="X1781" s="6"/>
      <c r="Y1781" s="6"/>
    </row>
    <row r="1782" spans="1:27" hidden="1">
      <c r="A1782" t="str">
        <f t="shared" si="643"/>
        <v>709560-523</v>
      </c>
      <c r="B1782" s="1" t="s">
        <v>2146</v>
      </c>
      <c r="C1782" s="1" t="s">
        <v>564</v>
      </c>
      <c r="D1782" s="1" t="s">
        <v>65</v>
      </c>
      <c r="E1782" s="1" t="s">
        <v>492</v>
      </c>
      <c r="F1782" s="1" t="s">
        <v>84</v>
      </c>
      <c r="G1782" s="2">
        <v>1150708</v>
      </c>
      <c r="H1782" s="1" t="s">
        <v>59</v>
      </c>
      <c r="I1782" s="1" t="s">
        <v>1704</v>
      </c>
      <c r="J1782" s="1" t="s">
        <v>598</v>
      </c>
      <c r="K1782" s="1" t="s">
        <v>1705</v>
      </c>
      <c r="L1782" s="2" t="s">
        <v>20</v>
      </c>
      <c r="M1782" s="2" t="s">
        <v>20</v>
      </c>
      <c r="N1782" s="2">
        <v>0</v>
      </c>
      <c r="O1782" s="2">
        <v>0</v>
      </c>
      <c r="P1782">
        <v>0</v>
      </c>
      <c r="Q1782">
        <f>VLOOKUP(A1782,'[1]1150708M10'!$A:$M,13,FALSE)</f>
        <v>0</v>
      </c>
      <c r="R1782">
        <f>VLOOKUP(A1782,'[2]1150708Midi'!$A:$M,13,FALSE)</f>
        <v>0</v>
      </c>
      <c r="S1782" s="5"/>
      <c r="T1782" s="6"/>
      <c r="U1782" s="6"/>
      <c r="V1782" s="6"/>
      <c r="W1782" s="6"/>
      <c r="X1782" s="6"/>
      <c r="Y1782" s="6"/>
    </row>
    <row r="1783" spans="1:27" hidden="1">
      <c r="A1783" t="str">
        <f t="shared" si="643"/>
        <v>709560-553</v>
      </c>
      <c r="B1783" s="1" t="s">
        <v>875</v>
      </c>
      <c r="C1783" s="1" t="s">
        <v>564</v>
      </c>
      <c r="D1783" s="1" t="s">
        <v>65</v>
      </c>
      <c r="E1783" s="1" t="s">
        <v>492</v>
      </c>
      <c r="F1783" s="1" t="s">
        <v>84</v>
      </c>
      <c r="G1783" s="2">
        <v>1150708</v>
      </c>
      <c r="H1783" s="1" t="s">
        <v>59</v>
      </c>
      <c r="I1783" s="1" t="s">
        <v>1704</v>
      </c>
      <c r="J1783" s="1" t="s">
        <v>598</v>
      </c>
      <c r="K1783" s="1" t="s">
        <v>1705</v>
      </c>
      <c r="L1783" s="2" t="s">
        <v>20</v>
      </c>
      <c r="M1783" s="2" t="s">
        <v>20</v>
      </c>
      <c r="N1783" s="2">
        <v>0</v>
      </c>
      <c r="O1783" s="2">
        <v>0</v>
      </c>
      <c r="P1783">
        <v>0</v>
      </c>
      <c r="Q1783">
        <f>VLOOKUP(A1783,'[1]1150708M10'!$A:$M,13,FALSE)</f>
        <v>0</v>
      </c>
      <c r="R1783">
        <f>VLOOKUP(A1783,'[2]1150708Midi'!$A:$M,13,FALSE)</f>
        <v>0</v>
      </c>
      <c r="S1783" s="5"/>
      <c r="T1783" s="6"/>
      <c r="U1783" s="6"/>
      <c r="V1783" s="6"/>
      <c r="W1783" s="6"/>
      <c r="X1783" s="6"/>
      <c r="Y1783" s="6"/>
    </row>
    <row r="1784" spans="1:27" hidden="1">
      <c r="A1784" t="str">
        <f t="shared" si="643"/>
        <v>709568-374</v>
      </c>
      <c r="B1784" s="1" t="s">
        <v>2354</v>
      </c>
      <c r="C1784" s="1" t="s">
        <v>564</v>
      </c>
      <c r="D1784" s="1" t="s">
        <v>65</v>
      </c>
      <c r="E1784" s="1" t="s">
        <v>492</v>
      </c>
      <c r="F1784" s="1" t="s">
        <v>84</v>
      </c>
      <c r="G1784" s="2">
        <v>1150708</v>
      </c>
      <c r="H1784" s="1" t="s">
        <v>59</v>
      </c>
      <c r="I1784" s="1" t="s">
        <v>1706</v>
      </c>
      <c r="J1784" s="1" t="s">
        <v>934</v>
      </c>
      <c r="K1784" s="1" t="s">
        <v>1699</v>
      </c>
      <c r="L1784" s="2" t="s">
        <v>20</v>
      </c>
      <c r="M1784" s="2" t="s">
        <v>20</v>
      </c>
      <c r="N1784" s="2">
        <v>0</v>
      </c>
      <c r="O1784" s="2">
        <v>0</v>
      </c>
      <c r="P1784">
        <v>0</v>
      </c>
      <c r="Q1784">
        <f>VLOOKUP(A1784,'[1]1150708M10'!$A:$M,13,FALSE)</f>
        <v>0</v>
      </c>
      <c r="R1784">
        <f>VLOOKUP(A1784,'[2]1150708Midi'!$A:$M,13,FALSE)</f>
        <v>0</v>
      </c>
      <c r="S1784" s="5"/>
      <c r="T1784" s="6"/>
      <c r="U1784" s="6"/>
      <c r="V1784" s="6"/>
      <c r="W1784" s="6"/>
      <c r="X1784" s="6"/>
      <c r="Y1784" s="6"/>
    </row>
    <row r="1785" spans="1:27" hidden="1">
      <c r="A1785" t="str">
        <f t="shared" si="643"/>
        <v>709568-553</v>
      </c>
      <c r="B1785" s="1" t="s">
        <v>875</v>
      </c>
      <c r="C1785" s="1" t="s">
        <v>564</v>
      </c>
      <c r="D1785" s="1" t="s">
        <v>65</v>
      </c>
      <c r="E1785" s="1" t="s">
        <v>492</v>
      </c>
      <c r="F1785" s="1" t="s">
        <v>84</v>
      </c>
      <c r="G1785" s="2">
        <v>1150708</v>
      </c>
      <c r="H1785" s="1" t="s">
        <v>59</v>
      </c>
      <c r="I1785" s="1" t="s">
        <v>1706</v>
      </c>
      <c r="J1785" s="1" t="s">
        <v>934</v>
      </c>
      <c r="K1785" s="1" t="s">
        <v>1699</v>
      </c>
      <c r="L1785" s="2" t="s">
        <v>20</v>
      </c>
      <c r="M1785" s="2" t="s">
        <v>20</v>
      </c>
      <c r="N1785" s="2">
        <v>0</v>
      </c>
      <c r="O1785" s="2">
        <v>0</v>
      </c>
      <c r="P1785">
        <v>0</v>
      </c>
      <c r="Q1785">
        <f>VLOOKUP(A1785,'[1]1150708M10'!$A:$M,13,FALSE)</f>
        <v>0</v>
      </c>
      <c r="R1785">
        <f>VLOOKUP(A1785,'[2]1150708Midi'!$A:$M,13,FALSE)</f>
        <v>0</v>
      </c>
      <c r="S1785" s="5"/>
      <c r="T1785" s="6"/>
      <c r="U1785" s="6"/>
      <c r="V1785" s="6"/>
      <c r="W1785" s="6"/>
      <c r="X1785" s="6"/>
      <c r="Y1785" s="6"/>
    </row>
    <row r="1786" spans="1:27" hidden="1">
      <c r="A1786" t="str">
        <f t="shared" si="643"/>
        <v>709602-374</v>
      </c>
      <c r="B1786" s="1" t="s">
        <v>2354</v>
      </c>
      <c r="C1786" s="1" t="s">
        <v>564</v>
      </c>
      <c r="D1786" s="1" t="s">
        <v>65</v>
      </c>
      <c r="E1786" s="1" t="s">
        <v>492</v>
      </c>
      <c r="F1786" s="1" t="s">
        <v>84</v>
      </c>
      <c r="G1786" s="2">
        <v>1150708</v>
      </c>
      <c r="H1786" s="1" t="s">
        <v>59</v>
      </c>
      <c r="I1786" s="1" t="s">
        <v>1707</v>
      </c>
      <c r="J1786" s="1" t="s">
        <v>1566</v>
      </c>
      <c r="K1786" s="1" t="s">
        <v>1701</v>
      </c>
      <c r="L1786" s="2" t="s">
        <v>20</v>
      </c>
      <c r="M1786" s="2" t="s">
        <v>20</v>
      </c>
      <c r="N1786" s="2">
        <v>0</v>
      </c>
      <c r="O1786" s="2">
        <v>0</v>
      </c>
      <c r="P1786">
        <v>0</v>
      </c>
      <c r="Q1786">
        <f>VLOOKUP(A1786,'[1]1150708M10'!$A:$M,13,FALSE)</f>
        <v>0</v>
      </c>
      <c r="R1786">
        <f>VLOOKUP(A1786,'[2]1150708Midi'!$A:$M,13,FALSE)</f>
        <v>0</v>
      </c>
      <c r="S1786" s="5"/>
      <c r="T1786" s="6"/>
      <c r="U1786" s="6"/>
      <c r="V1786" s="6"/>
      <c r="W1786" s="6"/>
      <c r="X1786" s="6"/>
      <c r="Y1786" s="6"/>
    </row>
    <row r="1787" spans="1:27" hidden="1">
      <c r="A1787" t="str">
        <f t="shared" si="643"/>
        <v>709602-553</v>
      </c>
      <c r="B1787" s="1" t="s">
        <v>875</v>
      </c>
      <c r="C1787" s="1" t="s">
        <v>564</v>
      </c>
      <c r="D1787" s="1" t="s">
        <v>65</v>
      </c>
      <c r="E1787" s="1" t="s">
        <v>492</v>
      </c>
      <c r="F1787" s="1" t="s">
        <v>84</v>
      </c>
      <c r="G1787" s="2">
        <v>1150708</v>
      </c>
      <c r="H1787" s="1" t="s">
        <v>59</v>
      </c>
      <c r="I1787" s="1" t="s">
        <v>1707</v>
      </c>
      <c r="J1787" s="1" t="s">
        <v>1566</v>
      </c>
      <c r="K1787" s="1" t="s">
        <v>1701</v>
      </c>
      <c r="L1787" s="2" t="s">
        <v>20</v>
      </c>
      <c r="M1787" s="2" t="s">
        <v>20</v>
      </c>
      <c r="N1787" s="2">
        <v>0</v>
      </c>
      <c r="O1787" s="2">
        <v>0</v>
      </c>
      <c r="P1787">
        <v>0</v>
      </c>
      <c r="Q1787">
        <f>VLOOKUP(A1787,'[1]1150708M10'!$A:$M,13,FALSE)</f>
        <v>0</v>
      </c>
      <c r="R1787">
        <f>VLOOKUP(A1787,'[2]1150708Midi'!$A:$M,13,FALSE)</f>
        <v>0</v>
      </c>
      <c r="S1787" s="5"/>
      <c r="T1787" s="6"/>
      <c r="U1787" s="6"/>
      <c r="V1787" s="6"/>
      <c r="W1787" s="6"/>
      <c r="X1787" s="6"/>
      <c r="Y1787" s="6"/>
    </row>
    <row r="1788" spans="1:27" hidden="1">
      <c r="A1788" t="str">
        <f t="shared" si="643"/>
        <v>893609-374</v>
      </c>
      <c r="B1788" s="1" t="s">
        <v>2354</v>
      </c>
      <c r="C1788" s="1" t="s">
        <v>564</v>
      </c>
      <c r="D1788" s="1" t="s">
        <v>65</v>
      </c>
      <c r="E1788" s="1" t="s">
        <v>492</v>
      </c>
      <c r="F1788" s="1" t="s">
        <v>84</v>
      </c>
      <c r="G1788" s="2">
        <v>1150708</v>
      </c>
      <c r="H1788" s="1" t="s">
        <v>59</v>
      </c>
      <c r="I1788" s="1" t="s">
        <v>1520</v>
      </c>
      <c r="J1788" s="1" t="s">
        <v>934</v>
      </c>
      <c r="K1788" s="1" t="s">
        <v>1521</v>
      </c>
      <c r="L1788" s="2" t="s">
        <v>20</v>
      </c>
      <c r="M1788" s="2" t="s">
        <v>20</v>
      </c>
      <c r="N1788" s="2">
        <v>0</v>
      </c>
      <c r="O1788" s="2">
        <v>0</v>
      </c>
      <c r="P1788">
        <v>0</v>
      </c>
      <c r="Q1788">
        <f>VLOOKUP(A1788,'[1]1150708M10'!$A:$M,13,FALSE)</f>
        <v>0</v>
      </c>
      <c r="R1788">
        <f>VLOOKUP(A1788,'[2]1150708Midi'!$A:$M,13,FALSE)</f>
        <v>0</v>
      </c>
      <c r="S1788" s="5"/>
      <c r="T1788" s="6"/>
      <c r="U1788" s="6"/>
      <c r="V1788" s="6"/>
      <c r="W1788" s="6"/>
      <c r="X1788" s="6"/>
      <c r="Y1788" s="6"/>
    </row>
    <row r="1789" spans="1:27" hidden="1">
      <c r="A1789" t="str">
        <f t="shared" si="643"/>
        <v>893609-523</v>
      </c>
      <c r="B1789" s="1" t="s">
        <v>2146</v>
      </c>
      <c r="C1789" s="1" t="s">
        <v>564</v>
      </c>
      <c r="D1789" s="1" t="s">
        <v>65</v>
      </c>
      <c r="E1789" s="1" t="s">
        <v>492</v>
      </c>
      <c r="F1789" s="1" t="s">
        <v>84</v>
      </c>
      <c r="G1789" s="2">
        <v>1150708</v>
      </c>
      <c r="H1789" s="1" t="s">
        <v>59</v>
      </c>
      <c r="I1789" s="1" t="s">
        <v>1520</v>
      </c>
      <c r="J1789" s="1" t="s">
        <v>934</v>
      </c>
      <c r="K1789" s="1" t="s">
        <v>1521</v>
      </c>
      <c r="L1789" s="2" t="s">
        <v>20</v>
      </c>
      <c r="M1789" s="2" t="s">
        <v>20</v>
      </c>
      <c r="N1789" s="2">
        <v>0</v>
      </c>
      <c r="O1789" s="2">
        <v>0</v>
      </c>
      <c r="P1789">
        <v>0</v>
      </c>
      <c r="Q1789">
        <f>VLOOKUP(A1789,'[1]1150708M10'!$A:$M,13,FALSE)</f>
        <v>0</v>
      </c>
      <c r="R1789">
        <f>VLOOKUP(A1789,'[2]1150708Midi'!$A:$M,13,FALSE)</f>
        <v>0</v>
      </c>
      <c r="S1789" s="5"/>
      <c r="T1789" s="6"/>
      <c r="U1789" s="6"/>
      <c r="V1789" s="6"/>
      <c r="W1789" s="6"/>
      <c r="X1789" s="6"/>
      <c r="Y1789" s="6"/>
    </row>
    <row r="1790" spans="1:27" hidden="1">
      <c r="A1790" t="str">
        <f t="shared" si="643"/>
        <v>893609-553</v>
      </c>
      <c r="B1790" s="1" t="s">
        <v>875</v>
      </c>
      <c r="C1790" s="1" t="s">
        <v>564</v>
      </c>
      <c r="D1790" s="1" t="s">
        <v>65</v>
      </c>
      <c r="E1790" s="1" t="s">
        <v>492</v>
      </c>
      <c r="F1790" s="1" t="s">
        <v>84</v>
      </c>
      <c r="G1790" s="2">
        <v>1150708</v>
      </c>
      <c r="H1790" s="1" t="s">
        <v>59</v>
      </c>
      <c r="I1790" s="1" t="s">
        <v>1520</v>
      </c>
      <c r="J1790" s="1" t="s">
        <v>934</v>
      </c>
      <c r="K1790" s="1" t="s">
        <v>1521</v>
      </c>
      <c r="L1790" s="2" t="s">
        <v>20</v>
      </c>
      <c r="M1790" s="2" t="s">
        <v>20</v>
      </c>
      <c r="N1790" s="2">
        <v>0</v>
      </c>
      <c r="O1790" s="2">
        <v>0</v>
      </c>
      <c r="P1790">
        <v>0</v>
      </c>
      <c r="Q1790">
        <f>VLOOKUP(A1790,'[1]1150708M10'!$A:$M,13,FALSE)</f>
        <v>0</v>
      </c>
      <c r="R1790">
        <f>VLOOKUP(A1790,'[2]1150708Midi'!$A:$M,13,FALSE)</f>
        <v>0</v>
      </c>
      <c r="S1790" s="5"/>
      <c r="T1790" s="6"/>
      <c r="U1790" s="6"/>
      <c r="V1790" s="6"/>
      <c r="W1790" s="6"/>
      <c r="X1790" s="6"/>
      <c r="Y1790" s="6"/>
    </row>
    <row r="1791" spans="1:27" hidden="1">
      <c r="A1791" t="str">
        <f t="shared" si="643"/>
        <v>985872-374</v>
      </c>
      <c r="B1791" s="1" t="s">
        <v>2354</v>
      </c>
      <c r="C1791" s="1" t="s">
        <v>564</v>
      </c>
      <c r="D1791" s="1" t="s">
        <v>65</v>
      </c>
      <c r="E1791" s="1" t="s">
        <v>492</v>
      </c>
      <c r="F1791" s="1" t="s">
        <v>84</v>
      </c>
      <c r="G1791" s="2">
        <v>1150708</v>
      </c>
      <c r="H1791" s="1" t="s">
        <v>59</v>
      </c>
      <c r="I1791" s="1" t="s">
        <v>1556</v>
      </c>
      <c r="J1791" s="1" t="s">
        <v>906</v>
      </c>
      <c r="K1791" s="1" t="s">
        <v>1557</v>
      </c>
      <c r="L1791" s="2" t="s">
        <v>20</v>
      </c>
      <c r="M1791" s="2">
        <v>1</v>
      </c>
      <c r="N1791" s="2">
        <v>0</v>
      </c>
      <c r="O1791" s="2">
        <v>1</v>
      </c>
      <c r="P1791">
        <v>0</v>
      </c>
      <c r="Q1791">
        <f>VLOOKUP(A1791,'[1]1150708M10'!$A:$M,13,FALSE)</f>
        <v>0</v>
      </c>
      <c r="R1791">
        <f>VLOOKUP(A1791,'[2]1150708Midi'!$A:$M,13,FALSE)</f>
        <v>0</v>
      </c>
      <c r="S1791" s="5"/>
      <c r="T1791" s="6"/>
      <c r="U1791" s="6"/>
      <c r="V1791" s="6"/>
      <c r="W1791" s="6"/>
      <c r="X1791" s="6"/>
      <c r="Y1791" s="6"/>
    </row>
    <row r="1792" spans="1:27" hidden="1">
      <c r="A1792" t="str">
        <f t="shared" si="643"/>
        <v>985872-523</v>
      </c>
      <c r="B1792" s="1" t="s">
        <v>2146</v>
      </c>
      <c r="C1792" s="1" t="s">
        <v>564</v>
      </c>
      <c r="D1792" s="1" t="s">
        <v>65</v>
      </c>
      <c r="E1792" s="1" t="s">
        <v>492</v>
      </c>
      <c r="F1792" s="1" t="s">
        <v>84</v>
      </c>
      <c r="G1792" s="2">
        <v>1150708</v>
      </c>
      <c r="H1792" s="1" t="s">
        <v>59</v>
      </c>
      <c r="I1792" s="1" t="s">
        <v>1556</v>
      </c>
      <c r="J1792" s="1" t="s">
        <v>906</v>
      </c>
      <c r="K1792" s="1" t="s">
        <v>1557</v>
      </c>
      <c r="L1792" s="2" t="s">
        <v>20</v>
      </c>
      <c r="M1792" s="2">
        <v>6</v>
      </c>
      <c r="N1792" s="2">
        <v>0</v>
      </c>
      <c r="O1792" s="2">
        <v>6</v>
      </c>
      <c r="P1792">
        <v>0</v>
      </c>
      <c r="Q1792">
        <f>VLOOKUP(A1792,'[1]1150708M10'!$A:$M,13,FALSE)</f>
        <v>0</v>
      </c>
      <c r="R1792">
        <f>VLOOKUP(A1792,'[2]1150708Midi'!$A:$M,13,FALSE)</f>
        <v>0</v>
      </c>
      <c r="S1792" s="5"/>
      <c r="T1792" s="6"/>
      <c r="U1792" s="6"/>
      <c r="V1792" s="6"/>
      <c r="W1792" s="6"/>
      <c r="X1792" s="6"/>
      <c r="Y1792" s="6"/>
    </row>
    <row r="1793" spans="1:27" hidden="1">
      <c r="A1793" t="str">
        <f t="shared" si="643"/>
        <v>985872-553</v>
      </c>
      <c r="B1793" s="1" t="s">
        <v>875</v>
      </c>
      <c r="C1793" s="1" t="s">
        <v>564</v>
      </c>
      <c r="D1793" s="1" t="s">
        <v>65</v>
      </c>
      <c r="E1793" s="1" t="s">
        <v>492</v>
      </c>
      <c r="F1793" s="1" t="s">
        <v>84</v>
      </c>
      <c r="G1793" s="2">
        <v>1150708</v>
      </c>
      <c r="H1793" s="1" t="s">
        <v>59</v>
      </c>
      <c r="I1793" s="1" t="s">
        <v>1556</v>
      </c>
      <c r="J1793" s="1" t="s">
        <v>906</v>
      </c>
      <c r="K1793" s="1" t="s">
        <v>1557</v>
      </c>
      <c r="L1793" s="2" t="s">
        <v>20</v>
      </c>
      <c r="M1793" s="2">
        <v>1</v>
      </c>
      <c r="N1793" s="2">
        <v>0</v>
      </c>
      <c r="O1793" s="2">
        <v>1</v>
      </c>
      <c r="P1793">
        <v>0</v>
      </c>
      <c r="Q1793">
        <f>VLOOKUP(A1793,'[1]1150708M10'!$A:$M,13,FALSE)</f>
        <v>0</v>
      </c>
      <c r="R1793">
        <f>VLOOKUP(A1793,'[2]1150708Midi'!$A:$M,13,FALSE)</f>
        <v>0</v>
      </c>
      <c r="S1793" s="5"/>
      <c r="T1793" s="6"/>
      <c r="U1793" s="6"/>
      <c r="V1793" s="6"/>
      <c r="W1793" s="6"/>
      <c r="X1793" s="6"/>
      <c r="Y1793" s="6"/>
    </row>
    <row r="1794" spans="1:27" hidden="1">
      <c r="A1794" t="str">
        <f t="shared" si="643"/>
        <v>985873-374</v>
      </c>
      <c r="B1794" s="1" t="s">
        <v>2354</v>
      </c>
      <c r="C1794" s="1" t="s">
        <v>564</v>
      </c>
      <c r="D1794" s="1" t="s">
        <v>65</v>
      </c>
      <c r="E1794" s="1" t="s">
        <v>492</v>
      </c>
      <c r="F1794" s="1" t="s">
        <v>84</v>
      </c>
      <c r="G1794" s="2">
        <v>1150708</v>
      </c>
      <c r="H1794" s="1" t="s">
        <v>59</v>
      </c>
      <c r="I1794" s="1" t="s">
        <v>1558</v>
      </c>
      <c r="J1794" s="1" t="s">
        <v>906</v>
      </c>
      <c r="K1794" s="1" t="s">
        <v>1557</v>
      </c>
      <c r="L1794" s="2" t="s">
        <v>20</v>
      </c>
      <c r="M1794" s="2" t="s">
        <v>20</v>
      </c>
      <c r="N1794" s="2">
        <v>0</v>
      </c>
      <c r="O1794" s="2">
        <v>0</v>
      </c>
      <c r="P1794">
        <v>0</v>
      </c>
      <c r="Q1794">
        <f>VLOOKUP(A1794,'[1]1150708M10'!$A:$M,13,FALSE)</f>
        <v>0</v>
      </c>
      <c r="R1794">
        <f>VLOOKUP(A1794,'[2]1150708Midi'!$A:$M,13,FALSE)</f>
        <v>0</v>
      </c>
      <c r="S1794" s="5"/>
      <c r="T1794" s="6"/>
      <c r="U1794" s="6"/>
      <c r="V1794" s="6"/>
      <c r="W1794" s="6"/>
      <c r="X1794" s="6"/>
      <c r="Y1794" s="6"/>
    </row>
    <row r="1795" spans="1:27" hidden="1">
      <c r="A1795" t="str">
        <f t="shared" si="643"/>
        <v>985873-523</v>
      </c>
      <c r="B1795" s="1" t="s">
        <v>2146</v>
      </c>
      <c r="C1795" s="1" t="s">
        <v>564</v>
      </c>
      <c r="D1795" s="1" t="s">
        <v>65</v>
      </c>
      <c r="E1795" s="1" t="s">
        <v>492</v>
      </c>
      <c r="F1795" s="1" t="s">
        <v>84</v>
      </c>
      <c r="G1795" s="2">
        <v>1150708</v>
      </c>
      <c r="H1795" s="1" t="s">
        <v>59</v>
      </c>
      <c r="I1795" s="1" t="s">
        <v>1558</v>
      </c>
      <c r="J1795" s="1" t="s">
        <v>906</v>
      </c>
      <c r="K1795" s="1" t="s">
        <v>1557</v>
      </c>
      <c r="L1795" s="2" t="s">
        <v>20</v>
      </c>
      <c r="M1795" s="2" t="s">
        <v>20</v>
      </c>
      <c r="N1795" s="2">
        <v>0</v>
      </c>
      <c r="O1795" s="2">
        <v>0</v>
      </c>
      <c r="P1795">
        <v>0</v>
      </c>
      <c r="Q1795">
        <f>VLOOKUP(A1795,'[1]1150708M10'!$A:$M,13,FALSE)</f>
        <v>0</v>
      </c>
      <c r="R1795">
        <f>VLOOKUP(A1795,'[2]1150708Midi'!$A:$M,13,FALSE)</f>
        <v>0</v>
      </c>
      <c r="S1795" s="5"/>
      <c r="T1795" s="6"/>
      <c r="U1795" s="6"/>
      <c r="V1795" s="6"/>
      <c r="W1795" s="6"/>
      <c r="X1795" s="6"/>
      <c r="Y1795" s="6"/>
    </row>
    <row r="1796" spans="1:27" hidden="1">
      <c r="A1796" t="str">
        <f t="shared" ref="A1796:A1859" si="649">CONCATENATE(I1796,"-",B1796)</f>
        <v>985873-553</v>
      </c>
      <c r="B1796" s="1" t="s">
        <v>875</v>
      </c>
      <c r="C1796" s="1" t="s">
        <v>564</v>
      </c>
      <c r="D1796" s="1" t="s">
        <v>65</v>
      </c>
      <c r="E1796" s="1" t="s">
        <v>492</v>
      </c>
      <c r="F1796" s="1" t="s">
        <v>84</v>
      </c>
      <c r="G1796" s="2">
        <v>1150708</v>
      </c>
      <c r="H1796" s="1" t="s">
        <v>59</v>
      </c>
      <c r="I1796" s="1" t="s">
        <v>1558</v>
      </c>
      <c r="J1796" s="1" t="s">
        <v>906</v>
      </c>
      <c r="K1796" s="1" t="s">
        <v>1557</v>
      </c>
      <c r="L1796" s="2" t="s">
        <v>20</v>
      </c>
      <c r="M1796" s="2" t="s">
        <v>20</v>
      </c>
      <c r="N1796" s="2">
        <v>0</v>
      </c>
      <c r="O1796" s="2">
        <v>0</v>
      </c>
      <c r="P1796">
        <v>0</v>
      </c>
      <c r="Q1796">
        <f>VLOOKUP(A1796,'[1]1150708M10'!$A:$M,13,FALSE)</f>
        <v>0</v>
      </c>
      <c r="R1796">
        <f>VLOOKUP(A1796,'[2]1150708Midi'!$A:$M,13,FALSE)</f>
        <v>0</v>
      </c>
      <c r="S1796" s="5"/>
      <c r="T1796" s="6"/>
      <c r="U1796" s="6"/>
      <c r="V1796" s="6"/>
      <c r="W1796" s="6"/>
      <c r="X1796" s="6"/>
      <c r="Y1796" s="6"/>
    </row>
    <row r="1797" spans="1:27" hidden="1">
      <c r="A1797" t="str">
        <f t="shared" si="649"/>
        <v>081866-374</v>
      </c>
      <c r="B1797" s="1" t="s">
        <v>2354</v>
      </c>
      <c r="C1797" s="1" t="s">
        <v>564</v>
      </c>
      <c r="D1797" s="1" t="s">
        <v>53</v>
      </c>
      <c r="E1797" s="1" t="s">
        <v>30</v>
      </c>
      <c r="F1797" s="1" t="s">
        <v>84</v>
      </c>
      <c r="G1797" s="2">
        <v>1150708</v>
      </c>
      <c r="H1797" s="1" t="s">
        <v>59</v>
      </c>
      <c r="I1797" s="1" t="s">
        <v>2455</v>
      </c>
      <c r="J1797" s="1" t="s">
        <v>1782</v>
      </c>
      <c r="K1797" s="1" t="s">
        <v>2456</v>
      </c>
      <c r="L1797" s="2" t="s">
        <v>20</v>
      </c>
      <c r="M1797" s="2" t="s">
        <v>20</v>
      </c>
      <c r="N1797" s="2">
        <v>0</v>
      </c>
      <c r="O1797" s="2">
        <v>0</v>
      </c>
      <c r="P1797">
        <v>0</v>
      </c>
      <c r="Q1797">
        <f>VLOOKUP(A1797,'[1]1150708M10'!$A:$M,13,FALSE)</f>
        <v>0</v>
      </c>
      <c r="R1797">
        <f>VLOOKUP(A1797,'[2]1150708Midi'!$A:$M,13,FALSE)</f>
        <v>0</v>
      </c>
      <c r="S1797" s="5"/>
      <c r="T1797" s="6"/>
      <c r="U1797" s="6"/>
      <c r="V1797" s="6"/>
      <c r="W1797" s="6"/>
      <c r="X1797" s="6"/>
      <c r="Y1797" s="6"/>
    </row>
    <row r="1798" spans="1:27" hidden="1">
      <c r="A1798" t="str">
        <f t="shared" si="649"/>
        <v>234522-374</v>
      </c>
      <c r="B1798" s="1" t="s">
        <v>2354</v>
      </c>
      <c r="C1798" s="1" t="s">
        <v>564</v>
      </c>
      <c r="D1798" s="1" t="s">
        <v>53</v>
      </c>
      <c r="E1798" s="1" t="s">
        <v>30</v>
      </c>
      <c r="F1798" s="1" t="s">
        <v>84</v>
      </c>
      <c r="G1798" s="2">
        <v>1150708</v>
      </c>
      <c r="H1798" s="1" t="s">
        <v>59</v>
      </c>
      <c r="I1798" s="1" t="s">
        <v>2425</v>
      </c>
      <c r="J1798" s="1" t="s">
        <v>598</v>
      </c>
      <c r="K1798" s="1" t="s">
        <v>2426</v>
      </c>
      <c r="L1798" s="2">
        <v>1</v>
      </c>
      <c r="M1798" s="2" t="s">
        <v>20</v>
      </c>
      <c r="N1798" s="2">
        <v>0</v>
      </c>
      <c r="O1798" s="2">
        <v>1</v>
      </c>
      <c r="P1798">
        <v>1</v>
      </c>
      <c r="Q1798">
        <f>VLOOKUP(A1798,'[1]1150708M10'!$A:$M,13,FALSE)</f>
        <v>1</v>
      </c>
      <c r="R1798">
        <f>VLOOKUP(A1798,'[2]1150708Midi'!$A:$M,13,FALSE)</f>
        <v>1</v>
      </c>
      <c r="S1798" s="5">
        <v>0</v>
      </c>
      <c r="T1798" s="6">
        <v>0</v>
      </c>
      <c r="U1798" s="6"/>
      <c r="V1798" s="6">
        <f t="shared" ref="V1798:X1798" si="650">ABS(S1798)</f>
        <v>0</v>
      </c>
      <c r="W1798" s="6">
        <f t="shared" si="650"/>
        <v>0</v>
      </c>
      <c r="X1798" s="6">
        <f t="shared" si="650"/>
        <v>0</v>
      </c>
      <c r="Y1798" s="15">
        <f>+Q1798*V1798</f>
        <v>0</v>
      </c>
      <c r="Z1798">
        <f>+W1798*Q1798</f>
        <v>0</v>
      </c>
      <c r="AA1798">
        <f>+X1798*R1798</f>
        <v>0</v>
      </c>
    </row>
    <row r="1799" spans="1:27" hidden="1">
      <c r="A1799" t="str">
        <f t="shared" si="649"/>
        <v>234524-374</v>
      </c>
      <c r="B1799" s="1" t="s">
        <v>2354</v>
      </c>
      <c r="C1799" s="1" t="s">
        <v>564</v>
      </c>
      <c r="D1799" s="1" t="s">
        <v>53</v>
      </c>
      <c r="E1799" s="1" t="s">
        <v>30</v>
      </c>
      <c r="F1799" s="1" t="s">
        <v>84</v>
      </c>
      <c r="G1799" s="2">
        <v>1150708</v>
      </c>
      <c r="H1799" s="1" t="s">
        <v>59</v>
      </c>
      <c r="I1799" s="1" t="s">
        <v>2427</v>
      </c>
      <c r="J1799" s="1" t="s">
        <v>2428</v>
      </c>
      <c r="K1799" s="1" t="s">
        <v>2429</v>
      </c>
      <c r="L1799" s="2" t="s">
        <v>20</v>
      </c>
      <c r="M1799" s="2" t="s">
        <v>20</v>
      </c>
      <c r="N1799" s="2">
        <v>0</v>
      </c>
      <c r="O1799" s="2">
        <v>0</v>
      </c>
      <c r="P1799">
        <v>0</v>
      </c>
      <c r="Q1799">
        <f>VLOOKUP(A1799,'[1]1150708M10'!$A:$M,13,FALSE)</f>
        <v>0</v>
      </c>
      <c r="R1799">
        <f>VLOOKUP(A1799,'[2]1150708Midi'!$A:$M,13,FALSE)</f>
        <v>0</v>
      </c>
      <c r="S1799" s="5"/>
      <c r="T1799" s="6"/>
      <c r="U1799" s="6"/>
      <c r="V1799" s="6"/>
      <c r="W1799" s="6"/>
      <c r="X1799" s="6"/>
      <c r="Y1799" s="6"/>
    </row>
    <row r="1800" spans="1:27" hidden="1">
      <c r="A1800" t="str">
        <f t="shared" si="649"/>
        <v>234527-374</v>
      </c>
      <c r="B1800" s="1" t="s">
        <v>2354</v>
      </c>
      <c r="C1800" s="1" t="s">
        <v>564</v>
      </c>
      <c r="D1800" s="1" t="s">
        <v>53</v>
      </c>
      <c r="E1800" s="1" t="s">
        <v>30</v>
      </c>
      <c r="F1800" s="1" t="s">
        <v>84</v>
      </c>
      <c r="G1800" s="2">
        <v>1150708</v>
      </c>
      <c r="H1800" s="1" t="s">
        <v>59</v>
      </c>
      <c r="I1800" s="1" t="s">
        <v>2430</v>
      </c>
      <c r="J1800" s="1" t="s">
        <v>1829</v>
      </c>
      <c r="K1800" s="1" t="s">
        <v>2431</v>
      </c>
      <c r="L1800" s="2" t="s">
        <v>20</v>
      </c>
      <c r="M1800" s="2" t="s">
        <v>20</v>
      </c>
      <c r="N1800" s="2">
        <v>0</v>
      </c>
      <c r="O1800" s="2">
        <v>0</v>
      </c>
      <c r="P1800">
        <v>0</v>
      </c>
      <c r="Q1800">
        <f>VLOOKUP(A1800,'[1]1150708M10'!$A:$M,13,FALSE)</f>
        <v>0</v>
      </c>
      <c r="R1800">
        <f>VLOOKUP(A1800,'[2]1150708Midi'!$A:$M,13,FALSE)</f>
        <v>0</v>
      </c>
      <c r="S1800" s="5"/>
      <c r="T1800" s="6"/>
      <c r="U1800" s="6"/>
      <c r="V1800" s="6"/>
      <c r="W1800" s="6"/>
      <c r="X1800" s="6"/>
      <c r="Y1800" s="6"/>
    </row>
    <row r="1801" spans="1:27" hidden="1">
      <c r="A1801" t="str">
        <f t="shared" si="649"/>
        <v>553841-523</v>
      </c>
      <c r="B1801" s="1" t="s">
        <v>2146</v>
      </c>
      <c r="C1801" s="1" t="s">
        <v>564</v>
      </c>
      <c r="D1801" s="1" t="s">
        <v>53</v>
      </c>
      <c r="E1801" s="1" t="s">
        <v>30</v>
      </c>
      <c r="F1801" s="1" t="s">
        <v>84</v>
      </c>
      <c r="G1801" s="2">
        <v>1150708</v>
      </c>
      <c r="H1801" s="1" t="s">
        <v>59</v>
      </c>
      <c r="I1801" s="1" t="s">
        <v>2149</v>
      </c>
      <c r="J1801" s="1" t="s">
        <v>877</v>
      </c>
      <c r="K1801" s="1" t="s">
        <v>2150</v>
      </c>
      <c r="L1801" s="2" t="s">
        <v>20</v>
      </c>
      <c r="M1801" s="2" t="s">
        <v>20</v>
      </c>
      <c r="N1801" s="2">
        <v>0</v>
      </c>
      <c r="O1801" s="2">
        <v>0</v>
      </c>
      <c r="P1801">
        <v>0</v>
      </c>
      <c r="Q1801">
        <f>VLOOKUP(A1801,'[1]1150708M10'!$A:$M,13,FALSE)</f>
        <v>0</v>
      </c>
      <c r="R1801">
        <f>VLOOKUP(A1801,'[2]1150708Midi'!$A:$M,13,FALSE)</f>
        <v>0</v>
      </c>
      <c r="S1801" s="5"/>
      <c r="T1801" s="6"/>
      <c r="U1801" s="6"/>
      <c r="V1801" s="6"/>
      <c r="W1801" s="6"/>
      <c r="X1801" s="6"/>
      <c r="Y1801" s="6"/>
    </row>
    <row r="1802" spans="1:27" hidden="1">
      <c r="A1802" t="str">
        <f t="shared" si="649"/>
        <v>637341-374</v>
      </c>
      <c r="B1802" s="1" t="s">
        <v>2354</v>
      </c>
      <c r="C1802" s="1" t="s">
        <v>564</v>
      </c>
      <c r="D1802" s="1" t="s">
        <v>53</v>
      </c>
      <c r="E1802" s="1" t="s">
        <v>30</v>
      </c>
      <c r="F1802" s="1" t="s">
        <v>84</v>
      </c>
      <c r="G1802" s="2">
        <v>1150708</v>
      </c>
      <c r="H1802" s="1" t="s">
        <v>59</v>
      </c>
      <c r="I1802" s="1" t="s">
        <v>2440</v>
      </c>
      <c r="J1802" s="1" t="s">
        <v>2441</v>
      </c>
      <c r="K1802" s="1" t="s">
        <v>2442</v>
      </c>
      <c r="L1802" s="2" t="s">
        <v>20</v>
      </c>
      <c r="M1802" s="2" t="s">
        <v>20</v>
      </c>
      <c r="N1802" s="2">
        <v>0</v>
      </c>
      <c r="O1802" s="2">
        <v>0</v>
      </c>
      <c r="P1802">
        <v>0</v>
      </c>
      <c r="Q1802">
        <f>VLOOKUP(A1802,'[1]1150708M10'!$A:$M,13,FALSE)</f>
        <v>0</v>
      </c>
      <c r="R1802">
        <f>VLOOKUP(A1802,'[2]1150708Midi'!$A:$M,13,FALSE)</f>
        <v>0</v>
      </c>
      <c r="S1802" s="5"/>
      <c r="T1802" s="6"/>
      <c r="U1802" s="6"/>
      <c r="V1802" s="6"/>
      <c r="W1802" s="6"/>
      <c r="X1802" s="6"/>
      <c r="Y1802" s="6"/>
    </row>
    <row r="1803" spans="1:27" hidden="1">
      <c r="A1803" t="str">
        <f t="shared" si="649"/>
        <v>664134-374</v>
      </c>
      <c r="B1803" s="1" t="s">
        <v>2354</v>
      </c>
      <c r="C1803" s="1" t="s">
        <v>564</v>
      </c>
      <c r="D1803" s="1" t="s">
        <v>53</v>
      </c>
      <c r="E1803" s="1" t="s">
        <v>30</v>
      </c>
      <c r="F1803" s="1" t="s">
        <v>84</v>
      </c>
      <c r="G1803" s="2">
        <v>1150708</v>
      </c>
      <c r="H1803" s="1" t="s">
        <v>59</v>
      </c>
      <c r="I1803" s="1" t="s">
        <v>2020</v>
      </c>
      <c r="J1803" s="1" t="s">
        <v>272</v>
      </c>
      <c r="K1803" s="1" t="s">
        <v>1964</v>
      </c>
      <c r="L1803" s="2" t="s">
        <v>20</v>
      </c>
      <c r="M1803" s="2" t="s">
        <v>20</v>
      </c>
      <c r="N1803" s="2">
        <v>0</v>
      </c>
      <c r="O1803" s="2">
        <v>0</v>
      </c>
      <c r="P1803">
        <v>0</v>
      </c>
      <c r="Q1803">
        <f>VLOOKUP(A1803,'[1]1150708M10'!$A:$M,13,FALSE)</f>
        <v>0</v>
      </c>
      <c r="R1803">
        <f>VLOOKUP(A1803,'[2]1150708Midi'!$A:$M,13,FALSE)</f>
        <v>0</v>
      </c>
      <c r="S1803" s="5"/>
      <c r="T1803" s="6"/>
      <c r="U1803" s="6"/>
      <c r="V1803" s="6"/>
      <c r="W1803" s="6"/>
      <c r="X1803" s="6"/>
      <c r="Y1803" s="6"/>
    </row>
    <row r="1804" spans="1:27" hidden="1">
      <c r="A1804" t="str">
        <f t="shared" si="649"/>
        <v>664134-523</v>
      </c>
      <c r="B1804" s="1" t="s">
        <v>2146</v>
      </c>
      <c r="C1804" s="1" t="s">
        <v>564</v>
      </c>
      <c r="D1804" s="1" t="s">
        <v>53</v>
      </c>
      <c r="E1804" s="1" t="s">
        <v>30</v>
      </c>
      <c r="F1804" s="1" t="s">
        <v>84</v>
      </c>
      <c r="G1804" s="2">
        <v>1150708</v>
      </c>
      <c r="H1804" s="1" t="s">
        <v>59</v>
      </c>
      <c r="I1804" s="1" t="s">
        <v>2020</v>
      </c>
      <c r="J1804" s="1" t="s">
        <v>272</v>
      </c>
      <c r="K1804" s="1" t="s">
        <v>1964</v>
      </c>
      <c r="L1804" s="2" t="s">
        <v>20</v>
      </c>
      <c r="M1804" s="2" t="s">
        <v>20</v>
      </c>
      <c r="N1804" s="2">
        <v>0</v>
      </c>
      <c r="O1804" s="2">
        <v>0</v>
      </c>
      <c r="P1804">
        <v>0</v>
      </c>
      <c r="Q1804">
        <f>VLOOKUP(A1804,'[1]1150708M10'!$A:$M,13,FALSE)</f>
        <v>0</v>
      </c>
      <c r="R1804">
        <f>VLOOKUP(A1804,'[2]1150708Midi'!$A:$M,13,FALSE)</f>
        <v>0</v>
      </c>
      <c r="S1804" s="5"/>
      <c r="T1804" s="6"/>
      <c r="U1804" s="6"/>
      <c r="V1804" s="6"/>
      <c r="W1804" s="6"/>
      <c r="X1804" s="6"/>
      <c r="Y1804" s="6"/>
    </row>
    <row r="1805" spans="1:27" hidden="1">
      <c r="A1805" t="str">
        <f t="shared" si="649"/>
        <v>664134-553</v>
      </c>
      <c r="B1805" s="1" t="s">
        <v>875</v>
      </c>
      <c r="C1805" s="1" t="s">
        <v>564</v>
      </c>
      <c r="D1805" s="1" t="s">
        <v>53</v>
      </c>
      <c r="E1805" s="1" t="s">
        <v>30</v>
      </c>
      <c r="F1805" s="1" t="s">
        <v>84</v>
      </c>
      <c r="G1805" s="2">
        <v>1150708</v>
      </c>
      <c r="H1805" s="1" t="s">
        <v>59</v>
      </c>
      <c r="I1805" s="1" t="s">
        <v>2020</v>
      </c>
      <c r="J1805" s="1" t="s">
        <v>272</v>
      </c>
      <c r="K1805" s="1" t="s">
        <v>1964</v>
      </c>
      <c r="L1805" s="2" t="s">
        <v>20</v>
      </c>
      <c r="M1805" s="2" t="s">
        <v>20</v>
      </c>
      <c r="N1805" s="2">
        <v>0</v>
      </c>
      <c r="O1805" s="2">
        <v>0</v>
      </c>
      <c r="P1805">
        <v>0</v>
      </c>
      <c r="Q1805">
        <f>VLOOKUP(A1805,'[1]1150708M10'!$A:$M,13,FALSE)</f>
        <v>0</v>
      </c>
      <c r="R1805">
        <f>VLOOKUP(A1805,'[2]1150708Midi'!$A:$M,13,FALSE)</f>
        <v>0</v>
      </c>
      <c r="S1805" s="5"/>
      <c r="T1805" s="6"/>
      <c r="U1805" s="6"/>
      <c r="V1805" s="6"/>
      <c r="W1805" s="6"/>
      <c r="X1805" s="6"/>
      <c r="Y1805" s="6"/>
    </row>
    <row r="1806" spans="1:27" hidden="1">
      <c r="A1806" t="str">
        <f t="shared" si="649"/>
        <v>670861-374</v>
      </c>
      <c r="B1806" s="1" t="s">
        <v>2354</v>
      </c>
      <c r="C1806" s="1" t="s">
        <v>564</v>
      </c>
      <c r="D1806" s="1" t="s">
        <v>53</v>
      </c>
      <c r="E1806" s="1" t="s">
        <v>30</v>
      </c>
      <c r="F1806" s="1" t="s">
        <v>84</v>
      </c>
      <c r="G1806" s="2">
        <v>1150708</v>
      </c>
      <c r="H1806" s="1" t="s">
        <v>59</v>
      </c>
      <c r="I1806" s="1" t="s">
        <v>1679</v>
      </c>
      <c r="J1806" s="1" t="s">
        <v>921</v>
      </c>
      <c r="K1806" s="1" t="s">
        <v>1680</v>
      </c>
      <c r="L1806" s="2" t="s">
        <v>20</v>
      </c>
      <c r="M1806" s="2" t="s">
        <v>20</v>
      </c>
      <c r="N1806" s="2">
        <v>0</v>
      </c>
      <c r="O1806" s="2">
        <v>0</v>
      </c>
      <c r="P1806">
        <v>0</v>
      </c>
      <c r="Q1806">
        <f>VLOOKUP(A1806,'[1]1150708M10'!$A:$M,13,FALSE)</f>
        <v>0</v>
      </c>
      <c r="R1806">
        <f>VLOOKUP(A1806,'[2]1150708Midi'!$A:$M,13,FALSE)</f>
        <v>0</v>
      </c>
      <c r="S1806" s="5"/>
      <c r="T1806" s="6"/>
      <c r="U1806" s="6"/>
      <c r="V1806" s="6"/>
      <c r="W1806" s="6"/>
      <c r="X1806" s="6"/>
      <c r="Y1806" s="6"/>
    </row>
    <row r="1807" spans="1:27" hidden="1">
      <c r="A1807" t="str">
        <f t="shared" si="649"/>
        <v>670861-553</v>
      </c>
      <c r="B1807" s="1" t="s">
        <v>875</v>
      </c>
      <c r="C1807" s="1" t="s">
        <v>564</v>
      </c>
      <c r="D1807" s="1" t="s">
        <v>53</v>
      </c>
      <c r="E1807" s="1" t="s">
        <v>30</v>
      </c>
      <c r="F1807" s="1" t="s">
        <v>84</v>
      </c>
      <c r="G1807" s="2">
        <v>1150708</v>
      </c>
      <c r="H1807" s="1" t="s">
        <v>59</v>
      </c>
      <c r="I1807" s="1" t="s">
        <v>1679</v>
      </c>
      <c r="J1807" s="1" t="s">
        <v>921</v>
      </c>
      <c r="K1807" s="1" t="s">
        <v>1680</v>
      </c>
      <c r="L1807" s="2" t="s">
        <v>20</v>
      </c>
      <c r="M1807" s="2" t="s">
        <v>20</v>
      </c>
      <c r="N1807" s="2">
        <v>0</v>
      </c>
      <c r="O1807" s="2">
        <v>0</v>
      </c>
      <c r="P1807">
        <v>0</v>
      </c>
      <c r="Q1807">
        <f>VLOOKUP(A1807,'[1]1150708M10'!$A:$M,13,FALSE)</f>
        <v>0</v>
      </c>
      <c r="R1807">
        <f>VLOOKUP(A1807,'[2]1150708Midi'!$A:$M,13,FALSE)</f>
        <v>0</v>
      </c>
      <c r="S1807" s="5"/>
      <c r="T1807" s="6"/>
      <c r="U1807" s="6"/>
      <c r="V1807" s="6"/>
      <c r="W1807" s="6"/>
      <c r="X1807" s="6"/>
      <c r="Y1807" s="6"/>
    </row>
    <row r="1808" spans="1:27" hidden="1">
      <c r="A1808" t="str">
        <f t="shared" si="649"/>
        <v>712323-374</v>
      </c>
      <c r="B1808" s="1" t="s">
        <v>2354</v>
      </c>
      <c r="C1808" s="1" t="s">
        <v>564</v>
      </c>
      <c r="D1808" s="1" t="s">
        <v>53</v>
      </c>
      <c r="E1808" s="1" t="s">
        <v>30</v>
      </c>
      <c r="F1808" s="1" t="s">
        <v>84</v>
      </c>
      <c r="G1808" s="2">
        <v>1150708</v>
      </c>
      <c r="H1808" s="1" t="s">
        <v>59</v>
      </c>
      <c r="I1808" s="1" t="s">
        <v>2087</v>
      </c>
      <c r="J1808" s="1" t="s">
        <v>1690</v>
      </c>
      <c r="K1808" s="1" t="s">
        <v>2088</v>
      </c>
      <c r="L1808" s="2" t="s">
        <v>20</v>
      </c>
      <c r="M1808" s="2" t="s">
        <v>20</v>
      </c>
      <c r="N1808" s="2">
        <v>0</v>
      </c>
      <c r="O1808" s="2">
        <v>0</v>
      </c>
      <c r="P1808">
        <v>0</v>
      </c>
      <c r="Q1808">
        <f>VLOOKUP(A1808,'[1]1150708M10'!$A:$M,13,FALSE)</f>
        <v>0</v>
      </c>
      <c r="R1808">
        <f>VLOOKUP(A1808,'[2]1150708Midi'!$A:$M,13,FALSE)</f>
        <v>0</v>
      </c>
      <c r="S1808" s="5"/>
      <c r="T1808" s="6"/>
      <c r="U1808" s="6"/>
      <c r="V1808" s="6"/>
      <c r="W1808" s="6"/>
      <c r="X1808" s="6"/>
      <c r="Y1808" s="6"/>
    </row>
    <row r="1809" spans="1:27" hidden="1">
      <c r="A1809" t="str">
        <f t="shared" si="649"/>
        <v>712323-523</v>
      </c>
      <c r="B1809" s="1" t="s">
        <v>2146</v>
      </c>
      <c r="C1809" s="1" t="s">
        <v>564</v>
      </c>
      <c r="D1809" s="1" t="s">
        <v>53</v>
      </c>
      <c r="E1809" s="1" t="s">
        <v>30</v>
      </c>
      <c r="F1809" s="1" t="s">
        <v>84</v>
      </c>
      <c r="G1809" s="2">
        <v>1150708</v>
      </c>
      <c r="H1809" s="1" t="s">
        <v>59</v>
      </c>
      <c r="I1809" s="1" t="s">
        <v>2087</v>
      </c>
      <c r="J1809" s="1" t="s">
        <v>1690</v>
      </c>
      <c r="K1809" s="1" t="s">
        <v>2088</v>
      </c>
      <c r="L1809" s="2" t="s">
        <v>20</v>
      </c>
      <c r="M1809" s="2" t="s">
        <v>20</v>
      </c>
      <c r="N1809" s="2">
        <v>0</v>
      </c>
      <c r="O1809" s="2">
        <v>0</v>
      </c>
      <c r="P1809">
        <v>0</v>
      </c>
      <c r="Q1809">
        <f>VLOOKUP(A1809,'[1]1150708M10'!$A:$M,13,FALSE)</f>
        <v>0</v>
      </c>
      <c r="R1809">
        <f>VLOOKUP(A1809,'[2]1150708Midi'!$A:$M,13,FALSE)</f>
        <v>0</v>
      </c>
      <c r="S1809" s="5"/>
      <c r="T1809" s="6"/>
      <c r="U1809" s="6"/>
      <c r="V1809" s="6"/>
      <c r="W1809" s="6"/>
      <c r="X1809" s="6"/>
      <c r="Y1809" s="6"/>
    </row>
    <row r="1810" spans="1:27" hidden="1">
      <c r="A1810" t="str">
        <f t="shared" si="649"/>
        <v>712323-553</v>
      </c>
      <c r="B1810" s="1" t="s">
        <v>875</v>
      </c>
      <c r="C1810" s="1" t="s">
        <v>564</v>
      </c>
      <c r="D1810" s="1" t="s">
        <v>53</v>
      </c>
      <c r="E1810" s="1" t="s">
        <v>30</v>
      </c>
      <c r="F1810" s="1" t="s">
        <v>84</v>
      </c>
      <c r="G1810" s="2">
        <v>1150708</v>
      </c>
      <c r="H1810" s="1" t="s">
        <v>59</v>
      </c>
      <c r="I1810" s="1" t="s">
        <v>2087</v>
      </c>
      <c r="J1810" s="1" t="s">
        <v>1690</v>
      </c>
      <c r="K1810" s="1" t="s">
        <v>2088</v>
      </c>
      <c r="L1810" s="2" t="s">
        <v>20</v>
      </c>
      <c r="M1810" s="2" t="s">
        <v>20</v>
      </c>
      <c r="N1810" s="2">
        <v>0</v>
      </c>
      <c r="O1810" s="2">
        <v>0</v>
      </c>
      <c r="P1810">
        <v>0</v>
      </c>
      <c r="Q1810">
        <f>VLOOKUP(A1810,'[1]1150708M10'!$A:$M,13,FALSE)</f>
        <v>0</v>
      </c>
      <c r="R1810">
        <f>VLOOKUP(A1810,'[2]1150708Midi'!$A:$M,13,FALSE)</f>
        <v>0</v>
      </c>
      <c r="S1810" s="5"/>
      <c r="T1810" s="6"/>
      <c r="U1810" s="6"/>
      <c r="V1810" s="6"/>
      <c r="W1810" s="6"/>
      <c r="X1810" s="6"/>
      <c r="Y1810" s="6"/>
    </row>
    <row r="1811" spans="1:27" hidden="1">
      <c r="A1811" t="str">
        <f t="shared" si="649"/>
        <v>790195-374</v>
      </c>
      <c r="B1811" s="1" t="s">
        <v>2354</v>
      </c>
      <c r="C1811" s="1" t="s">
        <v>564</v>
      </c>
      <c r="D1811" s="1" t="s">
        <v>53</v>
      </c>
      <c r="E1811" s="1" t="s">
        <v>30</v>
      </c>
      <c r="F1811" s="1" t="s">
        <v>84</v>
      </c>
      <c r="G1811" s="2">
        <v>1150708</v>
      </c>
      <c r="H1811" s="1" t="s">
        <v>59</v>
      </c>
      <c r="I1811" s="1" t="s">
        <v>1714</v>
      </c>
      <c r="J1811" s="1" t="s">
        <v>901</v>
      </c>
      <c r="K1811" s="1" t="s">
        <v>1715</v>
      </c>
      <c r="L1811" s="2" t="s">
        <v>20</v>
      </c>
      <c r="M1811" s="2">
        <v>16</v>
      </c>
      <c r="N1811" s="2">
        <v>0</v>
      </c>
      <c r="O1811" s="2">
        <v>16</v>
      </c>
      <c r="P1811">
        <v>0</v>
      </c>
      <c r="Q1811">
        <f>VLOOKUP(A1811,'[1]1150708M10'!$A:$M,13,FALSE)</f>
        <v>0</v>
      </c>
      <c r="R1811">
        <f>VLOOKUP(A1811,'[2]1150708Midi'!$A:$M,13,FALSE)</f>
        <v>0</v>
      </c>
      <c r="S1811" s="5"/>
      <c r="T1811" s="6"/>
      <c r="U1811" s="6"/>
      <c r="V1811" s="6"/>
      <c r="W1811" s="6"/>
      <c r="X1811" s="6"/>
      <c r="Y1811" s="6"/>
    </row>
    <row r="1812" spans="1:27" hidden="1">
      <c r="A1812" t="str">
        <f t="shared" si="649"/>
        <v>790195-523</v>
      </c>
      <c r="B1812" s="1" t="s">
        <v>2146</v>
      </c>
      <c r="C1812" s="1" t="s">
        <v>564</v>
      </c>
      <c r="D1812" s="1" t="s">
        <v>53</v>
      </c>
      <c r="E1812" s="1" t="s">
        <v>30</v>
      </c>
      <c r="F1812" s="1" t="s">
        <v>84</v>
      </c>
      <c r="G1812" s="2">
        <v>1150708</v>
      </c>
      <c r="H1812" s="1" t="s">
        <v>59</v>
      </c>
      <c r="I1812" s="1" t="s">
        <v>1714</v>
      </c>
      <c r="J1812" s="1" t="s">
        <v>901</v>
      </c>
      <c r="K1812" s="1" t="s">
        <v>1715</v>
      </c>
      <c r="L1812" s="2" t="s">
        <v>20</v>
      </c>
      <c r="M1812" s="2">
        <v>23</v>
      </c>
      <c r="N1812" s="2">
        <v>0</v>
      </c>
      <c r="O1812" s="2">
        <v>23</v>
      </c>
      <c r="P1812">
        <v>1</v>
      </c>
      <c r="Q1812">
        <f>VLOOKUP(A1812,'[1]1150708M10'!$A:$M,13,FALSE)</f>
        <v>1</v>
      </c>
      <c r="R1812">
        <f>VLOOKUP(A1812,'[2]1150708Midi'!$A:$M,13,FALSE)</f>
        <v>1</v>
      </c>
      <c r="S1812" s="5">
        <v>-22</v>
      </c>
      <c r="T1812" s="6">
        <v>0</v>
      </c>
      <c r="U1812" s="6"/>
      <c r="V1812" s="6">
        <f t="shared" ref="V1812:X1812" si="651">ABS(S1812)</f>
        <v>22</v>
      </c>
      <c r="W1812" s="6">
        <f t="shared" si="651"/>
        <v>0</v>
      </c>
      <c r="X1812" s="6">
        <f t="shared" si="651"/>
        <v>0</v>
      </c>
      <c r="Y1812" s="15">
        <f>+Q1812*V1812</f>
        <v>22</v>
      </c>
      <c r="Z1812">
        <f>+W1812*Q1812</f>
        <v>0</v>
      </c>
      <c r="AA1812">
        <f>+X1812*R1812</f>
        <v>0</v>
      </c>
    </row>
    <row r="1813" spans="1:27" hidden="1">
      <c r="A1813" t="str">
        <f t="shared" si="649"/>
        <v>790195-553</v>
      </c>
      <c r="B1813" s="1" t="s">
        <v>875</v>
      </c>
      <c r="C1813" s="1" t="s">
        <v>564</v>
      </c>
      <c r="D1813" s="1" t="s">
        <v>53</v>
      </c>
      <c r="E1813" s="1" t="s">
        <v>30</v>
      </c>
      <c r="F1813" s="1" t="s">
        <v>84</v>
      </c>
      <c r="G1813" s="2">
        <v>1150708</v>
      </c>
      <c r="H1813" s="1" t="s">
        <v>59</v>
      </c>
      <c r="I1813" s="1" t="s">
        <v>1714</v>
      </c>
      <c r="J1813" s="1" t="s">
        <v>901</v>
      </c>
      <c r="K1813" s="1" t="s">
        <v>1715</v>
      </c>
      <c r="L1813" s="2" t="s">
        <v>20</v>
      </c>
      <c r="M1813" s="2">
        <v>17</v>
      </c>
      <c r="N1813" s="2">
        <v>0</v>
      </c>
      <c r="O1813" s="2">
        <v>17</v>
      </c>
      <c r="P1813">
        <v>0</v>
      </c>
      <c r="Q1813">
        <f>VLOOKUP(A1813,'[1]1150708M10'!$A:$M,13,FALSE)</f>
        <v>0</v>
      </c>
      <c r="R1813">
        <f>VLOOKUP(A1813,'[2]1150708Midi'!$A:$M,13,FALSE)</f>
        <v>0</v>
      </c>
      <c r="S1813" s="5"/>
      <c r="T1813" s="6"/>
      <c r="U1813" s="6"/>
      <c r="V1813" s="6"/>
      <c r="W1813" s="6"/>
      <c r="X1813" s="6"/>
      <c r="Y1813" s="6"/>
    </row>
    <row r="1814" spans="1:27" hidden="1">
      <c r="A1814" t="str">
        <f t="shared" si="649"/>
        <v>817546-374</v>
      </c>
      <c r="B1814" s="1" t="s">
        <v>2354</v>
      </c>
      <c r="C1814" s="1" t="s">
        <v>564</v>
      </c>
      <c r="D1814" s="1" t="s">
        <v>53</v>
      </c>
      <c r="E1814" s="1" t="s">
        <v>30</v>
      </c>
      <c r="F1814" s="1" t="s">
        <v>84</v>
      </c>
      <c r="G1814" s="2">
        <v>1150708</v>
      </c>
      <c r="H1814" s="1" t="s">
        <v>59</v>
      </c>
      <c r="I1814" s="1" t="s">
        <v>1945</v>
      </c>
      <c r="J1814" s="1" t="s">
        <v>921</v>
      </c>
      <c r="K1814" s="1" t="s">
        <v>1946</v>
      </c>
      <c r="L1814" s="2" t="s">
        <v>20</v>
      </c>
      <c r="M1814" s="2" t="s">
        <v>20</v>
      </c>
      <c r="N1814" s="2">
        <v>0</v>
      </c>
      <c r="O1814" s="2">
        <v>0</v>
      </c>
      <c r="P1814">
        <v>0</v>
      </c>
      <c r="Q1814">
        <f>VLOOKUP(A1814,'[1]1150708M10'!$A:$M,13,FALSE)</f>
        <v>0</v>
      </c>
      <c r="R1814">
        <f>VLOOKUP(A1814,'[2]1150708Midi'!$A:$M,13,FALSE)</f>
        <v>0</v>
      </c>
      <c r="S1814" s="5"/>
      <c r="T1814" s="6"/>
      <c r="U1814" s="6"/>
      <c r="V1814" s="6"/>
      <c r="W1814" s="6"/>
      <c r="X1814" s="6"/>
      <c r="Y1814" s="6"/>
    </row>
    <row r="1815" spans="1:27" hidden="1">
      <c r="A1815" t="str">
        <f t="shared" si="649"/>
        <v>817546-523</v>
      </c>
      <c r="B1815" s="1" t="s">
        <v>2146</v>
      </c>
      <c r="C1815" s="1" t="s">
        <v>564</v>
      </c>
      <c r="D1815" s="1" t="s">
        <v>53</v>
      </c>
      <c r="E1815" s="1" t="s">
        <v>30</v>
      </c>
      <c r="F1815" s="1" t="s">
        <v>84</v>
      </c>
      <c r="G1815" s="2">
        <v>1150708</v>
      </c>
      <c r="H1815" s="1" t="s">
        <v>59</v>
      </c>
      <c r="I1815" s="1" t="s">
        <v>1945</v>
      </c>
      <c r="J1815" s="1" t="s">
        <v>921</v>
      </c>
      <c r="K1815" s="1" t="s">
        <v>1946</v>
      </c>
      <c r="L1815" s="2" t="s">
        <v>20</v>
      </c>
      <c r="M1815" s="2" t="s">
        <v>20</v>
      </c>
      <c r="N1815" s="2">
        <v>0</v>
      </c>
      <c r="O1815" s="2">
        <v>0</v>
      </c>
      <c r="P1815">
        <v>0</v>
      </c>
      <c r="Q1815">
        <f>VLOOKUP(A1815,'[1]1150708M10'!$A:$M,13,FALSE)</f>
        <v>0</v>
      </c>
      <c r="R1815">
        <f>VLOOKUP(A1815,'[2]1150708Midi'!$A:$M,13,FALSE)</f>
        <v>0</v>
      </c>
      <c r="S1815" s="5"/>
      <c r="T1815" s="6"/>
      <c r="U1815" s="6"/>
      <c r="V1815" s="6"/>
      <c r="W1815" s="6"/>
      <c r="X1815" s="6"/>
      <c r="Y1815" s="6"/>
    </row>
    <row r="1816" spans="1:27" hidden="1">
      <c r="A1816" t="str">
        <f t="shared" si="649"/>
        <v>817546-553</v>
      </c>
      <c r="B1816" s="1" t="s">
        <v>875</v>
      </c>
      <c r="C1816" s="1" t="s">
        <v>564</v>
      </c>
      <c r="D1816" s="1" t="s">
        <v>53</v>
      </c>
      <c r="E1816" s="1" t="s">
        <v>30</v>
      </c>
      <c r="F1816" s="1" t="s">
        <v>84</v>
      </c>
      <c r="G1816" s="2">
        <v>1150708</v>
      </c>
      <c r="H1816" s="1" t="s">
        <v>59</v>
      </c>
      <c r="I1816" s="1" t="s">
        <v>1945</v>
      </c>
      <c r="J1816" s="1" t="s">
        <v>921</v>
      </c>
      <c r="K1816" s="1" t="s">
        <v>1946</v>
      </c>
      <c r="L1816" s="2" t="s">
        <v>20</v>
      </c>
      <c r="M1816" s="2" t="s">
        <v>20</v>
      </c>
      <c r="N1816" s="2">
        <v>0</v>
      </c>
      <c r="O1816" s="2">
        <v>0</v>
      </c>
      <c r="P1816">
        <v>0</v>
      </c>
      <c r="Q1816">
        <f>VLOOKUP(A1816,'[1]1150708M10'!$A:$M,13,FALSE)</f>
        <v>0</v>
      </c>
      <c r="R1816">
        <f>VLOOKUP(A1816,'[2]1150708Midi'!$A:$M,13,FALSE)</f>
        <v>0</v>
      </c>
      <c r="S1816" s="5"/>
      <c r="T1816" s="6"/>
      <c r="U1816" s="6"/>
      <c r="V1816" s="6"/>
      <c r="W1816" s="6"/>
      <c r="X1816" s="6"/>
      <c r="Y1816" s="6"/>
    </row>
    <row r="1817" spans="1:27" hidden="1">
      <c r="A1817" t="str">
        <f t="shared" si="649"/>
        <v>929646-374</v>
      </c>
      <c r="B1817" s="1" t="s">
        <v>2354</v>
      </c>
      <c r="C1817" s="1" t="s">
        <v>564</v>
      </c>
      <c r="D1817" s="1" t="s">
        <v>53</v>
      </c>
      <c r="E1817" s="1" t="s">
        <v>30</v>
      </c>
      <c r="F1817" s="1" t="s">
        <v>84</v>
      </c>
      <c r="G1817" s="2">
        <v>1150708</v>
      </c>
      <c r="H1817" s="1" t="s">
        <v>59</v>
      </c>
      <c r="I1817" s="1" t="s">
        <v>1963</v>
      </c>
      <c r="J1817" s="1" t="s">
        <v>269</v>
      </c>
      <c r="K1817" s="1" t="s">
        <v>1964</v>
      </c>
      <c r="L1817" s="2" t="s">
        <v>20</v>
      </c>
      <c r="M1817" s="2" t="s">
        <v>20</v>
      </c>
      <c r="N1817" s="2">
        <v>0</v>
      </c>
      <c r="O1817" s="2">
        <v>0</v>
      </c>
      <c r="P1817">
        <v>0</v>
      </c>
      <c r="Q1817">
        <f>VLOOKUP(A1817,'[1]1150708M10'!$A:$M,13,FALSE)</f>
        <v>0</v>
      </c>
      <c r="R1817">
        <f>VLOOKUP(A1817,'[2]1150708Midi'!$A:$M,13,FALSE)</f>
        <v>0</v>
      </c>
      <c r="S1817" s="5"/>
      <c r="T1817" s="6"/>
      <c r="U1817" s="6"/>
      <c r="V1817" s="6"/>
      <c r="W1817" s="6"/>
      <c r="X1817" s="6"/>
      <c r="Y1817" s="6"/>
    </row>
    <row r="1818" spans="1:27" hidden="1">
      <c r="A1818" t="str">
        <f t="shared" si="649"/>
        <v>929646-523</v>
      </c>
      <c r="B1818" s="1" t="s">
        <v>2146</v>
      </c>
      <c r="C1818" s="1" t="s">
        <v>564</v>
      </c>
      <c r="D1818" s="1" t="s">
        <v>53</v>
      </c>
      <c r="E1818" s="1" t="s">
        <v>30</v>
      </c>
      <c r="F1818" s="1" t="s">
        <v>84</v>
      </c>
      <c r="G1818" s="2">
        <v>1150708</v>
      </c>
      <c r="H1818" s="1" t="s">
        <v>59</v>
      </c>
      <c r="I1818" s="1" t="s">
        <v>1963</v>
      </c>
      <c r="J1818" s="1" t="s">
        <v>269</v>
      </c>
      <c r="K1818" s="1" t="s">
        <v>1964</v>
      </c>
      <c r="L1818" s="2" t="s">
        <v>20</v>
      </c>
      <c r="M1818" s="2" t="s">
        <v>20</v>
      </c>
      <c r="N1818" s="2">
        <v>0</v>
      </c>
      <c r="O1818" s="2">
        <v>0</v>
      </c>
      <c r="P1818">
        <v>0</v>
      </c>
      <c r="Q1818">
        <f>VLOOKUP(A1818,'[1]1150708M10'!$A:$M,13,FALSE)</f>
        <v>0</v>
      </c>
      <c r="R1818">
        <f>VLOOKUP(A1818,'[2]1150708Midi'!$A:$M,13,FALSE)</f>
        <v>0</v>
      </c>
      <c r="S1818" s="5"/>
      <c r="T1818" s="6"/>
      <c r="U1818" s="6"/>
      <c r="V1818" s="6"/>
      <c r="W1818" s="6"/>
      <c r="X1818" s="6"/>
      <c r="Y1818" s="6"/>
    </row>
    <row r="1819" spans="1:27" hidden="1">
      <c r="A1819" t="str">
        <f t="shared" si="649"/>
        <v>929646-553</v>
      </c>
      <c r="B1819" s="1" t="s">
        <v>875</v>
      </c>
      <c r="C1819" s="1" t="s">
        <v>564</v>
      </c>
      <c r="D1819" s="1" t="s">
        <v>53</v>
      </c>
      <c r="E1819" s="1" t="s">
        <v>30</v>
      </c>
      <c r="F1819" s="1" t="s">
        <v>84</v>
      </c>
      <c r="G1819" s="2">
        <v>1150708</v>
      </c>
      <c r="H1819" s="1" t="s">
        <v>59</v>
      </c>
      <c r="I1819" s="1" t="s">
        <v>1963</v>
      </c>
      <c r="J1819" s="1" t="s">
        <v>269</v>
      </c>
      <c r="K1819" s="1" t="s">
        <v>1964</v>
      </c>
      <c r="L1819" s="2" t="s">
        <v>20</v>
      </c>
      <c r="M1819" s="2" t="s">
        <v>20</v>
      </c>
      <c r="N1819" s="2">
        <v>0</v>
      </c>
      <c r="O1819" s="2">
        <v>0</v>
      </c>
      <c r="P1819">
        <v>0</v>
      </c>
      <c r="Q1819">
        <f>VLOOKUP(A1819,'[1]1150708M10'!$A:$M,13,FALSE)</f>
        <v>0</v>
      </c>
      <c r="R1819">
        <f>VLOOKUP(A1819,'[2]1150708Midi'!$A:$M,13,FALSE)</f>
        <v>0</v>
      </c>
      <c r="S1819" s="5"/>
      <c r="T1819" s="6"/>
      <c r="U1819" s="6"/>
      <c r="V1819" s="6"/>
      <c r="W1819" s="6"/>
      <c r="X1819" s="6"/>
      <c r="Y1819" s="6"/>
    </row>
    <row r="1820" spans="1:27" hidden="1">
      <c r="A1820" t="str">
        <f t="shared" si="649"/>
        <v>979154-374</v>
      </c>
      <c r="B1820" s="1" t="s">
        <v>2354</v>
      </c>
      <c r="C1820" s="1" t="s">
        <v>564</v>
      </c>
      <c r="D1820" s="1" t="s">
        <v>53</v>
      </c>
      <c r="E1820" s="1" t="s">
        <v>30</v>
      </c>
      <c r="F1820" s="1" t="s">
        <v>84</v>
      </c>
      <c r="G1820" s="2">
        <v>1150708</v>
      </c>
      <c r="H1820" s="1" t="s">
        <v>59</v>
      </c>
      <c r="I1820" s="1" t="s">
        <v>1540</v>
      </c>
      <c r="J1820" s="1" t="s">
        <v>880</v>
      </c>
      <c r="K1820" s="1" t="s">
        <v>1541</v>
      </c>
      <c r="L1820" s="2" t="s">
        <v>20</v>
      </c>
      <c r="M1820" s="2" t="s">
        <v>20</v>
      </c>
      <c r="N1820" s="2">
        <v>0</v>
      </c>
      <c r="O1820" s="2">
        <v>0</v>
      </c>
      <c r="P1820">
        <v>0</v>
      </c>
      <c r="Q1820">
        <f>VLOOKUP(A1820,'[1]1150708M10'!$A:$M,13,FALSE)</f>
        <v>0</v>
      </c>
      <c r="R1820">
        <f>VLOOKUP(A1820,'[2]1150708Midi'!$A:$M,13,FALSE)</f>
        <v>0</v>
      </c>
      <c r="S1820" s="5"/>
      <c r="T1820" s="6"/>
      <c r="U1820" s="6"/>
      <c r="V1820" s="6"/>
      <c r="W1820" s="6"/>
      <c r="X1820" s="6"/>
      <c r="Y1820" s="6"/>
    </row>
    <row r="1821" spans="1:27" hidden="1">
      <c r="A1821" t="str">
        <f t="shared" si="649"/>
        <v>979154-523</v>
      </c>
      <c r="B1821" s="1" t="s">
        <v>2146</v>
      </c>
      <c r="C1821" s="1" t="s">
        <v>564</v>
      </c>
      <c r="D1821" s="1" t="s">
        <v>53</v>
      </c>
      <c r="E1821" s="1" t="s">
        <v>30</v>
      </c>
      <c r="F1821" s="1" t="s">
        <v>84</v>
      </c>
      <c r="G1821" s="2">
        <v>1150708</v>
      </c>
      <c r="H1821" s="1" t="s">
        <v>59</v>
      </c>
      <c r="I1821" s="1" t="s">
        <v>1540</v>
      </c>
      <c r="J1821" s="1" t="s">
        <v>880</v>
      </c>
      <c r="K1821" s="1" t="s">
        <v>1541</v>
      </c>
      <c r="L1821" s="2" t="s">
        <v>20</v>
      </c>
      <c r="M1821" s="2" t="s">
        <v>20</v>
      </c>
      <c r="N1821" s="2">
        <v>0</v>
      </c>
      <c r="O1821" s="2">
        <v>0</v>
      </c>
      <c r="P1821">
        <v>0</v>
      </c>
      <c r="Q1821">
        <f>VLOOKUP(A1821,'[1]1150708M10'!$A:$M,13,FALSE)</f>
        <v>0</v>
      </c>
      <c r="R1821">
        <f>VLOOKUP(A1821,'[2]1150708Midi'!$A:$M,13,FALSE)</f>
        <v>0</v>
      </c>
      <c r="S1821" s="5"/>
      <c r="T1821" s="6"/>
      <c r="U1821" s="6"/>
      <c r="V1821" s="6"/>
      <c r="W1821" s="6"/>
      <c r="X1821" s="6"/>
      <c r="Y1821" s="6"/>
    </row>
    <row r="1822" spans="1:27" hidden="1">
      <c r="A1822" t="str">
        <f t="shared" si="649"/>
        <v>979154-553</v>
      </c>
      <c r="B1822" s="1" t="s">
        <v>875</v>
      </c>
      <c r="C1822" s="1" t="s">
        <v>564</v>
      </c>
      <c r="D1822" s="1" t="s">
        <v>53</v>
      </c>
      <c r="E1822" s="1" t="s">
        <v>30</v>
      </c>
      <c r="F1822" s="1" t="s">
        <v>84</v>
      </c>
      <c r="G1822" s="2">
        <v>1150708</v>
      </c>
      <c r="H1822" s="1" t="s">
        <v>59</v>
      </c>
      <c r="I1822" s="1" t="s">
        <v>1540</v>
      </c>
      <c r="J1822" s="1" t="s">
        <v>880</v>
      </c>
      <c r="K1822" s="1" t="s">
        <v>1541</v>
      </c>
      <c r="L1822" s="2" t="s">
        <v>20</v>
      </c>
      <c r="M1822" s="2" t="s">
        <v>20</v>
      </c>
      <c r="N1822" s="2">
        <v>0</v>
      </c>
      <c r="O1822" s="2">
        <v>0</v>
      </c>
      <c r="P1822">
        <v>0</v>
      </c>
      <c r="Q1822">
        <f>VLOOKUP(A1822,'[1]1150708M10'!$A:$M,13,FALSE)</f>
        <v>0</v>
      </c>
      <c r="R1822">
        <f>VLOOKUP(A1822,'[2]1150708Midi'!$A:$M,13,FALSE)</f>
        <v>0</v>
      </c>
      <c r="S1822" s="5"/>
      <c r="T1822" s="6"/>
      <c r="U1822" s="6"/>
      <c r="V1822" s="6"/>
      <c r="W1822" s="6"/>
      <c r="X1822" s="6"/>
      <c r="Y1822" s="6"/>
    </row>
    <row r="1823" spans="1:27" hidden="1">
      <c r="A1823" t="str">
        <f t="shared" si="649"/>
        <v>023088-374</v>
      </c>
      <c r="B1823" s="1" t="s">
        <v>2354</v>
      </c>
      <c r="C1823" s="1" t="s">
        <v>564</v>
      </c>
      <c r="D1823" s="1" t="s">
        <v>53</v>
      </c>
      <c r="E1823" s="1" t="s">
        <v>16</v>
      </c>
      <c r="F1823" s="1" t="s">
        <v>84</v>
      </c>
      <c r="G1823" s="2">
        <v>1150708</v>
      </c>
      <c r="H1823" s="1" t="s">
        <v>59</v>
      </c>
      <c r="I1823" s="1" t="s">
        <v>1565</v>
      </c>
      <c r="J1823" s="1" t="s">
        <v>1566</v>
      </c>
      <c r="K1823" s="1" t="s">
        <v>1453</v>
      </c>
      <c r="L1823" s="2" t="s">
        <v>20</v>
      </c>
      <c r="M1823" s="2" t="s">
        <v>20</v>
      </c>
      <c r="N1823" s="2">
        <v>0</v>
      </c>
      <c r="O1823" s="2">
        <v>0</v>
      </c>
      <c r="P1823">
        <v>0</v>
      </c>
      <c r="Q1823">
        <f>VLOOKUP(A1823,'[1]1150708M10'!$A:$M,13,FALSE)</f>
        <v>0</v>
      </c>
      <c r="R1823">
        <f>VLOOKUP(A1823,'[2]1150708Midi'!$A:$M,13,FALSE)</f>
        <v>0</v>
      </c>
      <c r="S1823" s="5"/>
      <c r="T1823" s="6"/>
      <c r="U1823" s="6"/>
      <c r="V1823" s="6"/>
      <c r="W1823" s="6"/>
      <c r="X1823" s="6"/>
      <c r="Y1823" s="6"/>
    </row>
    <row r="1824" spans="1:27" hidden="1">
      <c r="A1824" t="str">
        <f t="shared" si="649"/>
        <v>023088-553</v>
      </c>
      <c r="B1824" s="1" t="s">
        <v>875</v>
      </c>
      <c r="C1824" s="1" t="s">
        <v>564</v>
      </c>
      <c r="D1824" s="1" t="s">
        <v>53</v>
      </c>
      <c r="E1824" s="1" t="s">
        <v>16</v>
      </c>
      <c r="F1824" s="1" t="s">
        <v>84</v>
      </c>
      <c r="G1824" s="2">
        <v>1150708</v>
      </c>
      <c r="H1824" s="1" t="s">
        <v>59</v>
      </c>
      <c r="I1824" s="1" t="s">
        <v>1565</v>
      </c>
      <c r="J1824" s="1" t="s">
        <v>1566</v>
      </c>
      <c r="K1824" s="1" t="s">
        <v>1453</v>
      </c>
      <c r="L1824" s="2" t="s">
        <v>20</v>
      </c>
      <c r="M1824" s="2" t="s">
        <v>20</v>
      </c>
      <c r="N1824" s="2">
        <v>0</v>
      </c>
      <c r="O1824" s="2">
        <v>0</v>
      </c>
      <c r="P1824">
        <v>0</v>
      </c>
      <c r="Q1824">
        <f>VLOOKUP(A1824,'[1]1150708M10'!$A:$M,13,FALSE)</f>
        <v>0</v>
      </c>
      <c r="R1824">
        <f>VLOOKUP(A1824,'[2]1150708Midi'!$A:$M,13,FALSE)</f>
        <v>0</v>
      </c>
      <c r="S1824" s="5"/>
      <c r="T1824" s="6"/>
      <c r="U1824" s="6"/>
      <c r="V1824" s="6"/>
      <c r="W1824" s="6"/>
      <c r="X1824" s="6"/>
      <c r="Y1824" s="6"/>
    </row>
    <row r="1825" spans="1:27" hidden="1">
      <c r="A1825" t="str">
        <f t="shared" si="649"/>
        <v>069444-374</v>
      </c>
      <c r="B1825" s="1" t="s">
        <v>2354</v>
      </c>
      <c r="C1825" s="1" t="s">
        <v>564</v>
      </c>
      <c r="D1825" s="1" t="s">
        <v>53</v>
      </c>
      <c r="E1825" s="1" t="s">
        <v>16</v>
      </c>
      <c r="F1825" s="1" t="s">
        <v>84</v>
      </c>
      <c r="G1825" s="2">
        <v>1150708</v>
      </c>
      <c r="H1825" s="1" t="s">
        <v>59</v>
      </c>
      <c r="I1825" s="1" t="s">
        <v>1571</v>
      </c>
      <c r="J1825" s="1" t="s">
        <v>565</v>
      </c>
      <c r="K1825" s="1" t="s">
        <v>1572</v>
      </c>
      <c r="L1825" s="2" t="s">
        <v>20</v>
      </c>
      <c r="M1825" s="2" t="s">
        <v>20</v>
      </c>
      <c r="N1825" s="2">
        <v>0</v>
      </c>
      <c r="O1825" s="2">
        <v>0</v>
      </c>
      <c r="P1825">
        <v>0</v>
      </c>
      <c r="Q1825">
        <f>VLOOKUP(A1825,'[1]1150708M10'!$A:$M,13,FALSE)</f>
        <v>0</v>
      </c>
      <c r="R1825">
        <f>VLOOKUP(A1825,'[2]1150708Midi'!$A:$M,13,FALSE)</f>
        <v>0</v>
      </c>
      <c r="S1825" s="5"/>
      <c r="T1825" s="6"/>
      <c r="U1825" s="6"/>
      <c r="V1825" s="6"/>
      <c r="W1825" s="6"/>
      <c r="X1825" s="6"/>
      <c r="Y1825" s="6"/>
    </row>
    <row r="1826" spans="1:27" hidden="1">
      <c r="A1826" t="str">
        <f t="shared" si="649"/>
        <v>069444-523</v>
      </c>
      <c r="B1826" s="1" t="s">
        <v>2146</v>
      </c>
      <c r="C1826" s="1" t="s">
        <v>564</v>
      </c>
      <c r="D1826" s="1" t="s">
        <v>53</v>
      </c>
      <c r="E1826" s="1" t="s">
        <v>16</v>
      </c>
      <c r="F1826" s="1" t="s">
        <v>84</v>
      </c>
      <c r="G1826" s="2">
        <v>1150708</v>
      </c>
      <c r="H1826" s="1" t="s">
        <v>59</v>
      </c>
      <c r="I1826" s="1" t="s">
        <v>1571</v>
      </c>
      <c r="J1826" s="1" t="s">
        <v>565</v>
      </c>
      <c r="K1826" s="1" t="s">
        <v>1572</v>
      </c>
      <c r="L1826" s="2" t="s">
        <v>20</v>
      </c>
      <c r="M1826" s="2" t="s">
        <v>20</v>
      </c>
      <c r="N1826" s="2">
        <v>0</v>
      </c>
      <c r="O1826" s="2">
        <v>0</v>
      </c>
      <c r="P1826">
        <v>0</v>
      </c>
      <c r="Q1826">
        <f>VLOOKUP(A1826,'[1]1150708M10'!$A:$M,13,FALSE)</f>
        <v>0</v>
      </c>
      <c r="R1826">
        <f>VLOOKUP(A1826,'[2]1150708Midi'!$A:$M,13,FALSE)</f>
        <v>0</v>
      </c>
      <c r="S1826" s="5"/>
      <c r="T1826" s="6"/>
      <c r="U1826" s="6"/>
      <c r="V1826" s="6"/>
      <c r="W1826" s="6"/>
      <c r="X1826" s="6"/>
      <c r="Y1826" s="6"/>
    </row>
    <row r="1827" spans="1:27" hidden="1">
      <c r="A1827" t="str">
        <f t="shared" si="649"/>
        <v>069444-553</v>
      </c>
      <c r="B1827" s="1" t="s">
        <v>875</v>
      </c>
      <c r="C1827" s="1" t="s">
        <v>564</v>
      </c>
      <c r="D1827" s="1" t="s">
        <v>53</v>
      </c>
      <c r="E1827" s="1" t="s">
        <v>16</v>
      </c>
      <c r="F1827" s="1" t="s">
        <v>84</v>
      </c>
      <c r="G1827" s="2">
        <v>1150708</v>
      </c>
      <c r="H1827" s="1" t="s">
        <v>59</v>
      </c>
      <c r="I1827" s="1" t="s">
        <v>1571</v>
      </c>
      <c r="J1827" s="1" t="s">
        <v>565</v>
      </c>
      <c r="K1827" s="1" t="s">
        <v>1572</v>
      </c>
      <c r="L1827" s="2" t="s">
        <v>20</v>
      </c>
      <c r="M1827" s="2" t="s">
        <v>20</v>
      </c>
      <c r="N1827" s="2">
        <v>0</v>
      </c>
      <c r="O1827" s="2">
        <v>0</v>
      </c>
      <c r="P1827">
        <v>0</v>
      </c>
      <c r="Q1827">
        <f>VLOOKUP(A1827,'[1]1150708M10'!$A:$M,13,FALSE)</f>
        <v>0</v>
      </c>
      <c r="R1827">
        <f>VLOOKUP(A1827,'[2]1150708Midi'!$A:$M,13,FALSE)</f>
        <v>0</v>
      </c>
      <c r="S1827" s="5"/>
      <c r="T1827" s="6"/>
      <c r="U1827" s="6"/>
      <c r="V1827" s="6"/>
      <c r="W1827" s="6"/>
      <c r="X1827" s="6"/>
      <c r="Y1827" s="6"/>
    </row>
    <row r="1828" spans="1:27" hidden="1">
      <c r="A1828" t="str">
        <f t="shared" si="649"/>
        <v>198407-374</v>
      </c>
      <c r="B1828" s="1" t="s">
        <v>2354</v>
      </c>
      <c r="C1828" s="1" t="s">
        <v>564</v>
      </c>
      <c r="D1828" s="1" t="s">
        <v>53</v>
      </c>
      <c r="E1828" s="1" t="s">
        <v>16</v>
      </c>
      <c r="F1828" s="1" t="s">
        <v>84</v>
      </c>
      <c r="G1828" s="2">
        <v>1150708</v>
      </c>
      <c r="H1828" s="1" t="s">
        <v>59</v>
      </c>
      <c r="I1828" s="1" t="s">
        <v>1437</v>
      </c>
      <c r="J1828" s="1" t="s">
        <v>880</v>
      </c>
      <c r="K1828" s="1" t="s">
        <v>1438</v>
      </c>
      <c r="L1828" s="2" t="s">
        <v>20</v>
      </c>
      <c r="M1828" s="2">
        <v>2</v>
      </c>
      <c r="N1828" s="2">
        <v>0</v>
      </c>
      <c r="O1828" s="2">
        <v>2</v>
      </c>
      <c r="P1828">
        <v>3</v>
      </c>
      <c r="Q1828">
        <f>VLOOKUP(A1828,'[1]1150708M10'!$A:$M,13,FALSE)</f>
        <v>3</v>
      </c>
      <c r="R1828">
        <f>VLOOKUP(A1828,'[2]1150708Midi'!$A:$M,13,FALSE)</f>
        <v>3</v>
      </c>
      <c r="S1828" s="5">
        <v>0.33333333333333331</v>
      </c>
      <c r="T1828" s="6">
        <v>0</v>
      </c>
      <c r="U1828" s="6"/>
      <c r="V1828" s="6">
        <f t="shared" ref="V1828:X1833" si="652">ABS(S1828)</f>
        <v>0.33333333333333331</v>
      </c>
      <c r="W1828" s="6">
        <f t="shared" si="652"/>
        <v>0</v>
      </c>
      <c r="X1828" s="6">
        <f t="shared" si="652"/>
        <v>0</v>
      </c>
      <c r="Y1828" s="15">
        <f t="shared" ref="Y1828:Y1833" si="653">+Q1828*V1828</f>
        <v>1</v>
      </c>
      <c r="Z1828">
        <f t="shared" ref="Z1828:Z1833" si="654">+W1828*Q1828</f>
        <v>0</v>
      </c>
      <c r="AA1828">
        <f t="shared" ref="AA1828:AA1833" si="655">+X1828*R1828</f>
        <v>0</v>
      </c>
    </row>
    <row r="1829" spans="1:27" hidden="1">
      <c r="A1829" t="str">
        <f t="shared" si="649"/>
        <v>198407-523</v>
      </c>
      <c r="B1829" s="1" t="s">
        <v>2146</v>
      </c>
      <c r="C1829" s="1" t="s">
        <v>564</v>
      </c>
      <c r="D1829" s="1" t="s">
        <v>53</v>
      </c>
      <c r="E1829" s="1" t="s">
        <v>16</v>
      </c>
      <c r="F1829" s="1" t="s">
        <v>84</v>
      </c>
      <c r="G1829" s="2">
        <v>1150708</v>
      </c>
      <c r="H1829" s="1" t="s">
        <v>59</v>
      </c>
      <c r="I1829" s="1" t="s">
        <v>1437</v>
      </c>
      <c r="J1829" s="1" t="s">
        <v>880</v>
      </c>
      <c r="K1829" s="1" t="s">
        <v>1438</v>
      </c>
      <c r="L1829" s="2" t="s">
        <v>20</v>
      </c>
      <c r="M1829" s="2">
        <v>9</v>
      </c>
      <c r="N1829" s="2">
        <v>0</v>
      </c>
      <c r="O1829" s="2">
        <v>9</v>
      </c>
      <c r="P1829">
        <v>7</v>
      </c>
      <c r="Q1829">
        <f>VLOOKUP(A1829,'[1]1150708M10'!$A:$M,13,FALSE)</f>
        <v>7</v>
      </c>
      <c r="R1829">
        <f>VLOOKUP(A1829,'[2]1150708Midi'!$A:$M,13,FALSE)</f>
        <v>7</v>
      </c>
      <c r="S1829" s="5">
        <v>-0.2857142857142857</v>
      </c>
      <c r="T1829" s="6">
        <v>0</v>
      </c>
      <c r="U1829" s="6"/>
      <c r="V1829" s="6">
        <f t="shared" si="652"/>
        <v>0.2857142857142857</v>
      </c>
      <c r="W1829" s="6">
        <f t="shared" si="652"/>
        <v>0</v>
      </c>
      <c r="X1829" s="6">
        <f t="shared" si="652"/>
        <v>0</v>
      </c>
      <c r="Y1829" s="15">
        <f t="shared" si="653"/>
        <v>2</v>
      </c>
      <c r="Z1829">
        <f t="shared" si="654"/>
        <v>0</v>
      </c>
      <c r="AA1829">
        <f t="shared" si="655"/>
        <v>0</v>
      </c>
    </row>
    <row r="1830" spans="1:27" hidden="1">
      <c r="A1830" t="str">
        <f t="shared" si="649"/>
        <v>198407-553</v>
      </c>
      <c r="B1830" s="1" t="s">
        <v>875</v>
      </c>
      <c r="C1830" s="1" t="s">
        <v>564</v>
      </c>
      <c r="D1830" s="1" t="s">
        <v>53</v>
      </c>
      <c r="E1830" s="1" t="s">
        <v>16</v>
      </c>
      <c r="F1830" s="1" t="s">
        <v>84</v>
      </c>
      <c r="G1830" s="2">
        <v>1150708</v>
      </c>
      <c r="H1830" s="1" t="s">
        <v>59</v>
      </c>
      <c r="I1830" s="1" t="s">
        <v>1437</v>
      </c>
      <c r="J1830" s="1" t="s">
        <v>880</v>
      </c>
      <c r="K1830" s="1" t="s">
        <v>1438</v>
      </c>
      <c r="L1830" s="2" t="s">
        <v>20</v>
      </c>
      <c r="M1830" s="2">
        <v>5</v>
      </c>
      <c r="N1830" s="2">
        <v>0</v>
      </c>
      <c r="O1830" s="2">
        <v>5</v>
      </c>
      <c r="P1830">
        <v>3</v>
      </c>
      <c r="Q1830">
        <f>VLOOKUP(A1830,'[1]1150708M10'!$A:$M,13,FALSE)</f>
        <v>3</v>
      </c>
      <c r="R1830">
        <f>VLOOKUP(A1830,'[2]1150708Midi'!$A:$M,13,FALSE)</f>
        <v>3</v>
      </c>
      <c r="S1830" s="5">
        <v>-0.66666666666666663</v>
      </c>
      <c r="T1830" s="6">
        <v>0</v>
      </c>
      <c r="U1830" s="6"/>
      <c r="V1830" s="6">
        <f t="shared" si="652"/>
        <v>0.66666666666666663</v>
      </c>
      <c r="W1830" s="6">
        <f t="shared" si="652"/>
        <v>0</v>
      </c>
      <c r="X1830" s="6">
        <f t="shared" si="652"/>
        <v>0</v>
      </c>
      <c r="Y1830" s="15">
        <f t="shared" si="653"/>
        <v>2</v>
      </c>
      <c r="Z1830">
        <f t="shared" si="654"/>
        <v>0</v>
      </c>
      <c r="AA1830">
        <f t="shared" si="655"/>
        <v>0</v>
      </c>
    </row>
    <row r="1831" spans="1:27" hidden="1">
      <c r="A1831" t="str">
        <f t="shared" si="649"/>
        <v>198410-374</v>
      </c>
      <c r="B1831" s="1" t="s">
        <v>2354</v>
      </c>
      <c r="C1831" s="1" t="s">
        <v>564</v>
      </c>
      <c r="D1831" s="1" t="s">
        <v>53</v>
      </c>
      <c r="E1831" s="1" t="s">
        <v>16</v>
      </c>
      <c r="F1831" s="1" t="s">
        <v>84</v>
      </c>
      <c r="G1831" s="2">
        <v>1150708</v>
      </c>
      <c r="H1831" s="1" t="s">
        <v>59</v>
      </c>
      <c r="I1831" s="1" t="s">
        <v>1439</v>
      </c>
      <c r="J1831" s="1" t="s">
        <v>921</v>
      </c>
      <c r="K1831" s="1" t="s">
        <v>1440</v>
      </c>
      <c r="L1831" s="2" t="s">
        <v>20</v>
      </c>
      <c r="M1831" s="2">
        <v>2</v>
      </c>
      <c r="N1831" s="2">
        <v>0</v>
      </c>
      <c r="O1831" s="2">
        <v>2</v>
      </c>
      <c r="P1831">
        <v>2</v>
      </c>
      <c r="Q1831">
        <f>VLOOKUP(A1831,'[1]1150708M10'!$A:$M,13,FALSE)</f>
        <v>2</v>
      </c>
      <c r="R1831">
        <f>VLOOKUP(A1831,'[2]1150708Midi'!$A:$M,13,FALSE)</f>
        <v>2</v>
      </c>
      <c r="S1831" s="5">
        <v>0</v>
      </c>
      <c r="T1831" s="6">
        <v>0</v>
      </c>
      <c r="U1831" s="6"/>
      <c r="V1831" s="6">
        <f t="shared" si="652"/>
        <v>0</v>
      </c>
      <c r="W1831" s="6">
        <f t="shared" si="652"/>
        <v>0</v>
      </c>
      <c r="X1831" s="6">
        <f t="shared" si="652"/>
        <v>0</v>
      </c>
      <c r="Y1831" s="15">
        <f t="shared" si="653"/>
        <v>0</v>
      </c>
      <c r="Z1831">
        <f t="shared" si="654"/>
        <v>0</v>
      </c>
      <c r="AA1831">
        <f t="shared" si="655"/>
        <v>0</v>
      </c>
    </row>
    <row r="1832" spans="1:27" hidden="1">
      <c r="A1832" t="str">
        <f t="shared" si="649"/>
        <v>198410-523</v>
      </c>
      <c r="B1832" s="1" t="s">
        <v>2146</v>
      </c>
      <c r="C1832" s="1" t="s">
        <v>564</v>
      </c>
      <c r="D1832" s="1" t="s">
        <v>53</v>
      </c>
      <c r="E1832" s="1" t="s">
        <v>16</v>
      </c>
      <c r="F1832" s="1" t="s">
        <v>84</v>
      </c>
      <c r="G1832" s="2">
        <v>1150708</v>
      </c>
      <c r="H1832" s="1" t="s">
        <v>59</v>
      </c>
      <c r="I1832" s="1" t="s">
        <v>1439</v>
      </c>
      <c r="J1832" s="1" t="s">
        <v>921</v>
      </c>
      <c r="K1832" s="1" t="s">
        <v>1440</v>
      </c>
      <c r="L1832" s="2" t="s">
        <v>20</v>
      </c>
      <c r="M1832" s="2">
        <v>10</v>
      </c>
      <c r="N1832" s="2">
        <v>0</v>
      </c>
      <c r="O1832" s="2">
        <v>10</v>
      </c>
      <c r="P1832">
        <v>8</v>
      </c>
      <c r="Q1832">
        <f>VLOOKUP(A1832,'[1]1150708M10'!$A:$M,13,FALSE)</f>
        <v>8</v>
      </c>
      <c r="R1832">
        <f>VLOOKUP(A1832,'[2]1150708Midi'!$A:$M,13,FALSE)</f>
        <v>8</v>
      </c>
      <c r="S1832" s="5">
        <v>-0.25</v>
      </c>
      <c r="T1832" s="6">
        <v>0</v>
      </c>
      <c r="U1832" s="6"/>
      <c r="V1832" s="6">
        <f t="shared" si="652"/>
        <v>0.25</v>
      </c>
      <c r="W1832" s="6">
        <f t="shared" si="652"/>
        <v>0</v>
      </c>
      <c r="X1832" s="6">
        <f t="shared" si="652"/>
        <v>0</v>
      </c>
      <c r="Y1832" s="15">
        <f t="shared" si="653"/>
        <v>2</v>
      </c>
      <c r="Z1832">
        <f t="shared" si="654"/>
        <v>0</v>
      </c>
      <c r="AA1832">
        <f t="shared" si="655"/>
        <v>0</v>
      </c>
    </row>
    <row r="1833" spans="1:27" hidden="1">
      <c r="A1833" t="str">
        <f t="shared" si="649"/>
        <v>198410-553</v>
      </c>
      <c r="B1833" s="1" t="s">
        <v>875</v>
      </c>
      <c r="C1833" s="1" t="s">
        <v>564</v>
      </c>
      <c r="D1833" s="1" t="s">
        <v>53</v>
      </c>
      <c r="E1833" s="1" t="s">
        <v>16</v>
      </c>
      <c r="F1833" s="1" t="s">
        <v>84</v>
      </c>
      <c r="G1833" s="2">
        <v>1150708</v>
      </c>
      <c r="H1833" s="1" t="s">
        <v>59</v>
      </c>
      <c r="I1833" s="1" t="s">
        <v>1439</v>
      </c>
      <c r="J1833" s="1" t="s">
        <v>921</v>
      </c>
      <c r="K1833" s="1" t="s">
        <v>1440</v>
      </c>
      <c r="L1833" s="2" t="s">
        <v>20</v>
      </c>
      <c r="M1833" s="2">
        <v>3</v>
      </c>
      <c r="N1833" s="2">
        <v>0</v>
      </c>
      <c r="O1833" s="2">
        <v>3</v>
      </c>
      <c r="P1833">
        <v>4</v>
      </c>
      <c r="Q1833">
        <f>VLOOKUP(A1833,'[1]1150708M10'!$A:$M,13,FALSE)</f>
        <v>4</v>
      </c>
      <c r="R1833">
        <f>VLOOKUP(A1833,'[2]1150708Midi'!$A:$M,13,FALSE)</f>
        <v>4</v>
      </c>
      <c r="S1833" s="5">
        <v>0.25</v>
      </c>
      <c r="T1833" s="6">
        <v>0</v>
      </c>
      <c r="U1833" s="6"/>
      <c r="V1833" s="6">
        <f t="shared" si="652"/>
        <v>0.25</v>
      </c>
      <c r="W1833" s="6">
        <f t="shared" si="652"/>
        <v>0</v>
      </c>
      <c r="X1833" s="6">
        <f t="shared" si="652"/>
        <v>0</v>
      </c>
      <c r="Y1833" s="15">
        <f t="shared" si="653"/>
        <v>1</v>
      </c>
      <c r="Z1833">
        <f t="shared" si="654"/>
        <v>0</v>
      </c>
      <c r="AA1833">
        <f t="shared" si="655"/>
        <v>0</v>
      </c>
    </row>
    <row r="1834" spans="1:27" hidden="1">
      <c r="A1834" t="str">
        <f t="shared" si="649"/>
        <v>311642-374</v>
      </c>
      <c r="B1834" s="1" t="s">
        <v>2354</v>
      </c>
      <c r="C1834" s="1" t="s">
        <v>564</v>
      </c>
      <c r="D1834" s="1" t="s">
        <v>53</v>
      </c>
      <c r="E1834" s="1" t="s">
        <v>16</v>
      </c>
      <c r="F1834" s="1" t="s">
        <v>84</v>
      </c>
      <c r="G1834" s="2">
        <v>1150708</v>
      </c>
      <c r="H1834" s="1" t="s">
        <v>59</v>
      </c>
      <c r="I1834" s="1" t="s">
        <v>1452</v>
      </c>
      <c r="J1834" s="1" t="s">
        <v>598</v>
      </c>
      <c r="K1834" s="1" t="s">
        <v>1453</v>
      </c>
      <c r="L1834" s="2" t="s">
        <v>20</v>
      </c>
      <c r="M1834" s="2" t="s">
        <v>20</v>
      </c>
      <c r="N1834" s="2">
        <v>0</v>
      </c>
      <c r="O1834" s="2">
        <v>0</v>
      </c>
      <c r="P1834">
        <v>0</v>
      </c>
      <c r="Q1834">
        <f>VLOOKUP(A1834,'[1]1150708M10'!$A:$M,13,FALSE)</f>
        <v>0</v>
      </c>
      <c r="R1834">
        <f>VLOOKUP(A1834,'[2]1150708Midi'!$A:$M,13,FALSE)</f>
        <v>0</v>
      </c>
      <c r="S1834" s="5"/>
      <c r="T1834" s="6"/>
      <c r="U1834" s="6"/>
      <c r="V1834" s="6"/>
      <c r="W1834" s="6"/>
      <c r="X1834" s="6"/>
      <c r="Y1834" s="6"/>
    </row>
    <row r="1835" spans="1:27" hidden="1">
      <c r="A1835" t="str">
        <f t="shared" si="649"/>
        <v>311642-553</v>
      </c>
      <c r="B1835" s="1" t="s">
        <v>875</v>
      </c>
      <c r="C1835" s="1" t="s">
        <v>564</v>
      </c>
      <c r="D1835" s="1" t="s">
        <v>53</v>
      </c>
      <c r="E1835" s="1" t="s">
        <v>16</v>
      </c>
      <c r="F1835" s="1" t="s">
        <v>84</v>
      </c>
      <c r="G1835" s="2">
        <v>1150708</v>
      </c>
      <c r="H1835" s="1" t="s">
        <v>59</v>
      </c>
      <c r="I1835" s="1" t="s">
        <v>1452</v>
      </c>
      <c r="J1835" s="1" t="s">
        <v>598</v>
      </c>
      <c r="K1835" s="1" t="s">
        <v>1453</v>
      </c>
      <c r="L1835" s="2" t="s">
        <v>20</v>
      </c>
      <c r="M1835" s="2" t="s">
        <v>20</v>
      </c>
      <c r="N1835" s="2">
        <v>0</v>
      </c>
      <c r="O1835" s="2">
        <v>0</v>
      </c>
      <c r="P1835">
        <v>0</v>
      </c>
      <c r="Q1835">
        <f>VLOOKUP(A1835,'[1]1150708M10'!$A:$M,13,FALSE)</f>
        <v>0</v>
      </c>
      <c r="R1835">
        <f>VLOOKUP(A1835,'[2]1150708Midi'!$A:$M,13,FALSE)</f>
        <v>0</v>
      </c>
      <c r="S1835" s="5"/>
      <c r="T1835" s="6"/>
      <c r="U1835" s="6"/>
      <c r="V1835" s="6"/>
      <c r="W1835" s="6"/>
      <c r="X1835" s="6"/>
      <c r="Y1835" s="6"/>
    </row>
    <row r="1836" spans="1:27" hidden="1">
      <c r="A1836" t="str">
        <f t="shared" si="649"/>
        <v>318228-374</v>
      </c>
      <c r="B1836" s="1" t="s">
        <v>2354</v>
      </c>
      <c r="C1836" s="1" t="s">
        <v>564</v>
      </c>
      <c r="D1836" s="1" t="s">
        <v>53</v>
      </c>
      <c r="E1836" s="1" t="s">
        <v>16</v>
      </c>
      <c r="F1836" s="1" t="s">
        <v>84</v>
      </c>
      <c r="G1836" s="2">
        <v>1150708</v>
      </c>
      <c r="H1836" s="1" t="s">
        <v>59</v>
      </c>
      <c r="I1836" s="1" t="s">
        <v>1454</v>
      </c>
      <c r="J1836" s="1" t="s">
        <v>598</v>
      </c>
      <c r="K1836" s="1" t="s">
        <v>1358</v>
      </c>
      <c r="L1836" s="2" t="s">
        <v>20</v>
      </c>
      <c r="M1836" s="2" t="s">
        <v>20</v>
      </c>
      <c r="N1836" s="2">
        <v>0</v>
      </c>
      <c r="O1836" s="2">
        <v>0</v>
      </c>
      <c r="P1836">
        <v>0</v>
      </c>
      <c r="Q1836">
        <f>VLOOKUP(A1836,'[1]1150708M10'!$A:$M,13,FALSE)</f>
        <v>0</v>
      </c>
      <c r="R1836">
        <f>VLOOKUP(A1836,'[2]1150708Midi'!$A:$M,13,FALSE)</f>
        <v>0</v>
      </c>
      <c r="S1836" s="5"/>
      <c r="T1836" s="6"/>
      <c r="U1836" s="6"/>
      <c r="V1836" s="6"/>
      <c r="W1836" s="6"/>
      <c r="X1836" s="6"/>
      <c r="Y1836" s="6"/>
    </row>
    <row r="1837" spans="1:27" hidden="1">
      <c r="A1837" t="str">
        <f t="shared" si="649"/>
        <v>318228-523</v>
      </c>
      <c r="B1837" s="1" t="s">
        <v>2146</v>
      </c>
      <c r="C1837" s="1" t="s">
        <v>564</v>
      </c>
      <c r="D1837" s="1" t="s">
        <v>53</v>
      </c>
      <c r="E1837" s="1" t="s">
        <v>16</v>
      </c>
      <c r="F1837" s="1" t="s">
        <v>84</v>
      </c>
      <c r="G1837" s="2">
        <v>1150708</v>
      </c>
      <c r="H1837" s="1" t="s">
        <v>59</v>
      </c>
      <c r="I1837" s="1" t="s">
        <v>1454</v>
      </c>
      <c r="J1837" s="1" t="s">
        <v>598</v>
      </c>
      <c r="K1837" s="1" t="s">
        <v>1358</v>
      </c>
      <c r="L1837" s="2" t="s">
        <v>20</v>
      </c>
      <c r="M1837" s="2" t="s">
        <v>20</v>
      </c>
      <c r="N1837" s="2">
        <v>0</v>
      </c>
      <c r="O1837" s="2">
        <v>0</v>
      </c>
      <c r="P1837">
        <v>0</v>
      </c>
      <c r="Q1837">
        <f>VLOOKUP(A1837,'[1]1150708M10'!$A:$M,13,FALSE)</f>
        <v>0</v>
      </c>
      <c r="R1837">
        <f>VLOOKUP(A1837,'[2]1150708Midi'!$A:$M,13,FALSE)</f>
        <v>0</v>
      </c>
      <c r="S1837" s="5"/>
      <c r="T1837" s="6"/>
      <c r="U1837" s="6"/>
      <c r="V1837" s="6"/>
      <c r="W1837" s="6"/>
      <c r="X1837" s="6"/>
      <c r="Y1837" s="6"/>
    </row>
    <row r="1838" spans="1:27" hidden="1">
      <c r="A1838" t="str">
        <f t="shared" si="649"/>
        <v>318228-553</v>
      </c>
      <c r="B1838" s="1" t="s">
        <v>875</v>
      </c>
      <c r="C1838" s="1" t="s">
        <v>564</v>
      </c>
      <c r="D1838" s="1" t="s">
        <v>53</v>
      </c>
      <c r="E1838" s="1" t="s">
        <v>16</v>
      </c>
      <c r="F1838" s="1" t="s">
        <v>84</v>
      </c>
      <c r="G1838" s="2">
        <v>1150708</v>
      </c>
      <c r="H1838" s="1" t="s">
        <v>59</v>
      </c>
      <c r="I1838" s="1" t="s">
        <v>1454</v>
      </c>
      <c r="J1838" s="1" t="s">
        <v>598</v>
      </c>
      <c r="K1838" s="1" t="s">
        <v>1358</v>
      </c>
      <c r="L1838" s="2" t="s">
        <v>20</v>
      </c>
      <c r="M1838" s="2" t="s">
        <v>20</v>
      </c>
      <c r="N1838" s="2">
        <v>0</v>
      </c>
      <c r="O1838" s="2">
        <v>0</v>
      </c>
      <c r="P1838">
        <v>0</v>
      </c>
      <c r="Q1838">
        <f>VLOOKUP(A1838,'[1]1150708M10'!$A:$M,13,FALSE)</f>
        <v>0</v>
      </c>
      <c r="R1838">
        <f>VLOOKUP(A1838,'[2]1150708Midi'!$A:$M,13,FALSE)</f>
        <v>0</v>
      </c>
      <c r="S1838" s="5"/>
      <c r="T1838" s="6"/>
      <c r="U1838" s="6"/>
      <c r="V1838" s="6"/>
      <c r="W1838" s="6"/>
      <c r="X1838" s="6"/>
      <c r="Y1838" s="6"/>
    </row>
    <row r="1839" spans="1:27" hidden="1">
      <c r="A1839" t="str">
        <f t="shared" si="649"/>
        <v>380416-374</v>
      </c>
      <c r="B1839" s="1" t="s">
        <v>2354</v>
      </c>
      <c r="C1839" s="1" t="s">
        <v>564</v>
      </c>
      <c r="D1839" s="1" t="s">
        <v>53</v>
      </c>
      <c r="E1839" s="1" t="s">
        <v>16</v>
      </c>
      <c r="F1839" s="1" t="s">
        <v>84</v>
      </c>
      <c r="G1839" s="2">
        <v>1150708</v>
      </c>
      <c r="H1839" s="1" t="s">
        <v>59</v>
      </c>
      <c r="I1839" s="1" t="s">
        <v>1628</v>
      </c>
      <c r="J1839" s="1" t="s">
        <v>921</v>
      </c>
      <c r="K1839" s="1" t="s">
        <v>1629</v>
      </c>
      <c r="L1839" s="2">
        <v>7</v>
      </c>
      <c r="M1839" s="2" t="s">
        <v>20</v>
      </c>
      <c r="N1839" s="2">
        <v>0</v>
      </c>
      <c r="O1839" s="2">
        <v>7</v>
      </c>
      <c r="P1839">
        <v>7</v>
      </c>
      <c r="Q1839">
        <f>VLOOKUP(A1839,'[1]1150708M10'!$A:$M,13,FALSE)</f>
        <v>7</v>
      </c>
      <c r="R1839">
        <f>VLOOKUP(A1839,'[2]1150708Midi'!$A:$M,13,FALSE)</f>
        <v>7</v>
      </c>
      <c r="S1839" s="5">
        <v>0</v>
      </c>
      <c r="T1839" s="6">
        <v>0</v>
      </c>
      <c r="U1839" s="6"/>
      <c r="V1839" s="6">
        <f t="shared" ref="V1839:X1841" si="656">ABS(S1839)</f>
        <v>0</v>
      </c>
      <c r="W1839" s="6">
        <f t="shared" si="656"/>
        <v>0</v>
      </c>
      <c r="X1839" s="6">
        <f t="shared" si="656"/>
        <v>0</v>
      </c>
      <c r="Y1839" s="15">
        <f t="shared" ref="Y1839:Y1841" si="657">+Q1839*V1839</f>
        <v>0</v>
      </c>
      <c r="Z1839">
        <f t="shared" ref="Z1839:Z1841" si="658">+W1839*Q1839</f>
        <v>0</v>
      </c>
      <c r="AA1839">
        <f t="shared" ref="AA1839:AA1841" si="659">+X1839*R1839</f>
        <v>0</v>
      </c>
    </row>
    <row r="1840" spans="1:27" hidden="1">
      <c r="A1840" t="str">
        <f t="shared" si="649"/>
        <v>380416-523</v>
      </c>
      <c r="B1840" s="1" t="s">
        <v>2146</v>
      </c>
      <c r="C1840" s="1" t="s">
        <v>564</v>
      </c>
      <c r="D1840" s="1" t="s">
        <v>53</v>
      </c>
      <c r="E1840" s="1" t="s">
        <v>16</v>
      </c>
      <c r="F1840" s="1" t="s">
        <v>84</v>
      </c>
      <c r="G1840" s="2">
        <v>1150708</v>
      </c>
      <c r="H1840" s="1" t="s">
        <v>59</v>
      </c>
      <c r="I1840" s="1" t="s">
        <v>1628</v>
      </c>
      <c r="J1840" s="1" t="s">
        <v>921</v>
      </c>
      <c r="K1840" s="1" t="s">
        <v>1629</v>
      </c>
      <c r="L1840" s="2">
        <v>2</v>
      </c>
      <c r="M1840" s="2" t="s">
        <v>20</v>
      </c>
      <c r="N1840" s="2">
        <v>0</v>
      </c>
      <c r="O1840" s="2">
        <v>2</v>
      </c>
      <c r="P1840">
        <v>2</v>
      </c>
      <c r="Q1840">
        <f>VLOOKUP(A1840,'[1]1150708M10'!$A:$M,13,FALSE)</f>
        <v>2</v>
      </c>
      <c r="R1840">
        <f>VLOOKUP(A1840,'[2]1150708Midi'!$A:$M,13,FALSE)</f>
        <v>2</v>
      </c>
      <c r="S1840" s="5">
        <v>0</v>
      </c>
      <c r="T1840" s="6">
        <v>0</v>
      </c>
      <c r="U1840" s="6"/>
      <c r="V1840" s="6">
        <f t="shared" si="656"/>
        <v>0</v>
      </c>
      <c r="W1840" s="6">
        <f t="shared" si="656"/>
        <v>0</v>
      </c>
      <c r="X1840" s="6">
        <f t="shared" si="656"/>
        <v>0</v>
      </c>
      <c r="Y1840" s="15">
        <f t="shared" si="657"/>
        <v>0</v>
      </c>
      <c r="Z1840">
        <f t="shared" si="658"/>
        <v>0</v>
      </c>
      <c r="AA1840">
        <f t="shared" si="659"/>
        <v>0</v>
      </c>
    </row>
    <row r="1841" spans="1:27" hidden="1">
      <c r="A1841" t="str">
        <f t="shared" si="649"/>
        <v>380416-553</v>
      </c>
      <c r="B1841" s="1" t="s">
        <v>875</v>
      </c>
      <c r="C1841" s="1" t="s">
        <v>564</v>
      </c>
      <c r="D1841" s="1" t="s">
        <v>53</v>
      </c>
      <c r="E1841" s="1" t="s">
        <v>16</v>
      </c>
      <c r="F1841" s="1" t="s">
        <v>84</v>
      </c>
      <c r="G1841" s="2">
        <v>1150708</v>
      </c>
      <c r="H1841" s="1" t="s">
        <v>59</v>
      </c>
      <c r="I1841" s="1" t="s">
        <v>1628</v>
      </c>
      <c r="J1841" s="1" t="s">
        <v>921</v>
      </c>
      <c r="K1841" s="1" t="s">
        <v>1629</v>
      </c>
      <c r="L1841" s="2">
        <v>4</v>
      </c>
      <c r="M1841" s="2" t="s">
        <v>20</v>
      </c>
      <c r="N1841" s="2">
        <v>0</v>
      </c>
      <c r="O1841" s="2">
        <v>4</v>
      </c>
      <c r="P1841">
        <v>4</v>
      </c>
      <c r="Q1841">
        <f>VLOOKUP(A1841,'[1]1150708M10'!$A:$M,13,FALSE)</f>
        <v>4</v>
      </c>
      <c r="R1841">
        <f>VLOOKUP(A1841,'[2]1150708Midi'!$A:$M,13,FALSE)</f>
        <v>4</v>
      </c>
      <c r="S1841" s="5">
        <v>0</v>
      </c>
      <c r="T1841" s="6">
        <v>0</v>
      </c>
      <c r="U1841" s="6"/>
      <c r="V1841" s="6">
        <f t="shared" si="656"/>
        <v>0</v>
      </c>
      <c r="W1841" s="6">
        <f t="shared" si="656"/>
        <v>0</v>
      </c>
      <c r="X1841" s="6">
        <f t="shared" si="656"/>
        <v>0</v>
      </c>
      <c r="Y1841" s="15">
        <f t="shared" si="657"/>
        <v>0</v>
      </c>
      <c r="Z1841">
        <f t="shared" si="658"/>
        <v>0</v>
      </c>
      <c r="AA1841">
        <f t="shared" si="659"/>
        <v>0</v>
      </c>
    </row>
    <row r="1842" spans="1:27" hidden="1">
      <c r="A1842" t="str">
        <f t="shared" si="649"/>
        <v>383150-374</v>
      </c>
      <c r="B1842" s="1" t="s">
        <v>2354</v>
      </c>
      <c r="C1842" s="1" t="s">
        <v>564</v>
      </c>
      <c r="D1842" s="1" t="s">
        <v>53</v>
      </c>
      <c r="E1842" s="1" t="s">
        <v>16</v>
      </c>
      <c r="F1842" s="1" t="s">
        <v>84</v>
      </c>
      <c r="G1842" s="2">
        <v>1150708</v>
      </c>
      <c r="H1842" s="1" t="s">
        <v>59</v>
      </c>
      <c r="I1842" s="1" t="s">
        <v>1463</v>
      </c>
      <c r="J1842" s="1" t="s">
        <v>901</v>
      </c>
      <c r="K1842" s="1" t="s">
        <v>1464</v>
      </c>
      <c r="L1842" s="2" t="s">
        <v>20</v>
      </c>
      <c r="M1842" s="2" t="s">
        <v>20</v>
      </c>
      <c r="N1842" s="2">
        <v>0</v>
      </c>
      <c r="O1842" s="2">
        <v>0</v>
      </c>
      <c r="P1842">
        <v>0</v>
      </c>
      <c r="Q1842">
        <f>VLOOKUP(A1842,'[1]1150708M10'!$A:$M,13,FALSE)</f>
        <v>0</v>
      </c>
      <c r="R1842">
        <f>VLOOKUP(A1842,'[2]1150708Midi'!$A:$M,13,FALSE)</f>
        <v>0</v>
      </c>
      <c r="S1842" s="5"/>
      <c r="T1842" s="6"/>
      <c r="U1842" s="6"/>
      <c r="V1842" s="6"/>
      <c r="W1842" s="6"/>
      <c r="X1842" s="6"/>
      <c r="Y1842" s="6"/>
    </row>
    <row r="1843" spans="1:27" hidden="1">
      <c r="A1843" t="str">
        <f t="shared" si="649"/>
        <v>383150-553</v>
      </c>
      <c r="B1843" s="1" t="s">
        <v>875</v>
      </c>
      <c r="C1843" s="1" t="s">
        <v>564</v>
      </c>
      <c r="D1843" s="1" t="s">
        <v>53</v>
      </c>
      <c r="E1843" s="1" t="s">
        <v>16</v>
      </c>
      <c r="F1843" s="1" t="s">
        <v>84</v>
      </c>
      <c r="G1843" s="2">
        <v>1150708</v>
      </c>
      <c r="H1843" s="1" t="s">
        <v>59</v>
      </c>
      <c r="I1843" s="1" t="s">
        <v>1463</v>
      </c>
      <c r="J1843" s="1" t="s">
        <v>901</v>
      </c>
      <c r="K1843" s="1" t="s">
        <v>1464</v>
      </c>
      <c r="L1843" s="2" t="s">
        <v>20</v>
      </c>
      <c r="M1843" s="2" t="s">
        <v>20</v>
      </c>
      <c r="N1843" s="2">
        <v>0</v>
      </c>
      <c r="O1843" s="2">
        <v>0</v>
      </c>
      <c r="P1843">
        <v>0</v>
      </c>
      <c r="Q1843">
        <f>VLOOKUP(A1843,'[1]1150708M10'!$A:$M,13,FALSE)</f>
        <v>0</v>
      </c>
      <c r="R1843">
        <f>VLOOKUP(A1843,'[2]1150708Midi'!$A:$M,13,FALSE)</f>
        <v>0</v>
      </c>
      <c r="S1843" s="5"/>
      <c r="T1843" s="6"/>
      <c r="U1843" s="6"/>
      <c r="V1843" s="6"/>
      <c r="W1843" s="6"/>
      <c r="X1843" s="6"/>
      <c r="Y1843" s="6"/>
    </row>
    <row r="1844" spans="1:27" hidden="1">
      <c r="A1844" t="str">
        <f t="shared" si="649"/>
        <v>396719-374</v>
      </c>
      <c r="B1844" s="1" t="s">
        <v>2354</v>
      </c>
      <c r="C1844" s="1" t="s">
        <v>564</v>
      </c>
      <c r="D1844" s="1" t="s">
        <v>53</v>
      </c>
      <c r="E1844" s="1" t="s">
        <v>16</v>
      </c>
      <c r="F1844" s="1" t="s">
        <v>84</v>
      </c>
      <c r="G1844" s="2">
        <v>1150708</v>
      </c>
      <c r="H1844" s="1" t="s">
        <v>59</v>
      </c>
      <c r="I1844" s="1" t="s">
        <v>1465</v>
      </c>
      <c r="J1844" s="1" t="s">
        <v>880</v>
      </c>
      <c r="K1844" s="1" t="s">
        <v>1453</v>
      </c>
      <c r="L1844" s="2" t="s">
        <v>20</v>
      </c>
      <c r="M1844" s="2" t="s">
        <v>20</v>
      </c>
      <c r="N1844" s="2">
        <v>0</v>
      </c>
      <c r="O1844" s="2">
        <v>0</v>
      </c>
      <c r="P1844">
        <v>0</v>
      </c>
      <c r="Q1844">
        <f>VLOOKUP(A1844,'[1]1150708M10'!$A:$M,13,FALSE)</f>
        <v>0</v>
      </c>
      <c r="R1844">
        <f>VLOOKUP(A1844,'[2]1150708Midi'!$A:$M,13,FALSE)</f>
        <v>0</v>
      </c>
      <c r="S1844" s="5"/>
      <c r="T1844" s="6"/>
      <c r="U1844" s="6"/>
      <c r="V1844" s="6"/>
      <c r="W1844" s="6"/>
      <c r="X1844" s="6"/>
      <c r="Y1844" s="6"/>
    </row>
    <row r="1845" spans="1:27" hidden="1">
      <c r="A1845" t="str">
        <f t="shared" si="649"/>
        <v>396719-523</v>
      </c>
      <c r="B1845" s="1" t="s">
        <v>2146</v>
      </c>
      <c r="C1845" s="1" t="s">
        <v>564</v>
      </c>
      <c r="D1845" s="1" t="s">
        <v>53</v>
      </c>
      <c r="E1845" s="1" t="s">
        <v>16</v>
      </c>
      <c r="F1845" s="1" t="s">
        <v>84</v>
      </c>
      <c r="G1845" s="2">
        <v>1150708</v>
      </c>
      <c r="H1845" s="1" t="s">
        <v>59</v>
      </c>
      <c r="I1845" s="1" t="s">
        <v>1465</v>
      </c>
      <c r="J1845" s="1" t="s">
        <v>880</v>
      </c>
      <c r="K1845" s="1" t="s">
        <v>1453</v>
      </c>
      <c r="L1845" s="2" t="s">
        <v>20</v>
      </c>
      <c r="M1845" s="2" t="s">
        <v>20</v>
      </c>
      <c r="N1845" s="2">
        <v>0</v>
      </c>
      <c r="O1845" s="2">
        <v>0</v>
      </c>
      <c r="P1845">
        <v>0</v>
      </c>
      <c r="Q1845">
        <f>VLOOKUP(A1845,'[1]1150708M10'!$A:$M,13,FALSE)</f>
        <v>0</v>
      </c>
      <c r="R1845">
        <f>VLOOKUP(A1845,'[2]1150708Midi'!$A:$M,13,FALSE)</f>
        <v>0</v>
      </c>
      <c r="S1845" s="5"/>
      <c r="T1845" s="6"/>
      <c r="U1845" s="6"/>
      <c r="V1845" s="6"/>
      <c r="W1845" s="6"/>
      <c r="X1845" s="6"/>
      <c r="Y1845" s="6"/>
    </row>
    <row r="1846" spans="1:27" hidden="1">
      <c r="A1846" t="str">
        <f t="shared" si="649"/>
        <v>396719-553</v>
      </c>
      <c r="B1846" s="1" t="s">
        <v>875</v>
      </c>
      <c r="C1846" s="1" t="s">
        <v>564</v>
      </c>
      <c r="D1846" s="1" t="s">
        <v>53</v>
      </c>
      <c r="E1846" s="1" t="s">
        <v>16</v>
      </c>
      <c r="F1846" s="1" t="s">
        <v>84</v>
      </c>
      <c r="G1846" s="2">
        <v>1150708</v>
      </c>
      <c r="H1846" s="1" t="s">
        <v>59</v>
      </c>
      <c r="I1846" s="1" t="s">
        <v>1465</v>
      </c>
      <c r="J1846" s="1" t="s">
        <v>880</v>
      </c>
      <c r="K1846" s="1" t="s">
        <v>1453</v>
      </c>
      <c r="L1846" s="2" t="s">
        <v>20</v>
      </c>
      <c r="M1846" s="2" t="s">
        <v>20</v>
      </c>
      <c r="N1846" s="2">
        <v>0</v>
      </c>
      <c r="O1846" s="2">
        <v>0</v>
      </c>
      <c r="P1846">
        <v>0</v>
      </c>
      <c r="Q1846">
        <f>VLOOKUP(A1846,'[1]1150708M10'!$A:$M,13,FALSE)</f>
        <v>0</v>
      </c>
      <c r="R1846">
        <f>VLOOKUP(A1846,'[2]1150708Midi'!$A:$M,13,FALSE)</f>
        <v>0</v>
      </c>
      <c r="S1846" s="5"/>
      <c r="T1846" s="6"/>
      <c r="U1846" s="6"/>
      <c r="V1846" s="6"/>
      <c r="W1846" s="6"/>
      <c r="X1846" s="6"/>
      <c r="Y1846" s="6"/>
    </row>
    <row r="1847" spans="1:27" hidden="1">
      <c r="A1847" t="str">
        <f t="shared" si="649"/>
        <v>396724-374</v>
      </c>
      <c r="B1847" s="1" t="s">
        <v>2354</v>
      </c>
      <c r="C1847" s="1" t="s">
        <v>564</v>
      </c>
      <c r="D1847" s="1" t="s">
        <v>53</v>
      </c>
      <c r="E1847" s="1" t="s">
        <v>16</v>
      </c>
      <c r="F1847" s="1" t="s">
        <v>84</v>
      </c>
      <c r="G1847" s="2">
        <v>1150708</v>
      </c>
      <c r="H1847" s="1" t="s">
        <v>59</v>
      </c>
      <c r="I1847" s="1" t="s">
        <v>1466</v>
      </c>
      <c r="J1847" s="1" t="s">
        <v>880</v>
      </c>
      <c r="K1847" s="1" t="s">
        <v>1453</v>
      </c>
      <c r="L1847" s="2" t="s">
        <v>20</v>
      </c>
      <c r="M1847" s="2" t="s">
        <v>20</v>
      </c>
      <c r="N1847" s="2">
        <v>0</v>
      </c>
      <c r="O1847" s="2">
        <v>0</v>
      </c>
      <c r="P1847">
        <v>0</v>
      </c>
      <c r="Q1847">
        <f>VLOOKUP(A1847,'[1]1150708M10'!$A:$M,13,FALSE)</f>
        <v>0</v>
      </c>
      <c r="R1847">
        <f>VLOOKUP(A1847,'[2]1150708Midi'!$A:$M,13,FALSE)</f>
        <v>0</v>
      </c>
      <c r="S1847" s="5"/>
      <c r="T1847" s="6"/>
      <c r="U1847" s="6"/>
      <c r="V1847" s="6"/>
      <c r="W1847" s="6"/>
      <c r="X1847" s="6"/>
      <c r="Y1847" s="6"/>
    </row>
    <row r="1848" spans="1:27" hidden="1">
      <c r="A1848" t="str">
        <f t="shared" si="649"/>
        <v>396724-523</v>
      </c>
      <c r="B1848" s="1" t="s">
        <v>2146</v>
      </c>
      <c r="C1848" s="1" t="s">
        <v>564</v>
      </c>
      <c r="D1848" s="1" t="s">
        <v>53</v>
      </c>
      <c r="E1848" s="1" t="s">
        <v>16</v>
      </c>
      <c r="F1848" s="1" t="s">
        <v>84</v>
      </c>
      <c r="G1848" s="2">
        <v>1150708</v>
      </c>
      <c r="H1848" s="1" t="s">
        <v>59</v>
      </c>
      <c r="I1848" s="1" t="s">
        <v>1466</v>
      </c>
      <c r="J1848" s="1" t="s">
        <v>880</v>
      </c>
      <c r="K1848" s="1" t="s">
        <v>1453</v>
      </c>
      <c r="L1848" s="2" t="s">
        <v>20</v>
      </c>
      <c r="M1848" s="2" t="s">
        <v>20</v>
      </c>
      <c r="N1848" s="2">
        <v>0</v>
      </c>
      <c r="O1848" s="2">
        <v>0</v>
      </c>
      <c r="P1848">
        <v>0</v>
      </c>
      <c r="Q1848">
        <f>VLOOKUP(A1848,'[1]1150708M10'!$A:$M,13,FALSE)</f>
        <v>0</v>
      </c>
      <c r="R1848">
        <f>VLOOKUP(A1848,'[2]1150708Midi'!$A:$M,13,FALSE)</f>
        <v>0</v>
      </c>
      <c r="S1848" s="5"/>
      <c r="T1848" s="6"/>
      <c r="U1848" s="6"/>
      <c r="V1848" s="6"/>
      <c r="W1848" s="6"/>
      <c r="X1848" s="6"/>
      <c r="Y1848" s="6"/>
    </row>
    <row r="1849" spans="1:27" hidden="1">
      <c r="A1849" t="str">
        <f t="shared" si="649"/>
        <v>396724-553</v>
      </c>
      <c r="B1849" s="1" t="s">
        <v>875</v>
      </c>
      <c r="C1849" s="1" t="s">
        <v>564</v>
      </c>
      <c r="D1849" s="1" t="s">
        <v>53</v>
      </c>
      <c r="E1849" s="1" t="s">
        <v>16</v>
      </c>
      <c r="F1849" s="1" t="s">
        <v>84</v>
      </c>
      <c r="G1849" s="2">
        <v>1150708</v>
      </c>
      <c r="H1849" s="1" t="s">
        <v>59</v>
      </c>
      <c r="I1849" s="1" t="s">
        <v>1466</v>
      </c>
      <c r="J1849" s="1" t="s">
        <v>880</v>
      </c>
      <c r="K1849" s="1" t="s">
        <v>1453</v>
      </c>
      <c r="L1849" s="2" t="s">
        <v>20</v>
      </c>
      <c r="M1849" s="2" t="s">
        <v>20</v>
      </c>
      <c r="N1849" s="2">
        <v>0</v>
      </c>
      <c r="O1849" s="2">
        <v>0</v>
      </c>
      <c r="P1849">
        <v>0</v>
      </c>
      <c r="Q1849">
        <f>VLOOKUP(A1849,'[1]1150708M10'!$A:$M,13,FALSE)</f>
        <v>0</v>
      </c>
      <c r="R1849">
        <f>VLOOKUP(A1849,'[2]1150708Midi'!$A:$M,13,FALSE)</f>
        <v>0</v>
      </c>
      <c r="S1849" s="5"/>
      <c r="T1849" s="6"/>
      <c r="U1849" s="6"/>
      <c r="V1849" s="6"/>
      <c r="W1849" s="6"/>
      <c r="X1849" s="6"/>
      <c r="Y1849" s="6"/>
    </row>
    <row r="1850" spans="1:27" hidden="1">
      <c r="A1850" t="str">
        <f t="shared" si="649"/>
        <v>396728-374</v>
      </c>
      <c r="B1850" s="1" t="s">
        <v>2354</v>
      </c>
      <c r="C1850" s="1" t="s">
        <v>564</v>
      </c>
      <c r="D1850" s="1" t="s">
        <v>53</v>
      </c>
      <c r="E1850" s="1" t="s">
        <v>16</v>
      </c>
      <c r="F1850" s="1" t="s">
        <v>84</v>
      </c>
      <c r="G1850" s="2">
        <v>1150708</v>
      </c>
      <c r="H1850" s="1" t="s">
        <v>59</v>
      </c>
      <c r="I1850" s="1" t="s">
        <v>1467</v>
      </c>
      <c r="J1850" s="1" t="s">
        <v>880</v>
      </c>
      <c r="K1850" s="1" t="s">
        <v>1453</v>
      </c>
      <c r="L1850" s="2" t="s">
        <v>20</v>
      </c>
      <c r="M1850" s="2" t="s">
        <v>20</v>
      </c>
      <c r="N1850" s="2">
        <v>0</v>
      </c>
      <c r="O1850" s="2">
        <v>0</v>
      </c>
      <c r="P1850">
        <v>3</v>
      </c>
      <c r="Q1850">
        <f>VLOOKUP(A1850,'[1]1150708M10'!$A:$M,13,FALSE)</f>
        <v>3</v>
      </c>
      <c r="R1850">
        <f>VLOOKUP(A1850,'[2]1150708Midi'!$A:$M,13,FALSE)</f>
        <v>3</v>
      </c>
      <c r="S1850" s="5">
        <v>1</v>
      </c>
      <c r="T1850" s="6">
        <v>0</v>
      </c>
      <c r="U1850" s="6"/>
      <c r="V1850" s="6">
        <f t="shared" ref="V1850:X1852" si="660">ABS(S1850)</f>
        <v>1</v>
      </c>
      <c r="W1850" s="6">
        <f t="shared" si="660"/>
        <v>0</v>
      </c>
      <c r="X1850" s="6">
        <f t="shared" si="660"/>
        <v>0</v>
      </c>
      <c r="Y1850" s="15">
        <f t="shared" ref="Y1850:Y1852" si="661">+Q1850*V1850</f>
        <v>3</v>
      </c>
      <c r="Z1850">
        <f t="shared" ref="Z1850:Z1852" si="662">+W1850*Q1850</f>
        <v>0</v>
      </c>
      <c r="AA1850">
        <f t="shared" ref="AA1850:AA1852" si="663">+X1850*R1850</f>
        <v>0</v>
      </c>
    </row>
    <row r="1851" spans="1:27" hidden="1">
      <c r="A1851" t="str">
        <f t="shared" si="649"/>
        <v>396728-523</v>
      </c>
      <c r="B1851" s="1" t="s">
        <v>2146</v>
      </c>
      <c r="C1851" s="1" t="s">
        <v>564</v>
      </c>
      <c r="D1851" s="1" t="s">
        <v>53</v>
      </c>
      <c r="E1851" s="1" t="s">
        <v>16</v>
      </c>
      <c r="F1851" s="1" t="s">
        <v>84</v>
      </c>
      <c r="G1851" s="2">
        <v>1150708</v>
      </c>
      <c r="H1851" s="1" t="s">
        <v>59</v>
      </c>
      <c r="I1851" s="1" t="s">
        <v>1467</v>
      </c>
      <c r="J1851" s="1" t="s">
        <v>880</v>
      </c>
      <c r="K1851" s="1" t="s">
        <v>1453</v>
      </c>
      <c r="L1851" s="2" t="s">
        <v>20</v>
      </c>
      <c r="M1851" s="2" t="s">
        <v>20</v>
      </c>
      <c r="N1851" s="2">
        <v>0</v>
      </c>
      <c r="O1851" s="2">
        <v>0</v>
      </c>
      <c r="P1851">
        <v>7</v>
      </c>
      <c r="Q1851">
        <f>VLOOKUP(A1851,'[1]1150708M10'!$A:$M,13,FALSE)</f>
        <v>7</v>
      </c>
      <c r="R1851">
        <f>VLOOKUP(A1851,'[2]1150708Midi'!$A:$M,13,FALSE)</f>
        <v>7</v>
      </c>
      <c r="S1851" s="5">
        <v>1</v>
      </c>
      <c r="T1851" s="6">
        <v>0</v>
      </c>
      <c r="U1851" s="6"/>
      <c r="V1851" s="6">
        <f t="shared" si="660"/>
        <v>1</v>
      </c>
      <c r="W1851" s="6">
        <f t="shared" si="660"/>
        <v>0</v>
      </c>
      <c r="X1851" s="6">
        <f t="shared" si="660"/>
        <v>0</v>
      </c>
      <c r="Y1851" s="15">
        <f t="shared" si="661"/>
        <v>7</v>
      </c>
      <c r="Z1851">
        <f t="shared" si="662"/>
        <v>0</v>
      </c>
      <c r="AA1851">
        <f t="shared" si="663"/>
        <v>0</v>
      </c>
    </row>
    <row r="1852" spans="1:27" hidden="1">
      <c r="A1852" t="str">
        <f t="shared" si="649"/>
        <v>396728-553</v>
      </c>
      <c r="B1852" s="1" t="s">
        <v>875</v>
      </c>
      <c r="C1852" s="1" t="s">
        <v>564</v>
      </c>
      <c r="D1852" s="1" t="s">
        <v>53</v>
      </c>
      <c r="E1852" s="1" t="s">
        <v>16</v>
      </c>
      <c r="F1852" s="1" t="s">
        <v>84</v>
      </c>
      <c r="G1852" s="2">
        <v>1150708</v>
      </c>
      <c r="H1852" s="1" t="s">
        <v>59</v>
      </c>
      <c r="I1852" s="1" t="s">
        <v>1467</v>
      </c>
      <c r="J1852" s="1" t="s">
        <v>880</v>
      </c>
      <c r="K1852" s="1" t="s">
        <v>1453</v>
      </c>
      <c r="L1852" s="2" t="s">
        <v>20</v>
      </c>
      <c r="M1852" s="2" t="s">
        <v>20</v>
      </c>
      <c r="N1852" s="2">
        <v>0</v>
      </c>
      <c r="O1852" s="2">
        <v>0</v>
      </c>
      <c r="P1852">
        <v>3</v>
      </c>
      <c r="Q1852">
        <f>VLOOKUP(A1852,'[1]1150708M10'!$A:$M,13,FALSE)</f>
        <v>4</v>
      </c>
      <c r="R1852">
        <f>VLOOKUP(A1852,'[2]1150708Midi'!$A:$M,13,FALSE)</f>
        <v>4</v>
      </c>
      <c r="S1852" s="5">
        <v>1</v>
      </c>
      <c r="T1852" s="6">
        <v>-0.25</v>
      </c>
      <c r="U1852" s="6"/>
      <c r="V1852" s="6">
        <f t="shared" si="660"/>
        <v>1</v>
      </c>
      <c r="W1852" s="6">
        <f t="shared" si="660"/>
        <v>0.25</v>
      </c>
      <c r="X1852" s="6">
        <f t="shared" si="660"/>
        <v>0</v>
      </c>
      <c r="Y1852" s="15">
        <f t="shared" si="661"/>
        <v>4</v>
      </c>
      <c r="Z1852">
        <f t="shared" si="662"/>
        <v>1</v>
      </c>
      <c r="AA1852">
        <f t="shared" si="663"/>
        <v>0</v>
      </c>
    </row>
    <row r="1853" spans="1:27" hidden="1">
      <c r="A1853" t="str">
        <f t="shared" si="649"/>
        <v>396730-374</v>
      </c>
      <c r="B1853" s="1" t="s">
        <v>2354</v>
      </c>
      <c r="C1853" s="1" t="s">
        <v>564</v>
      </c>
      <c r="D1853" s="1" t="s">
        <v>53</v>
      </c>
      <c r="E1853" s="1" t="s">
        <v>16</v>
      </c>
      <c r="F1853" s="1" t="s">
        <v>84</v>
      </c>
      <c r="G1853" s="2">
        <v>1150708</v>
      </c>
      <c r="H1853" s="1" t="s">
        <v>59</v>
      </c>
      <c r="I1853" s="1" t="s">
        <v>1468</v>
      </c>
      <c r="J1853" s="1" t="s">
        <v>880</v>
      </c>
      <c r="K1853" s="1" t="s">
        <v>1453</v>
      </c>
      <c r="L1853" s="2" t="s">
        <v>20</v>
      </c>
      <c r="M1853" s="2" t="s">
        <v>20</v>
      </c>
      <c r="N1853" s="2">
        <v>0</v>
      </c>
      <c r="O1853" s="2">
        <v>0</v>
      </c>
      <c r="P1853">
        <v>0</v>
      </c>
      <c r="Q1853">
        <f>VLOOKUP(A1853,'[1]1150708M10'!$A:$M,13,FALSE)</f>
        <v>0</v>
      </c>
      <c r="R1853">
        <f>VLOOKUP(A1853,'[2]1150708Midi'!$A:$M,13,FALSE)</f>
        <v>0</v>
      </c>
      <c r="S1853" s="5"/>
      <c r="T1853" s="6"/>
      <c r="U1853" s="6"/>
      <c r="V1853" s="6"/>
      <c r="W1853" s="6"/>
      <c r="X1853" s="6"/>
      <c r="Y1853" s="6"/>
    </row>
    <row r="1854" spans="1:27" hidden="1">
      <c r="A1854" t="str">
        <f t="shared" si="649"/>
        <v>396730-523</v>
      </c>
      <c r="B1854" s="1" t="s">
        <v>2146</v>
      </c>
      <c r="C1854" s="1" t="s">
        <v>564</v>
      </c>
      <c r="D1854" s="1" t="s">
        <v>53</v>
      </c>
      <c r="E1854" s="1" t="s">
        <v>16</v>
      </c>
      <c r="F1854" s="1" t="s">
        <v>84</v>
      </c>
      <c r="G1854" s="2">
        <v>1150708</v>
      </c>
      <c r="H1854" s="1" t="s">
        <v>59</v>
      </c>
      <c r="I1854" s="1" t="s">
        <v>1468</v>
      </c>
      <c r="J1854" s="1" t="s">
        <v>880</v>
      </c>
      <c r="K1854" s="1" t="s">
        <v>1453</v>
      </c>
      <c r="L1854" s="2" t="s">
        <v>20</v>
      </c>
      <c r="M1854" s="2" t="s">
        <v>20</v>
      </c>
      <c r="N1854" s="2">
        <v>0</v>
      </c>
      <c r="O1854" s="2">
        <v>0</v>
      </c>
      <c r="P1854">
        <v>0</v>
      </c>
      <c r="Q1854">
        <f>VLOOKUP(A1854,'[1]1150708M10'!$A:$M,13,FALSE)</f>
        <v>0</v>
      </c>
      <c r="R1854">
        <f>VLOOKUP(A1854,'[2]1150708Midi'!$A:$M,13,FALSE)</f>
        <v>0</v>
      </c>
      <c r="S1854" s="5"/>
      <c r="T1854" s="6"/>
      <c r="U1854" s="6"/>
      <c r="V1854" s="6"/>
      <c r="W1854" s="6"/>
      <c r="X1854" s="6"/>
      <c r="Y1854" s="6"/>
    </row>
    <row r="1855" spans="1:27" hidden="1">
      <c r="A1855" t="str">
        <f t="shared" si="649"/>
        <v>396730-553</v>
      </c>
      <c r="B1855" s="1" t="s">
        <v>875</v>
      </c>
      <c r="C1855" s="1" t="s">
        <v>564</v>
      </c>
      <c r="D1855" s="1" t="s">
        <v>53</v>
      </c>
      <c r="E1855" s="1" t="s">
        <v>16</v>
      </c>
      <c r="F1855" s="1" t="s">
        <v>84</v>
      </c>
      <c r="G1855" s="2">
        <v>1150708</v>
      </c>
      <c r="H1855" s="1" t="s">
        <v>59</v>
      </c>
      <c r="I1855" s="1" t="s">
        <v>1468</v>
      </c>
      <c r="J1855" s="1" t="s">
        <v>880</v>
      </c>
      <c r="K1855" s="1" t="s">
        <v>1453</v>
      </c>
      <c r="L1855" s="2" t="s">
        <v>20</v>
      </c>
      <c r="M1855" s="2" t="s">
        <v>20</v>
      </c>
      <c r="N1855" s="2">
        <v>0</v>
      </c>
      <c r="O1855" s="2">
        <v>0</v>
      </c>
      <c r="P1855">
        <v>0</v>
      </c>
      <c r="Q1855">
        <f>VLOOKUP(A1855,'[1]1150708M10'!$A:$M,13,FALSE)</f>
        <v>0</v>
      </c>
      <c r="R1855">
        <f>VLOOKUP(A1855,'[2]1150708Midi'!$A:$M,13,FALSE)</f>
        <v>0</v>
      </c>
      <c r="S1855" s="5"/>
      <c r="T1855" s="6"/>
      <c r="U1855" s="6"/>
      <c r="V1855" s="6"/>
      <c r="W1855" s="6"/>
      <c r="X1855" s="6"/>
      <c r="Y1855" s="6"/>
    </row>
    <row r="1856" spans="1:27" hidden="1">
      <c r="A1856" t="str">
        <f t="shared" si="649"/>
        <v>560914-374</v>
      </c>
      <c r="B1856" s="1" t="s">
        <v>2354</v>
      </c>
      <c r="C1856" s="1" t="s">
        <v>564</v>
      </c>
      <c r="D1856" s="1" t="s">
        <v>53</v>
      </c>
      <c r="E1856" s="1" t="s">
        <v>16</v>
      </c>
      <c r="F1856" s="1" t="s">
        <v>84</v>
      </c>
      <c r="G1856" s="2">
        <v>1150708</v>
      </c>
      <c r="H1856" s="1" t="s">
        <v>59</v>
      </c>
      <c r="I1856" s="1" t="s">
        <v>958</v>
      </c>
      <c r="J1856" s="1" t="s">
        <v>901</v>
      </c>
      <c r="K1856" s="1" t="s">
        <v>959</v>
      </c>
      <c r="L1856" s="2" t="s">
        <v>20</v>
      </c>
      <c r="M1856" s="2" t="s">
        <v>20</v>
      </c>
      <c r="N1856" s="2">
        <v>0</v>
      </c>
      <c r="O1856" s="2">
        <v>0</v>
      </c>
      <c r="P1856">
        <v>0</v>
      </c>
      <c r="Q1856">
        <f>VLOOKUP(A1856,'[1]1150708M10'!$A:$M,13,FALSE)</f>
        <v>0</v>
      </c>
      <c r="R1856">
        <f>VLOOKUP(A1856,'[2]1150708Midi'!$A:$M,13,FALSE)</f>
        <v>0</v>
      </c>
      <c r="S1856" s="5"/>
      <c r="T1856" s="6"/>
      <c r="U1856" s="6"/>
      <c r="V1856" s="6"/>
      <c r="W1856" s="6"/>
      <c r="X1856" s="6"/>
      <c r="Y1856" s="6"/>
    </row>
    <row r="1857" spans="1:27" hidden="1">
      <c r="A1857" t="str">
        <f t="shared" si="649"/>
        <v>560914-523</v>
      </c>
      <c r="B1857" s="1" t="s">
        <v>2146</v>
      </c>
      <c r="C1857" s="1" t="s">
        <v>564</v>
      </c>
      <c r="D1857" s="1" t="s">
        <v>53</v>
      </c>
      <c r="E1857" s="1" t="s">
        <v>16</v>
      </c>
      <c r="F1857" s="1" t="s">
        <v>84</v>
      </c>
      <c r="G1857" s="2">
        <v>1150708</v>
      </c>
      <c r="H1857" s="1" t="s">
        <v>59</v>
      </c>
      <c r="I1857" s="1" t="s">
        <v>958</v>
      </c>
      <c r="J1857" s="1" t="s">
        <v>901</v>
      </c>
      <c r="K1857" s="1" t="s">
        <v>959</v>
      </c>
      <c r="L1857" s="2" t="s">
        <v>20</v>
      </c>
      <c r="M1857" s="2" t="s">
        <v>20</v>
      </c>
      <c r="N1857" s="2">
        <v>0</v>
      </c>
      <c r="O1857" s="2">
        <v>0</v>
      </c>
      <c r="P1857">
        <v>0</v>
      </c>
      <c r="Q1857">
        <f>VLOOKUP(A1857,'[1]1150708M10'!$A:$M,13,FALSE)</f>
        <v>0</v>
      </c>
      <c r="R1857">
        <f>VLOOKUP(A1857,'[2]1150708Midi'!$A:$M,13,FALSE)</f>
        <v>0</v>
      </c>
      <c r="S1857" s="5"/>
      <c r="T1857" s="6"/>
      <c r="U1857" s="6"/>
      <c r="V1857" s="6"/>
      <c r="W1857" s="6"/>
      <c r="X1857" s="6"/>
      <c r="Y1857" s="6"/>
    </row>
    <row r="1858" spans="1:27" hidden="1">
      <c r="A1858" t="str">
        <f t="shared" si="649"/>
        <v>560914-553</v>
      </c>
      <c r="B1858" s="1" t="s">
        <v>875</v>
      </c>
      <c r="C1858" s="1" t="s">
        <v>564</v>
      </c>
      <c r="D1858" s="1" t="s">
        <v>53</v>
      </c>
      <c r="E1858" s="1" t="s">
        <v>16</v>
      </c>
      <c r="F1858" s="1" t="s">
        <v>84</v>
      </c>
      <c r="G1858" s="2">
        <v>1150708</v>
      </c>
      <c r="H1858" s="1" t="s">
        <v>59</v>
      </c>
      <c r="I1858" s="1" t="s">
        <v>958</v>
      </c>
      <c r="J1858" s="1" t="s">
        <v>901</v>
      </c>
      <c r="K1858" s="1" t="s">
        <v>959</v>
      </c>
      <c r="L1858" s="2" t="s">
        <v>20</v>
      </c>
      <c r="M1858" s="2" t="s">
        <v>20</v>
      </c>
      <c r="N1858" s="2">
        <v>0</v>
      </c>
      <c r="O1858" s="2">
        <v>0</v>
      </c>
      <c r="P1858">
        <v>0</v>
      </c>
      <c r="Q1858">
        <f>VLOOKUP(A1858,'[1]1150708M10'!$A:$M,13,FALSE)</f>
        <v>0</v>
      </c>
      <c r="R1858">
        <f>VLOOKUP(A1858,'[2]1150708Midi'!$A:$M,13,FALSE)</f>
        <v>0</v>
      </c>
      <c r="S1858" s="5"/>
      <c r="T1858" s="6"/>
      <c r="U1858" s="6"/>
      <c r="V1858" s="6"/>
      <c r="W1858" s="6"/>
      <c r="X1858" s="6"/>
      <c r="Y1858" s="6"/>
    </row>
    <row r="1859" spans="1:27" hidden="1">
      <c r="A1859" t="str">
        <f t="shared" si="649"/>
        <v>578283-374</v>
      </c>
      <c r="B1859" s="1" t="s">
        <v>2354</v>
      </c>
      <c r="C1859" s="1" t="s">
        <v>564</v>
      </c>
      <c r="D1859" s="1" t="s">
        <v>53</v>
      </c>
      <c r="E1859" s="1" t="s">
        <v>16</v>
      </c>
      <c r="F1859" s="1" t="s">
        <v>84</v>
      </c>
      <c r="G1859" s="2">
        <v>1150708</v>
      </c>
      <c r="H1859" s="1" t="s">
        <v>59</v>
      </c>
      <c r="I1859" s="1" t="s">
        <v>1649</v>
      </c>
      <c r="J1859" s="1" t="s">
        <v>1374</v>
      </c>
      <c r="K1859" s="1" t="s">
        <v>1650</v>
      </c>
      <c r="L1859" s="2" t="s">
        <v>20</v>
      </c>
      <c r="M1859" s="2">
        <v>11</v>
      </c>
      <c r="N1859" s="2">
        <v>0</v>
      </c>
      <c r="O1859" s="2">
        <v>11</v>
      </c>
      <c r="P1859">
        <v>44</v>
      </c>
      <c r="Q1859">
        <f>VLOOKUP(A1859,'[1]1150708M10'!$A:$M,13,FALSE)</f>
        <v>44</v>
      </c>
      <c r="R1859">
        <f>VLOOKUP(A1859,'[2]1150708Midi'!$A:$M,13,FALSE)</f>
        <v>44</v>
      </c>
      <c r="S1859" s="5">
        <v>0.75</v>
      </c>
      <c r="T1859" s="6">
        <v>0</v>
      </c>
      <c r="U1859" s="6"/>
      <c r="V1859" s="6">
        <f t="shared" ref="V1859:X1873" si="664">ABS(S1859)</f>
        <v>0.75</v>
      </c>
      <c r="W1859" s="6">
        <f t="shared" si="664"/>
        <v>0</v>
      </c>
      <c r="X1859" s="6">
        <f t="shared" si="664"/>
        <v>0</v>
      </c>
      <c r="Y1859" s="15">
        <f t="shared" ref="Y1859:Y1873" si="665">+Q1859*V1859</f>
        <v>33</v>
      </c>
      <c r="Z1859">
        <f t="shared" ref="Z1859:Z1873" si="666">+W1859*Q1859</f>
        <v>0</v>
      </c>
      <c r="AA1859">
        <f t="shared" ref="AA1859:AA1873" si="667">+X1859*R1859</f>
        <v>0</v>
      </c>
    </row>
    <row r="1860" spans="1:27" hidden="1">
      <c r="A1860" t="str">
        <f t="shared" ref="A1860:A1923" si="668">CONCATENATE(I1860,"-",B1860)</f>
        <v>578283-523</v>
      </c>
      <c r="B1860" s="1" t="s">
        <v>2146</v>
      </c>
      <c r="C1860" s="1" t="s">
        <v>564</v>
      </c>
      <c r="D1860" s="1" t="s">
        <v>53</v>
      </c>
      <c r="E1860" s="1" t="s">
        <v>16</v>
      </c>
      <c r="F1860" s="1" t="s">
        <v>84</v>
      </c>
      <c r="G1860" s="2">
        <v>1150708</v>
      </c>
      <c r="H1860" s="1" t="s">
        <v>59</v>
      </c>
      <c r="I1860" s="1" t="s">
        <v>1649</v>
      </c>
      <c r="J1860" s="1" t="s">
        <v>1374</v>
      </c>
      <c r="K1860" s="1" t="s">
        <v>1650</v>
      </c>
      <c r="L1860" s="2" t="s">
        <v>20</v>
      </c>
      <c r="M1860" s="2">
        <v>6</v>
      </c>
      <c r="N1860" s="2">
        <v>0</v>
      </c>
      <c r="O1860" s="2">
        <v>6</v>
      </c>
      <c r="P1860">
        <v>41</v>
      </c>
      <c r="Q1860">
        <f>VLOOKUP(A1860,'[1]1150708M10'!$A:$M,13,FALSE)</f>
        <v>41</v>
      </c>
      <c r="R1860">
        <f>VLOOKUP(A1860,'[2]1150708Midi'!$A:$M,13,FALSE)</f>
        <v>41</v>
      </c>
      <c r="S1860" s="5">
        <v>0.85365853658536583</v>
      </c>
      <c r="T1860" s="6">
        <v>0</v>
      </c>
      <c r="U1860" s="6"/>
      <c r="V1860" s="6">
        <f t="shared" si="664"/>
        <v>0.85365853658536583</v>
      </c>
      <c r="W1860" s="6">
        <f t="shared" si="664"/>
        <v>0</v>
      </c>
      <c r="X1860" s="6">
        <f t="shared" si="664"/>
        <v>0</v>
      </c>
      <c r="Y1860" s="15">
        <f t="shared" si="665"/>
        <v>35</v>
      </c>
      <c r="Z1860">
        <f t="shared" si="666"/>
        <v>0</v>
      </c>
      <c r="AA1860">
        <f t="shared" si="667"/>
        <v>0</v>
      </c>
    </row>
    <row r="1861" spans="1:27" hidden="1">
      <c r="A1861" t="str">
        <f t="shared" si="668"/>
        <v>578283-553</v>
      </c>
      <c r="B1861" s="1" t="s">
        <v>875</v>
      </c>
      <c r="C1861" s="1" t="s">
        <v>564</v>
      </c>
      <c r="D1861" s="1" t="s">
        <v>53</v>
      </c>
      <c r="E1861" s="1" t="s">
        <v>16</v>
      </c>
      <c r="F1861" s="1" t="s">
        <v>84</v>
      </c>
      <c r="G1861" s="2">
        <v>1150708</v>
      </c>
      <c r="H1861" s="1" t="s">
        <v>59</v>
      </c>
      <c r="I1861" s="1" t="s">
        <v>1649</v>
      </c>
      <c r="J1861" s="1" t="s">
        <v>1374</v>
      </c>
      <c r="K1861" s="1" t="s">
        <v>1650</v>
      </c>
      <c r="L1861" s="2" t="s">
        <v>20</v>
      </c>
      <c r="M1861" s="2">
        <v>6</v>
      </c>
      <c r="N1861" s="2">
        <v>0</v>
      </c>
      <c r="O1861" s="2">
        <v>6</v>
      </c>
      <c r="P1861">
        <v>21</v>
      </c>
      <c r="Q1861">
        <f>VLOOKUP(A1861,'[1]1150708M10'!$A:$M,13,FALSE)</f>
        <v>21</v>
      </c>
      <c r="R1861">
        <f>VLOOKUP(A1861,'[2]1150708Midi'!$A:$M,13,FALSE)</f>
        <v>21</v>
      </c>
      <c r="S1861" s="5">
        <v>0.7142857142857143</v>
      </c>
      <c r="T1861" s="6">
        <v>0</v>
      </c>
      <c r="U1861" s="6"/>
      <c r="V1861" s="6">
        <f t="shared" si="664"/>
        <v>0.7142857142857143</v>
      </c>
      <c r="W1861" s="6">
        <f t="shared" si="664"/>
        <v>0</v>
      </c>
      <c r="X1861" s="6">
        <f t="shared" si="664"/>
        <v>0</v>
      </c>
      <c r="Y1861" s="15">
        <f t="shared" si="665"/>
        <v>15</v>
      </c>
      <c r="Z1861">
        <f t="shared" si="666"/>
        <v>0</v>
      </c>
      <c r="AA1861">
        <f t="shared" si="667"/>
        <v>0</v>
      </c>
    </row>
    <row r="1862" spans="1:27" hidden="1">
      <c r="A1862" t="str">
        <f t="shared" si="668"/>
        <v>578284-374</v>
      </c>
      <c r="B1862" s="1" t="s">
        <v>2354</v>
      </c>
      <c r="C1862" s="1" t="s">
        <v>564</v>
      </c>
      <c r="D1862" s="1" t="s">
        <v>53</v>
      </c>
      <c r="E1862" s="1" t="s">
        <v>16</v>
      </c>
      <c r="F1862" s="1" t="s">
        <v>84</v>
      </c>
      <c r="G1862" s="2">
        <v>1150708</v>
      </c>
      <c r="H1862" s="1" t="s">
        <v>59</v>
      </c>
      <c r="I1862" s="1" t="s">
        <v>1651</v>
      </c>
      <c r="J1862" s="1" t="s">
        <v>880</v>
      </c>
      <c r="K1862" s="1" t="s">
        <v>1652</v>
      </c>
      <c r="L1862" s="2" t="s">
        <v>20</v>
      </c>
      <c r="M1862" s="2">
        <v>26</v>
      </c>
      <c r="N1862" s="2">
        <v>0</v>
      </c>
      <c r="O1862" s="2">
        <v>26</v>
      </c>
      <c r="P1862">
        <v>11</v>
      </c>
      <c r="Q1862">
        <f>VLOOKUP(A1862,'[1]1150708M10'!$A:$M,13,FALSE)</f>
        <v>11</v>
      </c>
      <c r="R1862">
        <f>VLOOKUP(A1862,'[2]1150708Midi'!$A:$M,13,FALSE)</f>
        <v>11</v>
      </c>
      <c r="S1862" s="5">
        <v>-1.3636363636363635</v>
      </c>
      <c r="T1862" s="6">
        <v>0</v>
      </c>
      <c r="U1862" s="6"/>
      <c r="V1862" s="6">
        <f t="shared" si="664"/>
        <v>1.3636363636363635</v>
      </c>
      <c r="W1862" s="6">
        <f t="shared" si="664"/>
        <v>0</v>
      </c>
      <c r="X1862" s="6">
        <f t="shared" si="664"/>
        <v>0</v>
      </c>
      <c r="Y1862" s="15">
        <f t="shared" si="665"/>
        <v>14.999999999999998</v>
      </c>
      <c r="Z1862">
        <f t="shared" si="666"/>
        <v>0</v>
      </c>
      <c r="AA1862">
        <f t="shared" si="667"/>
        <v>0</v>
      </c>
    </row>
    <row r="1863" spans="1:27" hidden="1">
      <c r="A1863" t="str">
        <f t="shared" si="668"/>
        <v>578284-523</v>
      </c>
      <c r="B1863" s="1" t="s">
        <v>2146</v>
      </c>
      <c r="C1863" s="1" t="s">
        <v>564</v>
      </c>
      <c r="D1863" s="1" t="s">
        <v>53</v>
      </c>
      <c r="E1863" s="1" t="s">
        <v>16</v>
      </c>
      <c r="F1863" s="1" t="s">
        <v>84</v>
      </c>
      <c r="G1863" s="2">
        <v>1150708</v>
      </c>
      <c r="H1863" s="1" t="s">
        <v>59</v>
      </c>
      <c r="I1863" s="1" t="s">
        <v>1651</v>
      </c>
      <c r="J1863" s="1" t="s">
        <v>880</v>
      </c>
      <c r="K1863" s="1" t="s">
        <v>1652</v>
      </c>
      <c r="L1863" s="2" t="s">
        <v>20</v>
      </c>
      <c r="M1863" s="2">
        <v>37</v>
      </c>
      <c r="N1863" s="2">
        <v>0</v>
      </c>
      <c r="O1863" s="2">
        <v>37</v>
      </c>
      <c r="P1863">
        <v>14</v>
      </c>
      <c r="Q1863">
        <f>VLOOKUP(A1863,'[1]1150708M10'!$A:$M,13,FALSE)</f>
        <v>14</v>
      </c>
      <c r="R1863">
        <f>VLOOKUP(A1863,'[2]1150708Midi'!$A:$M,13,FALSE)</f>
        <v>14</v>
      </c>
      <c r="S1863" s="5">
        <v>-1.6428571428571428</v>
      </c>
      <c r="T1863" s="6">
        <v>0</v>
      </c>
      <c r="U1863" s="6"/>
      <c r="V1863" s="6">
        <f t="shared" si="664"/>
        <v>1.6428571428571428</v>
      </c>
      <c r="W1863" s="6">
        <f t="shared" si="664"/>
        <v>0</v>
      </c>
      <c r="X1863" s="6">
        <f t="shared" si="664"/>
        <v>0</v>
      </c>
      <c r="Y1863" s="15">
        <f t="shared" si="665"/>
        <v>23</v>
      </c>
      <c r="Z1863">
        <f t="shared" si="666"/>
        <v>0</v>
      </c>
      <c r="AA1863">
        <f t="shared" si="667"/>
        <v>0</v>
      </c>
    </row>
    <row r="1864" spans="1:27" hidden="1">
      <c r="A1864" t="str">
        <f t="shared" si="668"/>
        <v>578284-553</v>
      </c>
      <c r="B1864" s="1" t="s">
        <v>875</v>
      </c>
      <c r="C1864" s="1" t="s">
        <v>564</v>
      </c>
      <c r="D1864" s="1" t="s">
        <v>53</v>
      </c>
      <c r="E1864" s="1" t="s">
        <v>16</v>
      </c>
      <c r="F1864" s="1" t="s">
        <v>84</v>
      </c>
      <c r="G1864" s="2">
        <v>1150708</v>
      </c>
      <c r="H1864" s="1" t="s">
        <v>59</v>
      </c>
      <c r="I1864" s="1" t="s">
        <v>1651</v>
      </c>
      <c r="J1864" s="1" t="s">
        <v>880</v>
      </c>
      <c r="K1864" s="1" t="s">
        <v>1652</v>
      </c>
      <c r="L1864" s="2" t="s">
        <v>20</v>
      </c>
      <c r="M1864" s="2">
        <v>22</v>
      </c>
      <c r="N1864" s="2">
        <v>0</v>
      </c>
      <c r="O1864" s="2">
        <v>22</v>
      </c>
      <c r="P1864">
        <v>15</v>
      </c>
      <c r="Q1864">
        <f>VLOOKUP(A1864,'[1]1150708M10'!$A:$M,13,FALSE)</f>
        <v>15</v>
      </c>
      <c r="R1864">
        <f>VLOOKUP(A1864,'[2]1150708Midi'!$A:$M,13,FALSE)</f>
        <v>15</v>
      </c>
      <c r="S1864" s="5">
        <v>-0.46666666666666667</v>
      </c>
      <c r="T1864" s="6">
        <v>0</v>
      </c>
      <c r="U1864" s="6"/>
      <c r="V1864" s="6">
        <f t="shared" si="664"/>
        <v>0.46666666666666667</v>
      </c>
      <c r="W1864" s="6">
        <f t="shared" si="664"/>
        <v>0</v>
      </c>
      <c r="X1864" s="6">
        <f t="shared" si="664"/>
        <v>0</v>
      </c>
      <c r="Y1864" s="15">
        <f t="shared" si="665"/>
        <v>7</v>
      </c>
      <c r="Z1864">
        <f t="shared" si="666"/>
        <v>0</v>
      </c>
      <c r="AA1864">
        <f t="shared" si="667"/>
        <v>0</v>
      </c>
    </row>
    <row r="1865" spans="1:27" hidden="1">
      <c r="A1865" t="str">
        <f t="shared" si="668"/>
        <v>578289-374</v>
      </c>
      <c r="B1865" s="1" t="s">
        <v>2354</v>
      </c>
      <c r="C1865" s="1" t="s">
        <v>564</v>
      </c>
      <c r="D1865" s="1" t="s">
        <v>53</v>
      </c>
      <c r="E1865" s="1" t="s">
        <v>16</v>
      </c>
      <c r="F1865" s="1" t="s">
        <v>84</v>
      </c>
      <c r="G1865" s="2">
        <v>1150708</v>
      </c>
      <c r="H1865" s="1" t="s">
        <v>59</v>
      </c>
      <c r="I1865" s="1" t="s">
        <v>1653</v>
      </c>
      <c r="J1865" s="1" t="s">
        <v>931</v>
      </c>
      <c r="K1865" s="1" t="s">
        <v>1654</v>
      </c>
      <c r="L1865" s="2" t="s">
        <v>20</v>
      </c>
      <c r="M1865" s="2">
        <v>12</v>
      </c>
      <c r="N1865" s="2">
        <v>0</v>
      </c>
      <c r="O1865" s="2">
        <v>12</v>
      </c>
      <c r="P1865">
        <v>24</v>
      </c>
      <c r="Q1865">
        <f>VLOOKUP(A1865,'[1]1150708M10'!$A:$M,13,FALSE)</f>
        <v>24</v>
      </c>
      <c r="R1865">
        <f>VLOOKUP(A1865,'[2]1150708Midi'!$A:$M,13,FALSE)</f>
        <v>24</v>
      </c>
      <c r="S1865" s="5">
        <v>0.5</v>
      </c>
      <c r="T1865" s="6">
        <v>0</v>
      </c>
      <c r="U1865" s="6"/>
      <c r="V1865" s="6">
        <f t="shared" si="664"/>
        <v>0.5</v>
      </c>
      <c r="W1865" s="6">
        <f t="shared" si="664"/>
        <v>0</v>
      </c>
      <c r="X1865" s="6">
        <f t="shared" si="664"/>
        <v>0</v>
      </c>
      <c r="Y1865" s="15">
        <f t="shared" si="665"/>
        <v>12</v>
      </c>
      <c r="Z1865">
        <f t="shared" si="666"/>
        <v>0</v>
      </c>
      <c r="AA1865">
        <f t="shared" si="667"/>
        <v>0</v>
      </c>
    </row>
    <row r="1866" spans="1:27" hidden="1">
      <c r="A1866" t="str">
        <f t="shared" si="668"/>
        <v>578289-523</v>
      </c>
      <c r="B1866" s="1" t="s">
        <v>2146</v>
      </c>
      <c r="C1866" s="1" t="s">
        <v>564</v>
      </c>
      <c r="D1866" s="1" t="s">
        <v>53</v>
      </c>
      <c r="E1866" s="1" t="s">
        <v>16</v>
      </c>
      <c r="F1866" s="1" t="s">
        <v>84</v>
      </c>
      <c r="G1866" s="2">
        <v>1150708</v>
      </c>
      <c r="H1866" s="1" t="s">
        <v>59</v>
      </c>
      <c r="I1866" s="1" t="s">
        <v>1653</v>
      </c>
      <c r="J1866" s="1" t="s">
        <v>931</v>
      </c>
      <c r="K1866" s="1" t="s">
        <v>1654</v>
      </c>
      <c r="L1866" s="2" t="s">
        <v>20</v>
      </c>
      <c r="M1866" s="2">
        <v>21</v>
      </c>
      <c r="N1866" s="2">
        <v>0</v>
      </c>
      <c r="O1866" s="2">
        <v>21</v>
      </c>
      <c r="P1866">
        <v>22</v>
      </c>
      <c r="Q1866">
        <f>VLOOKUP(A1866,'[1]1150708M10'!$A:$M,13,FALSE)</f>
        <v>22</v>
      </c>
      <c r="R1866">
        <f>VLOOKUP(A1866,'[2]1150708Midi'!$A:$M,13,FALSE)</f>
        <v>22</v>
      </c>
      <c r="S1866" s="5">
        <v>4.5454545454545456E-2</v>
      </c>
      <c r="T1866" s="6">
        <v>0</v>
      </c>
      <c r="U1866" s="6"/>
      <c r="V1866" s="6">
        <f t="shared" si="664"/>
        <v>4.5454545454545456E-2</v>
      </c>
      <c r="W1866" s="6">
        <f t="shared" si="664"/>
        <v>0</v>
      </c>
      <c r="X1866" s="6">
        <f t="shared" si="664"/>
        <v>0</v>
      </c>
      <c r="Y1866" s="15">
        <f t="shared" si="665"/>
        <v>1</v>
      </c>
      <c r="Z1866">
        <f t="shared" si="666"/>
        <v>0</v>
      </c>
      <c r="AA1866">
        <f t="shared" si="667"/>
        <v>0</v>
      </c>
    </row>
    <row r="1867" spans="1:27" hidden="1">
      <c r="A1867" t="str">
        <f t="shared" si="668"/>
        <v>578289-553</v>
      </c>
      <c r="B1867" s="1" t="s">
        <v>875</v>
      </c>
      <c r="C1867" s="1" t="s">
        <v>564</v>
      </c>
      <c r="D1867" s="1" t="s">
        <v>53</v>
      </c>
      <c r="E1867" s="1" t="s">
        <v>16</v>
      </c>
      <c r="F1867" s="1" t="s">
        <v>84</v>
      </c>
      <c r="G1867" s="2">
        <v>1150708</v>
      </c>
      <c r="H1867" s="1" t="s">
        <v>59</v>
      </c>
      <c r="I1867" s="1" t="s">
        <v>1653</v>
      </c>
      <c r="J1867" s="1" t="s">
        <v>931</v>
      </c>
      <c r="K1867" s="1" t="s">
        <v>1654</v>
      </c>
      <c r="L1867" s="2" t="s">
        <v>20</v>
      </c>
      <c r="M1867" s="2">
        <v>15</v>
      </c>
      <c r="N1867" s="2">
        <v>0</v>
      </c>
      <c r="O1867" s="2">
        <v>15</v>
      </c>
      <c r="P1867">
        <v>17</v>
      </c>
      <c r="Q1867">
        <f>VLOOKUP(A1867,'[1]1150708M10'!$A:$M,13,FALSE)</f>
        <v>17</v>
      </c>
      <c r="R1867">
        <f>VLOOKUP(A1867,'[2]1150708Midi'!$A:$M,13,FALSE)</f>
        <v>17</v>
      </c>
      <c r="S1867" s="5">
        <v>0.11764705882352941</v>
      </c>
      <c r="T1867" s="6">
        <v>0</v>
      </c>
      <c r="U1867" s="6"/>
      <c r="V1867" s="6">
        <f t="shared" si="664"/>
        <v>0.11764705882352941</v>
      </c>
      <c r="W1867" s="6">
        <f t="shared" si="664"/>
        <v>0</v>
      </c>
      <c r="X1867" s="6">
        <f t="shared" si="664"/>
        <v>0</v>
      </c>
      <c r="Y1867" s="15">
        <f t="shared" si="665"/>
        <v>2</v>
      </c>
      <c r="Z1867">
        <f t="shared" si="666"/>
        <v>0</v>
      </c>
      <c r="AA1867">
        <f t="shared" si="667"/>
        <v>0</v>
      </c>
    </row>
    <row r="1868" spans="1:27" hidden="1">
      <c r="A1868" t="str">
        <f t="shared" si="668"/>
        <v>578298-374</v>
      </c>
      <c r="B1868" s="1" t="s">
        <v>2354</v>
      </c>
      <c r="C1868" s="1" t="s">
        <v>564</v>
      </c>
      <c r="D1868" s="1" t="s">
        <v>53</v>
      </c>
      <c r="E1868" s="1" t="s">
        <v>16</v>
      </c>
      <c r="F1868" s="1" t="s">
        <v>84</v>
      </c>
      <c r="G1868" s="2">
        <v>1150708</v>
      </c>
      <c r="H1868" s="1" t="s">
        <v>59</v>
      </c>
      <c r="I1868" s="1" t="s">
        <v>1655</v>
      </c>
      <c r="J1868" s="1" t="s">
        <v>901</v>
      </c>
      <c r="K1868" s="1" t="s">
        <v>1656</v>
      </c>
      <c r="L1868" s="2" t="s">
        <v>20</v>
      </c>
      <c r="M1868" s="2">
        <v>23</v>
      </c>
      <c r="N1868" s="2">
        <v>0</v>
      </c>
      <c r="O1868" s="2">
        <v>23</v>
      </c>
      <c r="P1868">
        <v>7</v>
      </c>
      <c r="Q1868">
        <f>VLOOKUP(A1868,'[1]1150708M10'!$A:$M,13,FALSE)</f>
        <v>7</v>
      </c>
      <c r="R1868">
        <f>VLOOKUP(A1868,'[2]1150708Midi'!$A:$M,13,FALSE)</f>
        <v>7</v>
      </c>
      <c r="S1868" s="5">
        <v>-2.2857142857142856</v>
      </c>
      <c r="T1868" s="6">
        <v>0</v>
      </c>
      <c r="U1868" s="6"/>
      <c r="V1868" s="6">
        <f t="shared" si="664"/>
        <v>2.2857142857142856</v>
      </c>
      <c r="W1868" s="6">
        <f t="shared" si="664"/>
        <v>0</v>
      </c>
      <c r="X1868" s="6">
        <f t="shared" si="664"/>
        <v>0</v>
      </c>
      <c r="Y1868" s="15">
        <f t="shared" si="665"/>
        <v>16</v>
      </c>
      <c r="Z1868">
        <f t="shared" si="666"/>
        <v>0</v>
      </c>
      <c r="AA1868">
        <f t="shared" si="667"/>
        <v>0</v>
      </c>
    </row>
    <row r="1869" spans="1:27" hidden="1">
      <c r="A1869" t="str">
        <f t="shared" si="668"/>
        <v>578298-523</v>
      </c>
      <c r="B1869" s="1" t="s">
        <v>2146</v>
      </c>
      <c r="C1869" s="1" t="s">
        <v>564</v>
      </c>
      <c r="D1869" s="1" t="s">
        <v>53</v>
      </c>
      <c r="E1869" s="1" t="s">
        <v>16</v>
      </c>
      <c r="F1869" s="1" t="s">
        <v>84</v>
      </c>
      <c r="G1869" s="2">
        <v>1150708</v>
      </c>
      <c r="H1869" s="1" t="s">
        <v>59</v>
      </c>
      <c r="I1869" s="1" t="s">
        <v>1655</v>
      </c>
      <c r="J1869" s="1" t="s">
        <v>901</v>
      </c>
      <c r="K1869" s="1" t="s">
        <v>1656</v>
      </c>
      <c r="L1869" s="2" t="s">
        <v>20</v>
      </c>
      <c r="M1869" s="2">
        <v>41</v>
      </c>
      <c r="N1869" s="2">
        <v>0</v>
      </c>
      <c r="O1869" s="2">
        <v>41</v>
      </c>
      <c r="P1869">
        <v>22</v>
      </c>
      <c r="Q1869">
        <f>VLOOKUP(A1869,'[1]1150708M10'!$A:$M,13,FALSE)</f>
        <v>22</v>
      </c>
      <c r="R1869">
        <f>VLOOKUP(A1869,'[2]1150708Midi'!$A:$M,13,FALSE)</f>
        <v>22</v>
      </c>
      <c r="S1869" s="5">
        <v>-0.86363636363636365</v>
      </c>
      <c r="T1869" s="6">
        <v>0</v>
      </c>
      <c r="U1869" s="6"/>
      <c r="V1869" s="6">
        <f t="shared" si="664"/>
        <v>0.86363636363636365</v>
      </c>
      <c r="W1869" s="6">
        <f t="shared" si="664"/>
        <v>0</v>
      </c>
      <c r="X1869" s="6">
        <f t="shared" si="664"/>
        <v>0</v>
      </c>
      <c r="Y1869" s="15">
        <f t="shared" si="665"/>
        <v>19</v>
      </c>
      <c r="Z1869">
        <f t="shared" si="666"/>
        <v>0</v>
      </c>
      <c r="AA1869">
        <f t="shared" si="667"/>
        <v>0</v>
      </c>
    </row>
    <row r="1870" spans="1:27" hidden="1">
      <c r="A1870" t="str">
        <f t="shared" si="668"/>
        <v>578298-553</v>
      </c>
      <c r="B1870" s="1" t="s">
        <v>875</v>
      </c>
      <c r="C1870" s="1" t="s">
        <v>564</v>
      </c>
      <c r="D1870" s="1" t="s">
        <v>53</v>
      </c>
      <c r="E1870" s="1" t="s">
        <v>16</v>
      </c>
      <c r="F1870" s="1" t="s">
        <v>84</v>
      </c>
      <c r="G1870" s="2">
        <v>1150708</v>
      </c>
      <c r="H1870" s="1" t="s">
        <v>59</v>
      </c>
      <c r="I1870" s="1" t="s">
        <v>1655</v>
      </c>
      <c r="J1870" s="1" t="s">
        <v>901</v>
      </c>
      <c r="K1870" s="1" t="s">
        <v>1656</v>
      </c>
      <c r="L1870" s="2" t="s">
        <v>20</v>
      </c>
      <c r="M1870" s="2">
        <v>19</v>
      </c>
      <c r="N1870" s="2">
        <v>0</v>
      </c>
      <c r="O1870" s="2">
        <v>19</v>
      </c>
      <c r="P1870">
        <v>15</v>
      </c>
      <c r="Q1870">
        <f>VLOOKUP(A1870,'[1]1150708M10'!$A:$M,13,FALSE)</f>
        <v>15</v>
      </c>
      <c r="R1870">
        <f>VLOOKUP(A1870,'[2]1150708Midi'!$A:$M,13,FALSE)</f>
        <v>15</v>
      </c>
      <c r="S1870" s="5">
        <v>-0.26666666666666666</v>
      </c>
      <c r="T1870" s="6">
        <v>0</v>
      </c>
      <c r="U1870" s="6"/>
      <c r="V1870" s="6">
        <f t="shared" si="664"/>
        <v>0.26666666666666666</v>
      </c>
      <c r="W1870" s="6">
        <f t="shared" si="664"/>
        <v>0</v>
      </c>
      <c r="X1870" s="6">
        <f t="shared" si="664"/>
        <v>0</v>
      </c>
      <c r="Y1870" s="15">
        <f t="shared" si="665"/>
        <v>4</v>
      </c>
      <c r="Z1870">
        <f t="shared" si="666"/>
        <v>0</v>
      </c>
      <c r="AA1870">
        <f t="shared" si="667"/>
        <v>0</v>
      </c>
    </row>
    <row r="1871" spans="1:27" hidden="1">
      <c r="A1871" t="str">
        <f t="shared" si="668"/>
        <v>578300-374</v>
      </c>
      <c r="B1871" s="1" t="s">
        <v>2354</v>
      </c>
      <c r="C1871" s="1" t="s">
        <v>564</v>
      </c>
      <c r="D1871" s="1" t="s">
        <v>53</v>
      </c>
      <c r="E1871" s="1" t="s">
        <v>16</v>
      </c>
      <c r="F1871" s="1" t="s">
        <v>84</v>
      </c>
      <c r="G1871" s="2">
        <v>1150708</v>
      </c>
      <c r="H1871" s="1" t="s">
        <v>59</v>
      </c>
      <c r="I1871" s="1" t="s">
        <v>1657</v>
      </c>
      <c r="J1871" s="1" t="s">
        <v>901</v>
      </c>
      <c r="K1871" s="1" t="s">
        <v>1658</v>
      </c>
      <c r="L1871" s="2" t="s">
        <v>20</v>
      </c>
      <c r="M1871" s="2">
        <v>8</v>
      </c>
      <c r="N1871" s="2">
        <v>0</v>
      </c>
      <c r="O1871" s="2">
        <v>8</v>
      </c>
      <c r="P1871">
        <v>34</v>
      </c>
      <c r="Q1871">
        <f>VLOOKUP(A1871,'[1]1150708M10'!$A:$M,13,FALSE)</f>
        <v>34</v>
      </c>
      <c r="R1871">
        <f>VLOOKUP(A1871,'[2]1150708Midi'!$A:$M,13,FALSE)</f>
        <v>34</v>
      </c>
      <c r="S1871" s="5">
        <v>0.76470588235294112</v>
      </c>
      <c r="T1871" s="6">
        <v>0</v>
      </c>
      <c r="U1871" s="6"/>
      <c r="V1871" s="6">
        <f t="shared" si="664"/>
        <v>0.76470588235294112</v>
      </c>
      <c r="W1871" s="6">
        <f t="shared" si="664"/>
        <v>0</v>
      </c>
      <c r="X1871" s="6">
        <f t="shared" si="664"/>
        <v>0</v>
      </c>
      <c r="Y1871" s="15">
        <f t="shared" si="665"/>
        <v>26</v>
      </c>
      <c r="Z1871">
        <f t="shared" si="666"/>
        <v>0</v>
      </c>
      <c r="AA1871">
        <f t="shared" si="667"/>
        <v>0</v>
      </c>
    </row>
    <row r="1872" spans="1:27" hidden="1">
      <c r="A1872" t="str">
        <f t="shared" si="668"/>
        <v>578300-523</v>
      </c>
      <c r="B1872" s="1" t="s">
        <v>2146</v>
      </c>
      <c r="C1872" s="1" t="s">
        <v>564</v>
      </c>
      <c r="D1872" s="1" t="s">
        <v>53</v>
      </c>
      <c r="E1872" s="1" t="s">
        <v>16</v>
      </c>
      <c r="F1872" s="1" t="s">
        <v>84</v>
      </c>
      <c r="G1872" s="2">
        <v>1150708</v>
      </c>
      <c r="H1872" s="1" t="s">
        <v>59</v>
      </c>
      <c r="I1872" s="1" t="s">
        <v>1657</v>
      </c>
      <c r="J1872" s="1" t="s">
        <v>901</v>
      </c>
      <c r="K1872" s="1" t="s">
        <v>1658</v>
      </c>
      <c r="L1872" s="2" t="s">
        <v>20</v>
      </c>
      <c r="M1872" s="2">
        <v>20</v>
      </c>
      <c r="N1872" s="2">
        <v>0</v>
      </c>
      <c r="O1872" s="2">
        <v>20</v>
      </c>
      <c r="P1872">
        <v>43</v>
      </c>
      <c r="Q1872">
        <f>VLOOKUP(A1872,'[1]1150708M10'!$A:$M,13,FALSE)</f>
        <v>43</v>
      </c>
      <c r="R1872">
        <f>VLOOKUP(A1872,'[2]1150708Midi'!$A:$M,13,FALSE)</f>
        <v>43</v>
      </c>
      <c r="S1872" s="5">
        <v>0.53488372093023251</v>
      </c>
      <c r="T1872" s="6">
        <v>0</v>
      </c>
      <c r="U1872" s="6"/>
      <c r="V1872" s="6">
        <f t="shared" si="664"/>
        <v>0.53488372093023251</v>
      </c>
      <c r="W1872" s="6">
        <f t="shared" si="664"/>
        <v>0</v>
      </c>
      <c r="X1872" s="6">
        <f t="shared" si="664"/>
        <v>0</v>
      </c>
      <c r="Y1872" s="15">
        <f t="shared" si="665"/>
        <v>22.999999999999996</v>
      </c>
      <c r="Z1872">
        <f t="shared" si="666"/>
        <v>0</v>
      </c>
      <c r="AA1872">
        <f t="shared" si="667"/>
        <v>0</v>
      </c>
    </row>
    <row r="1873" spans="1:27" hidden="1">
      <c r="A1873" t="str">
        <f t="shared" si="668"/>
        <v>578300-553</v>
      </c>
      <c r="B1873" s="1" t="s">
        <v>875</v>
      </c>
      <c r="C1873" s="1" t="s">
        <v>564</v>
      </c>
      <c r="D1873" s="1" t="s">
        <v>53</v>
      </c>
      <c r="E1873" s="1" t="s">
        <v>16</v>
      </c>
      <c r="F1873" s="1" t="s">
        <v>84</v>
      </c>
      <c r="G1873" s="2">
        <v>1150708</v>
      </c>
      <c r="H1873" s="1" t="s">
        <v>59</v>
      </c>
      <c r="I1873" s="1" t="s">
        <v>1657</v>
      </c>
      <c r="J1873" s="1" t="s">
        <v>901</v>
      </c>
      <c r="K1873" s="1" t="s">
        <v>1658</v>
      </c>
      <c r="L1873" s="2" t="s">
        <v>20</v>
      </c>
      <c r="M1873" s="2">
        <v>5</v>
      </c>
      <c r="N1873" s="2">
        <v>0</v>
      </c>
      <c r="O1873" s="2">
        <v>5</v>
      </c>
      <c r="P1873">
        <v>23</v>
      </c>
      <c r="Q1873">
        <f>VLOOKUP(A1873,'[1]1150708M10'!$A:$M,13,FALSE)</f>
        <v>23</v>
      </c>
      <c r="R1873">
        <f>VLOOKUP(A1873,'[2]1150708Midi'!$A:$M,13,FALSE)</f>
        <v>23</v>
      </c>
      <c r="S1873" s="5">
        <v>0.78260869565217395</v>
      </c>
      <c r="T1873" s="6">
        <v>0</v>
      </c>
      <c r="U1873" s="6"/>
      <c r="V1873" s="6">
        <f t="shared" si="664"/>
        <v>0.78260869565217395</v>
      </c>
      <c r="W1873" s="6">
        <f t="shared" si="664"/>
        <v>0</v>
      </c>
      <c r="X1873" s="6">
        <f t="shared" si="664"/>
        <v>0</v>
      </c>
      <c r="Y1873" s="15">
        <f t="shared" si="665"/>
        <v>18</v>
      </c>
      <c r="Z1873">
        <f t="shared" si="666"/>
        <v>0</v>
      </c>
      <c r="AA1873">
        <f t="shared" si="667"/>
        <v>0</v>
      </c>
    </row>
    <row r="1874" spans="1:27" hidden="1">
      <c r="A1874" t="str">
        <f t="shared" si="668"/>
        <v>587849-374</v>
      </c>
      <c r="B1874" s="1" t="s">
        <v>2354</v>
      </c>
      <c r="C1874" s="1" t="s">
        <v>564</v>
      </c>
      <c r="D1874" s="1" t="s">
        <v>53</v>
      </c>
      <c r="E1874" s="1" t="s">
        <v>16</v>
      </c>
      <c r="F1874" s="1" t="s">
        <v>84</v>
      </c>
      <c r="G1874" s="2">
        <v>1150708</v>
      </c>
      <c r="H1874" s="1" t="s">
        <v>59</v>
      </c>
      <c r="I1874" s="1" t="s">
        <v>1659</v>
      </c>
      <c r="J1874" s="1" t="s">
        <v>934</v>
      </c>
      <c r="K1874" s="1" t="s">
        <v>1660</v>
      </c>
      <c r="L1874" s="2" t="s">
        <v>20</v>
      </c>
      <c r="M1874" s="2" t="s">
        <v>20</v>
      </c>
      <c r="N1874" s="2">
        <v>0</v>
      </c>
      <c r="O1874" s="2">
        <v>0</v>
      </c>
      <c r="P1874">
        <v>0</v>
      </c>
      <c r="Q1874">
        <f>VLOOKUP(A1874,'[1]1150708M10'!$A:$M,13,FALSE)</f>
        <v>0</v>
      </c>
      <c r="R1874">
        <f>VLOOKUP(A1874,'[2]1150708Midi'!$A:$M,13,FALSE)</f>
        <v>0</v>
      </c>
      <c r="S1874" s="5"/>
      <c r="T1874" s="6"/>
      <c r="U1874" s="6"/>
      <c r="V1874" s="6"/>
      <c r="W1874" s="6"/>
      <c r="X1874" s="6"/>
      <c r="Y1874" s="6"/>
    </row>
    <row r="1875" spans="1:27" hidden="1">
      <c r="A1875" t="str">
        <f t="shared" si="668"/>
        <v>587849-523</v>
      </c>
      <c r="B1875" s="1" t="s">
        <v>2146</v>
      </c>
      <c r="C1875" s="1" t="s">
        <v>564</v>
      </c>
      <c r="D1875" s="1" t="s">
        <v>53</v>
      </c>
      <c r="E1875" s="1" t="s">
        <v>16</v>
      </c>
      <c r="F1875" s="1" t="s">
        <v>84</v>
      </c>
      <c r="G1875" s="2">
        <v>1150708</v>
      </c>
      <c r="H1875" s="1" t="s">
        <v>59</v>
      </c>
      <c r="I1875" s="1" t="s">
        <v>1659</v>
      </c>
      <c r="J1875" s="1" t="s">
        <v>934</v>
      </c>
      <c r="K1875" s="1" t="s">
        <v>1660</v>
      </c>
      <c r="L1875" s="2" t="s">
        <v>20</v>
      </c>
      <c r="M1875" s="2" t="s">
        <v>20</v>
      </c>
      <c r="N1875" s="2">
        <v>0</v>
      </c>
      <c r="O1875" s="2">
        <v>0</v>
      </c>
      <c r="P1875">
        <v>0</v>
      </c>
      <c r="Q1875">
        <f>VLOOKUP(A1875,'[1]1150708M10'!$A:$M,13,FALSE)</f>
        <v>0</v>
      </c>
      <c r="R1875">
        <f>VLOOKUP(A1875,'[2]1150708Midi'!$A:$M,13,FALSE)</f>
        <v>0</v>
      </c>
      <c r="S1875" s="5"/>
      <c r="T1875" s="6"/>
      <c r="U1875" s="6"/>
      <c r="V1875" s="6"/>
      <c r="W1875" s="6"/>
      <c r="X1875" s="6"/>
      <c r="Y1875" s="6"/>
    </row>
    <row r="1876" spans="1:27" hidden="1">
      <c r="A1876" t="str">
        <f t="shared" si="668"/>
        <v>587849-553</v>
      </c>
      <c r="B1876" s="1" t="s">
        <v>875</v>
      </c>
      <c r="C1876" s="1" t="s">
        <v>564</v>
      </c>
      <c r="D1876" s="1" t="s">
        <v>53</v>
      </c>
      <c r="E1876" s="1" t="s">
        <v>16</v>
      </c>
      <c r="F1876" s="1" t="s">
        <v>84</v>
      </c>
      <c r="G1876" s="2">
        <v>1150708</v>
      </c>
      <c r="H1876" s="1" t="s">
        <v>59</v>
      </c>
      <c r="I1876" s="1" t="s">
        <v>1659</v>
      </c>
      <c r="J1876" s="1" t="s">
        <v>934</v>
      </c>
      <c r="K1876" s="1" t="s">
        <v>1660</v>
      </c>
      <c r="L1876" s="2" t="s">
        <v>20</v>
      </c>
      <c r="M1876" s="2" t="s">
        <v>20</v>
      </c>
      <c r="N1876" s="2">
        <v>0</v>
      </c>
      <c r="O1876" s="2">
        <v>0</v>
      </c>
      <c r="P1876">
        <v>0</v>
      </c>
      <c r="Q1876">
        <f>VLOOKUP(A1876,'[1]1150708M10'!$A:$M,13,FALSE)</f>
        <v>0</v>
      </c>
      <c r="R1876">
        <f>VLOOKUP(A1876,'[2]1150708Midi'!$A:$M,13,FALSE)</f>
        <v>0</v>
      </c>
      <c r="S1876" s="5"/>
      <c r="T1876" s="6"/>
      <c r="U1876" s="6"/>
      <c r="V1876" s="6"/>
      <c r="W1876" s="6"/>
      <c r="X1876" s="6"/>
      <c r="Y1876" s="6"/>
    </row>
    <row r="1877" spans="1:27" hidden="1">
      <c r="A1877" t="str">
        <f t="shared" si="668"/>
        <v>604534-374</v>
      </c>
      <c r="B1877" s="1" t="s">
        <v>2354</v>
      </c>
      <c r="C1877" s="1" t="s">
        <v>564</v>
      </c>
      <c r="D1877" s="1" t="s">
        <v>53</v>
      </c>
      <c r="E1877" s="1" t="s">
        <v>16</v>
      </c>
      <c r="F1877" s="1" t="s">
        <v>84</v>
      </c>
      <c r="G1877" s="2">
        <v>1150708</v>
      </c>
      <c r="H1877" s="1" t="s">
        <v>59</v>
      </c>
      <c r="I1877" s="1" t="s">
        <v>1492</v>
      </c>
      <c r="J1877" s="1" t="s">
        <v>921</v>
      </c>
      <c r="K1877" s="1" t="s">
        <v>1493</v>
      </c>
      <c r="L1877" s="2" t="s">
        <v>20</v>
      </c>
      <c r="M1877" s="2" t="s">
        <v>20</v>
      </c>
      <c r="N1877" s="2">
        <v>0</v>
      </c>
      <c r="O1877" s="2">
        <v>0</v>
      </c>
      <c r="P1877">
        <v>0</v>
      </c>
      <c r="Q1877">
        <f>VLOOKUP(A1877,'[1]1150708M10'!$A:$M,13,FALSE)</f>
        <v>0</v>
      </c>
      <c r="R1877">
        <f>VLOOKUP(A1877,'[2]1150708Midi'!$A:$M,13,FALSE)</f>
        <v>0</v>
      </c>
      <c r="S1877" s="5"/>
      <c r="T1877" s="6"/>
      <c r="U1877" s="6"/>
      <c r="V1877" s="6"/>
      <c r="W1877" s="6"/>
      <c r="X1877" s="6"/>
      <c r="Y1877" s="6"/>
    </row>
    <row r="1878" spans="1:27" hidden="1">
      <c r="A1878" t="str">
        <f t="shared" si="668"/>
        <v>604534-523</v>
      </c>
      <c r="B1878" s="1" t="s">
        <v>2146</v>
      </c>
      <c r="C1878" s="1" t="s">
        <v>564</v>
      </c>
      <c r="D1878" s="1" t="s">
        <v>53</v>
      </c>
      <c r="E1878" s="1" t="s">
        <v>16</v>
      </c>
      <c r="F1878" s="1" t="s">
        <v>84</v>
      </c>
      <c r="G1878" s="2">
        <v>1150708</v>
      </c>
      <c r="H1878" s="1" t="s">
        <v>59</v>
      </c>
      <c r="I1878" s="1" t="s">
        <v>1492</v>
      </c>
      <c r="J1878" s="1" t="s">
        <v>921</v>
      </c>
      <c r="K1878" s="1" t="s">
        <v>1493</v>
      </c>
      <c r="L1878" s="2" t="s">
        <v>20</v>
      </c>
      <c r="M1878" s="2" t="s">
        <v>20</v>
      </c>
      <c r="N1878" s="2">
        <v>0</v>
      </c>
      <c r="O1878" s="2">
        <v>0</v>
      </c>
      <c r="P1878">
        <v>0</v>
      </c>
      <c r="Q1878">
        <f>VLOOKUP(A1878,'[1]1150708M10'!$A:$M,13,FALSE)</f>
        <v>0</v>
      </c>
      <c r="R1878">
        <f>VLOOKUP(A1878,'[2]1150708Midi'!$A:$M,13,FALSE)</f>
        <v>0</v>
      </c>
      <c r="S1878" s="5"/>
      <c r="T1878" s="6"/>
      <c r="U1878" s="6"/>
      <c r="V1878" s="6"/>
      <c r="W1878" s="6"/>
      <c r="X1878" s="6"/>
      <c r="Y1878" s="6"/>
    </row>
    <row r="1879" spans="1:27" hidden="1">
      <c r="A1879" t="str">
        <f t="shared" si="668"/>
        <v>604534-553</v>
      </c>
      <c r="B1879" s="1" t="s">
        <v>875</v>
      </c>
      <c r="C1879" s="1" t="s">
        <v>564</v>
      </c>
      <c r="D1879" s="1" t="s">
        <v>53</v>
      </c>
      <c r="E1879" s="1" t="s">
        <v>16</v>
      </c>
      <c r="F1879" s="1" t="s">
        <v>84</v>
      </c>
      <c r="G1879" s="2">
        <v>1150708</v>
      </c>
      <c r="H1879" s="1" t="s">
        <v>59</v>
      </c>
      <c r="I1879" s="1" t="s">
        <v>1492</v>
      </c>
      <c r="J1879" s="1" t="s">
        <v>921</v>
      </c>
      <c r="K1879" s="1" t="s">
        <v>1493</v>
      </c>
      <c r="L1879" s="2" t="s">
        <v>20</v>
      </c>
      <c r="M1879" s="2" t="s">
        <v>20</v>
      </c>
      <c r="N1879" s="2">
        <v>0</v>
      </c>
      <c r="O1879" s="2">
        <v>0</v>
      </c>
      <c r="P1879">
        <v>0</v>
      </c>
      <c r="Q1879">
        <f>VLOOKUP(A1879,'[1]1150708M10'!$A:$M,13,FALSE)</f>
        <v>0</v>
      </c>
      <c r="R1879">
        <f>VLOOKUP(A1879,'[2]1150708Midi'!$A:$M,13,FALSE)</f>
        <v>0</v>
      </c>
      <c r="S1879" s="5"/>
      <c r="T1879" s="6"/>
      <c r="U1879" s="6"/>
      <c r="V1879" s="6"/>
      <c r="W1879" s="6"/>
      <c r="X1879" s="6"/>
      <c r="Y1879" s="6"/>
    </row>
    <row r="1880" spans="1:27" hidden="1">
      <c r="A1880" t="str">
        <f t="shared" si="668"/>
        <v>737051-374</v>
      </c>
      <c r="B1880" s="1" t="s">
        <v>2354</v>
      </c>
      <c r="C1880" s="1" t="s">
        <v>564</v>
      </c>
      <c r="D1880" s="1" t="s">
        <v>53</v>
      </c>
      <c r="E1880" s="1" t="s">
        <v>16</v>
      </c>
      <c r="F1880" s="1" t="s">
        <v>84</v>
      </c>
      <c r="G1880" s="2">
        <v>1150708</v>
      </c>
      <c r="H1880" s="1" t="s">
        <v>59</v>
      </c>
      <c r="I1880" s="1" t="s">
        <v>1777</v>
      </c>
      <c r="J1880" s="1" t="s">
        <v>1410</v>
      </c>
      <c r="K1880" s="1" t="s">
        <v>1778</v>
      </c>
      <c r="L1880" s="2" t="s">
        <v>20</v>
      </c>
      <c r="M1880" s="2" t="s">
        <v>20</v>
      </c>
      <c r="N1880" s="2">
        <v>0</v>
      </c>
      <c r="O1880" s="2">
        <v>0</v>
      </c>
      <c r="P1880">
        <v>0</v>
      </c>
      <c r="Q1880">
        <f>VLOOKUP(A1880,'[1]1150708M10'!$A:$M,13,FALSE)</f>
        <v>0</v>
      </c>
      <c r="R1880">
        <f>VLOOKUP(A1880,'[2]1150708Midi'!$A:$M,13,FALSE)</f>
        <v>0</v>
      </c>
      <c r="S1880" s="5"/>
      <c r="T1880" s="6"/>
      <c r="U1880" s="6"/>
      <c r="V1880" s="6"/>
      <c r="W1880" s="6"/>
      <c r="X1880" s="6"/>
      <c r="Y1880" s="6"/>
    </row>
    <row r="1881" spans="1:27" hidden="1">
      <c r="A1881" t="str">
        <f t="shared" si="668"/>
        <v>737051-523</v>
      </c>
      <c r="B1881" s="1" t="s">
        <v>2146</v>
      </c>
      <c r="C1881" s="1" t="s">
        <v>564</v>
      </c>
      <c r="D1881" s="1" t="s">
        <v>53</v>
      </c>
      <c r="E1881" s="1" t="s">
        <v>16</v>
      </c>
      <c r="F1881" s="1" t="s">
        <v>84</v>
      </c>
      <c r="G1881" s="2">
        <v>1150708</v>
      </c>
      <c r="H1881" s="1" t="s">
        <v>59</v>
      </c>
      <c r="I1881" s="1" t="s">
        <v>1777</v>
      </c>
      <c r="J1881" s="1" t="s">
        <v>1410</v>
      </c>
      <c r="K1881" s="1" t="s">
        <v>1778</v>
      </c>
      <c r="L1881" s="2" t="s">
        <v>20</v>
      </c>
      <c r="M1881" s="2" t="s">
        <v>20</v>
      </c>
      <c r="N1881" s="2">
        <v>0</v>
      </c>
      <c r="O1881" s="2">
        <v>0</v>
      </c>
      <c r="P1881">
        <v>0</v>
      </c>
      <c r="Q1881">
        <f>VLOOKUP(A1881,'[1]1150708M10'!$A:$M,13,FALSE)</f>
        <v>0</v>
      </c>
      <c r="R1881">
        <f>VLOOKUP(A1881,'[2]1150708Midi'!$A:$M,13,FALSE)</f>
        <v>0</v>
      </c>
      <c r="S1881" s="5"/>
      <c r="T1881" s="6"/>
      <c r="U1881" s="6"/>
      <c r="V1881" s="6"/>
      <c r="W1881" s="6"/>
      <c r="X1881" s="6"/>
      <c r="Y1881" s="6"/>
    </row>
    <row r="1882" spans="1:27" hidden="1">
      <c r="A1882" t="str">
        <f t="shared" si="668"/>
        <v>737051-553</v>
      </c>
      <c r="B1882" s="1" t="s">
        <v>875</v>
      </c>
      <c r="C1882" s="1" t="s">
        <v>564</v>
      </c>
      <c r="D1882" s="1" t="s">
        <v>53</v>
      </c>
      <c r="E1882" s="1" t="s">
        <v>16</v>
      </c>
      <c r="F1882" s="1" t="s">
        <v>84</v>
      </c>
      <c r="G1882" s="2">
        <v>1150708</v>
      </c>
      <c r="H1882" s="1" t="s">
        <v>59</v>
      </c>
      <c r="I1882" s="1" t="s">
        <v>1777</v>
      </c>
      <c r="J1882" s="1" t="s">
        <v>1410</v>
      </c>
      <c r="K1882" s="1" t="s">
        <v>1778</v>
      </c>
      <c r="L1882" s="2" t="s">
        <v>20</v>
      </c>
      <c r="M1882" s="2" t="s">
        <v>20</v>
      </c>
      <c r="N1882" s="2">
        <v>0</v>
      </c>
      <c r="O1882" s="2">
        <v>0</v>
      </c>
      <c r="P1882">
        <v>0</v>
      </c>
      <c r="Q1882">
        <f>VLOOKUP(A1882,'[1]1150708M10'!$A:$M,13,FALSE)</f>
        <v>0</v>
      </c>
      <c r="R1882">
        <f>VLOOKUP(A1882,'[2]1150708Midi'!$A:$M,13,FALSE)</f>
        <v>0</v>
      </c>
      <c r="S1882" s="5"/>
      <c r="T1882" s="6"/>
      <c r="U1882" s="6"/>
      <c r="V1882" s="6"/>
      <c r="W1882" s="6"/>
      <c r="X1882" s="6"/>
      <c r="Y1882" s="6"/>
    </row>
    <row r="1883" spans="1:27" hidden="1">
      <c r="A1883" t="str">
        <f t="shared" si="668"/>
        <v>828453-374</v>
      </c>
      <c r="B1883" s="1" t="s">
        <v>2354</v>
      </c>
      <c r="C1883" s="1" t="s">
        <v>564</v>
      </c>
      <c r="D1883" s="1" t="s">
        <v>53</v>
      </c>
      <c r="E1883" s="1" t="s">
        <v>16</v>
      </c>
      <c r="F1883" s="1" t="s">
        <v>84</v>
      </c>
      <c r="G1883" s="2">
        <v>1150708</v>
      </c>
      <c r="H1883" s="1" t="s">
        <v>59</v>
      </c>
      <c r="I1883" s="1" t="s">
        <v>1720</v>
      </c>
      <c r="J1883" s="1" t="s">
        <v>921</v>
      </c>
      <c r="K1883" s="1" t="s">
        <v>1721</v>
      </c>
      <c r="L1883" s="2" t="s">
        <v>20</v>
      </c>
      <c r="M1883" s="2" t="s">
        <v>20</v>
      </c>
      <c r="N1883" s="2">
        <v>0</v>
      </c>
      <c r="O1883" s="2">
        <v>0</v>
      </c>
      <c r="P1883">
        <v>0</v>
      </c>
      <c r="Q1883">
        <f>VLOOKUP(A1883,'[1]1150708M10'!$A:$M,13,FALSE)</f>
        <v>0</v>
      </c>
      <c r="R1883">
        <f>VLOOKUP(A1883,'[2]1150708Midi'!$A:$M,13,FALSE)</f>
        <v>0</v>
      </c>
      <c r="S1883" s="5"/>
      <c r="T1883" s="6"/>
      <c r="U1883" s="6"/>
      <c r="V1883" s="6"/>
      <c r="W1883" s="6"/>
      <c r="X1883" s="6"/>
      <c r="Y1883" s="6"/>
    </row>
    <row r="1884" spans="1:27" hidden="1">
      <c r="A1884" t="str">
        <f t="shared" si="668"/>
        <v>828453-523</v>
      </c>
      <c r="B1884" s="1" t="s">
        <v>2146</v>
      </c>
      <c r="C1884" s="1" t="s">
        <v>564</v>
      </c>
      <c r="D1884" s="1" t="s">
        <v>53</v>
      </c>
      <c r="E1884" s="1" t="s">
        <v>16</v>
      </c>
      <c r="F1884" s="1" t="s">
        <v>84</v>
      </c>
      <c r="G1884" s="2">
        <v>1150708</v>
      </c>
      <c r="H1884" s="1" t="s">
        <v>59</v>
      </c>
      <c r="I1884" s="1" t="s">
        <v>1720</v>
      </c>
      <c r="J1884" s="1" t="s">
        <v>921</v>
      </c>
      <c r="K1884" s="1" t="s">
        <v>1721</v>
      </c>
      <c r="L1884" s="2" t="s">
        <v>20</v>
      </c>
      <c r="M1884" s="2" t="s">
        <v>20</v>
      </c>
      <c r="N1884" s="2">
        <v>0</v>
      </c>
      <c r="O1884" s="2">
        <v>0</v>
      </c>
      <c r="P1884">
        <v>0</v>
      </c>
      <c r="Q1884">
        <f>VLOOKUP(A1884,'[1]1150708M10'!$A:$M,13,FALSE)</f>
        <v>0</v>
      </c>
      <c r="R1884">
        <f>VLOOKUP(A1884,'[2]1150708Midi'!$A:$M,13,FALSE)</f>
        <v>0</v>
      </c>
      <c r="S1884" s="5"/>
      <c r="T1884" s="6"/>
      <c r="U1884" s="6"/>
      <c r="V1884" s="6"/>
      <c r="W1884" s="6"/>
      <c r="X1884" s="6"/>
      <c r="Y1884" s="6"/>
    </row>
    <row r="1885" spans="1:27" hidden="1">
      <c r="A1885" t="str">
        <f t="shared" si="668"/>
        <v>828453-553</v>
      </c>
      <c r="B1885" s="1" t="s">
        <v>875</v>
      </c>
      <c r="C1885" s="1" t="s">
        <v>564</v>
      </c>
      <c r="D1885" s="1" t="s">
        <v>53</v>
      </c>
      <c r="E1885" s="1" t="s">
        <v>16</v>
      </c>
      <c r="F1885" s="1" t="s">
        <v>84</v>
      </c>
      <c r="G1885" s="2">
        <v>1150708</v>
      </c>
      <c r="H1885" s="1" t="s">
        <v>59</v>
      </c>
      <c r="I1885" s="1" t="s">
        <v>1720</v>
      </c>
      <c r="J1885" s="1" t="s">
        <v>921</v>
      </c>
      <c r="K1885" s="1" t="s">
        <v>1721</v>
      </c>
      <c r="L1885" s="2" t="s">
        <v>20</v>
      </c>
      <c r="M1885" s="2" t="s">
        <v>20</v>
      </c>
      <c r="N1885" s="2">
        <v>0</v>
      </c>
      <c r="O1885" s="2">
        <v>0</v>
      </c>
      <c r="P1885">
        <v>0</v>
      </c>
      <c r="Q1885">
        <f>VLOOKUP(A1885,'[1]1150708M10'!$A:$M,13,FALSE)</f>
        <v>0</v>
      </c>
      <c r="R1885">
        <f>VLOOKUP(A1885,'[2]1150708Midi'!$A:$M,13,FALSE)</f>
        <v>0</v>
      </c>
      <c r="S1885" s="5"/>
      <c r="T1885" s="6"/>
      <c r="U1885" s="6"/>
      <c r="V1885" s="6"/>
      <c r="W1885" s="6"/>
      <c r="X1885" s="6"/>
      <c r="Y1885" s="6"/>
    </row>
    <row r="1886" spans="1:27" hidden="1">
      <c r="A1886" t="str">
        <f t="shared" si="668"/>
        <v>854540-374</v>
      </c>
      <c r="B1886" s="1" t="s">
        <v>2354</v>
      </c>
      <c r="C1886" s="1" t="s">
        <v>564</v>
      </c>
      <c r="D1886" s="1" t="s">
        <v>53</v>
      </c>
      <c r="E1886" s="1" t="s">
        <v>16</v>
      </c>
      <c r="F1886" s="1" t="s">
        <v>84</v>
      </c>
      <c r="G1886" s="2">
        <v>1150708</v>
      </c>
      <c r="H1886" s="1" t="s">
        <v>59</v>
      </c>
      <c r="I1886" s="1" t="s">
        <v>1354</v>
      </c>
      <c r="J1886" s="1" t="s">
        <v>565</v>
      </c>
      <c r="K1886" s="1" t="s">
        <v>1355</v>
      </c>
      <c r="L1886" s="2" t="s">
        <v>20</v>
      </c>
      <c r="M1886" s="2" t="s">
        <v>20</v>
      </c>
      <c r="N1886" s="2">
        <v>0</v>
      </c>
      <c r="O1886" s="2">
        <v>0</v>
      </c>
      <c r="P1886">
        <v>4</v>
      </c>
      <c r="Q1886">
        <f>VLOOKUP(A1886,'[1]1150708M10'!$A:$M,13,FALSE)</f>
        <v>4</v>
      </c>
      <c r="R1886">
        <f>VLOOKUP(A1886,'[2]1150708Midi'!$A:$M,13,FALSE)</f>
        <v>4</v>
      </c>
      <c r="S1886" s="5">
        <v>1</v>
      </c>
      <c r="T1886" s="6">
        <v>0</v>
      </c>
      <c r="U1886" s="6"/>
      <c r="V1886" s="6">
        <f t="shared" ref="V1886:X1888" si="669">ABS(S1886)</f>
        <v>1</v>
      </c>
      <c r="W1886" s="6">
        <f t="shared" si="669"/>
        <v>0</v>
      </c>
      <c r="X1886" s="6">
        <f t="shared" si="669"/>
        <v>0</v>
      </c>
      <c r="Y1886" s="15">
        <f t="shared" ref="Y1886:Y1888" si="670">+Q1886*V1886</f>
        <v>4</v>
      </c>
      <c r="Z1886">
        <f t="shared" ref="Z1886:Z1888" si="671">+W1886*Q1886</f>
        <v>0</v>
      </c>
      <c r="AA1886">
        <f t="shared" ref="AA1886:AA1888" si="672">+X1886*R1886</f>
        <v>0</v>
      </c>
    </row>
    <row r="1887" spans="1:27" hidden="1">
      <c r="A1887" t="str">
        <f t="shared" si="668"/>
        <v>854540-523</v>
      </c>
      <c r="B1887" s="1" t="s">
        <v>2146</v>
      </c>
      <c r="C1887" s="1" t="s">
        <v>564</v>
      </c>
      <c r="D1887" s="1" t="s">
        <v>53</v>
      </c>
      <c r="E1887" s="1" t="s">
        <v>16</v>
      </c>
      <c r="F1887" s="1" t="s">
        <v>84</v>
      </c>
      <c r="G1887" s="2">
        <v>1150708</v>
      </c>
      <c r="H1887" s="1" t="s">
        <v>59</v>
      </c>
      <c r="I1887" s="1" t="s">
        <v>1354</v>
      </c>
      <c r="J1887" s="1" t="s">
        <v>565</v>
      </c>
      <c r="K1887" s="1" t="s">
        <v>1355</v>
      </c>
      <c r="L1887" s="2" t="s">
        <v>20</v>
      </c>
      <c r="M1887" s="2" t="s">
        <v>20</v>
      </c>
      <c r="N1887" s="2">
        <v>0</v>
      </c>
      <c r="O1887" s="2">
        <v>0</v>
      </c>
      <c r="P1887">
        <v>14</v>
      </c>
      <c r="Q1887">
        <f>VLOOKUP(A1887,'[1]1150708M10'!$A:$M,13,FALSE)</f>
        <v>14</v>
      </c>
      <c r="R1887">
        <f>VLOOKUP(A1887,'[2]1150708Midi'!$A:$M,13,FALSE)</f>
        <v>14</v>
      </c>
      <c r="S1887" s="5">
        <v>1</v>
      </c>
      <c r="T1887" s="6">
        <v>0</v>
      </c>
      <c r="U1887" s="6"/>
      <c r="V1887" s="6">
        <f t="shared" si="669"/>
        <v>1</v>
      </c>
      <c r="W1887" s="6">
        <f t="shared" si="669"/>
        <v>0</v>
      </c>
      <c r="X1887" s="6">
        <f t="shared" si="669"/>
        <v>0</v>
      </c>
      <c r="Y1887" s="15">
        <f t="shared" si="670"/>
        <v>14</v>
      </c>
      <c r="Z1887">
        <f t="shared" si="671"/>
        <v>0</v>
      </c>
      <c r="AA1887">
        <f t="shared" si="672"/>
        <v>0</v>
      </c>
    </row>
    <row r="1888" spans="1:27" hidden="1">
      <c r="A1888" t="str">
        <f t="shared" si="668"/>
        <v>854540-553</v>
      </c>
      <c r="B1888" s="1" t="s">
        <v>875</v>
      </c>
      <c r="C1888" s="1" t="s">
        <v>564</v>
      </c>
      <c r="D1888" s="1" t="s">
        <v>53</v>
      </c>
      <c r="E1888" s="1" t="s">
        <v>16</v>
      </c>
      <c r="F1888" s="1" t="s">
        <v>84</v>
      </c>
      <c r="G1888" s="2">
        <v>1150708</v>
      </c>
      <c r="H1888" s="1" t="s">
        <v>59</v>
      </c>
      <c r="I1888" s="1" t="s">
        <v>1354</v>
      </c>
      <c r="J1888" s="1" t="s">
        <v>565</v>
      </c>
      <c r="K1888" s="1" t="s">
        <v>1355</v>
      </c>
      <c r="L1888" s="2" t="s">
        <v>20</v>
      </c>
      <c r="M1888" s="2" t="s">
        <v>20</v>
      </c>
      <c r="N1888" s="2">
        <v>0</v>
      </c>
      <c r="O1888" s="2">
        <v>0</v>
      </c>
      <c r="P1888">
        <v>3</v>
      </c>
      <c r="Q1888">
        <f>VLOOKUP(A1888,'[1]1150708M10'!$A:$M,13,FALSE)</f>
        <v>3</v>
      </c>
      <c r="R1888">
        <f>VLOOKUP(A1888,'[2]1150708Midi'!$A:$M,13,FALSE)</f>
        <v>3</v>
      </c>
      <c r="S1888" s="5">
        <v>1</v>
      </c>
      <c r="T1888" s="6">
        <v>0</v>
      </c>
      <c r="U1888" s="6"/>
      <c r="V1888" s="6">
        <f t="shared" si="669"/>
        <v>1</v>
      </c>
      <c r="W1888" s="6">
        <f t="shared" si="669"/>
        <v>0</v>
      </c>
      <c r="X1888" s="6">
        <f t="shared" si="669"/>
        <v>0</v>
      </c>
      <c r="Y1888" s="15">
        <f t="shared" si="670"/>
        <v>3</v>
      </c>
      <c r="Z1888">
        <f t="shared" si="671"/>
        <v>0</v>
      </c>
      <c r="AA1888">
        <f t="shared" si="672"/>
        <v>0</v>
      </c>
    </row>
    <row r="1889" spans="1:27" hidden="1">
      <c r="A1889" t="str">
        <f t="shared" si="668"/>
        <v>854541-374</v>
      </c>
      <c r="B1889" s="1" t="s">
        <v>2354</v>
      </c>
      <c r="C1889" s="1" t="s">
        <v>564</v>
      </c>
      <c r="D1889" s="1" t="s">
        <v>53</v>
      </c>
      <c r="E1889" s="1" t="s">
        <v>16</v>
      </c>
      <c r="F1889" s="1" t="s">
        <v>84</v>
      </c>
      <c r="G1889" s="2">
        <v>1150708</v>
      </c>
      <c r="H1889" s="1" t="s">
        <v>59</v>
      </c>
      <c r="I1889" s="1" t="s">
        <v>1356</v>
      </c>
      <c r="J1889" s="1" t="s">
        <v>565</v>
      </c>
      <c r="K1889" s="1" t="s">
        <v>1355</v>
      </c>
      <c r="L1889" s="2" t="s">
        <v>20</v>
      </c>
      <c r="M1889" s="2" t="s">
        <v>20</v>
      </c>
      <c r="N1889" s="2">
        <v>0</v>
      </c>
      <c r="O1889" s="2">
        <v>0</v>
      </c>
      <c r="P1889">
        <v>0</v>
      </c>
      <c r="Q1889">
        <f>VLOOKUP(A1889,'[1]1150708M10'!$A:$M,13,FALSE)</f>
        <v>0</v>
      </c>
      <c r="R1889">
        <f>VLOOKUP(A1889,'[2]1150708Midi'!$A:$M,13,FALSE)</f>
        <v>0</v>
      </c>
      <c r="S1889" s="5"/>
      <c r="T1889" s="6"/>
      <c r="U1889" s="6"/>
      <c r="V1889" s="6"/>
      <c r="W1889" s="6"/>
      <c r="X1889" s="6"/>
      <c r="Y1889" s="6"/>
    </row>
    <row r="1890" spans="1:27" hidden="1">
      <c r="A1890" t="str">
        <f t="shared" si="668"/>
        <v>854541-523</v>
      </c>
      <c r="B1890" s="1" t="s">
        <v>2146</v>
      </c>
      <c r="C1890" s="1" t="s">
        <v>564</v>
      </c>
      <c r="D1890" s="1" t="s">
        <v>53</v>
      </c>
      <c r="E1890" s="1" t="s">
        <v>16</v>
      </c>
      <c r="F1890" s="1" t="s">
        <v>84</v>
      </c>
      <c r="G1890" s="2">
        <v>1150708</v>
      </c>
      <c r="H1890" s="1" t="s">
        <v>59</v>
      </c>
      <c r="I1890" s="1" t="s">
        <v>1356</v>
      </c>
      <c r="J1890" s="1" t="s">
        <v>565</v>
      </c>
      <c r="K1890" s="1" t="s">
        <v>1355</v>
      </c>
      <c r="L1890" s="2" t="s">
        <v>20</v>
      </c>
      <c r="M1890" s="2" t="s">
        <v>20</v>
      </c>
      <c r="N1890" s="2">
        <v>0</v>
      </c>
      <c r="O1890" s="2">
        <v>0</v>
      </c>
      <c r="P1890">
        <v>0</v>
      </c>
      <c r="Q1890">
        <f>VLOOKUP(A1890,'[1]1150708M10'!$A:$M,13,FALSE)</f>
        <v>0</v>
      </c>
      <c r="R1890">
        <f>VLOOKUP(A1890,'[2]1150708Midi'!$A:$M,13,FALSE)</f>
        <v>0</v>
      </c>
      <c r="S1890" s="5"/>
      <c r="T1890" s="6"/>
      <c r="U1890" s="6"/>
      <c r="V1890" s="6"/>
      <c r="W1890" s="6"/>
      <c r="X1890" s="6"/>
      <c r="Y1890" s="6"/>
    </row>
    <row r="1891" spans="1:27" hidden="1">
      <c r="A1891" t="str">
        <f t="shared" si="668"/>
        <v>854541-553</v>
      </c>
      <c r="B1891" s="1" t="s">
        <v>875</v>
      </c>
      <c r="C1891" s="1" t="s">
        <v>564</v>
      </c>
      <c r="D1891" s="1" t="s">
        <v>53</v>
      </c>
      <c r="E1891" s="1" t="s">
        <v>16</v>
      </c>
      <c r="F1891" s="1" t="s">
        <v>84</v>
      </c>
      <c r="G1891" s="2">
        <v>1150708</v>
      </c>
      <c r="H1891" s="1" t="s">
        <v>59</v>
      </c>
      <c r="I1891" s="1" t="s">
        <v>1356</v>
      </c>
      <c r="J1891" s="1" t="s">
        <v>565</v>
      </c>
      <c r="K1891" s="1" t="s">
        <v>1355</v>
      </c>
      <c r="L1891" s="2" t="s">
        <v>20</v>
      </c>
      <c r="M1891" s="2" t="s">
        <v>20</v>
      </c>
      <c r="N1891" s="2">
        <v>0</v>
      </c>
      <c r="O1891" s="2">
        <v>0</v>
      </c>
      <c r="P1891">
        <v>0</v>
      </c>
      <c r="Q1891">
        <f>VLOOKUP(A1891,'[1]1150708M10'!$A:$M,13,FALSE)</f>
        <v>0</v>
      </c>
      <c r="R1891">
        <f>VLOOKUP(A1891,'[2]1150708Midi'!$A:$M,13,FALSE)</f>
        <v>0</v>
      </c>
      <c r="S1891" s="5"/>
      <c r="T1891" s="6"/>
      <c r="U1891" s="6"/>
      <c r="V1891" s="6"/>
      <c r="W1891" s="6"/>
      <c r="X1891" s="6"/>
      <c r="Y1891" s="6"/>
    </row>
    <row r="1892" spans="1:27" hidden="1">
      <c r="A1892" t="str">
        <f t="shared" si="668"/>
        <v>855163-374</v>
      </c>
      <c r="B1892" s="1" t="s">
        <v>2354</v>
      </c>
      <c r="C1892" s="1" t="s">
        <v>564</v>
      </c>
      <c r="D1892" s="1" t="s">
        <v>53</v>
      </c>
      <c r="E1892" s="1" t="s">
        <v>16</v>
      </c>
      <c r="F1892" s="1" t="s">
        <v>84</v>
      </c>
      <c r="G1892" s="2">
        <v>1150708</v>
      </c>
      <c r="H1892" s="1" t="s">
        <v>59</v>
      </c>
      <c r="I1892" s="1" t="s">
        <v>1357</v>
      </c>
      <c r="J1892" s="1" t="s">
        <v>565</v>
      </c>
      <c r="K1892" s="1" t="s">
        <v>1358</v>
      </c>
      <c r="L1892" s="2" t="s">
        <v>20</v>
      </c>
      <c r="M1892" s="2">
        <v>2</v>
      </c>
      <c r="N1892" s="2">
        <v>0</v>
      </c>
      <c r="O1892" s="2">
        <v>2</v>
      </c>
      <c r="P1892">
        <v>0</v>
      </c>
      <c r="Q1892">
        <f>VLOOKUP(A1892,'[1]1150708M10'!$A:$M,13,FALSE)</f>
        <v>0</v>
      </c>
      <c r="R1892">
        <f>VLOOKUP(A1892,'[2]1150708Midi'!$A:$M,13,FALSE)</f>
        <v>0</v>
      </c>
      <c r="S1892" s="5"/>
      <c r="T1892" s="6"/>
      <c r="U1892" s="6"/>
      <c r="V1892" s="6"/>
      <c r="W1892" s="6"/>
      <c r="X1892" s="6"/>
      <c r="Y1892" s="6"/>
    </row>
    <row r="1893" spans="1:27" hidden="1">
      <c r="A1893" t="str">
        <f t="shared" si="668"/>
        <v>855163-523</v>
      </c>
      <c r="B1893" s="1" t="s">
        <v>2146</v>
      </c>
      <c r="C1893" s="1" t="s">
        <v>564</v>
      </c>
      <c r="D1893" s="1" t="s">
        <v>53</v>
      </c>
      <c r="E1893" s="1" t="s">
        <v>16</v>
      </c>
      <c r="F1893" s="1" t="s">
        <v>84</v>
      </c>
      <c r="G1893" s="2">
        <v>1150708</v>
      </c>
      <c r="H1893" s="1" t="s">
        <v>59</v>
      </c>
      <c r="I1893" s="1" t="s">
        <v>1357</v>
      </c>
      <c r="J1893" s="1" t="s">
        <v>565</v>
      </c>
      <c r="K1893" s="1" t="s">
        <v>1358</v>
      </c>
      <c r="L1893" s="2" t="s">
        <v>20</v>
      </c>
      <c r="M1893" s="2">
        <v>5</v>
      </c>
      <c r="N1893" s="2">
        <v>0</v>
      </c>
      <c r="O1893" s="2">
        <v>5</v>
      </c>
      <c r="P1893">
        <v>0</v>
      </c>
      <c r="Q1893">
        <f>VLOOKUP(A1893,'[1]1150708M10'!$A:$M,13,FALSE)</f>
        <v>0</v>
      </c>
      <c r="R1893">
        <f>VLOOKUP(A1893,'[2]1150708Midi'!$A:$M,13,FALSE)</f>
        <v>0</v>
      </c>
      <c r="S1893" s="5"/>
      <c r="T1893" s="6"/>
      <c r="U1893" s="6"/>
      <c r="V1893" s="6"/>
      <c r="W1893" s="6"/>
      <c r="X1893" s="6"/>
      <c r="Y1893" s="6"/>
    </row>
    <row r="1894" spans="1:27" hidden="1">
      <c r="A1894" t="str">
        <f t="shared" si="668"/>
        <v>855163-553</v>
      </c>
      <c r="B1894" s="1" t="s">
        <v>875</v>
      </c>
      <c r="C1894" s="1" t="s">
        <v>564</v>
      </c>
      <c r="D1894" s="1" t="s">
        <v>53</v>
      </c>
      <c r="E1894" s="1" t="s">
        <v>16</v>
      </c>
      <c r="F1894" s="1" t="s">
        <v>84</v>
      </c>
      <c r="G1894" s="2">
        <v>1150708</v>
      </c>
      <c r="H1894" s="1" t="s">
        <v>59</v>
      </c>
      <c r="I1894" s="1" t="s">
        <v>1357</v>
      </c>
      <c r="J1894" s="1" t="s">
        <v>565</v>
      </c>
      <c r="K1894" s="1" t="s">
        <v>1358</v>
      </c>
      <c r="L1894" s="2" t="s">
        <v>20</v>
      </c>
      <c r="M1894" s="2">
        <v>1</v>
      </c>
      <c r="N1894" s="2">
        <v>0</v>
      </c>
      <c r="O1894" s="2">
        <v>1</v>
      </c>
      <c r="P1894">
        <v>0</v>
      </c>
      <c r="Q1894">
        <f>VLOOKUP(A1894,'[1]1150708M10'!$A:$M,13,FALSE)</f>
        <v>0</v>
      </c>
      <c r="R1894">
        <f>VLOOKUP(A1894,'[2]1150708Midi'!$A:$M,13,FALSE)</f>
        <v>0</v>
      </c>
      <c r="S1894" s="5"/>
      <c r="T1894" s="6"/>
      <c r="U1894" s="6"/>
      <c r="V1894" s="6"/>
      <c r="W1894" s="6"/>
      <c r="X1894" s="6"/>
      <c r="Y1894" s="6"/>
    </row>
    <row r="1895" spans="1:27" hidden="1">
      <c r="A1895" t="str">
        <f t="shared" si="668"/>
        <v>855171-374</v>
      </c>
      <c r="B1895" s="1" t="s">
        <v>2354</v>
      </c>
      <c r="C1895" s="1" t="s">
        <v>564</v>
      </c>
      <c r="D1895" s="1" t="s">
        <v>53</v>
      </c>
      <c r="E1895" s="1" t="s">
        <v>16</v>
      </c>
      <c r="F1895" s="1" t="s">
        <v>84</v>
      </c>
      <c r="G1895" s="2">
        <v>1150708</v>
      </c>
      <c r="H1895" s="1" t="s">
        <v>59</v>
      </c>
      <c r="I1895" s="1" t="s">
        <v>1361</v>
      </c>
      <c r="J1895" s="1" t="s">
        <v>565</v>
      </c>
      <c r="K1895" s="1" t="s">
        <v>1358</v>
      </c>
      <c r="L1895" s="2" t="s">
        <v>20</v>
      </c>
      <c r="M1895" s="2" t="s">
        <v>20</v>
      </c>
      <c r="N1895" s="2">
        <v>0</v>
      </c>
      <c r="O1895" s="2">
        <v>0</v>
      </c>
      <c r="P1895">
        <v>0</v>
      </c>
      <c r="Q1895">
        <f>VLOOKUP(A1895,'[1]1150708M10'!$A:$M,13,FALSE)</f>
        <v>0</v>
      </c>
      <c r="R1895">
        <f>VLOOKUP(A1895,'[2]1150708Midi'!$A:$M,13,FALSE)</f>
        <v>0</v>
      </c>
      <c r="S1895" s="5"/>
      <c r="T1895" s="6"/>
      <c r="U1895" s="6"/>
      <c r="V1895" s="6"/>
      <c r="W1895" s="6"/>
      <c r="X1895" s="6"/>
      <c r="Y1895" s="6"/>
    </row>
    <row r="1896" spans="1:27" hidden="1">
      <c r="A1896" t="str">
        <f t="shared" si="668"/>
        <v>855171-523</v>
      </c>
      <c r="B1896" s="1" t="s">
        <v>2146</v>
      </c>
      <c r="C1896" s="1" t="s">
        <v>564</v>
      </c>
      <c r="D1896" s="1" t="s">
        <v>53</v>
      </c>
      <c r="E1896" s="1" t="s">
        <v>16</v>
      </c>
      <c r="F1896" s="1" t="s">
        <v>84</v>
      </c>
      <c r="G1896" s="2">
        <v>1150708</v>
      </c>
      <c r="H1896" s="1" t="s">
        <v>59</v>
      </c>
      <c r="I1896" s="1" t="s">
        <v>1361</v>
      </c>
      <c r="J1896" s="1" t="s">
        <v>565</v>
      </c>
      <c r="K1896" s="1" t="s">
        <v>1358</v>
      </c>
      <c r="L1896" s="2" t="s">
        <v>20</v>
      </c>
      <c r="M1896" s="2" t="s">
        <v>20</v>
      </c>
      <c r="N1896" s="2">
        <v>0</v>
      </c>
      <c r="O1896" s="2">
        <v>0</v>
      </c>
      <c r="P1896">
        <v>0</v>
      </c>
      <c r="Q1896">
        <f>VLOOKUP(A1896,'[1]1150708M10'!$A:$M,13,FALSE)</f>
        <v>0</v>
      </c>
      <c r="R1896">
        <f>VLOOKUP(A1896,'[2]1150708Midi'!$A:$M,13,FALSE)</f>
        <v>0</v>
      </c>
      <c r="S1896" s="5"/>
      <c r="T1896" s="6"/>
      <c r="U1896" s="6"/>
      <c r="V1896" s="6"/>
      <c r="W1896" s="6"/>
      <c r="X1896" s="6"/>
      <c r="Y1896" s="6"/>
    </row>
    <row r="1897" spans="1:27" hidden="1">
      <c r="A1897" t="str">
        <f t="shared" si="668"/>
        <v>855171-553</v>
      </c>
      <c r="B1897" s="1" t="s">
        <v>875</v>
      </c>
      <c r="C1897" s="1" t="s">
        <v>564</v>
      </c>
      <c r="D1897" s="1" t="s">
        <v>53</v>
      </c>
      <c r="E1897" s="1" t="s">
        <v>16</v>
      </c>
      <c r="F1897" s="1" t="s">
        <v>84</v>
      </c>
      <c r="G1897" s="2">
        <v>1150708</v>
      </c>
      <c r="H1897" s="1" t="s">
        <v>59</v>
      </c>
      <c r="I1897" s="1" t="s">
        <v>1361</v>
      </c>
      <c r="J1897" s="1" t="s">
        <v>565</v>
      </c>
      <c r="K1897" s="1" t="s">
        <v>1358</v>
      </c>
      <c r="L1897" s="2" t="s">
        <v>20</v>
      </c>
      <c r="M1897" s="2" t="s">
        <v>20</v>
      </c>
      <c r="N1897" s="2">
        <v>0</v>
      </c>
      <c r="O1897" s="2">
        <v>0</v>
      </c>
      <c r="P1897">
        <v>0</v>
      </c>
      <c r="Q1897">
        <f>VLOOKUP(A1897,'[1]1150708M10'!$A:$M,13,FALSE)</f>
        <v>0</v>
      </c>
      <c r="R1897">
        <f>VLOOKUP(A1897,'[2]1150708Midi'!$A:$M,13,FALSE)</f>
        <v>0</v>
      </c>
      <c r="S1897" s="5"/>
      <c r="T1897" s="6"/>
      <c r="U1897" s="6"/>
      <c r="V1897" s="6"/>
      <c r="W1897" s="6"/>
      <c r="X1897" s="6"/>
      <c r="Y1897" s="6"/>
    </row>
    <row r="1898" spans="1:27" hidden="1">
      <c r="A1898" t="str">
        <f t="shared" si="668"/>
        <v>977350-374</v>
      </c>
      <c r="B1898" s="1" t="s">
        <v>2354</v>
      </c>
      <c r="C1898" s="1" t="s">
        <v>564</v>
      </c>
      <c r="D1898" s="1" t="s">
        <v>53</v>
      </c>
      <c r="E1898" s="1" t="s">
        <v>16</v>
      </c>
      <c r="F1898" s="1" t="s">
        <v>84</v>
      </c>
      <c r="G1898" s="2">
        <v>1150708</v>
      </c>
      <c r="H1898" s="1" t="s">
        <v>59</v>
      </c>
      <c r="I1898" s="1" t="s">
        <v>1537</v>
      </c>
      <c r="J1898" s="1" t="s">
        <v>921</v>
      </c>
      <c r="K1898" s="1" t="s">
        <v>1358</v>
      </c>
      <c r="L1898" s="2" t="s">
        <v>20</v>
      </c>
      <c r="M1898" s="2" t="s">
        <v>20</v>
      </c>
      <c r="N1898" s="2">
        <v>0</v>
      </c>
      <c r="O1898" s="2">
        <v>0</v>
      </c>
      <c r="P1898">
        <v>0</v>
      </c>
      <c r="Q1898">
        <f>VLOOKUP(A1898,'[1]1150708M10'!$A:$M,13,FALSE)</f>
        <v>0</v>
      </c>
      <c r="R1898">
        <f>VLOOKUP(A1898,'[2]1150708Midi'!$A:$M,13,FALSE)</f>
        <v>0</v>
      </c>
      <c r="S1898" s="5"/>
      <c r="T1898" s="6"/>
      <c r="U1898" s="6"/>
      <c r="V1898" s="6"/>
      <c r="W1898" s="6"/>
      <c r="X1898" s="6"/>
      <c r="Y1898" s="6"/>
    </row>
    <row r="1899" spans="1:27" hidden="1">
      <c r="A1899" t="str">
        <f t="shared" si="668"/>
        <v>977350-523</v>
      </c>
      <c r="B1899" s="1" t="s">
        <v>2146</v>
      </c>
      <c r="C1899" s="1" t="s">
        <v>564</v>
      </c>
      <c r="D1899" s="1" t="s">
        <v>53</v>
      </c>
      <c r="E1899" s="1" t="s">
        <v>16</v>
      </c>
      <c r="F1899" s="1" t="s">
        <v>84</v>
      </c>
      <c r="G1899" s="2">
        <v>1150708</v>
      </c>
      <c r="H1899" s="1" t="s">
        <v>59</v>
      </c>
      <c r="I1899" s="1" t="s">
        <v>1537</v>
      </c>
      <c r="J1899" s="1" t="s">
        <v>921</v>
      </c>
      <c r="K1899" s="1" t="s">
        <v>1358</v>
      </c>
      <c r="L1899" s="2" t="s">
        <v>20</v>
      </c>
      <c r="M1899" s="2" t="s">
        <v>20</v>
      </c>
      <c r="N1899" s="2">
        <v>0</v>
      </c>
      <c r="O1899" s="2">
        <v>0</v>
      </c>
      <c r="P1899">
        <v>0</v>
      </c>
      <c r="Q1899">
        <f>VLOOKUP(A1899,'[1]1150708M10'!$A:$M,13,FALSE)</f>
        <v>0</v>
      </c>
      <c r="R1899">
        <f>VLOOKUP(A1899,'[2]1150708Midi'!$A:$M,13,FALSE)</f>
        <v>0</v>
      </c>
      <c r="S1899" s="5"/>
      <c r="T1899" s="6"/>
      <c r="U1899" s="6"/>
      <c r="V1899" s="6"/>
      <c r="W1899" s="6"/>
      <c r="X1899" s="6"/>
      <c r="Y1899" s="6"/>
    </row>
    <row r="1900" spans="1:27" hidden="1">
      <c r="A1900" t="str">
        <f t="shared" si="668"/>
        <v>977350-553</v>
      </c>
      <c r="B1900" s="1" t="s">
        <v>875</v>
      </c>
      <c r="C1900" s="1" t="s">
        <v>564</v>
      </c>
      <c r="D1900" s="1" t="s">
        <v>53</v>
      </c>
      <c r="E1900" s="1" t="s">
        <v>16</v>
      </c>
      <c r="F1900" s="1" t="s">
        <v>84</v>
      </c>
      <c r="G1900" s="2">
        <v>1150708</v>
      </c>
      <c r="H1900" s="1" t="s">
        <v>59</v>
      </c>
      <c r="I1900" s="1" t="s">
        <v>1537</v>
      </c>
      <c r="J1900" s="1" t="s">
        <v>921</v>
      </c>
      <c r="K1900" s="1" t="s">
        <v>1358</v>
      </c>
      <c r="L1900" s="2" t="s">
        <v>20</v>
      </c>
      <c r="M1900" s="2" t="s">
        <v>20</v>
      </c>
      <c r="N1900" s="2">
        <v>0</v>
      </c>
      <c r="O1900" s="2">
        <v>0</v>
      </c>
      <c r="P1900">
        <v>0</v>
      </c>
      <c r="Q1900">
        <f>VLOOKUP(A1900,'[1]1150708M10'!$A:$M,13,FALSE)</f>
        <v>0</v>
      </c>
      <c r="R1900">
        <f>VLOOKUP(A1900,'[2]1150708Midi'!$A:$M,13,FALSE)</f>
        <v>0</v>
      </c>
      <c r="S1900" s="5"/>
      <c r="T1900" s="6"/>
      <c r="U1900" s="6"/>
      <c r="V1900" s="6"/>
      <c r="W1900" s="6"/>
      <c r="X1900" s="6"/>
      <c r="Y1900" s="6"/>
    </row>
    <row r="1901" spans="1:27" hidden="1">
      <c r="A1901" t="str">
        <f t="shared" si="668"/>
        <v>977351-374</v>
      </c>
      <c r="B1901" s="1" t="s">
        <v>2354</v>
      </c>
      <c r="C1901" s="1" t="s">
        <v>564</v>
      </c>
      <c r="D1901" s="1" t="s">
        <v>53</v>
      </c>
      <c r="E1901" s="1" t="s">
        <v>16</v>
      </c>
      <c r="F1901" s="1" t="s">
        <v>84</v>
      </c>
      <c r="G1901" s="2">
        <v>1150708</v>
      </c>
      <c r="H1901" s="1" t="s">
        <v>59</v>
      </c>
      <c r="I1901" s="1" t="s">
        <v>1538</v>
      </c>
      <c r="J1901" s="1" t="s">
        <v>921</v>
      </c>
      <c r="K1901" s="1" t="s">
        <v>1358</v>
      </c>
      <c r="L1901" s="2" t="s">
        <v>20</v>
      </c>
      <c r="M1901" s="2" t="s">
        <v>20</v>
      </c>
      <c r="N1901" s="2">
        <v>0</v>
      </c>
      <c r="O1901" s="2">
        <v>0</v>
      </c>
      <c r="P1901">
        <v>0</v>
      </c>
      <c r="Q1901">
        <f>VLOOKUP(A1901,'[1]1150708M10'!$A:$M,13,FALSE)</f>
        <v>0</v>
      </c>
      <c r="R1901">
        <f>VLOOKUP(A1901,'[2]1150708Midi'!$A:$M,13,FALSE)</f>
        <v>0</v>
      </c>
      <c r="S1901" s="5"/>
      <c r="T1901" s="6"/>
      <c r="U1901" s="6"/>
      <c r="V1901" s="6"/>
      <c r="W1901" s="6"/>
      <c r="X1901" s="6"/>
      <c r="Y1901" s="6"/>
    </row>
    <row r="1902" spans="1:27" hidden="1">
      <c r="A1902" t="str">
        <f t="shared" si="668"/>
        <v>977351-523</v>
      </c>
      <c r="B1902" s="1" t="s">
        <v>2146</v>
      </c>
      <c r="C1902" s="1" t="s">
        <v>564</v>
      </c>
      <c r="D1902" s="1" t="s">
        <v>53</v>
      </c>
      <c r="E1902" s="1" t="s">
        <v>16</v>
      </c>
      <c r="F1902" s="1" t="s">
        <v>84</v>
      </c>
      <c r="G1902" s="2">
        <v>1150708</v>
      </c>
      <c r="H1902" s="1" t="s">
        <v>59</v>
      </c>
      <c r="I1902" s="1" t="s">
        <v>1538</v>
      </c>
      <c r="J1902" s="1" t="s">
        <v>921</v>
      </c>
      <c r="K1902" s="1" t="s">
        <v>1358</v>
      </c>
      <c r="L1902" s="2" t="s">
        <v>20</v>
      </c>
      <c r="M1902" s="2" t="s">
        <v>20</v>
      </c>
      <c r="N1902" s="2">
        <v>0</v>
      </c>
      <c r="O1902" s="2">
        <v>0</v>
      </c>
      <c r="P1902">
        <v>0</v>
      </c>
      <c r="Q1902">
        <f>VLOOKUP(A1902,'[1]1150708M10'!$A:$M,13,FALSE)</f>
        <v>0</v>
      </c>
      <c r="R1902">
        <f>VLOOKUP(A1902,'[2]1150708Midi'!$A:$M,13,FALSE)</f>
        <v>0</v>
      </c>
      <c r="S1902" s="5"/>
      <c r="T1902" s="6"/>
      <c r="U1902" s="6"/>
      <c r="V1902" s="6"/>
      <c r="W1902" s="6"/>
      <c r="X1902" s="6"/>
      <c r="Y1902" s="6"/>
    </row>
    <row r="1903" spans="1:27" hidden="1">
      <c r="A1903" t="str">
        <f t="shared" si="668"/>
        <v>977351-553</v>
      </c>
      <c r="B1903" s="1" t="s">
        <v>875</v>
      </c>
      <c r="C1903" s="1" t="s">
        <v>564</v>
      </c>
      <c r="D1903" s="1" t="s">
        <v>53</v>
      </c>
      <c r="E1903" s="1" t="s">
        <v>16</v>
      </c>
      <c r="F1903" s="1" t="s">
        <v>84</v>
      </c>
      <c r="G1903" s="2">
        <v>1150708</v>
      </c>
      <c r="H1903" s="1" t="s">
        <v>59</v>
      </c>
      <c r="I1903" s="1" t="s">
        <v>1538</v>
      </c>
      <c r="J1903" s="1" t="s">
        <v>921</v>
      </c>
      <c r="K1903" s="1" t="s">
        <v>1358</v>
      </c>
      <c r="L1903" s="2" t="s">
        <v>20</v>
      </c>
      <c r="M1903" s="2" t="s">
        <v>20</v>
      </c>
      <c r="N1903" s="2">
        <v>0</v>
      </c>
      <c r="O1903" s="2">
        <v>0</v>
      </c>
      <c r="P1903">
        <v>0</v>
      </c>
      <c r="Q1903">
        <f>VLOOKUP(A1903,'[1]1150708M10'!$A:$M,13,FALSE)</f>
        <v>0</v>
      </c>
      <c r="R1903">
        <f>VLOOKUP(A1903,'[2]1150708Midi'!$A:$M,13,FALSE)</f>
        <v>0</v>
      </c>
      <c r="S1903" s="5"/>
      <c r="T1903" s="6"/>
      <c r="U1903" s="6"/>
      <c r="V1903" s="6"/>
      <c r="W1903" s="6"/>
      <c r="X1903" s="6"/>
      <c r="Y1903" s="6"/>
    </row>
    <row r="1904" spans="1:27" hidden="1">
      <c r="A1904" t="str">
        <f t="shared" si="668"/>
        <v>979519-374</v>
      </c>
      <c r="B1904" s="1" t="s">
        <v>2354</v>
      </c>
      <c r="C1904" s="1" t="s">
        <v>564</v>
      </c>
      <c r="D1904" s="1" t="s">
        <v>53</v>
      </c>
      <c r="E1904" s="1" t="s">
        <v>16</v>
      </c>
      <c r="F1904" s="1" t="s">
        <v>84</v>
      </c>
      <c r="G1904" s="2">
        <v>1150708</v>
      </c>
      <c r="H1904" s="1" t="s">
        <v>59</v>
      </c>
      <c r="I1904" s="1" t="s">
        <v>1542</v>
      </c>
      <c r="J1904" s="1" t="s">
        <v>934</v>
      </c>
      <c r="K1904" s="1" t="s">
        <v>1358</v>
      </c>
      <c r="L1904" s="2">
        <v>6</v>
      </c>
      <c r="M1904" s="2" t="s">
        <v>20</v>
      </c>
      <c r="N1904" s="2">
        <v>0</v>
      </c>
      <c r="O1904" s="2">
        <v>6</v>
      </c>
      <c r="P1904">
        <v>6</v>
      </c>
      <c r="Q1904">
        <f>VLOOKUP(A1904,'[1]1150708M10'!$A:$M,13,FALSE)</f>
        <v>6</v>
      </c>
      <c r="R1904">
        <f>VLOOKUP(A1904,'[2]1150708Midi'!$A:$M,13,FALSE)</f>
        <v>6</v>
      </c>
      <c r="S1904" s="5">
        <v>0</v>
      </c>
      <c r="T1904" s="6">
        <v>0</v>
      </c>
      <c r="U1904" s="6"/>
      <c r="V1904" s="6">
        <f t="shared" ref="V1904:X1906" si="673">ABS(S1904)</f>
        <v>0</v>
      </c>
      <c r="W1904" s="6">
        <f t="shared" si="673"/>
        <v>0</v>
      </c>
      <c r="X1904" s="6">
        <f t="shared" si="673"/>
        <v>0</v>
      </c>
      <c r="Y1904" s="15">
        <f t="shared" ref="Y1904:Y1906" si="674">+Q1904*V1904</f>
        <v>0</v>
      </c>
      <c r="Z1904">
        <f t="shared" ref="Z1904:Z1906" si="675">+W1904*Q1904</f>
        <v>0</v>
      </c>
      <c r="AA1904">
        <f t="shared" ref="AA1904:AA1906" si="676">+X1904*R1904</f>
        <v>0</v>
      </c>
    </row>
    <row r="1905" spans="1:27" hidden="1">
      <c r="A1905" t="str">
        <f t="shared" si="668"/>
        <v>979519-523</v>
      </c>
      <c r="B1905" s="1" t="s">
        <v>2146</v>
      </c>
      <c r="C1905" s="1" t="s">
        <v>564</v>
      </c>
      <c r="D1905" s="1" t="s">
        <v>53</v>
      </c>
      <c r="E1905" s="1" t="s">
        <v>16</v>
      </c>
      <c r="F1905" s="1" t="s">
        <v>84</v>
      </c>
      <c r="G1905" s="2">
        <v>1150708</v>
      </c>
      <c r="H1905" s="1" t="s">
        <v>59</v>
      </c>
      <c r="I1905" s="1" t="s">
        <v>1542</v>
      </c>
      <c r="J1905" s="1" t="s">
        <v>934</v>
      </c>
      <c r="K1905" s="1" t="s">
        <v>1358</v>
      </c>
      <c r="L1905" s="2">
        <v>4</v>
      </c>
      <c r="M1905" s="2" t="s">
        <v>20</v>
      </c>
      <c r="N1905" s="2">
        <v>0</v>
      </c>
      <c r="O1905" s="2">
        <v>4</v>
      </c>
      <c r="P1905">
        <v>4</v>
      </c>
      <c r="Q1905">
        <f>VLOOKUP(A1905,'[1]1150708M10'!$A:$M,13,FALSE)</f>
        <v>4</v>
      </c>
      <c r="R1905">
        <f>VLOOKUP(A1905,'[2]1150708Midi'!$A:$M,13,FALSE)</f>
        <v>4</v>
      </c>
      <c r="S1905" s="5">
        <v>0</v>
      </c>
      <c r="T1905" s="6">
        <v>0</v>
      </c>
      <c r="U1905" s="6"/>
      <c r="V1905" s="6">
        <f t="shared" si="673"/>
        <v>0</v>
      </c>
      <c r="W1905" s="6">
        <f t="shared" si="673"/>
        <v>0</v>
      </c>
      <c r="X1905" s="6">
        <f t="shared" si="673"/>
        <v>0</v>
      </c>
      <c r="Y1905" s="15">
        <f t="shared" si="674"/>
        <v>0</v>
      </c>
      <c r="Z1905">
        <f t="shared" si="675"/>
        <v>0</v>
      </c>
      <c r="AA1905">
        <f t="shared" si="676"/>
        <v>0</v>
      </c>
    </row>
    <row r="1906" spans="1:27" hidden="1">
      <c r="A1906" t="str">
        <f t="shared" si="668"/>
        <v>979519-553</v>
      </c>
      <c r="B1906" s="1" t="s">
        <v>875</v>
      </c>
      <c r="C1906" s="1" t="s">
        <v>564</v>
      </c>
      <c r="D1906" s="1" t="s">
        <v>53</v>
      </c>
      <c r="E1906" s="1" t="s">
        <v>16</v>
      </c>
      <c r="F1906" s="1" t="s">
        <v>84</v>
      </c>
      <c r="G1906" s="2">
        <v>1150708</v>
      </c>
      <c r="H1906" s="1" t="s">
        <v>59</v>
      </c>
      <c r="I1906" s="1" t="s">
        <v>1542</v>
      </c>
      <c r="J1906" s="1" t="s">
        <v>934</v>
      </c>
      <c r="K1906" s="1" t="s">
        <v>1358</v>
      </c>
      <c r="L1906" s="2">
        <v>2</v>
      </c>
      <c r="M1906" s="2" t="s">
        <v>20</v>
      </c>
      <c r="N1906" s="2">
        <v>0</v>
      </c>
      <c r="O1906" s="2">
        <v>2</v>
      </c>
      <c r="P1906">
        <v>2</v>
      </c>
      <c r="Q1906">
        <f>VLOOKUP(A1906,'[1]1150708M10'!$A:$M,13,FALSE)</f>
        <v>2</v>
      </c>
      <c r="R1906">
        <f>VLOOKUP(A1906,'[2]1150708Midi'!$A:$M,13,FALSE)</f>
        <v>2</v>
      </c>
      <c r="S1906" s="5">
        <v>0</v>
      </c>
      <c r="T1906" s="6">
        <v>0</v>
      </c>
      <c r="U1906" s="6"/>
      <c r="V1906" s="6">
        <f t="shared" si="673"/>
        <v>0</v>
      </c>
      <c r="W1906" s="6">
        <f t="shared" si="673"/>
        <v>0</v>
      </c>
      <c r="X1906" s="6">
        <f t="shared" si="673"/>
        <v>0</v>
      </c>
      <c r="Y1906" s="15">
        <f t="shared" si="674"/>
        <v>0</v>
      </c>
      <c r="Z1906">
        <f t="shared" si="675"/>
        <v>0</v>
      </c>
      <c r="AA1906">
        <f t="shared" si="676"/>
        <v>0</v>
      </c>
    </row>
    <row r="1907" spans="1:27" hidden="1">
      <c r="A1907" t="str">
        <f t="shared" si="668"/>
        <v>282825-374</v>
      </c>
      <c r="B1907" s="1" t="s">
        <v>2354</v>
      </c>
      <c r="C1907" s="1" t="s">
        <v>564</v>
      </c>
      <c r="D1907" s="1" t="s">
        <v>53</v>
      </c>
      <c r="E1907" s="1" t="s">
        <v>131</v>
      </c>
      <c r="F1907" s="1" t="s">
        <v>84</v>
      </c>
      <c r="G1907" s="2">
        <v>1150708</v>
      </c>
      <c r="H1907" s="1" t="s">
        <v>59</v>
      </c>
      <c r="I1907" s="1" t="s">
        <v>1828</v>
      </c>
      <c r="J1907" s="1" t="s">
        <v>1829</v>
      </c>
      <c r="K1907" s="1" t="s">
        <v>1830</v>
      </c>
      <c r="L1907" s="2" t="s">
        <v>20</v>
      </c>
      <c r="M1907" s="2" t="s">
        <v>20</v>
      </c>
      <c r="N1907" s="2">
        <v>0</v>
      </c>
      <c r="O1907" s="2">
        <v>0</v>
      </c>
      <c r="P1907">
        <v>0</v>
      </c>
      <c r="Q1907">
        <f>VLOOKUP(A1907,'[1]1150708M10'!$A:$M,13,FALSE)</f>
        <v>0</v>
      </c>
      <c r="R1907">
        <f>VLOOKUP(A1907,'[2]1150708Midi'!$A:$M,13,FALSE)</f>
        <v>0</v>
      </c>
      <c r="S1907" s="5"/>
      <c r="T1907" s="6"/>
      <c r="U1907" s="6"/>
      <c r="V1907" s="6"/>
      <c r="W1907" s="6"/>
      <c r="X1907" s="6"/>
      <c r="Y1907" s="6"/>
    </row>
    <row r="1908" spans="1:27" hidden="1">
      <c r="A1908" t="str">
        <f t="shared" si="668"/>
        <v>282825-523</v>
      </c>
      <c r="B1908" s="1" t="s">
        <v>2146</v>
      </c>
      <c r="C1908" s="1" t="s">
        <v>564</v>
      </c>
      <c r="D1908" s="1" t="s">
        <v>53</v>
      </c>
      <c r="E1908" s="1" t="s">
        <v>131</v>
      </c>
      <c r="F1908" s="1" t="s">
        <v>84</v>
      </c>
      <c r="G1908" s="2">
        <v>1150708</v>
      </c>
      <c r="H1908" s="1" t="s">
        <v>59</v>
      </c>
      <c r="I1908" s="1" t="s">
        <v>1828</v>
      </c>
      <c r="J1908" s="1" t="s">
        <v>1829</v>
      </c>
      <c r="K1908" s="1" t="s">
        <v>1830</v>
      </c>
      <c r="L1908" s="2" t="s">
        <v>20</v>
      </c>
      <c r="M1908" s="2" t="s">
        <v>20</v>
      </c>
      <c r="N1908" s="2">
        <v>0</v>
      </c>
      <c r="O1908" s="2">
        <v>0</v>
      </c>
      <c r="P1908">
        <v>0</v>
      </c>
      <c r="Q1908">
        <f>VLOOKUP(A1908,'[1]1150708M10'!$A:$M,13,FALSE)</f>
        <v>0</v>
      </c>
      <c r="R1908">
        <f>VLOOKUP(A1908,'[2]1150708Midi'!$A:$M,13,FALSE)</f>
        <v>0</v>
      </c>
      <c r="S1908" s="5"/>
      <c r="T1908" s="6"/>
      <c r="U1908" s="6"/>
      <c r="V1908" s="6"/>
      <c r="W1908" s="6"/>
      <c r="X1908" s="6"/>
      <c r="Y1908" s="6"/>
    </row>
    <row r="1909" spans="1:27" hidden="1">
      <c r="A1909" t="str">
        <f t="shared" si="668"/>
        <v>282825-553</v>
      </c>
      <c r="B1909" s="1" t="s">
        <v>875</v>
      </c>
      <c r="C1909" s="1" t="s">
        <v>564</v>
      </c>
      <c r="D1909" s="1" t="s">
        <v>53</v>
      </c>
      <c r="E1909" s="1" t="s">
        <v>131</v>
      </c>
      <c r="F1909" s="1" t="s">
        <v>84</v>
      </c>
      <c r="G1909" s="2">
        <v>1150708</v>
      </c>
      <c r="H1909" s="1" t="s">
        <v>59</v>
      </c>
      <c r="I1909" s="1" t="s">
        <v>1828</v>
      </c>
      <c r="J1909" s="1" t="s">
        <v>1829</v>
      </c>
      <c r="K1909" s="1" t="s">
        <v>1830</v>
      </c>
      <c r="L1909" s="2" t="s">
        <v>20</v>
      </c>
      <c r="M1909" s="2" t="s">
        <v>20</v>
      </c>
      <c r="N1909" s="2">
        <v>0</v>
      </c>
      <c r="O1909" s="2">
        <v>0</v>
      </c>
      <c r="P1909">
        <v>0</v>
      </c>
      <c r="Q1909">
        <f>VLOOKUP(A1909,'[1]1150708M10'!$A:$M,13,FALSE)</f>
        <v>0</v>
      </c>
      <c r="R1909">
        <f>VLOOKUP(A1909,'[2]1150708Midi'!$A:$M,13,FALSE)</f>
        <v>0</v>
      </c>
      <c r="S1909" s="5"/>
      <c r="T1909" s="6"/>
      <c r="U1909" s="6"/>
      <c r="V1909" s="6"/>
      <c r="W1909" s="6"/>
      <c r="X1909" s="6"/>
      <c r="Y1909" s="6"/>
    </row>
    <row r="1910" spans="1:27" hidden="1">
      <c r="A1910" t="str">
        <f t="shared" si="668"/>
        <v>009152-374</v>
      </c>
      <c r="B1910" s="1" t="s">
        <v>2354</v>
      </c>
      <c r="C1910" s="1" t="s">
        <v>564</v>
      </c>
      <c r="D1910" s="1" t="s">
        <v>53</v>
      </c>
      <c r="E1910" s="1" t="s">
        <v>383</v>
      </c>
      <c r="F1910" s="1" t="s">
        <v>84</v>
      </c>
      <c r="G1910" s="2">
        <v>1150708</v>
      </c>
      <c r="H1910" s="1" t="s">
        <v>59</v>
      </c>
      <c r="I1910" s="1" t="s">
        <v>2132</v>
      </c>
      <c r="J1910" s="1" t="s">
        <v>901</v>
      </c>
      <c r="K1910" s="1" t="s">
        <v>2133</v>
      </c>
      <c r="L1910" s="2" t="s">
        <v>20</v>
      </c>
      <c r="M1910" s="2" t="s">
        <v>20</v>
      </c>
      <c r="N1910" s="2">
        <v>0</v>
      </c>
      <c r="O1910" s="2">
        <v>0</v>
      </c>
      <c r="P1910">
        <v>0</v>
      </c>
      <c r="Q1910">
        <f>VLOOKUP(A1910,'[1]1150708M10'!$A:$M,13,FALSE)</f>
        <v>0</v>
      </c>
      <c r="R1910">
        <f>VLOOKUP(A1910,'[2]1150708Midi'!$A:$M,13,FALSE)</f>
        <v>0</v>
      </c>
      <c r="S1910" s="5"/>
      <c r="T1910" s="6"/>
      <c r="U1910" s="6"/>
      <c r="V1910" s="6"/>
      <c r="W1910" s="6"/>
      <c r="X1910" s="6"/>
      <c r="Y1910" s="6"/>
    </row>
    <row r="1911" spans="1:27" hidden="1">
      <c r="A1911" t="str">
        <f t="shared" si="668"/>
        <v>009152-523</v>
      </c>
      <c r="B1911" s="1" t="s">
        <v>2146</v>
      </c>
      <c r="C1911" s="1" t="s">
        <v>564</v>
      </c>
      <c r="D1911" s="1" t="s">
        <v>53</v>
      </c>
      <c r="E1911" s="1" t="s">
        <v>383</v>
      </c>
      <c r="F1911" s="1" t="s">
        <v>84</v>
      </c>
      <c r="G1911" s="2">
        <v>1150708</v>
      </c>
      <c r="H1911" s="1" t="s">
        <v>59</v>
      </c>
      <c r="I1911" s="1" t="s">
        <v>2132</v>
      </c>
      <c r="J1911" s="1" t="s">
        <v>901</v>
      </c>
      <c r="K1911" s="1" t="s">
        <v>2133</v>
      </c>
      <c r="L1911" s="2" t="s">
        <v>20</v>
      </c>
      <c r="M1911" s="2" t="s">
        <v>20</v>
      </c>
      <c r="N1911" s="2">
        <v>0</v>
      </c>
      <c r="O1911" s="2">
        <v>0</v>
      </c>
      <c r="P1911">
        <v>0</v>
      </c>
      <c r="Q1911">
        <f>VLOOKUP(A1911,'[1]1150708M10'!$A:$M,13,FALSE)</f>
        <v>0</v>
      </c>
      <c r="R1911">
        <f>VLOOKUP(A1911,'[2]1150708Midi'!$A:$M,13,FALSE)</f>
        <v>0</v>
      </c>
      <c r="S1911" s="5"/>
      <c r="T1911" s="6"/>
      <c r="U1911" s="6"/>
      <c r="V1911" s="6"/>
      <c r="W1911" s="6"/>
      <c r="X1911" s="6"/>
      <c r="Y1911" s="6"/>
    </row>
    <row r="1912" spans="1:27" hidden="1">
      <c r="A1912" t="str">
        <f t="shared" si="668"/>
        <v>009152-553</v>
      </c>
      <c r="B1912" s="1" t="s">
        <v>875</v>
      </c>
      <c r="C1912" s="1" t="s">
        <v>564</v>
      </c>
      <c r="D1912" s="1" t="s">
        <v>53</v>
      </c>
      <c r="E1912" s="1" t="s">
        <v>383</v>
      </c>
      <c r="F1912" s="1" t="s">
        <v>84</v>
      </c>
      <c r="G1912" s="2">
        <v>1150708</v>
      </c>
      <c r="H1912" s="1" t="s">
        <v>59</v>
      </c>
      <c r="I1912" s="1" t="s">
        <v>2132</v>
      </c>
      <c r="J1912" s="1" t="s">
        <v>901</v>
      </c>
      <c r="K1912" s="1" t="s">
        <v>2133</v>
      </c>
      <c r="L1912" s="2" t="s">
        <v>20</v>
      </c>
      <c r="M1912" s="2" t="s">
        <v>20</v>
      </c>
      <c r="N1912" s="2">
        <v>0</v>
      </c>
      <c r="O1912" s="2">
        <v>0</v>
      </c>
      <c r="P1912">
        <v>0</v>
      </c>
      <c r="Q1912">
        <f>VLOOKUP(A1912,'[1]1150708M10'!$A:$M,13,FALSE)</f>
        <v>0</v>
      </c>
      <c r="R1912">
        <f>VLOOKUP(A1912,'[2]1150708Midi'!$A:$M,13,FALSE)</f>
        <v>0</v>
      </c>
      <c r="S1912" s="5"/>
      <c r="T1912" s="6"/>
      <c r="U1912" s="6"/>
      <c r="V1912" s="6"/>
      <c r="W1912" s="6"/>
      <c r="X1912" s="6"/>
      <c r="Y1912" s="6"/>
    </row>
    <row r="1913" spans="1:27" hidden="1">
      <c r="A1913" t="str">
        <f t="shared" si="668"/>
        <v>014401-374</v>
      </c>
      <c r="B1913" s="1" t="s">
        <v>2354</v>
      </c>
      <c r="C1913" s="1" t="s">
        <v>564</v>
      </c>
      <c r="D1913" s="1" t="s">
        <v>53</v>
      </c>
      <c r="E1913" s="1" t="s">
        <v>383</v>
      </c>
      <c r="F1913" s="1" t="s">
        <v>84</v>
      </c>
      <c r="G1913" s="2">
        <v>1150708</v>
      </c>
      <c r="H1913" s="1" t="s">
        <v>59</v>
      </c>
      <c r="I1913" s="1" t="s">
        <v>1969</v>
      </c>
      <c r="J1913" s="1" t="s">
        <v>880</v>
      </c>
      <c r="K1913" s="1" t="s">
        <v>899</v>
      </c>
      <c r="L1913" s="2" t="s">
        <v>20</v>
      </c>
      <c r="M1913" s="2" t="s">
        <v>20</v>
      </c>
      <c r="N1913" s="2">
        <v>0</v>
      </c>
      <c r="O1913" s="2">
        <v>0</v>
      </c>
      <c r="P1913">
        <v>0</v>
      </c>
      <c r="Q1913">
        <f>VLOOKUP(A1913,'[1]1150708M10'!$A:$M,13,FALSE)</f>
        <v>0</v>
      </c>
      <c r="R1913">
        <f>VLOOKUP(A1913,'[2]1150708Midi'!$A:$M,13,FALSE)</f>
        <v>0</v>
      </c>
      <c r="S1913" s="5"/>
      <c r="T1913" s="6"/>
      <c r="U1913" s="6"/>
      <c r="V1913" s="6"/>
      <c r="W1913" s="6"/>
      <c r="X1913" s="6"/>
      <c r="Y1913" s="6"/>
    </row>
    <row r="1914" spans="1:27" hidden="1">
      <c r="A1914" t="str">
        <f t="shared" si="668"/>
        <v>014401-553</v>
      </c>
      <c r="B1914" s="1" t="s">
        <v>875</v>
      </c>
      <c r="C1914" s="1" t="s">
        <v>564</v>
      </c>
      <c r="D1914" s="1" t="s">
        <v>53</v>
      </c>
      <c r="E1914" s="1" t="s">
        <v>383</v>
      </c>
      <c r="F1914" s="1" t="s">
        <v>84</v>
      </c>
      <c r="G1914" s="2">
        <v>1150708</v>
      </c>
      <c r="H1914" s="1" t="s">
        <v>59</v>
      </c>
      <c r="I1914" s="1" t="s">
        <v>1969</v>
      </c>
      <c r="J1914" s="1" t="s">
        <v>880</v>
      </c>
      <c r="K1914" s="1" t="s">
        <v>899</v>
      </c>
      <c r="L1914" s="2" t="s">
        <v>20</v>
      </c>
      <c r="M1914" s="2" t="s">
        <v>20</v>
      </c>
      <c r="N1914" s="2">
        <v>0</v>
      </c>
      <c r="O1914" s="2">
        <v>0</v>
      </c>
      <c r="P1914">
        <v>0</v>
      </c>
      <c r="Q1914">
        <f>VLOOKUP(A1914,'[1]1150708M10'!$A:$M,13,FALSE)</f>
        <v>0</v>
      </c>
      <c r="R1914">
        <f>VLOOKUP(A1914,'[2]1150708Midi'!$A:$M,13,FALSE)</f>
        <v>0</v>
      </c>
      <c r="S1914" s="5"/>
      <c r="T1914" s="6"/>
      <c r="U1914" s="6"/>
      <c r="V1914" s="6"/>
      <c r="W1914" s="6"/>
      <c r="X1914" s="6"/>
      <c r="Y1914" s="6"/>
    </row>
    <row r="1915" spans="1:27" hidden="1">
      <c r="A1915" t="str">
        <f t="shared" si="668"/>
        <v>038238-374</v>
      </c>
      <c r="B1915" s="1" t="s">
        <v>2354</v>
      </c>
      <c r="C1915" s="1" t="s">
        <v>564</v>
      </c>
      <c r="D1915" s="1" t="s">
        <v>53</v>
      </c>
      <c r="E1915" s="1" t="s">
        <v>383</v>
      </c>
      <c r="F1915" s="1" t="s">
        <v>84</v>
      </c>
      <c r="G1915" s="2">
        <v>1150708</v>
      </c>
      <c r="H1915" s="1" t="s">
        <v>59</v>
      </c>
      <c r="I1915" s="1" t="s">
        <v>876</v>
      </c>
      <c r="J1915" s="1" t="s">
        <v>877</v>
      </c>
      <c r="K1915" s="1" t="s">
        <v>878</v>
      </c>
      <c r="L1915" s="2" t="s">
        <v>20</v>
      </c>
      <c r="M1915" s="2" t="s">
        <v>20</v>
      </c>
      <c r="N1915" s="2">
        <v>0</v>
      </c>
      <c r="O1915" s="2">
        <v>0</v>
      </c>
      <c r="P1915">
        <v>0</v>
      </c>
      <c r="Q1915">
        <f>VLOOKUP(A1915,'[1]1150708M10'!$A:$M,13,FALSE)</f>
        <v>0</v>
      </c>
      <c r="R1915">
        <f>VLOOKUP(A1915,'[2]1150708Midi'!$A:$M,13,FALSE)</f>
        <v>0</v>
      </c>
      <c r="S1915" s="5"/>
      <c r="T1915" s="6"/>
      <c r="U1915" s="6"/>
      <c r="V1915" s="6"/>
      <c r="W1915" s="6"/>
      <c r="X1915" s="6"/>
      <c r="Y1915" s="6"/>
    </row>
    <row r="1916" spans="1:27" hidden="1">
      <c r="A1916" t="str">
        <f t="shared" si="668"/>
        <v>038238-374</v>
      </c>
      <c r="B1916" s="1" t="s">
        <v>2354</v>
      </c>
      <c r="C1916" s="1" t="s">
        <v>564</v>
      </c>
      <c r="D1916" s="1" t="s">
        <v>53</v>
      </c>
      <c r="E1916" s="1" t="s">
        <v>383</v>
      </c>
      <c r="F1916" s="1" t="s">
        <v>84</v>
      </c>
      <c r="G1916" s="2">
        <v>1150708</v>
      </c>
      <c r="H1916" s="1" t="s">
        <v>18</v>
      </c>
      <c r="I1916" s="1" t="s">
        <v>876</v>
      </c>
      <c r="J1916" s="1" t="s">
        <v>877</v>
      </c>
      <c r="K1916" s="1" t="s">
        <v>878</v>
      </c>
      <c r="L1916" s="2" t="s">
        <v>20</v>
      </c>
      <c r="M1916" s="2" t="s">
        <v>20</v>
      </c>
      <c r="N1916" s="2">
        <v>0</v>
      </c>
      <c r="O1916" s="2">
        <v>0</v>
      </c>
      <c r="P1916">
        <v>0</v>
      </c>
      <c r="Q1916">
        <f>VLOOKUP(A1916,'[1]1150708M10'!$A:$M,13,FALSE)</f>
        <v>0</v>
      </c>
      <c r="R1916">
        <f>VLOOKUP(A1916,'[2]1150708Midi'!$A:$M,13,FALSE)</f>
        <v>0</v>
      </c>
      <c r="S1916" s="5"/>
      <c r="T1916" s="6"/>
      <c r="U1916" s="6"/>
      <c r="V1916" s="6"/>
      <c r="W1916" s="6"/>
      <c r="X1916" s="6"/>
      <c r="Y1916" s="6"/>
    </row>
    <row r="1917" spans="1:27" hidden="1">
      <c r="A1917" t="str">
        <f t="shared" si="668"/>
        <v>038238-523</v>
      </c>
      <c r="B1917" s="1" t="s">
        <v>2146</v>
      </c>
      <c r="C1917" s="1" t="s">
        <v>564</v>
      </c>
      <c r="D1917" s="1" t="s">
        <v>53</v>
      </c>
      <c r="E1917" s="1" t="s">
        <v>383</v>
      </c>
      <c r="F1917" s="1" t="s">
        <v>84</v>
      </c>
      <c r="G1917" s="2">
        <v>1150708</v>
      </c>
      <c r="H1917" s="1" t="s">
        <v>59</v>
      </c>
      <c r="I1917" s="1" t="s">
        <v>876</v>
      </c>
      <c r="J1917" s="1" t="s">
        <v>877</v>
      </c>
      <c r="K1917" s="1" t="s">
        <v>878</v>
      </c>
      <c r="L1917" s="2" t="s">
        <v>20</v>
      </c>
      <c r="M1917" s="2" t="s">
        <v>20</v>
      </c>
      <c r="N1917" s="2">
        <v>0</v>
      </c>
      <c r="O1917" s="2">
        <v>0</v>
      </c>
      <c r="P1917">
        <v>0</v>
      </c>
      <c r="Q1917">
        <f>VLOOKUP(A1917,'[1]1150708M10'!$A:$M,13,FALSE)</f>
        <v>0</v>
      </c>
      <c r="R1917">
        <f>VLOOKUP(A1917,'[2]1150708Midi'!$A:$M,13,FALSE)</f>
        <v>0</v>
      </c>
      <c r="S1917" s="5"/>
      <c r="T1917" s="6"/>
      <c r="U1917" s="6"/>
      <c r="V1917" s="6"/>
      <c r="W1917" s="6"/>
      <c r="X1917" s="6"/>
      <c r="Y1917" s="6"/>
    </row>
    <row r="1918" spans="1:27" hidden="1">
      <c r="A1918" t="str">
        <f t="shared" si="668"/>
        <v>038238-553</v>
      </c>
      <c r="B1918" s="1" t="s">
        <v>875</v>
      </c>
      <c r="C1918" s="1" t="s">
        <v>564</v>
      </c>
      <c r="D1918" s="1" t="s">
        <v>53</v>
      </c>
      <c r="E1918" s="1" t="s">
        <v>383</v>
      </c>
      <c r="F1918" s="1" t="s">
        <v>84</v>
      </c>
      <c r="G1918" s="2">
        <v>1150708</v>
      </c>
      <c r="H1918" s="1" t="s">
        <v>59</v>
      </c>
      <c r="I1918" s="1" t="s">
        <v>876</v>
      </c>
      <c r="J1918" s="1" t="s">
        <v>877</v>
      </c>
      <c r="K1918" s="1" t="s">
        <v>878</v>
      </c>
      <c r="L1918" s="2" t="s">
        <v>20</v>
      </c>
      <c r="M1918" s="2" t="s">
        <v>20</v>
      </c>
      <c r="N1918" s="2">
        <v>0</v>
      </c>
      <c r="O1918" s="2">
        <v>0</v>
      </c>
      <c r="P1918">
        <v>0</v>
      </c>
      <c r="Q1918">
        <f>VLOOKUP(A1918,'[1]1150708M10'!$A:$M,13,FALSE)</f>
        <v>0</v>
      </c>
      <c r="R1918">
        <f>VLOOKUP(A1918,'[2]1150708Midi'!$A:$M,13,FALSE)</f>
        <v>0</v>
      </c>
      <c r="S1918" s="5"/>
      <c r="T1918" s="6"/>
      <c r="U1918" s="6"/>
      <c r="V1918" s="6"/>
      <c r="W1918" s="6"/>
      <c r="X1918" s="6"/>
      <c r="Y1918" s="6"/>
    </row>
    <row r="1919" spans="1:27" hidden="1">
      <c r="A1919" t="str">
        <f t="shared" si="668"/>
        <v>095060-374</v>
      </c>
      <c r="B1919" s="1" t="s">
        <v>2354</v>
      </c>
      <c r="C1919" s="1" t="s">
        <v>564</v>
      </c>
      <c r="D1919" s="1" t="s">
        <v>53</v>
      </c>
      <c r="E1919" s="1" t="s">
        <v>383</v>
      </c>
      <c r="F1919" s="1" t="s">
        <v>84</v>
      </c>
      <c r="G1919" s="2">
        <v>1150708</v>
      </c>
      <c r="H1919" s="1" t="s">
        <v>59</v>
      </c>
      <c r="I1919" s="1" t="s">
        <v>1728</v>
      </c>
      <c r="J1919" s="1" t="s">
        <v>880</v>
      </c>
      <c r="K1919" s="1" t="s">
        <v>1729</v>
      </c>
      <c r="L1919" s="2" t="s">
        <v>20</v>
      </c>
      <c r="M1919" s="2" t="s">
        <v>20</v>
      </c>
      <c r="N1919" s="2">
        <v>0</v>
      </c>
      <c r="O1919" s="2">
        <v>0</v>
      </c>
      <c r="P1919">
        <v>0</v>
      </c>
      <c r="Q1919">
        <f>VLOOKUP(A1919,'[1]1150708M10'!$A:$M,13,FALSE)</f>
        <v>0</v>
      </c>
      <c r="R1919">
        <f>VLOOKUP(A1919,'[2]1150708Midi'!$A:$M,13,FALSE)</f>
        <v>0</v>
      </c>
      <c r="S1919" s="5"/>
      <c r="T1919" s="6"/>
      <c r="U1919" s="6"/>
      <c r="V1919" s="6"/>
      <c r="W1919" s="6"/>
      <c r="X1919" s="6"/>
      <c r="Y1919" s="6"/>
    </row>
    <row r="1920" spans="1:27" hidden="1">
      <c r="A1920" t="str">
        <f t="shared" si="668"/>
        <v>095060-523</v>
      </c>
      <c r="B1920" s="1" t="s">
        <v>2146</v>
      </c>
      <c r="C1920" s="1" t="s">
        <v>564</v>
      </c>
      <c r="D1920" s="1" t="s">
        <v>53</v>
      </c>
      <c r="E1920" s="1" t="s">
        <v>383</v>
      </c>
      <c r="F1920" s="1" t="s">
        <v>84</v>
      </c>
      <c r="G1920" s="2">
        <v>1150708</v>
      </c>
      <c r="H1920" s="1" t="s">
        <v>59</v>
      </c>
      <c r="I1920" s="1" t="s">
        <v>1728</v>
      </c>
      <c r="J1920" s="1" t="s">
        <v>880</v>
      </c>
      <c r="K1920" s="1" t="s">
        <v>1729</v>
      </c>
      <c r="L1920" s="2" t="s">
        <v>20</v>
      </c>
      <c r="M1920" s="2" t="s">
        <v>20</v>
      </c>
      <c r="N1920" s="2">
        <v>0</v>
      </c>
      <c r="O1920" s="2">
        <v>0</v>
      </c>
      <c r="P1920">
        <v>0</v>
      </c>
      <c r="Q1920">
        <f>VLOOKUP(A1920,'[1]1150708M10'!$A:$M,13,FALSE)</f>
        <v>0</v>
      </c>
      <c r="R1920">
        <f>VLOOKUP(A1920,'[2]1150708Midi'!$A:$M,13,FALSE)</f>
        <v>0</v>
      </c>
      <c r="S1920" s="5"/>
      <c r="T1920" s="6"/>
      <c r="U1920" s="6"/>
      <c r="V1920" s="6"/>
      <c r="W1920" s="6"/>
      <c r="X1920" s="6"/>
      <c r="Y1920" s="6"/>
    </row>
    <row r="1921" spans="1:27" hidden="1">
      <c r="A1921" t="str">
        <f t="shared" si="668"/>
        <v>095060-553</v>
      </c>
      <c r="B1921" s="1" t="s">
        <v>875</v>
      </c>
      <c r="C1921" s="1" t="s">
        <v>564</v>
      </c>
      <c r="D1921" s="1" t="s">
        <v>53</v>
      </c>
      <c r="E1921" s="1" t="s">
        <v>383</v>
      </c>
      <c r="F1921" s="1" t="s">
        <v>84</v>
      </c>
      <c r="G1921" s="2">
        <v>1150708</v>
      </c>
      <c r="H1921" s="1" t="s">
        <v>59</v>
      </c>
      <c r="I1921" s="1" t="s">
        <v>1728</v>
      </c>
      <c r="J1921" s="1" t="s">
        <v>880</v>
      </c>
      <c r="K1921" s="1" t="s">
        <v>1729</v>
      </c>
      <c r="L1921" s="2" t="s">
        <v>20</v>
      </c>
      <c r="M1921" s="2" t="s">
        <v>20</v>
      </c>
      <c r="N1921" s="2">
        <v>0</v>
      </c>
      <c r="O1921" s="2">
        <v>0</v>
      </c>
      <c r="P1921">
        <v>0</v>
      </c>
      <c r="Q1921">
        <f>VLOOKUP(A1921,'[1]1150708M10'!$A:$M,13,FALSE)</f>
        <v>0</v>
      </c>
      <c r="R1921">
        <f>VLOOKUP(A1921,'[2]1150708Midi'!$A:$M,13,FALSE)</f>
        <v>0</v>
      </c>
      <c r="S1921" s="5"/>
      <c r="T1921" s="6"/>
      <c r="U1921" s="6"/>
      <c r="V1921" s="6"/>
      <c r="W1921" s="6"/>
      <c r="X1921" s="6"/>
      <c r="Y1921" s="6"/>
    </row>
    <row r="1922" spans="1:27" hidden="1">
      <c r="A1922" t="str">
        <f t="shared" si="668"/>
        <v>095061-374</v>
      </c>
      <c r="B1922" s="1" t="s">
        <v>2354</v>
      </c>
      <c r="C1922" s="1" t="s">
        <v>564</v>
      </c>
      <c r="D1922" s="1" t="s">
        <v>53</v>
      </c>
      <c r="E1922" s="1" t="s">
        <v>383</v>
      </c>
      <c r="F1922" s="1" t="s">
        <v>84</v>
      </c>
      <c r="G1922" s="2">
        <v>1150708</v>
      </c>
      <c r="H1922" s="1" t="s">
        <v>59</v>
      </c>
      <c r="I1922" s="1" t="s">
        <v>1730</v>
      </c>
      <c r="J1922" s="1" t="s">
        <v>880</v>
      </c>
      <c r="K1922" s="1" t="s">
        <v>1731</v>
      </c>
      <c r="L1922" s="2" t="s">
        <v>20</v>
      </c>
      <c r="M1922" s="2" t="s">
        <v>20</v>
      </c>
      <c r="N1922" s="2">
        <v>0</v>
      </c>
      <c r="O1922" s="2">
        <v>0</v>
      </c>
      <c r="P1922">
        <v>0</v>
      </c>
      <c r="Q1922">
        <f>VLOOKUP(A1922,'[1]1150708M10'!$A:$M,13,FALSE)</f>
        <v>0</v>
      </c>
      <c r="R1922">
        <f>VLOOKUP(A1922,'[2]1150708Midi'!$A:$M,13,FALSE)</f>
        <v>0</v>
      </c>
      <c r="S1922" s="5"/>
      <c r="T1922" s="6"/>
      <c r="U1922" s="6"/>
      <c r="V1922" s="6"/>
      <c r="W1922" s="6"/>
      <c r="X1922" s="6"/>
      <c r="Y1922" s="6"/>
    </row>
    <row r="1923" spans="1:27" hidden="1">
      <c r="A1923" t="str">
        <f t="shared" si="668"/>
        <v>095061-523</v>
      </c>
      <c r="B1923" s="1" t="s">
        <v>2146</v>
      </c>
      <c r="C1923" s="1" t="s">
        <v>564</v>
      </c>
      <c r="D1923" s="1" t="s">
        <v>53</v>
      </c>
      <c r="E1923" s="1" t="s">
        <v>383</v>
      </c>
      <c r="F1923" s="1" t="s">
        <v>84</v>
      </c>
      <c r="G1923" s="2">
        <v>1150708</v>
      </c>
      <c r="H1923" s="1" t="s">
        <v>59</v>
      </c>
      <c r="I1923" s="1" t="s">
        <v>1730</v>
      </c>
      <c r="J1923" s="1" t="s">
        <v>880</v>
      </c>
      <c r="K1923" s="1" t="s">
        <v>1731</v>
      </c>
      <c r="L1923" s="2" t="s">
        <v>20</v>
      </c>
      <c r="M1923" s="2" t="s">
        <v>20</v>
      </c>
      <c r="N1923" s="2">
        <v>0</v>
      </c>
      <c r="O1923" s="2">
        <v>0</v>
      </c>
      <c r="P1923">
        <v>0</v>
      </c>
      <c r="Q1923">
        <f>VLOOKUP(A1923,'[1]1150708M10'!$A:$M,13,FALSE)</f>
        <v>0</v>
      </c>
      <c r="R1923">
        <f>VLOOKUP(A1923,'[2]1150708Midi'!$A:$M,13,FALSE)</f>
        <v>0</v>
      </c>
      <c r="S1923" s="5"/>
      <c r="T1923" s="6"/>
      <c r="U1923" s="6"/>
      <c r="V1923" s="6"/>
      <c r="W1923" s="6"/>
      <c r="X1923" s="6"/>
      <c r="Y1923" s="6"/>
    </row>
    <row r="1924" spans="1:27" hidden="1">
      <c r="A1924" t="str">
        <f t="shared" ref="A1924:A1987" si="677">CONCATENATE(I1924,"-",B1924)</f>
        <v>095061-553</v>
      </c>
      <c r="B1924" s="1" t="s">
        <v>875</v>
      </c>
      <c r="C1924" s="1" t="s">
        <v>564</v>
      </c>
      <c r="D1924" s="1" t="s">
        <v>53</v>
      </c>
      <c r="E1924" s="1" t="s">
        <v>383</v>
      </c>
      <c r="F1924" s="1" t="s">
        <v>84</v>
      </c>
      <c r="G1924" s="2">
        <v>1150708</v>
      </c>
      <c r="H1924" s="1" t="s">
        <v>59</v>
      </c>
      <c r="I1924" s="1" t="s">
        <v>1730</v>
      </c>
      <c r="J1924" s="1" t="s">
        <v>880</v>
      </c>
      <c r="K1924" s="1" t="s">
        <v>1731</v>
      </c>
      <c r="L1924" s="2" t="s">
        <v>20</v>
      </c>
      <c r="M1924" s="2" t="s">
        <v>20</v>
      </c>
      <c r="N1924" s="2">
        <v>0</v>
      </c>
      <c r="O1924" s="2">
        <v>0</v>
      </c>
      <c r="P1924">
        <v>0</v>
      </c>
      <c r="Q1924">
        <f>VLOOKUP(A1924,'[1]1150708M10'!$A:$M,13,FALSE)</f>
        <v>0</v>
      </c>
      <c r="R1924">
        <f>VLOOKUP(A1924,'[2]1150708Midi'!$A:$M,13,FALSE)</f>
        <v>0</v>
      </c>
      <c r="S1924" s="5"/>
      <c r="T1924" s="6"/>
      <c r="U1924" s="6"/>
      <c r="V1924" s="6"/>
      <c r="W1924" s="6"/>
      <c r="X1924" s="6"/>
      <c r="Y1924" s="6"/>
    </row>
    <row r="1925" spans="1:27" hidden="1">
      <c r="A1925" t="str">
        <f t="shared" si="677"/>
        <v>095062-374</v>
      </c>
      <c r="B1925" s="1" t="s">
        <v>2354</v>
      </c>
      <c r="C1925" s="1" t="s">
        <v>564</v>
      </c>
      <c r="D1925" s="1" t="s">
        <v>53</v>
      </c>
      <c r="E1925" s="1" t="s">
        <v>383</v>
      </c>
      <c r="F1925" s="1" t="s">
        <v>84</v>
      </c>
      <c r="G1925" s="2">
        <v>1150708</v>
      </c>
      <c r="H1925" s="1" t="s">
        <v>59</v>
      </c>
      <c r="I1925" s="1" t="s">
        <v>1732</v>
      </c>
      <c r="J1925" s="1" t="s">
        <v>880</v>
      </c>
      <c r="K1925" s="1" t="s">
        <v>1733</v>
      </c>
      <c r="L1925" s="2" t="s">
        <v>20</v>
      </c>
      <c r="M1925" s="2" t="s">
        <v>20</v>
      </c>
      <c r="N1925" s="2">
        <v>0</v>
      </c>
      <c r="O1925" s="2">
        <v>0</v>
      </c>
      <c r="P1925">
        <v>0</v>
      </c>
      <c r="Q1925">
        <f>VLOOKUP(A1925,'[1]1150708M10'!$A:$M,13,FALSE)</f>
        <v>0</v>
      </c>
      <c r="R1925">
        <f>VLOOKUP(A1925,'[2]1150708Midi'!$A:$M,13,FALSE)</f>
        <v>0</v>
      </c>
      <c r="S1925" s="5"/>
      <c r="T1925" s="6"/>
      <c r="U1925" s="6"/>
      <c r="V1925" s="6"/>
      <c r="W1925" s="6"/>
      <c r="X1925" s="6"/>
      <c r="Y1925" s="6"/>
    </row>
    <row r="1926" spans="1:27" hidden="1">
      <c r="A1926" t="str">
        <f t="shared" si="677"/>
        <v>095062-523</v>
      </c>
      <c r="B1926" s="1" t="s">
        <v>2146</v>
      </c>
      <c r="C1926" s="1" t="s">
        <v>564</v>
      </c>
      <c r="D1926" s="1" t="s">
        <v>53</v>
      </c>
      <c r="E1926" s="1" t="s">
        <v>383</v>
      </c>
      <c r="F1926" s="1" t="s">
        <v>84</v>
      </c>
      <c r="G1926" s="2">
        <v>1150708</v>
      </c>
      <c r="H1926" s="1" t="s">
        <v>59</v>
      </c>
      <c r="I1926" s="1" t="s">
        <v>1732</v>
      </c>
      <c r="J1926" s="1" t="s">
        <v>880</v>
      </c>
      <c r="K1926" s="1" t="s">
        <v>1733</v>
      </c>
      <c r="L1926" s="2" t="s">
        <v>20</v>
      </c>
      <c r="M1926" s="2" t="s">
        <v>20</v>
      </c>
      <c r="N1926" s="2">
        <v>0</v>
      </c>
      <c r="O1926" s="2">
        <v>0</v>
      </c>
      <c r="P1926">
        <v>0</v>
      </c>
      <c r="Q1926">
        <f>VLOOKUP(A1926,'[1]1150708M10'!$A:$M,13,FALSE)</f>
        <v>0</v>
      </c>
      <c r="R1926">
        <f>VLOOKUP(A1926,'[2]1150708Midi'!$A:$M,13,FALSE)</f>
        <v>0</v>
      </c>
      <c r="S1926" s="5"/>
      <c r="T1926" s="6"/>
      <c r="U1926" s="6"/>
      <c r="V1926" s="6"/>
      <c r="W1926" s="6"/>
      <c r="X1926" s="6"/>
      <c r="Y1926" s="6"/>
    </row>
    <row r="1927" spans="1:27" hidden="1">
      <c r="A1927" t="str">
        <f t="shared" si="677"/>
        <v>095062-553</v>
      </c>
      <c r="B1927" s="1" t="s">
        <v>875</v>
      </c>
      <c r="C1927" s="1" t="s">
        <v>564</v>
      </c>
      <c r="D1927" s="1" t="s">
        <v>53</v>
      </c>
      <c r="E1927" s="1" t="s">
        <v>383</v>
      </c>
      <c r="F1927" s="1" t="s">
        <v>84</v>
      </c>
      <c r="G1927" s="2">
        <v>1150708</v>
      </c>
      <c r="H1927" s="1" t="s">
        <v>59</v>
      </c>
      <c r="I1927" s="1" t="s">
        <v>1732</v>
      </c>
      <c r="J1927" s="1" t="s">
        <v>880</v>
      </c>
      <c r="K1927" s="1" t="s">
        <v>1733</v>
      </c>
      <c r="L1927" s="2" t="s">
        <v>20</v>
      </c>
      <c r="M1927" s="2" t="s">
        <v>20</v>
      </c>
      <c r="N1927" s="2">
        <v>0</v>
      </c>
      <c r="O1927" s="2">
        <v>0</v>
      </c>
      <c r="P1927">
        <v>0</v>
      </c>
      <c r="Q1927">
        <f>VLOOKUP(A1927,'[1]1150708M10'!$A:$M,13,FALSE)</f>
        <v>0</v>
      </c>
      <c r="R1927">
        <f>VLOOKUP(A1927,'[2]1150708Midi'!$A:$M,13,FALSE)</f>
        <v>0</v>
      </c>
      <c r="S1927" s="5"/>
      <c r="T1927" s="6"/>
      <c r="U1927" s="6"/>
      <c r="V1927" s="6"/>
      <c r="W1927" s="6"/>
      <c r="X1927" s="6"/>
      <c r="Y1927" s="6"/>
    </row>
    <row r="1928" spans="1:27" hidden="1">
      <c r="A1928" t="str">
        <f t="shared" si="677"/>
        <v>098494-374</v>
      </c>
      <c r="B1928" s="1" t="s">
        <v>2354</v>
      </c>
      <c r="C1928" s="1" t="s">
        <v>564</v>
      </c>
      <c r="D1928" s="1" t="s">
        <v>53</v>
      </c>
      <c r="E1928" s="1" t="s">
        <v>383</v>
      </c>
      <c r="F1928" s="1" t="s">
        <v>84</v>
      </c>
      <c r="G1928" s="2">
        <v>1150708</v>
      </c>
      <c r="H1928" s="1" t="s">
        <v>59</v>
      </c>
      <c r="I1928" s="1" t="s">
        <v>1577</v>
      </c>
      <c r="J1928" s="1" t="s">
        <v>598</v>
      </c>
      <c r="K1928" s="1" t="s">
        <v>1578</v>
      </c>
      <c r="L1928" s="2">
        <v>18</v>
      </c>
      <c r="M1928" s="2" t="s">
        <v>20</v>
      </c>
      <c r="N1928" s="2">
        <v>0</v>
      </c>
      <c r="O1928" s="2">
        <v>18</v>
      </c>
      <c r="P1928">
        <v>18</v>
      </c>
      <c r="Q1928">
        <f>VLOOKUP(A1928,'[1]1150708M10'!$A:$M,13,FALSE)</f>
        <v>18</v>
      </c>
      <c r="R1928">
        <f>VLOOKUP(A1928,'[2]1150708Midi'!$A:$M,13,FALSE)</f>
        <v>18</v>
      </c>
      <c r="S1928" s="5">
        <v>0</v>
      </c>
      <c r="T1928" s="6">
        <v>0</v>
      </c>
      <c r="U1928" s="6"/>
      <c r="V1928" s="6">
        <f t="shared" ref="V1928:X1930" si="678">ABS(S1928)</f>
        <v>0</v>
      </c>
      <c r="W1928" s="6">
        <f t="shared" si="678"/>
        <v>0</v>
      </c>
      <c r="X1928" s="6">
        <f t="shared" si="678"/>
        <v>0</v>
      </c>
      <c r="Y1928" s="15">
        <f t="shared" ref="Y1928:Y1930" si="679">+Q1928*V1928</f>
        <v>0</v>
      </c>
      <c r="Z1928">
        <f t="shared" ref="Z1928:Z1930" si="680">+W1928*Q1928</f>
        <v>0</v>
      </c>
      <c r="AA1928">
        <f t="shared" ref="AA1928:AA1930" si="681">+X1928*R1928</f>
        <v>0</v>
      </c>
    </row>
    <row r="1929" spans="1:27" hidden="1">
      <c r="A1929" t="str">
        <f t="shared" si="677"/>
        <v>098494-523</v>
      </c>
      <c r="B1929" s="1" t="s">
        <v>2146</v>
      </c>
      <c r="C1929" s="1" t="s">
        <v>564</v>
      </c>
      <c r="D1929" s="1" t="s">
        <v>53</v>
      </c>
      <c r="E1929" s="1" t="s">
        <v>383</v>
      </c>
      <c r="F1929" s="1" t="s">
        <v>84</v>
      </c>
      <c r="G1929" s="2">
        <v>1150708</v>
      </c>
      <c r="H1929" s="1" t="s">
        <v>59</v>
      </c>
      <c r="I1929" s="1" t="s">
        <v>1577</v>
      </c>
      <c r="J1929" s="1" t="s">
        <v>598</v>
      </c>
      <c r="K1929" s="1" t="s">
        <v>1578</v>
      </c>
      <c r="L1929" s="2">
        <v>12</v>
      </c>
      <c r="M1929" s="2" t="s">
        <v>20</v>
      </c>
      <c r="N1929" s="2">
        <v>0</v>
      </c>
      <c r="O1929" s="2">
        <v>12</v>
      </c>
      <c r="P1929">
        <v>12</v>
      </c>
      <c r="Q1929">
        <f>VLOOKUP(A1929,'[1]1150708M10'!$A:$M,13,FALSE)</f>
        <v>12</v>
      </c>
      <c r="R1929">
        <f>VLOOKUP(A1929,'[2]1150708Midi'!$A:$M,13,FALSE)</f>
        <v>12</v>
      </c>
      <c r="S1929" s="5">
        <v>0</v>
      </c>
      <c r="T1929" s="6">
        <v>0</v>
      </c>
      <c r="U1929" s="6"/>
      <c r="V1929" s="6">
        <f t="shared" si="678"/>
        <v>0</v>
      </c>
      <c r="W1929" s="6">
        <f t="shared" si="678"/>
        <v>0</v>
      </c>
      <c r="X1929" s="6">
        <f t="shared" si="678"/>
        <v>0</v>
      </c>
      <c r="Y1929" s="15">
        <f t="shared" si="679"/>
        <v>0</v>
      </c>
      <c r="Z1929">
        <f t="shared" si="680"/>
        <v>0</v>
      </c>
      <c r="AA1929">
        <f t="shared" si="681"/>
        <v>0</v>
      </c>
    </row>
    <row r="1930" spans="1:27" hidden="1">
      <c r="A1930" t="str">
        <f t="shared" si="677"/>
        <v>098494-553</v>
      </c>
      <c r="B1930" s="1" t="s">
        <v>875</v>
      </c>
      <c r="C1930" s="1" t="s">
        <v>564</v>
      </c>
      <c r="D1930" s="1" t="s">
        <v>53</v>
      </c>
      <c r="E1930" s="1" t="s">
        <v>383</v>
      </c>
      <c r="F1930" s="1" t="s">
        <v>84</v>
      </c>
      <c r="G1930" s="2">
        <v>1150708</v>
      </c>
      <c r="H1930" s="1" t="s">
        <v>59</v>
      </c>
      <c r="I1930" s="1" t="s">
        <v>1577</v>
      </c>
      <c r="J1930" s="1" t="s">
        <v>598</v>
      </c>
      <c r="K1930" s="1" t="s">
        <v>1578</v>
      </c>
      <c r="L1930" s="2">
        <v>8</v>
      </c>
      <c r="M1930" s="2" t="s">
        <v>20</v>
      </c>
      <c r="N1930" s="2">
        <v>0</v>
      </c>
      <c r="O1930" s="2">
        <v>8</v>
      </c>
      <c r="P1930">
        <v>8</v>
      </c>
      <c r="Q1930">
        <f>VLOOKUP(A1930,'[1]1150708M10'!$A:$M,13,FALSE)</f>
        <v>8</v>
      </c>
      <c r="R1930">
        <f>VLOOKUP(A1930,'[2]1150708Midi'!$A:$M,13,FALSE)</f>
        <v>8</v>
      </c>
      <c r="S1930" s="5">
        <v>0</v>
      </c>
      <c r="T1930" s="6">
        <v>0</v>
      </c>
      <c r="U1930" s="6"/>
      <c r="V1930" s="6">
        <f t="shared" si="678"/>
        <v>0</v>
      </c>
      <c r="W1930" s="6">
        <f t="shared" si="678"/>
        <v>0</v>
      </c>
      <c r="X1930" s="6">
        <f t="shared" si="678"/>
        <v>0</v>
      </c>
      <c r="Y1930" s="15">
        <f t="shared" si="679"/>
        <v>0</v>
      </c>
      <c r="Z1930">
        <f t="shared" si="680"/>
        <v>0</v>
      </c>
      <c r="AA1930">
        <f t="shared" si="681"/>
        <v>0</v>
      </c>
    </row>
    <row r="1931" spans="1:27" hidden="1">
      <c r="A1931" t="str">
        <f t="shared" si="677"/>
        <v>213036-374</v>
      </c>
      <c r="B1931" s="1" t="s">
        <v>2354</v>
      </c>
      <c r="C1931" s="1" t="s">
        <v>564</v>
      </c>
      <c r="D1931" s="1" t="s">
        <v>53</v>
      </c>
      <c r="E1931" s="1" t="s">
        <v>383</v>
      </c>
      <c r="F1931" s="1" t="s">
        <v>84</v>
      </c>
      <c r="G1931" s="2">
        <v>1150708</v>
      </c>
      <c r="H1931" s="1" t="s">
        <v>59</v>
      </c>
      <c r="I1931" s="1" t="s">
        <v>1097</v>
      </c>
      <c r="J1931" s="1" t="s">
        <v>934</v>
      </c>
      <c r="K1931" s="1" t="s">
        <v>1098</v>
      </c>
      <c r="L1931" s="2" t="s">
        <v>20</v>
      </c>
      <c r="M1931" s="2" t="s">
        <v>20</v>
      </c>
      <c r="N1931" s="2">
        <v>0</v>
      </c>
      <c r="O1931" s="2">
        <v>0</v>
      </c>
      <c r="P1931">
        <v>0</v>
      </c>
      <c r="Q1931">
        <f>VLOOKUP(A1931,'[1]1150708M10'!$A:$M,13,FALSE)</f>
        <v>0</v>
      </c>
      <c r="R1931">
        <f>VLOOKUP(A1931,'[2]1150708Midi'!$A:$M,13,FALSE)</f>
        <v>0</v>
      </c>
      <c r="S1931" s="5"/>
      <c r="T1931" s="6"/>
      <c r="U1931" s="6"/>
      <c r="V1931" s="6"/>
      <c r="W1931" s="6"/>
      <c r="X1931" s="6"/>
      <c r="Y1931" s="6"/>
    </row>
    <row r="1932" spans="1:27" hidden="1">
      <c r="A1932" t="str">
        <f t="shared" si="677"/>
        <v>213036-523</v>
      </c>
      <c r="B1932" s="1" t="s">
        <v>2146</v>
      </c>
      <c r="C1932" s="1" t="s">
        <v>564</v>
      </c>
      <c r="D1932" s="1" t="s">
        <v>53</v>
      </c>
      <c r="E1932" s="1" t="s">
        <v>383</v>
      </c>
      <c r="F1932" s="1" t="s">
        <v>84</v>
      </c>
      <c r="G1932" s="2">
        <v>1150708</v>
      </c>
      <c r="H1932" s="1" t="s">
        <v>59</v>
      </c>
      <c r="I1932" s="1" t="s">
        <v>1097</v>
      </c>
      <c r="J1932" s="1" t="s">
        <v>934</v>
      </c>
      <c r="K1932" s="1" t="s">
        <v>1098</v>
      </c>
      <c r="L1932" s="2" t="s">
        <v>20</v>
      </c>
      <c r="M1932" s="2" t="s">
        <v>20</v>
      </c>
      <c r="N1932" s="2">
        <v>0</v>
      </c>
      <c r="O1932" s="2">
        <v>0</v>
      </c>
      <c r="P1932">
        <v>0</v>
      </c>
      <c r="Q1932">
        <f>VLOOKUP(A1932,'[1]1150708M10'!$A:$M,13,FALSE)</f>
        <v>0</v>
      </c>
      <c r="R1932">
        <f>VLOOKUP(A1932,'[2]1150708Midi'!$A:$M,13,FALSE)</f>
        <v>0</v>
      </c>
      <c r="S1932" s="5"/>
      <c r="T1932" s="6"/>
      <c r="U1932" s="6"/>
      <c r="V1932" s="6"/>
      <c r="W1932" s="6"/>
      <c r="X1932" s="6"/>
      <c r="Y1932" s="6"/>
    </row>
    <row r="1933" spans="1:27" hidden="1">
      <c r="A1933" t="str">
        <f t="shared" si="677"/>
        <v>213036-553</v>
      </c>
      <c r="B1933" s="1" t="s">
        <v>875</v>
      </c>
      <c r="C1933" s="1" t="s">
        <v>564</v>
      </c>
      <c r="D1933" s="1" t="s">
        <v>53</v>
      </c>
      <c r="E1933" s="1" t="s">
        <v>383</v>
      </c>
      <c r="F1933" s="1" t="s">
        <v>84</v>
      </c>
      <c r="G1933" s="2">
        <v>1150708</v>
      </c>
      <c r="H1933" s="1" t="s">
        <v>59</v>
      </c>
      <c r="I1933" s="1" t="s">
        <v>1097</v>
      </c>
      <c r="J1933" s="1" t="s">
        <v>934</v>
      </c>
      <c r="K1933" s="1" t="s">
        <v>1098</v>
      </c>
      <c r="L1933" s="2" t="s">
        <v>20</v>
      </c>
      <c r="M1933" s="2" t="s">
        <v>20</v>
      </c>
      <c r="N1933" s="2">
        <v>0</v>
      </c>
      <c r="O1933" s="2">
        <v>0</v>
      </c>
      <c r="P1933">
        <v>0</v>
      </c>
      <c r="Q1933">
        <f>VLOOKUP(A1933,'[1]1150708M10'!$A:$M,13,FALSE)</f>
        <v>0</v>
      </c>
      <c r="R1933">
        <f>VLOOKUP(A1933,'[2]1150708Midi'!$A:$M,13,FALSE)</f>
        <v>0</v>
      </c>
      <c r="S1933" s="5"/>
      <c r="T1933" s="6"/>
      <c r="U1933" s="6"/>
      <c r="V1933" s="6"/>
      <c r="W1933" s="6"/>
      <c r="X1933" s="6"/>
      <c r="Y1933" s="6"/>
    </row>
    <row r="1934" spans="1:27" hidden="1">
      <c r="A1934" t="str">
        <f t="shared" si="677"/>
        <v>308267-374</v>
      </c>
      <c r="B1934" s="1" t="s">
        <v>2354</v>
      </c>
      <c r="C1934" s="1" t="s">
        <v>564</v>
      </c>
      <c r="D1934" s="1" t="s">
        <v>53</v>
      </c>
      <c r="E1934" s="1" t="s">
        <v>383</v>
      </c>
      <c r="F1934" s="1" t="s">
        <v>84</v>
      </c>
      <c r="G1934" s="2">
        <v>1150708</v>
      </c>
      <c r="H1934" s="1" t="s">
        <v>59</v>
      </c>
      <c r="I1934" s="1" t="s">
        <v>1607</v>
      </c>
      <c r="J1934" s="1" t="s">
        <v>1554</v>
      </c>
      <c r="K1934" s="1" t="s">
        <v>1608</v>
      </c>
      <c r="L1934" s="2" t="s">
        <v>20</v>
      </c>
      <c r="M1934" s="2" t="s">
        <v>20</v>
      </c>
      <c r="N1934" s="2">
        <v>0</v>
      </c>
      <c r="O1934" s="2">
        <v>0</v>
      </c>
      <c r="P1934">
        <v>0</v>
      </c>
      <c r="Q1934">
        <f>VLOOKUP(A1934,'[1]1150708M10'!$A:$M,13,FALSE)</f>
        <v>0</v>
      </c>
      <c r="R1934">
        <f>VLOOKUP(A1934,'[2]1150708Midi'!$A:$M,13,FALSE)</f>
        <v>0</v>
      </c>
      <c r="S1934" s="5"/>
      <c r="T1934" s="6"/>
      <c r="U1934" s="6"/>
      <c r="V1934" s="6"/>
      <c r="W1934" s="6"/>
      <c r="X1934" s="6"/>
      <c r="Y1934" s="6"/>
    </row>
    <row r="1935" spans="1:27" hidden="1">
      <c r="A1935" t="str">
        <f t="shared" si="677"/>
        <v>308267-523</v>
      </c>
      <c r="B1935" s="1" t="s">
        <v>2146</v>
      </c>
      <c r="C1935" s="1" t="s">
        <v>564</v>
      </c>
      <c r="D1935" s="1" t="s">
        <v>53</v>
      </c>
      <c r="E1935" s="1" t="s">
        <v>383</v>
      </c>
      <c r="F1935" s="1" t="s">
        <v>84</v>
      </c>
      <c r="G1935" s="2">
        <v>1150708</v>
      </c>
      <c r="H1935" s="1" t="s">
        <v>59</v>
      </c>
      <c r="I1935" s="1" t="s">
        <v>1607</v>
      </c>
      <c r="J1935" s="1" t="s">
        <v>1554</v>
      </c>
      <c r="K1935" s="1" t="s">
        <v>1608</v>
      </c>
      <c r="L1935" s="2" t="s">
        <v>20</v>
      </c>
      <c r="M1935" s="2" t="s">
        <v>20</v>
      </c>
      <c r="N1935" s="2">
        <v>0</v>
      </c>
      <c r="O1935" s="2">
        <v>0</v>
      </c>
      <c r="P1935">
        <v>0</v>
      </c>
      <c r="Q1935">
        <f>VLOOKUP(A1935,'[1]1150708M10'!$A:$M,13,FALSE)</f>
        <v>0</v>
      </c>
      <c r="R1935">
        <f>VLOOKUP(A1935,'[2]1150708Midi'!$A:$M,13,FALSE)</f>
        <v>0</v>
      </c>
      <c r="S1935" s="5"/>
      <c r="T1935" s="6"/>
      <c r="U1935" s="6"/>
      <c r="V1935" s="6"/>
      <c r="W1935" s="6"/>
      <c r="X1935" s="6"/>
      <c r="Y1935" s="6"/>
    </row>
    <row r="1936" spans="1:27" hidden="1">
      <c r="A1936" t="str">
        <f t="shared" si="677"/>
        <v>308267-553</v>
      </c>
      <c r="B1936" s="1" t="s">
        <v>875</v>
      </c>
      <c r="C1936" s="1" t="s">
        <v>564</v>
      </c>
      <c r="D1936" s="1" t="s">
        <v>53</v>
      </c>
      <c r="E1936" s="1" t="s">
        <v>383</v>
      </c>
      <c r="F1936" s="1" t="s">
        <v>84</v>
      </c>
      <c r="G1936" s="2">
        <v>1150708</v>
      </c>
      <c r="H1936" s="1" t="s">
        <v>59</v>
      </c>
      <c r="I1936" s="1" t="s">
        <v>1607</v>
      </c>
      <c r="J1936" s="1" t="s">
        <v>1554</v>
      </c>
      <c r="K1936" s="1" t="s">
        <v>1608</v>
      </c>
      <c r="L1936" s="2" t="s">
        <v>20</v>
      </c>
      <c r="M1936" s="2" t="s">
        <v>20</v>
      </c>
      <c r="N1936" s="2">
        <v>0</v>
      </c>
      <c r="O1936" s="2">
        <v>0</v>
      </c>
      <c r="P1936">
        <v>0</v>
      </c>
      <c r="Q1936">
        <f>VLOOKUP(A1936,'[1]1150708M10'!$A:$M,13,FALSE)</f>
        <v>0</v>
      </c>
      <c r="R1936">
        <f>VLOOKUP(A1936,'[2]1150708Midi'!$A:$M,13,FALSE)</f>
        <v>0</v>
      </c>
      <c r="S1936" s="5"/>
      <c r="T1936" s="6"/>
      <c r="U1936" s="6"/>
      <c r="V1936" s="6"/>
      <c r="W1936" s="6"/>
      <c r="X1936" s="6"/>
      <c r="Y1936" s="6"/>
    </row>
    <row r="1937" spans="1:27" hidden="1">
      <c r="A1937" t="str">
        <f t="shared" si="677"/>
        <v>322511-374</v>
      </c>
      <c r="B1937" s="1" t="s">
        <v>2354</v>
      </c>
      <c r="C1937" s="1" t="s">
        <v>564</v>
      </c>
      <c r="D1937" s="1" t="s">
        <v>53</v>
      </c>
      <c r="E1937" s="1" t="s">
        <v>383</v>
      </c>
      <c r="F1937" s="1" t="s">
        <v>84</v>
      </c>
      <c r="G1937" s="2">
        <v>1150708</v>
      </c>
      <c r="H1937" s="1" t="s">
        <v>59</v>
      </c>
      <c r="I1937" s="1" t="s">
        <v>1613</v>
      </c>
      <c r="J1937" s="1" t="s">
        <v>880</v>
      </c>
      <c r="K1937" s="1" t="s">
        <v>1614</v>
      </c>
      <c r="L1937" s="2" t="s">
        <v>20</v>
      </c>
      <c r="M1937" s="2">
        <v>24</v>
      </c>
      <c r="N1937" s="2">
        <v>0</v>
      </c>
      <c r="O1937" s="2">
        <v>24</v>
      </c>
      <c r="P1937">
        <v>3</v>
      </c>
      <c r="Q1937">
        <f>VLOOKUP(A1937,'[1]1150708M10'!$A:$M,13,FALSE)</f>
        <v>3</v>
      </c>
      <c r="R1937">
        <f>VLOOKUP(A1937,'[2]1150708Midi'!$A:$M,13,FALSE)</f>
        <v>3</v>
      </c>
      <c r="S1937" s="5">
        <v>-7</v>
      </c>
      <c r="T1937" s="6">
        <v>0</v>
      </c>
      <c r="U1937" s="6"/>
      <c r="V1937" s="6">
        <f t="shared" ref="V1937:X1938" si="682">ABS(S1937)</f>
        <v>7</v>
      </c>
      <c r="W1937" s="6">
        <f t="shared" si="682"/>
        <v>0</v>
      </c>
      <c r="X1937" s="6">
        <f t="shared" si="682"/>
        <v>0</v>
      </c>
      <c r="Y1937" s="15">
        <f t="shared" ref="Y1937:Y1938" si="683">+Q1937*V1937</f>
        <v>21</v>
      </c>
      <c r="Z1937">
        <f t="shared" ref="Z1937:Z1938" si="684">+W1937*Q1937</f>
        <v>0</v>
      </c>
      <c r="AA1937">
        <f t="shared" ref="AA1937:AA1938" si="685">+X1937*R1937</f>
        <v>0</v>
      </c>
    </row>
    <row r="1938" spans="1:27" hidden="1">
      <c r="A1938" t="str">
        <f t="shared" si="677"/>
        <v>322511-523</v>
      </c>
      <c r="B1938" s="1" t="s">
        <v>2146</v>
      </c>
      <c r="C1938" s="1" t="s">
        <v>564</v>
      </c>
      <c r="D1938" s="1" t="s">
        <v>53</v>
      </c>
      <c r="E1938" s="1" t="s">
        <v>383</v>
      </c>
      <c r="F1938" s="1" t="s">
        <v>84</v>
      </c>
      <c r="G1938" s="2">
        <v>1150708</v>
      </c>
      <c r="H1938" s="1" t="s">
        <v>59</v>
      </c>
      <c r="I1938" s="1" t="s">
        <v>1613</v>
      </c>
      <c r="J1938" s="1" t="s">
        <v>880</v>
      </c>
      <c r="K1938" s="1" t="s">
        <v>1614</v>
      </c>
      <c r="L1938" s="2" t="s">
        <v>20</v>
      </c>
      <c r="M1938" s="2">
        <v>27</v>
      </c>
      <c r="N1938" s="2">
        <v>0</v>
      </c>
      <c r="O1938" s="2">
        <v>27</v>
      </c>
      <c r="P1938">
        <v>1</v>
      </c>
      <c r="Q1938">
        <f>VLOOKUP(A1938,'[1]1150708M10'!$A:$M,13,FALSE)</f>
        <v>1</v>
      </c>
      <c r="R1938">
        <f>VLOOKUP(A1938,'[2]1150708Midi'!$A:$M,13,FALSE)</f>
        <v>1</v>
      </c>
      <c r="S1938" s="5">
        <v>-26</v>
      </c>
      <c r="T1938" s="6">
        <v>0</v>
      </c>
      <c r="U1938" s="6"/>
      <c r="V1938" s="6">
        <f t="shared" si="682"/>
        <v>26</v>
      </c>
      <c r="W1938" s="6">
        <f t="shared" si="682"/>
        <v>0</v>
      </c>
      <c r="X1938" s="6">
        <f t="shared" si="682"/>
        <v>0</v>
      </c>
      <c r="Y1938" s="15">
        <f t="shared" si="683"/>
        <v>26</v>
      </c>
      <c r="Z1938">
        <f t="shared" si="684"/>
        <v>0</v>
      </c>
      <c r="AA1938">
        <f t="shared" si="685"/>
        <v>0</v>
      </c>
    </row>
    <row r="1939" spans="1:27" hidden="1">
      <c r="A1939" t="str">
        <f t="shared" si="677"/>
        <v>322511-553</v>
      </c>
      <c r="B1939" s="1" t="s">
        <v>875</v>
      </c>
      <c r="C1939" s="1" t="s">
        <v>564</v>
      </c>
      <c r="D1939" s="1" t="s">
        <v>53</v>
      </c>
      <c r="E1939" s="1" t="s">
        <v>383</v>
      </c>
      <c r="F1939" s="1" t="s">
        <v>84</v>
      </c>
      <c r="G1939" s="2">
        <v>1150708</v>
      </c>
      <c r="H1939" s="1" t="s">
        <v>59</v>
      </c>
      <c r="I1939" s="1" t="s">
        <v>1613</v>
      </c>
      <c r="J1939" s="1" t="s">
        <v>880</v>
      </c>
      <c r="K1939" s="1" t="s">
        <v>1614</v>
      </c>
      <c r="L1939" s="2" t="s">
        <v>20</v>
      </c>
      <c r="M1939" s="2">
        <v>12</v>
      </c>
      <c r="N1939" s="2">
        <v>0</v>
      </c>
      <c r="O1939" s="2">
        <v>12</v>
      </c>
      <c r="P1939">
        <v>0</v>
      </c>
      <c r="Q1939">
        <f>VLOOKUP(A1939,'[1]1150708M10'!$A:$M,13,FALSE)</f>
        <v>0</v>
      </c>
      <c r="R1939">
        <f>VLOOKUP(A1939,'[2]1150708Midi'!$A:$M,13,FALSE)</f>
        <v>0</v>
      </c>
      <c r="S1939" s="5"/>
      <c r="T1939" s="6"/>
      <c r="U1939" s="6"/>
      <c r="V1939" s="6"/>
      <c r="W1939" s="6"/>
      <c r="X1939" s="6"/>
      <c r="Y1939" s="6"/>
    </row>
    <row r="1940" spans="1:27" hidden="1">
      <c r="A1940" t="str">
        <f t="shared" si="677"/>
        <v>360832-374</v>
      </c>
      <c r="B1940" s="1" t="s">
        <v>2354</v>
      </c>
      <c r="C1940" s="1" t="s">
        <v>564</v>
      </c>
      <c r="D1940" s="1" t="s">
        <v>53</v>
      </c>
      <c r="E1940" s="1" t="s">
        <v>383</v>
      </c>
      <c r="F1940" s="1" t="s">
        <v>84</v>
      </c>
      <c r="G1940" s="2">
        <v>1150708</v>
      </c>
      <c r="H1940" s="1" t="s">
        <v>59</v>
      </c>
      <c r="I1940" s="1" t="s">
        <v>1626</v>
      </c>
      <c r="J1940" s="1" t="s">
        <v>931</v>
      </c>
      <c r="K1940" s="1" t="s">
        <v>1627</v>
      </c>
      <c r="L1940" s="2">
        <v>12</v>
      </c>
      <c r="M1940" s="2" t="s">
        <v>20</v>
      </c>
      <c r="N1940" s="2">
        <v>0</v>
      </c>
      <c r="O1940" s="2">
        <v>12</v>
      </c>
      <c r="P1940">
        <v>12</v>
      </c>
      <c r="Q1940">
        <f>VLOOKUP(A1940,'[1]1150708M10'!$A:$M,13,FALSE)</f>
        <v>12</v>
      </c>
      <c r="R1940">
        <f>VLOOKUP(A1940,'[2]1150708Midi'!$A:$M,13,FALSE)</f>
        <v>12</v>
      </c>
      <c r="S1940" s="5">
        <v>0</v>
      </c>
      <c r="T1940" s="6">
        <v>0</v>
      </c>
      <c r="U1940" s="6"/>
      <c r="V1940" s="6">
        <f t="shared" ref="V1940:X1942" si="686">ABS(S1940)</f>
        <v>0</v>
      </c>
      <c r="W1940" s="6">
        <f t="shared" si="686"/>
        <v>0</v>
      </c>
      <c r="X1940" s="6">
        <f t="shared" si="686"/>
        <v>0</v>
      </c>
      <c r="Y1940" s="15">
        <f t="shared" ref="Y1940:Y1942" si="687">+Q1940*V1940</f>
        <v>0</v>
      </c>
      <c r="Z1940">
        <f t="shared" ref="Z1940:Z1942" si="688">+W1940*Q1940</f>
        <v>0</v>
      </c>
      <c r="AA1940">
        <f t="shared" ref="AA1940:AA1942" si="689">+X1940*R1940</f>
        <v>0</v>
      </c>
    </row>
    <row r="1941" spans="1:27" hidden="1">
      <c r="A1941" t="str">
        <f t="shared" si="677"/>
        <v>360832-523</v>
      </c>
      <c r="B1941" s="1" t="s">
        <v>2146</v>
      </c>
      <c r="C1941" s="1" t="s">
        <v>564</v>
      </c>
      <c r="D1941" s="1" t="s">
        <v>53</v>
      </c>
      <c r="E1941" s="1" t="s">
        <v>383</v>
      </c>
      <c r="F1941" s="1" t="s">
        <v>84</v>
      </c>
      <c r="G1941" s="2">
        <v>1150708</v>
      </c>
      <c r="H1941" s="1" t="s">
        <v>59</v>
      </c>
      <c r="I1941" s="1" t="s">
        <v>1626</v>
      </c>
      <c r="J1941" s="1" t="s">
        <v>931</v>
      </c>
      <c r="K1941" s="1" t="s">
        <v>1627</v>
      </c>
      <c r="L1941" s="2">
        <v>9</v>
      </c>
      <c r="M1941" s="2" t="s">
        <v>20</v>
      </c>
      <c r="N1941" s="2">
        <v>0</v>
      </c>
      <c r="O1941" s="2">
        <v>9</v>
      </c>
      <c r="P1941">
        <v>9</v>
      </c>
      <c r="Q1941">
        <f>VLOOKUP(A1941,'[1]1150708M10'!$A:$M,13,FALSE)</f>
        <v>9</v>
      </c>
      <c r="R1941">
        <f>VLOOKUP(A1941,'[2]1150708Midi'!$A:$M,13,FALSE)</f>
        <v>9</v>
      </c>
      <c r="S1941" s="5">
        <v>0</v>
      </c>
      <c r="T1941" s="6">
        <v>0</v>
      </c>
      <c r="U1941" s="6"/>
      <c r="V1941" s="6">
        <f t="shared" si="686"/>
        <v>0</v>
      </c>
      <c r="W1941" s="6">
        <f t="shared" si="686"/>
        <v>0</v>
      </c>
      <c r="X1941" s="6">
        <f t="shared" si="686"/>
        <v>0</v>
      </c>
      <c r="Y1941" s="15">
        <f t="shared" si="687"/>
        <v>0</v>
      </c>
      <c r="Z1941">
        <f t="shared" si="688"/>
        <v>0</v>
      </c>
      <c r="AA1941">
        <f t="shared" si="689"/>
        <v>0</v>
      </c>
    </row>
    <row r="1942" spans="1:27" hidden="1">
      <c r="A1942" t="str">
        <f t="shared" si="677"/>
        <v>360832-553</v>
      </c>
      <c r="B1942" s="1" t="s">
        <v>875</v>
      </c>
      <c r="C1942" s="1" t="s">
        <v>564</v>
      </c>
      <c r="D1942" s="1" t="s">
        <v>53</v>
      </c>
      <c r="E1942" s="1" t="s">
        <v>383</v>
      </c>
      <c r="F1942" s="1" t="s">
        <v>84</v>
      </c>
      <c r="G1942" s="2">
        <v>1150708</v>
      </c>
      <c r="H1942" s="1" t="s">
        <v>59</v>
      </c>
      <c r="I1942" s="1" t="s">
        <v>1626</v>
      </c>
      <c r="J1942" s="1" t="s">
        <v>931</v>
      </c>
      <c r="K1942" s="1" t="s">
        <v>1627</v>
      </c>
      <c r="L1942" s="2">
        <v>10</v>
      </c>
      <c r="M1942" s="2" t="s">
        <v>20</v>
      </c>
      <c r="N1942" s="2">
        <v>0</v>
      </c>
      <c r="O1942" s="2">
        <v>10</v>
      </c>
      <c r="P1942">
        <v>12</v>
      </c>
      <c r="Q1942">
        <f>VLOOKUP(A1942,'[1]1150708M10'!$A:$M,13,FALSE)</f>
        <v>12</v>
      </c>
      <c r="R1942">
        <f>VLOOKUP(A1942,'[2]1150708Midi'!$A:$M,13,FALSE)</f>
        <v>11</v>
      </c>
      <c r="S1942" s="5">
        <v>0.16666666666666666</v>
      </c>
      <c r="T1942" s="6">
        <v>0</v>
      </c>
      <c r="U1942" s="6"/>
      <c r="V1942" s="6">
        <f t="shared" si="686"/>
        <v>0.16666666666666666</v>
      </c>
      <c r="W1942" s="6">
        <f t="shared" si="686"/>
        <v>0</v>
      </c>
      <c r="X1942" s="6">
        <f t="shared" si="686"/>
        <v>0</v>
      </c>
      <c r="Y1942" s="15">
        <f t="shared" si="687"/>
        <v>2</v>
      </c>
      <c r="Z1942">
        <f t="shared" si="688"/>
        <v>0</v>
      </c>
      <c r="AA1942">
        <f t="shared" si="689"/>
        <v>0</v>
      </c>
    </row>
    <row r="1943" spans="1:27" hidden="1">
      <c r="A1943" t="str">
        <f t="shared" si="677"/>
        <v>366982-374</v>
      </c>
      <c r="B1943" s="1" t="s">
        <v>2354</v>
      </c>
      <c r="C1943" s="1" t="s">
        <v>564</v>
      </c>
      <c r="D1943" s="1" t="s">
        <v>53</v>
      </c>
      <c r="E1943" s="1" t="s">
        <v>383</v>
      </c>
      <c r="F1943" s="1" t="s">
        <v>84</v>
      </c>
      <c r="G1943" s="2">
        <v>1150708</v>
      </c>
      <c r="H1943" s="1" t="s">
        <v>59</v>
      </c>
      <c r="I1943" s="1" t="s">
        <v>1888</v>
      </c>
      <c r="J1943" s="1" t="s">
        <v>921</v>
      </c>
      <c r="K1943" s="1" t="s">
        <v>1889</v>
      </c>
      <c r="L1943" s="2" t="s">
        <v>20</v>
      </c>
      <c r="M1943" s="2" t="s">
        <v>20</v>
      </c>
      <c r="N1943" s="2">
        <v>0</v>
      </c>
      <c r="O1943" s="2">
        <v>0</v>
      </c>
      <c r="P1943">
        <v>0</v>
      </c>
      <c r="Q1943">
        <f>VLOOKUP(A1943,'[1]1150708M10'!$A:$M,13,FALSE)</f>
        <v>0</v>
      </c>
      <c r="R1943">
        <f>VLOOKUP(A1943,'[2]1150708Midi'!$A:$M,13,FALSE)</f>
        <v>0</v>
      </c>
      <c r="S1943" s="5"/>
      <c r="T1943" s="6"/>
      <c r="U1943" s="6"/>
      <c r="V1943" s="6"/>
      <c r="W1943" s="6"/>
      <c r="X1943" s="6"/>
      <c r="Y1943" s="6"/>
    </row>
    <row r="1944" spans="1:27" hidden="1">
      <c r="A1944" t="str">
        <f t="shared" si="677"/>
        <v>366982-523</v>
      </c>
      <c r="B1944" s="1" t="s">
        <v>2146</v>
      </c>
      <c r="C1944" s="1" t="s">
        <v>564</v>
      </c>
      <c r="D1944" s="1" t="s">
        <v>53</v>
      </c>
      <c r="E1944" s="1" t="s">
        <v>383</v>
      </c>
      <c r="F1944" s="1" t="s">
        <v>84</v>
      </c>
      <c r="G1944" s="2">
        <v>1150708</v>
      </c>
      <c r="H1944" s="1" t="s">
        <v>59</v>
      </c>
      <c r="I1944" s="1" t="s">
        <v>1888</v>
      </c>
      <c r="J1944" s="1" t="s">
        <v>921</v>
      </c>
      <c r="K1944" s="1" t="s">
        <v>1889</v>
      </c>
      <c r="L1944" s="2">
        <v>5</v>
      </c>
      <c r="M1944" s="2" t="s">
        <v>20</v>
      </c>
      <c r="N1944" s="2">
        <v>0</v>
      </c>
      <c r="O1944" s="2">
        <v>5</v>
      </c>
      <c r="P1944">
        <v>5</v>
      </c>
      <c r="Q1944">
        <f>VLOOKUP(A1944,'[1]1150708M10'!$A:$M,13,FALSE)</f>
        <v>5</v>
      </c>
      <c r="R1944">
        <f>VLOOKUP(A1944,'[2]1150708Midi'!$A:$M,13,FALSE)</f>
        <v>5</v>
      </c>
      <c r="S1944" s="5">
        <v>0</v>
      </c>
      <c r="T1944" s="6">
        <v>0</v>
      </c>
      <c r="U1944" s="6"/>
      <c r="V1944" s="6">
        <f t="shared" ref="V1944:X1945" si="690">ABS(S1944)</f>
        <v>0</v>
      </c>
      <c r="W1944" s="6">
        <f t="shared" si="690"/>
        <v>0</v>
      </c>
      <c r="X1944" s="6">
        <f t="shared" si="690"/>
        <v>0</v>
      </c>
      <c r="Y1944" s="15">
        <f t="shared" ref="Y1944:Y1945" si="691">+Q1944*V1944</f>
        <v>0</v>
      </c>
      <c r="Z1944">
        <f t="shared" ref="Z1944:Z1945" si="692">+W1944*Q1944</f>
        <v>0</v>
      </c>
      <c r="AA1944">
        <f t="shared" ref="AA1944:AA1945" si="693">+X1944*R1944</f>
        <v>0</v>
      </c>
    </row>
    <row r="1945" spans="1:27" hidden="1">
      <c r="A1945" t="str">
        <f t="shared" si="677"/>
        <v>366982-553</v>
      </c>
      <c r="B1945" s="1" t="s">
        <v>875</v>
      </c>
      <c r="C1945" s="1" t="s">
        <v>564</v>
      </c>
      <c r="D1945" s="1" t="s">
        <v>53</v>
      </c>
      <c r="E1945" s="1" t="s">
        <v>383</v>
      </c>
      <c r="F1945" s="1" t="s">
        <v>84</v>
      </c>
      <c r="G1945" s="2">
        <v>1150708</v>
      </c>
      <c r="H1945" s="1" t="s">
        <v>59</v>
      </c>
      <c r="I1945" s="1" t="s">
        <v>1888</v>
      </c>
      <c r="J1945" s="1" t="s">
        <v>921</v>
      </c>
      <c r="K1945" s="1" t="s">
        <v>1889</v>
      </c>
      <c r="L1945" s="2">
        <v>3</v>
      </c>
      <c r="M1945" s="2" t="s">
        <v>20</v>
      </c>
      <c r="N1945" s="2">
        <v>0</v>
      </c>
      <c r="O1945" s="2">
        <v>3</v>
      </c>
      <c r="P1945">
        <v>3</v>
      </c>
      <c r="Q1945">
        <f>VLOOKUP(A1945,'[1]1150708M10'!$A:$M,13,FALSE)</f>
        <v>3</v>
      </c>
      <c r="R1945">
        <f>VLOOKUP(A1945,'[2]1150708Midi'!$A:$M,13,FALSE)</f>
        <v>3</v>
      </c>
      <c r="S1945" s="5">
        <v>0</v>
      </c>
      <c r="T1945" s="6">
        <v>0</v>
      </c>
      <c r="U1945" s="6"/>
      <c r="V1945" s="6">
        <f t="shared" si="690"/>
        <v>0</v>
      </c>
      <c r="W1945" s="6">
        <f t="shared" si="690"/>
        <v>0</v>
      </c>
      <c r="X1945" s="6">
        <f t="shared" si="690"/>
        <v>0</v>
      </c>
      <c r="Y1945" s="15">
        <f t="shared" si="691"/>
        <v>0</v>
      </c>
      <c r="Z1945">
        <f t="shared" si="692"/>
        <v>0</v>
      </c>
      <c r="AA1945">
        <f t="shared" si="693"/>
        <v>0</v>
      </c>
    </row>
    <row r="1946" spans="1:27" hidden="1">
      <c r="A1946" t="str">
        <f t="shared" si="677"/>
        <v>395917-374</v>
      </c>
      <c r="B1946" s="1" t="s">
        <v>2354</v>
      </c>
      <c r="C1946" s="1" t="s">
        <v>564</v>
      </c>
      <c r="D1946" s="1" t="s">
        <v>53</v>
      </c>
      <c r="E1946" s="1" t="s">
        <v>383</v>
      </c>
      <c r="F1946" s="1" t="s">
        <v>84</v>
      </c>
      <c r="G1946" s="2">
        <v>1150708</v>
      </c>
      <c r="H1946" s="1" t="s">
        <v>59</v>
      </c>
      <c r="I1946" s="1" t="s">
        <v>1881</v>
      </c>
      <c r="J1946" s="1" t="s">
        <v>880</v>
      </c>
      <c r="K1946" s="1" t="s">
        <v>1882</v>
      </c>
      <c r="L1946" s="2" t="s">
        <v>20</v>
      </c>
      <c r="M1946" s="2" t="s">
        <v>20</v>
      </c>
      <c r="N1946" s="2">
        <v>0</v>
      </c>
      <c r="O1946" s="2">
        <v>0</v>
      </c>
      <c r="P1946">
        <v>0</v>
      </c>
      <c r="Q1946">
        <f>VLOOKUP(A1946,'[1]1150708M10'!$A:$M,13,FALSE)</f>
        <v>0</v>
      </c>
      <c r="R1946">
        <f>VLOOKUP(A1946,'[2]1150708Midi'!$A:$M,13,FALSE)</f>
        <v>0</v>
      </c>
      <c r="S1946" s="5"/>
      <c r="T1946" s="6"/>
      <c r="U1946" s="6"/>
      <c r="V1946" s="6"/>
      <c r="W1946" s="6"/>
      <c r="X1946" s="6"/>
      <c r="Y1946" s="6"/>
    </row>
    <row r="1947" spans="1:27" hidden="1">
      <c r="A1947" t="str">
        <f t="shared" si="677"/>
        <v>395917-523</v>
      </c>
      <c r="B1947" s="1" t="s">
        <v>2146</v>
      </c>
      <c r="C1947" s="1" t="s">
        <v>564</v>
      </c>
      <c r="D1947" s="1" t="s">
        <v>53</v>
      </c>
      <c r="E1947" s="1" t="s">
        <v>383</v>
      </c>
      <c r="F1947" s="1" t="s">
        <v>84</v>
      </c>
      <c r="G1947" s="2">
        <v>1150708</v>
      </c>
      <c r="H1947" s="1" t="s">
        <v>59</v>
      </c>
      <c r="I1947" s="1" t="s">
        <v>1881</v>
      </c>
      <c r="J1947" s="1" t="s">
        <v>880</v>
      </c>
      <c r="K1947" s="1" t="s">
        <v>1882</v>
      </c>
      <c r="L1947" s="2" t="s">
        <v>20</v>
      </c>
      <c r="M1947" s="2" t="s">
        <v>20</v>
      </c>
      <c r="N1947" s="2">
        <v>0</v>
      </c>
      <c r="O1947" s="2">
        <v>0</v>
      </c>
      <c r="P1947">
        <v>0</v>
      </c>
      <c r="Q1947">
        <f>VLOOKUP(A1947,'[1]1150708M10'!$A:$M,13,FALSE)</f>
        <v>0</v>
      </c>
      <c r="R1947">
        <f>VLOOKUP(A1947,'[2]1150708Midi'!$A:$M,13,FALSE)</f>
        <v>0</v>
      </c>
      <c r="S1947" s="5"/>
      <c r="T1947" s="6"/>
      <c r="U1947" s="6"/>
      <c r="V1947" s="6"/>
      <c r="W1947" s="6"/>
      <c r="X1947" s="6"/>
      <c r="Y1947" s="6"/>
    </row>
    <row r="1948" spans="1:27" hidden="1">
      <c r="A1948" t="str">
        <f t="shared" si="677"/>
        <v>395917-553</v>
      </c>
      <c r="B1948" s="1" t="s">
        <v>875</v>
      </c>
      <c r="C1948" s="1" t="s">
        <v>564</v>
      </c>
      <c r="D1948" s="1" t="s">
        <v>53</v>
      </c>
      <c r="E1948" s="1" t="s">
        <v>383</v>
      </c>
      <c r="F1948" s="1" t="s">
        <v>84</v>
      </c>
      <c r="G1948" s="2">
        <v>1150708</v>
      </c>
      <c r="H1948" s="1" t="s">
        <v>59</v>
      </c>
      <c r="I1948" s="1" t="s">
        <v>1881</v>
      </c>
      <c r="J1948" s="1" t="s">
        <v>880</v>
      </c>
      <c r="K1948" s="1" t="s">
        <v>1882</v>
      </c>
      <c r="L1948" s="2" t="s">
        <v>20</v>
      </c>
      <c r="M1948" s="2" t="s">
        <v>20</v>
      </c>
      <c r="N1948" s="2">
        <v>0</v>
      </c>
      <c r="O1948" s="2">
        <v>0</v>
      </c>
      <c r="P1948">
        <v>0</v>
      </c>
      <c r="Q1948">
        <f>VLOOKUP(A1948,'[1]1150708M10'!$A:$M,13,FALSE)</f>
        <v>0</v>
      </c>
      <c r="R1948">
        <f>VLOOKUP(A1948,'[2]1150708Midi'!$A:$M,13,FALSE)</f>
        <v>0</v>
      </c>
      <c r="S1948" s="5"/>
      <c r="T1948" s="6"/>
      <c r="U1948" s="6"/>
      <c r="V1948" s="6"/>
      <c r="W1948" s="6"/>
      <c r="X1948" s="6"/>
      <c r="Y1948" s="6"/>
    </row>
    <row r="1949" spans="1:27" hidden="1">
      <c r="A1949" t="str">
        <f t="shared" si="677"/>
        <v>395942-374</v>
      </c>
      <c r="B1949" s="1" t="s">
        <v>2354</v>
      </c>
      <c r="C1949" s="1" t="s">
        <v>564</v>
      </c>
      <c r="D1949" s="1" t="s">
        <v>53</v>
      </c>
      <c r="E1949" s="1" t="s">
        <v>383</v>
      </c>
      <c r="F1949" s="1" t="s">
        <v>84</v>
      </c>
      <c r="G1949" s="2">
        <v>1150708</v>
      </c>
      <c r="H1949" s="1" t="s">
        <v>59</v>
      </c>
      <c r="I1949" s="1" t="s">
        <v>1890</v>
      </c>
      <c r="J1949" s="1" t="s">
        <v>921</v>
      </c>
      <c r="K1949" s="1" t="s">
        <v>1891</v>
      </c>
      <c r="L1949" s="2" t="s">
        <v>20</v>
      </c>
      <c r="M1949" s="2" t="s">
        <v>20</v>
      </c>
      <c r="N1949" s="2">
        <v>0</v>
      </c>
      <c r="O1949" s="2">
        <v>0</v>
      </c>
      <c r="P1949">
        <v>0</v>
      </c>
      <c r="Q1949">
        <f>VLOOKUP(A1949,'[1]1150708M10'!$A:$M,13,FALSE)</f>
        <v>0</v>
      </c>
      <c r="R1949">
        <f>VLOOKUP(A1949,'[2]1150708Midi'!$A:$M,13,FALSE)</f>
        <v>0</v>
      </c>
      <c r="S1949" s="5"/>
      <c r="T1949" s="6"/>
      <c r="U1949" s="6"/>
      <c r="V1949" s="6"/>
      <c r="W1949" s="6"/>
      <c r="X1949" s="6"/>
      <c r="Y1949" s="6"/>
    </row>
    <row r="1950" spans="1:27" hidden="1">
      <c r="A1950" t="str">
        <f t="shared" si="677"/>
        <v>395942-523</v>
      </c>
      <c r="B1950" s="1" t="s">
        <v>2146</v>
      </c>
      <c r="C1950" s="1" t="s">
        <v>564</v>
      </c>
      <c r="D1950" s="1" t="s">
        <v>53</v>
      </c>
      <c r="E1950" s="1" t="s">
        <v>383</v>
      </c>
      <c r="F1950" s="1" t="s">
        <v>84</v>
      </c>
      <c r="G1950" s="2">
        <v>1150708</v>
      </c>
      <c r="H1950" s="1" t="s">
        <v>59</v>
      </c>
      <c r="I1950" s="1" t="s">
        <v>1890</v>
      </c>
      <c r="J1950" s="1" t="s">
        <v>921</v>
      </c>
      <c r="K1950" s="1" t="s">
        <v>1891</v>
      </c>
      <c r="L1950" s="2" t="s">
        <v>20</v>
      </c>
      <c r="M1950" s="2" t="s">
        <v>20</v>
      </c>
      <c r="N1950" s="2">
        <v>0</v>
      </c>
      <c r="O1950" s="2">
        <v>0</v>
      </c>
      <c r="P1950">
        <v>0</v>
      </c>
      <c r="Q1950">
        <f>VLOOKUP(A1950,'[1]1150708M10'!$A:$M,13,FALSE)</f>
        <v>0</v>
      </c>
      <c r="R1950">
        <f>VLOOKUP(A1950,'[2]1150708Midi'!$A:$M,13,FALSE)</f>
        <v>0</v>
      </c>
      <c r="S1950" s="5"/>
      <c r="T1950" s="6"/>
      <c r="U1950" s="6"/>
      <c r="V1950" s="6"/>
      <c r="W1950" s="6"/>
      <c r="X1950" s="6"/>
      <c r="Y1950" s="6"/>
    </row>
    <row r="1951" spans="1:27" hidden="1">
      <c r="A1951" t="str">
        <f t="shared" si="677"/>
        <v>395942-553</v>
      </c>
      <c r="B1951" s="1" t="s">
        <v>875</v>
      </c>
      <c r="C1951" s="1" t="s">
        <v>564</v>
      </c>
      <c r="D1951" s="1" t="s">
        <v>53</v>
      </c>
      <c r="E1951" s="1" t="s">
        <v>383</v>
      </c>
      <c r="F1951" s="1" t="s">
        <v>84</v>
      </c>
      <c r="G1951" s="2">
        <v>1150708</v>
      </c>
      <c r="H1951" s="1" t="s">
        <v>59</v>
      </c>
      <c r="I1951" s="1" t="s">
        <v>1890</v>
      </c>
      <c r="J1951" s="1" t="s">
        <v>921</v>
      </c>
      <c r="K1951" s="1" t="s">
        <v>1891</v>
      </c>
      <c r="L1951" s="2" t="s">
        <v>20</v>
      </c>
      <c r="M1951" s="2" t="s">
        <v>20</v>
      </c>
      <c r="N1951" s="2">
        <v>0</v>
      </c>
      <c r="O1951" s="2">
        <v>0</v>
      </c>
      <c r="P1951">
        <v>0</v>
      </c>
      <c r="Q1951">
        <f>VLOOKUP(A1951,'[1]1150708M10'!$A:$M,13,FALSE)</f>
        <v>0</v>
      </c>
      <c r="R1951">
        <f>VLOOKUP(A1951,'[2]1150708Midi'!$A:$M,13,FALSE)</f>
        <v>0</v>
      </c>
      <c r="S1951" s="5"/>
      <c r="T1951" s="6"/>
      <c r="U1951" s="6"/>
      <c r="V1951" s="6"/>
      <c r="W1951" s="6"/>
      <c r="X1951" s="6"/>
      <c r="Y1951" s="6"/>
    </row>
    <row r="1952" spans="1:27" hidden="1">
      <c r="A1952" t="str">
        <f t="shared" si="677"/>
        <v>452333-374</v>
      </c>
      <c r="B1952" s="1" t="s">
        <v>2354</v>
      </c>
      <c r="C1952" s="1" t="s">
        <v>564</v>
      </c>
      <c r="D1952" s="1" t="s">
        <v>53</v>
      </c>
      <c r="E1952" s="1" t="s">
        <v>383</v>
      </c>
      <c r="F1952" s="1" t="s">
        <v>84</v>
      </c>
      <c r="G1952" s="2">
        <v>1150708</v>
      </c>
      <c r="H1952" s="1" t="s">
        <v>59</v>
      </c>
      <c r="I1952" s="1" t="s">
        <v>1996</v>
      </c>
      <c r="J1952" s="1" t="s">
        <v>598</v>
      </c>
      <c r="K1952" s="1" t="s">
        <v>1997</v>
      </c>
      <c r="L1952" s="2">
        <v>3</v>
      </c>
      <c r="M1952" s="2" t="s">
        <v>20</v>
      </c>
      <c r="N1952" s="2">
        <v>0</v>
      </c>
      <c r="O1952" s="2">
        <v>3</v>
      </c>
      <c r="P1952">
        <v>3</v>
      </c>
      <c r="Q1952">
        <f>VLOOKUP(A1952,'[1]1150708M10'!$A:$M,13,FALSE)</f>
        <v>3</v>
      </c>
      <c r="R1952">
        <f>VLOOKUP(A1952,'[2]1150708Midi'!$A:$M,13,FALSE)</f>
        <v>3</v>
      </c>
      <c r="S1952" s="5">
        <v>0</v>
      </c>
      <c r="T1952" s="6">
        <v>0</v>
      </c>
      <c r="U1952" s="6"/>
      <c r="V1952" s="6">
        <f t="shared" ref="V1952:X1953" si="694">ABS(S1952)</f>
        <v>0</v>
      </c>
      <c r="W1952" s="6">
        <f t="shared" si="694"/>
        <v>0</v>
      </c>
      <c r="X1952" s="6">
        <f t="shared" si="694"/>
        <v>0</v>
      </c>
      <c r="Y1952" s="15">
        <f t="shared" ref="Y1952:Y1953" si="695">+Q1952*V1952</f>
        <v>0</v>
      </c>
      <c r="Z1952">
        <f t="shared" ref="Z1952:Z1953" si="696">+W1952*Q1952</f>
        <v>0</v>
      </c>
      <c r="AA1952">
        <f t="shared" ref="AA1952:AA1953" si="697">+X1952*R1952</f>
        <v>0</v>
      </c>
    </row>
    <row r="1953" spans="1:27" hidden="1">
      <c r="A1953" t="str">
        <f t="shared" si="677"/>
        <v>452333-523</v>
      </c>
      <c r="B1953" s="1" t="s">
        <v>2146</v>
      </c>
      <c r="C1953" s="1" t="s">
        <v>564</v>
      </c>
      <c r="D1953" s="1" t="s">
        <v>53</v>
      </c>
      <c r="E1953" s="1" t="s">
        <v>383</v>
      </c>
      <c r="F1953" s="1" t="s">
        <v>84</v>
      </c>
      <c r="G1953" s="2">
        <v>1150708</v>
      </c>
      <c r="H1953" s="1" t="s">
        <v>59</v>
      </c>
      <c r="I1953" s="1" t="s">
        <v>1996</v>
      </c>
      <c r="J1953" s="1" t="s">
        <v>598</v>
      </c>
      <c r="K1953" s="1" t="s">
        <v>1997</v>
      </c>
      <c r="L1953" s="2">
        <v>1</v>
      </c>
      <c r="M1953" s="2" t="s">
        <v>20</v>
      </c>
      <c r="N1953" s="2">
        <v>0</v>
      </c>
      <c r="O1953" s="2">
        <v>1</v>
      </c>
      <c r="P1953">
        <v>1</v>
      </c>
      <c r="Q1953">
        <f>VLOOKUP(A1953,'[1]1150708M10'!$A:$M,13,FALSE)</f>
        <v>1</v>
      </c>
      <c r="R1953">
        <f>VLOOKUP(A1953,'[2]1150708Midi'!$A:$M,13,FALSE)</f>
        <v>1</v>
      </c>
      <c r="S1953" s="5">
        <v>0</v>
      </c>
      <c r="T1953" s="6">
        <v>0</v>
      </c>
      <c r="U1953" s="6"/>
      <c r="V1953" s="6">
        <f t="shared" si="694"/>
        <v>0</v>
      </c>
      <c r="W1953" s="6">
        <f t="shared" si="694"/>
        <v>0</v>
      </c>
      <c r="X1953" s="6">
        <f t="shared" si="694"/>
        <v>0</v>
      </c>
      <c r="Y1953" s="15">
        <f t="shared" si="695"/>
        <v>0</v>
      </c>
      <c r="Z1953">
        <f t="shared" si="696"/>
        <v>0</v>
      </c>
      <c r="AA1953">
        <f t="shared" si="697"/>
        <v>0</v>
      </c>
    </row>
    <row r="1954" spans="1:27" hidden="1">
      <c r="A1954" t="str">
        <f t="shared" si="677"/>
        <v>452333-553</v>
      </c>
      <c r="B1954" s="1" t="s">
        <v>875</v>
      </c>
      <c r="C1954" s="1" t="s">
        <v>564</v>
      </c>
      <c r="D1954" s="1" t="s">
        <v>53</v>
      </c>
      <c r="E1954" s="1" t="s">
        <v>383</v>
      </c>
      <c r="F1954" s="1" t="s">
        <v>84</v>
      </c>
      <c r="G1954" s="2">
        <v>1150708</v>
      </c>
      <c r="H1954" s="1" t="s">
        <v>59</v>
      </c>
      <c r="I1954" s="1" t="s">
        <v>1996</v>
      </c>
      <c r="J1954" s="1" t="s">
        <v>598</v>
      </c>
      <c r="K1954" s="1" t="s">
        <v>1997</v>
      </c>
      <c r="L1954" s="2" t="s">
        <v>20</v>
      </c>
      <c r="M1954" s="2" t="s">
        <v>20</v>
      </c>
      <c r="N1954" s="2">
        <v>0</v>
      </c>
      <c r="O1954" s="2">
        <v>0</v>
      </c>
      <c r="P1954">
        <v>0</v>
      </c>
      <c r="Q1954">
        <f>VLOOKUP(A1954,'[1]1150708M10'!$A:$M,13,FALSE)</f>
        <v>0</v>
      </c>
      <c r="R1954">
        <f>VLOOKUP(A1954,'[2]1150708Midi'!$A:$M,13,FALSE)</f>
        <v>0</v>
      </c>
      <c r="S1954" s="5"/>
      <c r="T1954" s="6"/>
      <c r="U1954" s="6"/>
      <c r="V1954" s="6"/>
      <c r="W1954" s="6"/>
      <c r="X1954" s="6"/>
      <c r="Y1954" s="6"/>
    </row>
    <row r="1955" spans="1:27" hidden="1">
      <c r="A1955" t="str">
        <f t="shared" si="677"/>
        <v>525504-523</v>
      </c>
      <c r="B1955" s="1" t="s">
        <v>2146</v>
      </c>
      <c r="C1955" s="1" t="s">
        <v>564</v>
      </c>
      <c r="D1955" s="1" t="s">
        <v>53</v>
      </c>
      <c r="E1955" s="1" t="s">
        <v>383</v>
      </c>
      <c r="F1955" s="1" t="s">
        <v>84</v>
      </c>
      <c r="G1955" s="2">
        <v>1150708</v>
      </c>
      <c r="H1955" s="1" t="s">
        <v>59</v>
      </c>
      <c r="I1955" s="1" t="s">
        <v>882</v>
      </c>
      <c r="J1955" s="1" t="s">
        <v>877</v>
      </c>
      <c r="K1955" s="1" t="s">
        <v>883</v>
      </c>
      <c r="L1955" s="2" t="s">
        <v>20</v>
      </c>
      <c r="M1955" s="2" t="s">
        <v>20</v>
      </c>
      <c r="N1955" s="2">
        <v>0</v>
      </c>
      <c r="O1955" s="2">
        <v>0</v>
      </c>
      <c r="P1955">
        <v>0</v>
      </c>
      <c r="Q1955">
        <f>VLOOKUP(A1955,'[1]1150708M10'!$A:$M,13,FALSE)</f>
        <v>0</v>
      </c>
      <c r="R1955">
        <f>VLOOKUP(A1955,'[2]1150708Midi'!$A:$M,13,FALSE)</f>
        <v>0</v>
      </c>
      <c r="S1955" s="5"/>
      <c r="T1955" s="6"/>
      <c r="U1955" s="6"/>
      <c r="V1955" s="6"/>
      <c r="W1955" s="6"/>
      <c r="X1955" s="6"/>
      <c r="Y1955" s="6"/>
    </row>
    <row r="1956" spans="1:27" hidden="1">
      <c r="A1956" t="str">
        <f t="shared" si="677"/>
        <v>525504-553</v>
      </c>
      <c r="B1956" s="1" t="s">
        <v>875</v>
      </c>
      <c r="C1956" s="1" t="s">
        <v>564</v>
      </c>
      <c r="D1956" s="1" t="s">
        <v>53</v>
      </c>
      <c r="E1956" s="1" t="s">
        <v>383</v>
      </c>
      <c r="F1956" s="1" t="s">
        <v>84</v>
      </c>
      <c r="G1956" s="2">
        <v>1150708</v>
      </c>
      <c r="H1956" s="1" t="s">
        <v>59</v>
      </c>
      <c r="I1956" s="1" t="s">
        <v>882</v>
      </c>
      <c r="J1956" s="1" t="s">
        <v>877</v>
      </c>
      <c r="K1956" s="1" t="s">
        <v>883</v>
      </c>
      <c r="L1956" s="2" t="s">
        <v>20</v>
      </c>
      <c r="M1956" s="2" t="s">
        <v>20</v>
      </c>
      <c r="N1956" s="2">
        <v>0</v>
      </c>
      <c r="O1956" s="2">
        <v>0</v>
      </c>
      <c r="P1956">
        <v>0</v>
      </c>
      <c r="Q1956">
        <f>VLOOKUP(A1956,'[1]1150708M10'!$A:$M,13,FALSE)</f>
        <v>0</v>
      </c>
      <c r="R1956">
        <f>VLOOKUP(A1956,'[2]1150708Midi'!$A:$M,13,FALSE)</f>
        <v>0</v>
      </c>
      <c r="S1956" s="5"/>
      <c r="T1956" s="6"/>
      <c r="U1956" s="6"/>
      <c r="V1956" s="6"/>
      <c r="W1956" s="6"/>
      <c r="X1956" s="6"/>
      <c r="Y1956" s="6"/>
    </row>
    <row r="1957" spans="1:27" hidden="1">
      <c r="A1957" t="str">
        <f t="shared" si="677"/>
        <v>545265-374</v>
      </c>
      <c r="B1957" s="1" t="s">
        <v>2354</v>
      </c>
      <c r="C1957" s="1" t="s">
        <v>564</v>
      </c>
      <c r="D1957" s="1" t="s">
        <v>53</v>
      </c>
      <c r="E1957" s="1" t="s">
        <v>383</v>
      </c>
      <c r="F1957" s="1" t="s">
        <v>84</v>
      </c>
      <c r="G1957" s="2">
        <v>1150708</v>
      </c>
      <c r="H1957" s="1" t="s">
        <v>59</v>
      </c>
      <c r="I1957" s="1" t="s">
        <v>1799</v>
      </c>
      <c r="J1957" s="1" t="s">
        <v>901</v>
      </c>
      <c r="K1957" s="1" t="s">
        <v>1800</v>
      </c>
      <c r="L1957" s="2">
        <v>14</v>
      </c>
      <c r="M1957" s="2" t="s">
        <v>20</v>
      </c>
      <c r="N1957" s="2">
        <v>0</v>
      </c>
      <c r="O1957" s="2">
        <v>14</v>
      </c>
      <c r="P1957">
        <v>14</v>
      </c>
      <c r="Q1957">
        <f>VLOOKUP(A1957,'[1]1150708M10'!$A:$M,13,FALSE)</f>
        <v>14</v>
      </c>
      <c r="R1957">
        <f>VLOOKUP(A1957,'[2]1150708Midi'!$A:$M,13,FALSE)</f>
        <v>14</v>
      </c>
      <c r="S1957" s="5">
        <v>0</v>
      </c>
      <c r="T1957" s="6">
        <v>0</v>
      </c>
      <c r="U1957" s="6"/>
      <c r="V1957" s="6">
        <f t="shared" ref="V1957:X1962" si="698">ABS(S1957)</f>
        <v>0</v>
      </c>
      <c r="W1957" s="6">
        <f t="shared" si="698"/>
        <v>0</v>
      </c>
      <c r="X1957" s="6">
        <f t="shared" si="698"/>
        <v>0</v>
      </c>
      <c r="Y1957" s="15">
        <f t="shared" ref="Y1957:Y1962" si="699">+Q1957*V1957</f>
        <v>0</v>
      </c>
      <c r="Z1957">
        <f t="shared" ref="Z1957:Z1962" si="700">+W1957*Q1957</f>
        <v>0</v>
      </c>
      <c r="AA1957">
        <f t="shared" ref="AA1957:AA1962" si="701">+X1957*R1957</f>
        <v>0</v>
      </c>
    </row>
    <row r="1958" spans="1:27" hidden="1">
      <c r="A1958" t="str">
        <f t="shared" si="677"/>
        <v>545265-523</v>
      </c>
      <c r="B1958" s="1" t="s">
        <v>2146</v>
      </c>
      <c r="C1958" s="1" t="s">
        <v>564</v>
      </c>
      <c r="D1958" s="1" t="s">
        <v>53</v>
      </c>
      <c r="E1958" s="1" t="s">
        <v>383</v>
      </c>
      <c r="F1958" s="1" t="s">
        <v>84</v>
      </c>
      <c r="G1958" s="2">
        <v>1150708</v>
      </c>
      <c r="H1958" s="1" t="s">
        <v>59</v>
      </c>
      <c r="I1958" s="1" t="s">
        <v>1799</v>
      </c>
      <c r="J1958" s="1" t="s">
        <v>901</v>
      </c>
      <c r="K1958" s="1" t="s">
        <v>1800</v>
      </c>
      <c r="L1958" s="2">
        <v>9</v>
      </c>
      <c r="M1958" s="2" t="s">
        <v>20</v>
      </c>
      <c r="N1958" s="2">
        <v>0</v>
      </c>
      <c r="O1958" s="2">
        <v>9</v>
      </c>
      <c r="P1958">
        <v>9</v>
      </c>
      <c r="Q1958">
        <f>VLOOKUP(A1958,'[1]1150708M10'!$A:$M,13,FALSE)</f>
        <v>9</v>
      </c>
      <c r="R1958">
        <f>VLOOKUP(A1958,'[2]1150708Midi'!$A:$M,13,FALSE)</f>
        <v>9</v>
      </c>
      <c r="S1958" s="5">
        <v>0</v>
      </c>
      <c r="T1958" s="6">
        <v>0</v>
      </c>
      <c r="U1958" s="6"/>
      <c r="V1958" s="6">
        <f t="shared" si="698"/>
        <v>0</v>
      </c>
      <c r="W1958" s="6">
        <f t="shared" si="698"/>
        <v>0</v>
      </c>
      <c r="X1958" s="6">
        <f t="shared" si="698"/>
        <v>0</v>
      </c>
      <c r="Y1958" s="15">
        <f t="shared" si="699"/>
        <v>0</v>
      </c>
      <c r="Z1958">
        <f t="shared" si="700"/>
        <v>0</v>
      </c>
      <c r="AA1958">
        <f t="shared" si="701"/>
        <v>0</v>
      </c>
    </row>
    <row r="1959" spans="1:27" hidden="1">
      <c r="A1959" t="str">
        <f t="shared" si="677"/>
        <v>545265-553</v>
      </c>
      <c r="B1959" s="1" t="s">
        <v>875</v>
      </c>
      <c r="C1959" s="1" t="s">
        <v>564</v>
      </c>
      <c r="D1959" s="1" t="s">
        <v>53</v>
      </c>
      <c r="E1959" s="1" t="s">
        <v>383</v>
      </c>
      <c r="F1959" s="1" t="s">
        <v>84</v>
      </c>
      <c r="G1959" s="2">
        <v>1150708</v>
      </c>
      <c r="H1959" s="1" t="s">
        <v>59</v>
      </c>
      <c r="I1959" s="1" t="s">
        <v>1799</v>
      </c>
      <c r="J1959" s="1" t="s">
        <v>901</v>
      </c>
      <c r="K1959" s="1" t="s">
        <v>1800</v>
      </c>
      <c r="L1959" s="2">
        <v>7</v>
      </c>
      <c r="M1959" s="2" t="s">
        <v>20</v>
      </c>
      <c r="N1959" s="2">
        <v>0</v>
      </c>
      <c r="O1959" s="2">
        <v>7</v>
      </c>
      <c r="P1959">
        <v>9</v>
      </c>
      <c r="Q1959">
        <f>VLOOKUP(A1959,'[1]1150708M10'!$A:$M,13,FALSE)</f>
        <v>9</v>
      </c>
      <c r="R1959">
        <f>VLOOKUP(A1959,'[2]1150708Midi'!$A:$M,13,FALSE)</f>
        <v>9</v>
      </c>
      <c r="S1959" s="5">
        <v>0.22222222222222221</v>
      </c>
      <c r="T1959" s="6">
        <v>0</v>
      </c>
      <c r="U1959" s="6"/>
      <c r="V1959" s="6">
        <f t="shared" si="698"/>
        <v>0.22222222222222221</v>
      </c>
      <c r="W1959" s="6">
        <f t="shared" si="698"/>
        <v>0</v>
      </c>
      <c r="X1959" s="6">
        <f t="shared" si="698"/>
        <v>0</v>
      </c>
      <c r="Y1959" s="15">
        <f t="shared" si="699"/>
        <v>2</v>
      </c>
      <c r="Z1959">
        <f t="shared" si="700"/>
        <v>0</v>
      </c>
      <c r="AA1959">
        <f t="shared" si="701"/>
        <v>0</v>
      </c>
    </row>
    <row r="1960" spans="1:27" hidden="1">
      <c r="A1960" t="str">
        <f t="shared" si="677"/>
        <v>545284-374</v>
      </c>
      <c r="B1960" s="1" t="s">
        <v>2354</v>
      </c>
      <c r="C1960" s="1" t="s">
        <v>564</v>
      </c>
      <c r="D1960" s="1" t="s">
        <v>53</v>
      </c>
      <c r="E1960" s="1" t="s">
        <v>383</v>
      </c>
      <c r="F1960" s="1" t="s">
        <v>84</v>
      </c>
      <c r="G1960" s="2">
        <v>1150708</v>
      </c>
      <c r="H1960" s="1" t="s">
        <v>59</v>
      </c>
      <c r="I1960" s="1" t="s">
        <v>1801</v>
      </c>
      <c r="J1960" s="1" t="s">
        <v>901</v>
      </c>
      <c r="K1960" s="1" t="s">
        <v>1802</v>
      </c>
      <c r="L1960" s="2">
        <v>22</v>
      </c>
      <c r="M1960" s="2" t="s">
        <v>20</v>
      </c>
      <c r="N1960" s="2">
        <v>0</v>
      </c>
      <c r="O1960" s="2">
        <v>22</v>
      </c>
      <c r="P1960">
        <v>22</v>
      </c>
      <c r="Q1960">
        <f>VLOOKUP(A1960,'[1]1150708M10'!$A:$M,13,FALSE)</f>
        <v>22</v>
      </c>
      <c r="R1960">
        <f>VLOOKUP(A1960,'[2]1150708Midi'!$A:$M,13,FALSE)</f>
        <v>22</v>
      </c>
      <c r="S1960" s="5">
        <v>0</v>
      </c>
      <c r="T1960" s="6">
        <v>0</v>
      </c>
      <c r="U1960" s="6"/>
      <c r="V1960" s="6">
        <f t="shared" si="698"/>
        <v>0</v>
      </c>
      <c r="W1960" s="6">
        <f t="shared" si="698"/>
        <v>0</v>
      </c>
      <c r="X1960" s="6">
        <f t="shared" si="698"/>
        <v>0</v>
      </c>
      <c r="Y1960" s="15">
        <f t="shared" si="699"/>
        <v>0</v>
      </c>
      <c r="Z1960">
        <f t="shared" si="700"/>
        <v>0</v>
      </c>
      <c r="AA1960">
        <f t="shared" si="701"/>
        <v>0</v>
      </c>
    </row>
    <row r="1961" spans="1:27" hidden="1">
      <c r="A1961" t="str">
        <f t="shared" si="677"/>
        <v>545284-523</v>
      </c>
      <c r="B1961" s="1" t="s">
        <v>2146</v>
      </c>
      <c r="C1961" s="1" t="s">
        <v>564</v>
      </c>
      <c r="D1961" s="1" t="s">
        <v>53</v>
      </c>
      <c r="E1961" s="1" t="s">
        <v>383</v>
      </c>
      <c r="F1961" s="1" t="s">
        <v>84</v>
      </c>
      <c r="G1961" s="2">
        <v>1150708</v>
      </c>
      <c r="H1961" s="1" t="s">
        <v>59</v>
      </c>
      <c r="I1961" s="1" t="s">
        <v>1801</v>
      </c>
      <c r="J1961" s="1" t="s">
        <v>901</v>
      </c>
      <c r="K1961" s="1" t="s">
        <v>1802</v>
      </c>
      <c r="L1961" s="2">
        <v>7</v>
      </c>
      <c r="M1961" s="2" t="s">
        <v>20</v>
      </c>
      <c r="N1961" s="2">
        <v>0</v>
      </c>
      <c r="O1961" s="2">
        <v>7</v>
      </c>
      <c r="P1961">
        <v>7</v>
      </c>
      <c r="Q1961">
        <f>VLOOKUP(A1961,'[1]1150708M10'!$A:$M,13,FALSE)</f>
        <v>7</v>
      </c>
      <c r="R1961">
        <f>VLOOKUP(A1961,'[2]1150708Midi'!$A:$M,13,FALSE)</f>
        <v>7</v>
      </c>
      <c r="S1961" s="5">
        <v>0</v>
      </c>
      <c r="T1961" s="6">
        <v>0</v>
      </c>
      <c r="U1961" s="6"/>
      <c r="V1961" s="6">
        <f t="shared" si="698"/>
        <v>0</v>
      </c>
      <c r="W1961" s="6">
        <f t="shared" si="698"/>
        <v>0</v>
      </c>
      <c r="X1961" s="6">
        <f t="shared" si="698"/>
        <v>0</v>
      </c>
      <c r="Y1961" s="15">
        <f t="shared" si="699"/>
        <v>0</v>
      </c>
      <c r="Z1961">
        <f t="shared" si="700"/>
        <v>0</v>
      </c>
      <c r="AA1961">
        <f t="shared" si="701"/>
        <v>0</v>
      </c>
    </row>
    <row r="1962" spans="1:27" hidden="1">
      <c r="A1962" t="str">
        <f t="shared" si="677"/>
        <v>545284-553</v>
      </c>
      <c r="B1962" s="1" t="s">
        <v>875</v>
      </c>
      <c r="C1962" s="1" t="s">
        <v>564</v>
      </c>
      <c r="D1962" s="1" t="s">
        <v>53</v>
      </c>
      <c r="E1962" s="1" t="s">
        <v>383</v>
      </c>
      <c r="F1962" s="1" t="s">
        <v>84</v>
      </c>
      <c r="G1962" s="2">
        <v>1150708</v>
      </c>
      <c r="H1962" s="1" t="s">
        <v>59</v>
      </c>
      <c r="I1962" s="1" t="s">
        <v>1801</v>
      </c>
      <c r="J1962" s="1" t="s">
        <v>901</v>
      </c>
      <c r="K1962" s="1" t="s">
        <v>1802</v>
      </c>
      <c r="L1962" s="2">
        <v>12</v>
      </c>
      <c r="M1962" s="2" t="s">
        <v>20</v>
      </c>
      <c r="N1962" s="2">
        <v>0</v>
      </c>
      <c r="O1962" s="2">
        <v>12</v>
      </c>
      <c r="P1962">
        <v>12</v>
      </c>
      <c r="Q1962">
        <f>VLOOKUP(A1962,'[1]1150708M10'!$A:$M,13,FALSE)</f>
        <v>12</v>
      </c>
      <c r="R1962">
        <f>VLOOKUP(A1962,'[2]1150708Midi'!$A:$M,13,FALSE)</f>
        <v>12</v>
      </c>
      <c r="S1962" s="5">
        <v>0</v>
      </c>
      <c r="T1962" s="6">
        <v>0</v>
      </c>
      <c r="U1962" s="6"/>
      <c r="V1962" s="6">
        <f t="shared" si="698"/>
        <v>0</v>
      </c>
      <c r="W1962" s="6">
        <f t="shared" si="698"/>
        <v>0</v>
      </c>
      <c r="X1962" s="6">
        <f t="shared" si="698"/>
        <v>0</v>
      </c>
      <c r="Y1962" s="15">
        <f t="shared" si="699"/>
        <v>0</v>
      </c>
      <c r="Z1962">
        <f t="shared" si="700"/>
        <v>0</v>
      </c>
      <c r="AA1962">
        <f t="shared" si="701"/>
        <v>0</v>
      </c>
    </row>
    <row r="1963" spans="1:27" hidden="1">
      <c r="A1963" t="str">
        <f t="shared" si="677"/>
        <v>552709-374</v>
      </c>
      <c r="B1963" s="1" t="s">
        <v>2354</v>
      </c>
      <c r="C1963" s="1" t="s">
        <v>564</v>
      </c>
      <c r="D1963" s="1" t="s">
        <v>53</v>
      </c>
      <c r="E1963" s="1" t="s">
        <v>383</v>
      </c>
      <c r="F1963" s="1" t="s">
        <v>84</v>
      </c>
      <c r="G1963" s="2">
        <v>1150708</v>
      </c>
      <c r="H1963" s="1" t="s">
        <v>59</v>
      </c>
      <c r="I1963" s="1" t="s">
        <v>894</v>
      </c>
      <c r="J1963" s="1" t="s">
        <v>877</v>
      </c>
      <c r="K1963" s="1" t="s">
        <v>895</v>
      </c>
      <c r="L1963" s="2" t="s">
        <v>20</v>
      </c>
      <c r="M1963" s="2" t="s">
        <v>20</v>
      </c>
      <c r="N1963" s="2">
        <v>0</v>
      </c>
      <c r="O1963" s="2">
        <v>0</v>
      </c>
      <c r="P1963">
        <v>0</v>
      </c>
      <c r="Q1963">
        <f>VLOOKUP(A1963,'[1]1150708M10'!$A:$M,13,FALSE)</f>
        <v>0</v>
      </c>
      <c r="R1963">
        <f>VLOOKUP(A1963,'[2]1150708Midi'!$A:$M,13,FALSE)</f>
        <v>0</v>
      </c>
      <c r="S1963" s="5"/>
      <c r="T1963" s="6"/>
      <c r="U1963" s="6"/>
      <c r="V1963" s="6"/>
      <c r="W1963" s="6"/>
      <c r="X1963" s="6"/>
      <c r="Y1963" s="6"/>
    </row>
    <row r="1964" spans="1:27" hidden="1">
      <c r="A1964" t="str">
        <f t="shared" si="677"/>
        <v>552709-523</v>
      </c>
      <c r="B1964" s="1" t="s">
        <v>2146</v>
      </c>
      <c r="C1964" s="1" t="s">
        <v>564</v>
      </c>
      <c r="D1964" s="1" t="s">
        <v>53</v>
      </c>
      <c r="E1964" s="1" t="s">
        <v>383</v>
      </c>
      <c r="F1964" s="1" t="s">
        <v>84</v>
      </c>
      <c r="G1964" s="2">
        <v>1150708</v>
      </c>
      <c r="H1964" s="1" t="s">
        <v>59</v>
      </c>
      <c r="I1964" s="1" t="s">
        <v>894</v>
      </c>
      <c r="J1964" s="1" t="s">
        <v>877</v>
      </c>
      <c r="K1964" s="1" t="s">
        <v>895</v>
      </c>
      <c r="L1964" s="2" t="s">
        <v>20</v>
      </c>
      <c r="M1964" s="2" t="s">
        <v>20</v>
      </c>
      <c r="N1964" s="2">
        <v>0</v>
      </c>
      <c r="O1964" s="2">
        <v>0</v>
      </c>
      <c r="P1964">
        <v>0</v>
      </c>
      <c r="Q1964">
        <f>VLOOKUP(A1964,'[1]1150708M10'!$A:$M,13,FALSE)</f>
        <v>0</v>
      </c>
      <c r="R1964">
        <f>VLOOKUP(A1964,'[2]1150708Midi'!$A:$M,13,FALSE)</f>
        <v>0</v>
      </c>
      <c r="S1964" s="5"/>
      <c r="T1964" s="6"/>
      <c r="U1964" s="6"/>
      <c r="V1964" s="6"/>
      <c r="W1964" s="6"/>
      <c r="X1964" s="6"/>
      <c r="Y1964" s="6"/>
    </row>
    <row r="1965" spans="1:27" hidden="1">
      <c r="A1965" t="str">
        <f t="shared" si="677"/>
        <v>552709-553</v>
      </c>
      <c r="B1965" s="1" t="s">
        <v>875</v>
      </c>
      <c r="C1965" s="1" t="s">
        <v>564</v>
      </c>
      <c r="D1965" s="1" t="s">
        <v>53</v>
      </c>
      <c r="E1965" s="1" t="s">
        <v>383</v>
      </c>
      <c r="F1965" s="1" t="s">
        <v>84</v>
      </c>
      <c r="G1965" s="2">
        <v>1150708</v>
      </c>
      <c r="H1965" s="1" t="s">
        <v>59</v>
      </c>
      <c r="I1965" s="1" t="s">
        <v>894</v>
      </c>
      <c r="J1965" s="1" t="s">
        <v>877</v>
      </c>
      <c r="K1965" s="1" t="s">
        <v>895</v>
      </c>
      <c r="L1965" s="2" t="s">
        <v>20</v>
      </c>
      <c r="M1965" s="2" t="s">
        <v>20</v>
      </c>
      <c r="N1965" s="2">
        <v>0</v>
      </c>
      <c r="O1965" s="2">
        <v>0</v>
      </c>
      <c r="P1965">
        <v>0</v>
      </c>
      <c r="Q1965">
        <f>VLOOKUP(A1965,'[1]1150708M10'!$A:$M,13,FALSE)</f>
        <v>0</v>
      </c>
      <c r="R1965">
        <f>VLOOKUP(A1965,'[2]1150708Midi'!$A:$M,13,FALSE)</f>
        <v>0</v>
      </c>
      <c r="S1965" s="5"/>
      <c r="T1965" s="6"/>
      <c r="U1965" s="6"/>
      <c r="V1965" s="6"/>
      <c r="W1965" s="6"/>
      <c r="X1965" s="6"/>
      <c r="Y1965" s="6"/>
    </row>
    <row r="1966" spans="1:27" hidden="1">
      <c r="A1966" t="str">
        <f t="shared" si="677"/>
        <v>552710-374</v>
      </c>
      <c r="B1966" s="1" t="s">
        <v>2354</v>
      </c>
      <c r="C1966" s="1" t="s">
        <v>564</v>
      </c>
      <c r="D1966" s="1" t="s">
        <v>53</v>
      </c>
      <c r="E1966" s="1" t="s">
        <v>383</v>
      </c>
      <c r="F1966" s="1" t="s">
        <v>84</v>
      </c>
      <c r="G1966" s="2">
        <v>1150708</v>
      </c>
      <c r="H1966" s="1" t="s">
        <v>59</v>
      </c>
      <c r="I1966" s="1" t="s">
        <v>923</v>
      </c>
      <c r="J1966" s="1" t="s">
        <v>921</v>
      </c>
      <c r="K1966" s="1" t="s">
        <v>924</v>
      </c>
      <c r="L1966" s="2" t="s">
        <v>20</v>
      </c>
      <c r="M1966" s="2" t="s">
        <v>20</v>
      </c>
      <c r="N1966" s="2">
        <v>0</v>
      </c>
      <c r="O1966" s="2">
        <v>0</v>
      </c>
      <c r="P1966">
        <v>0</v>
      </c>
      <c r="Q1966">
        <f>VLOOKUP(A1966,'[1]1150708M10'!$A:$M,13,FALSE)</f>
        <v>0</v>
      </c>
      <c r="R1966">
        <f>VLOOKUP(A1966,'[2]1150708Midi'!$A:$M,13,FALSE)</f>
        <v>0</v>
      </c>
      <c r="S1966" s="5"/>
      <c r="T1966" s="6"/>
      <c r="U1966" s="6"/>
      <c r="V1966" s="6"/>
      <c r="W1966" s="6"/>
      <c r="X1966" s="6"/>
      <c r="Y1966" s="6"/>
    </row>
    <row r="1967" spans="1:27" hidden="1">
      <c r="A1967" t="str">
        <f t="shared" si="677"/>
        <v>552710-523</v>
      </c>
      <c r="B1967" s="1" t="s">
        <v>2146</v>
      </c>
      <c r="C1967" s="1" t="s">
        <v>564</v>
      </c>
      <c r="D1967" s="1" t="s">
        <v>53</v>
      </c>
      <c r="E1967" s="1" t="s">
        <v>383</v>
      </c>
      <c r="F1967" s="1" t="s">
        <v>84</v>
      </c>
      <c r="G1967" s="2">
        <v>1150708</v>
      </c>
      <c r="H1967" s="1" t="s">
        <v>59</v>
      </c>
      <c r="I1967" s="1" t="s">
        <v>923</v>
      </c>
      <c r="J1967" s="1" t="s">
        <v>921</v>
      </c>
      <c r="K1967" s="1" t="s">
        <v>924</v>
      </c>
      <c r="L1967" s="2" t="s">
        <v>20</v>
      </c>
      <c r="M1967" s="2" t="s">
        <v>20</v>
      </c>
      <c r="N1967" s="2">
        <v>0</v>
      </c>
      <c r="O1967" s="2">
        <v>0</v>
      </c>
      <c r="P1967">
        <v>0</v>
      </c>
      <c r="Q1967">
        <f>VLOOKUP(A1967,'[1]1150708M10'!$A:$M,13,FALSE)</f>
        <v>0</v>
      </c>
      <c r="R1967">
        <f>VLOOKUP(A1967,'[2]1150708Midi'!$A:$M,13,FALSE)</f>
        <v>0</v>
      </c>
      <c r="S1967" s="5"/>
      <c r="T1967" s="6"/>
      <c r="U1967" s="6"/>
      <c r="V1967" s="6"/>
      <c r="W1967" s="6"/>
      <c r="X1967" s="6"/>
      <c r="Y1967" s="6"/>
    </row>
    <row r="1968" spans="1:27" hidden="1">
      <c r="A1968" t="str">
        <f t="shared" si="677"/>
        <v>552710-553</v>
      </c>
      <c r="B1968" s="1" t="s">
        <v>875</v>
      </c>
      <c r="C1968" s="1" t="s">
        <v>564</v>
      </c>
      <c r="D1968" s="1" t="s">
        <v>53</v>
      </c>
      <c r="E1968" s="1" t="s">
        <v>383</v>
      </c>
      <c r="F1968" s="1" t="s">
        <v>84</v>
      </c>
      <c r="G1968" s="2">
        <v>1150708</v>
      </c>
      <c r="H1968" s="1" t="s">
        <v>59</v>
      </c>
      <c r="I1968" s="1" t="s">
        <v>923</v>
      </c>
      <c r="J1968" s="1" t="s">
        <v>921</v>
      </c>
      <c r="K1968" s="1" t="s">
        <v>924</v>
      </c>
      <c r="L1968" s="2" t="s">
        <v>20</v>
      </c>
      <c r="M1968" s="2" t="s">
        <v>20</v>
      </c>
      <c r="N1968" s="2">
        <v>0</v>
      </c>
      <c r="O1968" s="2">
        <v>0</v>
      </c>
      <c r="P1968">
        <v>0</v>
      </c>
      <c r="Q1968">
        <f>VLOOKUP(A1968,'[1]1150708M10'!$A:$M,13,FALSE)</f>
        <v>0</v>
      </c>
      <c r="R1968">
        <f>VLOOKUP(A1968,'[2]1150708Midi'!$A:$M,13,FALSE)</f>
        <v>0</v>
      </c>
      <c r="S1968" s="5"/>
      <c r="T1968" s="6"/>
      <c r="U1968" s="6"/>
      <c r="V1968" s="6"/>
      <c r="W1968" s="6"/>
      <c r="X1968" s="6"/>
      <c r="Y1968" s="6"/>
    </row>
    <row r="1969" spans="1:25" hidden="1">
      <c r="A1969" t="str">
        <f t="shared" si="677"/>
        <v>552720-374</v>
      </c>
      <c r="B1969" s="1" t="s">
        <v>2354</v>
      </c>
      <c r="C1969" s="1" t="s">
        <v>564</v>
      </c>
      <c r="D1969" s="1" t="s">
        <v>53</v>
      </c>
      <c r="E1969" s="1" t="s">
        <v>383</v>
      </c>
      <c r="F1969" s="1" t="s">
        <v>84</v>
      </c>
      <c r="G1969" s="2">
        <v>1150708</v>
      </c>
      <c r="H1969" s="1" t="s">
        <v>59</v>
      </c>
      <c r="I1969" s="1" t="s">
        <v>927</v>
      </c>
      <c r="J1969" s="1" t="s">
        <v>928</v>
      </c>
      <c r="K1969" s="1" t="s">
        <v>929</v>
      </c>
      <c r="L1969" s="2" t="s">
        <v>20</v>
      </c>
      <c r="M1969" s="2" t="s">
        <v>20</v>
      </c>
      <c r="N1969" s="2">
        <v>0</v>
      </c>
      <c r="O1969" s="2">
        <v>0</v>
      </c>
      <c r="P1969">
        <v>0</v>
      </c>
      <c r="Q1969">
        <f>VLOOKUP(A1969,'[1]1150708M10'!$A:$M,13,FALSE)</f>
        <v>0</v>
      </c>
      <c r="R1969">
        <f>VLOOKUP(A1969,'[2]1150708Midi'!$A:$M,13,FALSE)</f>
        <v>0</v>
      </c>
      <c r="S1969" s="5"/>
      <c r="T1969" s="6"/>
      <c r="U1969" s="6"/>
      <c r="V1969" s="6"/>
      <c r="W1969" s="6"/>
      <c r="X1969" s="6"/>
      <c r="Y1969" s="6"/>
    </row>
    <row r="1970" spans="1:25" hidden="1">
      <c r="A1970" t="str">
        <f t="shared" si="677"/>
        <v>552720-523</v>
      </c>
      <c r="B1970" s="1" t="s">
        <v>2146</v>
      </c>
      <c r="C1970" s="1" t="s">
        <v>564</v>
      </c>
      <c r="D1970" s="1" t="s">
        <v>53</v>
      </c>
      <c r="E1970" s="1" t="s">
        <v>383</v>
      </c>
      <c r="F1970" s="1" t="s">
        <v>84</v>
      </c>
      <c r="G1970" s="2">
        <v>1150708</v>
      </c>
      <c r="H1970" s="1" t="s">
        <v>59</v>
      </c>
      <c r="I1970" s="1" t="s">
        <v>927</v>
      </c>
      <c r="J1970" s="1" t="s">
        <v>928</v>
      </c>
      <c r="K1970" s="1" t="s">
        <v>929</v>
      </c>
      <c r="L1970" s="2" t="s">
        <v>20</v>
      </c>
      <c r="M1970" s="2" t="s">
        <v>20</v>
      </c>
      <c r="N1970" s="2">
        <v>0</v>
      </c>
      <c r="O1970" s="2">
        <v>0</v>
      </c>
      <c r="P1970">
        <v>0</v>
      </c>
      <c r="Q1970">
        <f>VLOOKUP(A1970,'[1]1150708M10'!$A:$M,13,FALSE)</f>
        <v>0</v>
      </c>
      <c r="R1970">
        <f>VLOOKUP(A1970,'[2]1150708Midi'!$A:$M,13,FALSE)</f>
        <v>0</v>
      </c>
      <c r="S1970" s="5"/>
      <c r="T1970" s="6"/>
      <c r="U1970" s="6"/>
      <c r="V1970" s="6"/>
      <c r="W1970" s="6"/>
      <c r="X1970" s="6"/>
      <c r="Y1970" s="6"/>
    </row>
    <row r="1971" spans="1:25" hidden="1">
      <c r="A1971" t="str">
        <f t="shared" si="677"/>
        <v>552720-553</v>
      </c>
      <c r="B1971" s="1" t="s">
        <v>875</v>
      </c>
      <c r="C1971" s="1" t="s">
        <v>564</v>
      </c>
      <c r="D1971" s="1" t="s">
        <v>53</v>
      </c>
      <c r="E1971" s="1" t="s">
        <v>383</v>
      </c>
      <c r="F1971" s="1" t="s">
        <v>84</v>
      </c>
      <c r="G1971" s="2">
        <v>1150708</v>
      </c>
      <c r="H1971" s="1" t="s">
        <v>59</v>
      </c>
      <c r="I1971" s="1" t="s">
        <v>927</v>
      </c>
      <c r="J1971" s="1" t="s">
        <v>928</v>
      </c>
      <c r="K1971" s="1" t="s">
        <v>929</v>
      </c>
      <c r="L1971" s="2" t="s">
        <v>20</v>
      </c>
      <c r="M1971" s="2" t="s">
        <v>20</v>
      </c>
      <c r="N1971" s="2">
        <v>0</v>
      </c>
      <c r="O1971" s="2">
        <v>0</v>
      </c>
      <c r="P1971">
        <v>0</v>
      </c>
      <c r="Q1971">
        <f>VLOOKUP(A1971,'[1]1150708M10'!$A:$M,13,FALSE)</f>
        <v>0</v>
      </c>
      <c r="R1971">
        <f>VLOOKUP(A1971,'[2]1150708Midi'!$A:$M,13,FALSE)</f>
        <v>0</v>
      </c>
      <c r="S1971" s="5"/>
      <c r="T1971" s="6"/>
      <c r="U1971" s="6"/>
      <c r="V1971" s="6"/>
      <c r="W1971" s="6"/>
      <c r="X1971" s="6"/>
      <c r="Y1971" s="6"/>
    </row>
    <row r="1972" spans="1:25" hidden="1">
      <c r="A1972" t="str">
        <f t="shared" si="677"/>
        <v>553793-374</v>
      </c>
      <c r="B1972" s="1" t="s">
        <v>2354</v>
      </c>
      <c r="C1972" s="1" t="s">
        <v>564</v>
      </c>
      <c r="D1972" s="1" t="s">
        <v>53</v>
      </c>
      <c r="E1972" s="1" t="s">
        <v>383</v>
      </c>
      <c r="F1972" s="1" t="s">
        <v>84</v>
      </c>
      <c r="G1972" s="2">
        <v>1150708</v>
      </c>
      <c r="H1972" s="1" t="s">
        <v>59</v>
      </c>
      <c r="I1972" s="1" t="s">
        <v>898</v>
      </c>
      <c r="J1972" s="1" t="s">
        <v>877</v>
      </c>
      <c r="K1972" s="1" t="s">
        <v>899</v>
      </c>
      <c r="L1972" s="2" t="s">
        <v>20</v>
      </c>
      <c r="M1972" s="2" t="s">
        <v>20</v>
      </c>
      <c r="N1972" s="2">
        <v>0</v>
      </c>
      <c r="O1972" s="2">
        <v>0</v>
      </c>
      <c r="P1972">
        <v>0</v>
      </c>
      <c r="Q1972">
        <f>VLOOKUP(A1972,'[1]1150708M10'!$A:$M,13,FALSE)</f>
        <v>0</v>
      </c>
      <c r="R1972">
        <f>VLOOKUP(A1972,'[2]1150708Midi'!$A:$M,13,FALSE)</f>
        <v>0</v>
      </c>
      <c r="S1972" s="5"/>
      <c r="T1972" s="6"/>
      <c r="U1972" s="6"/>
      <c r="V1972" s="6"/>
      <c r="W1972" s="6"/>
      <c r="X1972" s="6"/>
      <c r="Y1972" s="6"/>
    </row>
    <row r="1973" spans="1:25" hidden="1">
      <c r="A1973" t="str">
        <f t="shared" si="677"/>
        <v>553793-523</v>
      </c>
      <c r="B1973" s="1" t="s">
        <v>2146</v>
      </c>
      <c r="C1973" s="1" t="s">
        <v>564</v>
      </c>
      <c r="D1973" s="1" t="s">
        <v>53</v>
      </c>
      <c r="E1973" s="1" t="s">
        <v>383</v>
      </c>
      <c r="F1973" s="1" t="s">
        <v>84</v>
      </c>
      <c r="G1973" s="2">
        <v>1150708</v>
      </c>
      <c r="H1973" s="1" t="s">
        <v>59</v>
      </c>
      <c r="I1973" s="1" t="s">
        <v>898</v>
      </c>
      <c r="J1973" s="1" t="s">
        <v>877</v>
      </c>
      <c r="K1973" s="1" t="s">
        <v>899</v>
      </c>
      <c r="L1973" s="2" t="s">
        <v>20</v>
      </c>
      <c r="M1973" s="2" t="s">
        <v>20</v>
      </c>
      <c r="N1973" s="2">
        <v>0</v>
      </c>
      <c r="O1973" s="2">
        <v>0</v>
      </c>
      <c r="P1973">
        <v>0</v>
      </c>
      <c r="Q1973">
        <f>VLOOKUP(A1973,'[1]1150708M10'!$A:$M,13,FALSE)</f>
        <v>0</v>
      </c>
      <c r="R1973">
        <f>VLOOKUP(A1973,'[2]1150708Midi'!$A:$M,13,FALSE)</f>
        <v>0</v>
      </c>
      <c r="S1973" s="5"/>
      <c r="T1973" s="6"/>
      <c r="U1973" s="6"/>
      <c r="V1973" s="6"/>
      <c r="W1973" s="6"/>
      <c r="X1973" s="6"/>
      <c r="Y1973" s="6"/>
    </row>
    <row r="1974" spans="1:25" hidden="1">
      <c r="A1974" t="str">
        <f t="shared" si="677"/>
        <v>553793-553</v>
      </c>
      <c r="B1974" s="1" t="s">
        <v>875</v>
      </c>
      <c r="C1974" s="1" t="s">
        <v>564</v>
      </c>
      <c r="D1974" s="1" t="s">
        <v>53</v>
      </c>
      <c r="E1974" s="1" t="s">
        <v>383</v>
      </c>
      <c r="F1974" s="1" t="s">
        <v>84</v>
      </c>
      <c r="G1974" s="2">
        <v>1150708</v>
      </c>
      <c r="H1974" s="1" t="s">
        <v>59</v>
      </c>
      <c r="I1974" s="1" t="s">
        <v>898</v>
      </c>
      <c r="J1974" s="1" t="s">
        <v>877</v>
      </c>
      <c r="K1974" s="1" t="s">
        <v>899</v>
      </c>
      <c r="L1974" s="2" t="s">
        <v>20</v>
      </c>
      <c r="M1974" s="2" t="s">
        <v>20</v>
      </c>
      <c r="N1974" s="2">
        <v>0</v>
      </c>
      <c r="O1974" s="2">
        <v>0</v>
      </c>
      <c r="P1974">
        <v>0</v>
      </c>
      <c r="Q1974">
        <f>VLOOKUP(A1974,'[1]1150708M10'!$A:$M,13,FALSE)</f>
        <v>0</v>
      </c>
      <c r="R1974">
        <f>VLOOKUP(A1974,'[2]1150708Midi'!$A:$M,13,FALSE)</f>
        <v>0</v>
      </c>
      <c r="S1974" s="5"/>
      <c r="T1974" s="6"/>
      <c r="U1974" s="6"/>
      <c r="V1974" s="6"/>
      <c r="W1974" s="6"/>
      <c r="X1974" s="6"/>
      <c r="Y1974" s="6"/>
    </row>
    <row r="1975" spans="1:25" hidden="1">
      <c r="A1975" t="str">
        <f t="shared" si="677"/>
        <v>553796-374</v>
      </c>
      <c r="B1975" s="1" t="s">
        <v>2354</v>
      </c>
      <c r="C1975" s="1" t="s">
        <v>564</v>
      </c>
      <c r="D1975" s="1" t="s">
        <v>53</v>
      </c>
      <c r="E1975" s="1" t="s">
        <v>383</v>
      </c>
      <c r="F1975" s="1" t="s">
        <v>84</v>
      </c>
      <c r="G1975" s="2">
        <v>1150708</v>
      </c>
      <c r="H1975" s="1" t="s">
        <v>59</v>
      </c>
      <c r="I1975" s="1" t="s">
        <v>2147</v>
      </c>
      <c r="J1975" s="1" t="s">
        <v>877</v>
      </c>
      <c r="K1975" s="1" t="s">
        <v>2148</v>
      </c>
      <c r="L1975" s="2" t="s">
        <v>20</v>
      </c>
      <c r="M1975" s="2" t="s">
        <v>20</v>
      </c>
      <c r="N1975" s="2">
        <v>0</v>
      </c>
      <c r="O1975" s="2">
        <v>0</v>
      </c>
      <c r="P1975">
        <v>0</v>
      </c>
      <c r="Q1975">
        <f>VLOOKUP(A1975,'[1]1150708M10'!$A:$M,13,FALSE)</f>
        <v>0</v>
      </c>
      <c r="R1975">
        <f>VLOOKUP(A1975,'[2]1150708Midi'!$A:$M,13,FALSE)</f>
        <v>0</v>
      </c>
      <c r="S1975" s="5"/>
      <c r="T1975" s="6"/>
      <c r="U1975" s="6"/>
      <c r="V1975" s="6"/>
      <c r="W1975" s="6"/>
      <c r="X1975" s="6"/>
      <c r="Y1975" s="6"/>
    </row>
    <row r="1976" spans="1:25" hidden="1">
      <c r="A1976" t="str">
        <f t="shared" si="677"/>
        <v>553796-523</v>
      </c>
      <c r="B1976" s="1" t="s">
        <v>2146</v>
      </c>
      <c r="C1976" s="1" t="s">
        <v>564</v>
      </c>
      <c r="D1976" s="1" t="s">
        <v>53</v>
      </c>
      <c r="E1976" s="1" t="s">
        <v>383</v>
      </c>
      <c r="F1976" s="1" t="s">
        <v>84</v>
      </c>
      <c r="G1976" s="2">
        <v>1150708</v>
      </c>
      <c r="H1976" s="1" t="s">
        <v>59</v>
      </c>
      <c r="I1976" s="1" t="s">
        <v>2147</v>
      </c>
      <c r="J1976" s="1" t="s">
        <v>877</v>
      </c>
      <c r="K1976" s="1" t="s">
        <v>2148</v>
      </c>
      <c r="L1976" s="2" t="s">
        <v>20</v>
      </c>
      <c r="M1976" s="2" t="s">
        <v>20</v>
      </c>
      <c r="N1976" s="2">
        <v>0</v>
      </c>
      <c r="O1976" s="2">
        <v>0</v>
      </c>
      <c r="P1976">
        <v>0</v>
      </c>
      <c r="Q1976">
        <f>VLOOKUP(A1976,'[1]1150708M10'!$A:$M,13,FALSE)</f>
        <v>0</v>
      </c>
      <c r="R1976">
        <f>VLOOKUP(A1976,'[2]1150708Midi'!$A:$M,13,FALSE)</f>
        <v>0</v>
      </c>
      <c r="S1976" s="5"/>
      <c r="T1976" s="6"/>
      <c r="U1976" s="6"/>
      <c r="V1976" s="6"/>
      <c r="W1976" s="6"/>
      <c r="X1976" s="6"/>
      <c r="Y1976" s="6"/>
    </row>
    <row r="1977" spans="1:25" hidden="1">
      <c r="A1977" t="str">
        <f t="shared" si="677"/>
        <v>553803-374</v>
      </c>
      <c r="B1977" s="1" t="s">
        <v>2354</v>
      </c>
      <c r="C1977" s="1" t="s">
        <v>564</v>
      </c>
      <c r="D1977" s="1" t="s">
        <v>53</v>
      </c>
      <c r="E1977" s="1" t="s">
        <v>383</v>
      </c>
      <c r="F1977" s="1" t="s">
        <v>84</v>
      </c>
      <c r="G1977" s="2">
        <v>1150708</v>
      </c>
      <c r="H1977" s="1" t="s">
        <v>59</v>
      </c>
      <c r="I1977" s="1" t="s">
        <v>900</v>
      </c>
      <c r="J1977" s="1" t="s">
        <v>901</v>
      </c>
      <c r="K1977" s="1" t="s">
        <v>902</v>
      </c>
      <c r="L1977" s="2" t="s">
        <v>20</v>
      </c>
      <c r="M1977" s="2" t="s">
        <v>20</v>
      </c>
      <c r="N1977" s="2">
        <v>0</v>
      </c>
      <c r="O1977" s="2">
        <v>0</v>
      </c>
      <c r="P1977">
        <v>0</v>
      </c>
      <c r="Q1977">
        <f>VLOOKUP(A1977,'[1]1150708M10'!$A:$M,13,FALSE)</f>
        <v>0</v>
      </c>
      <c r="R1977">
        <f>VLOOKUP(A1977,'[2]1150708Midi'!$A:$M,13,FALSE)</f>
        <v>0</v>
      </c>
      <c r="S1977" s="5"/>
      <c r="T1977" s="6"/>
      <c r="U1977" s="6"/>
      <c r="V1977" s="6"/>
      <c r="W1977" s="6"/>
      <c r="X1977" s="6"/>
      <c r="Y1977" s="6"/>
    </row>
    <row r="1978" spans="1:25" hidden="1">
      <c r="A1978" t="str">
        <f t="shared" si="677"/>
        <v>553803-523</v>
      </c>
      <c r="B1978" s="1" t="s">
        <v>2146</v>
      </c>
      <c r="C1978" s="1" t="s">
        <v>564</v>
      </c>
      <c r="D1978" s="1" t="s">
        <v>53</v>
      </c>
      <c r="E1978" s="1" t="s">
        <v>383</v>
      </c>
      <c r="F1978" s="1" t="s">
        <v>84</v>
      </c>
      <c r="G1978" s="2">
        <v>1150708</v>
      </c>
      <c r="H1978" s="1" t="s">
        <v>59</v>
      </c>
      <c r="I1978" s="1" t="s">
        <v>900</v>
      </c>
      <c r="J1978" s="1" t="s">
        <v>901</v>
      </c>
      <c r="K1978" s="1" t="s">
        <v>902</v>
      </c>
      <c r="L1978" s="2" t="s">
        <v>20</v>
      </c>
      <c r="M1978" s="2" t="s">
        <v>20</v>
      </c>
      <c r="N1978" s="2">
        <v>0</v>
      </c>
      <c r="O1978" s="2">
        <v>0</v>
      </c>
      <c r="P1978">
        <v>0</v>
      </c>
      <c r="Q1978">
        <f>VLOOKUP(A1978,'[1]1150708M10'!$A:$M,13,FALSE)</f>
        <v>0</v>
      </c>
      <c r="R1978">
        <f>VLOOKUP(A1978,'[2]1150708Midi'!$A:$M,13,FALSE)</f>
        <v>0</v>
      </c>
      <c r="S1978" s="5"/>
      <c r="T1978" s="6"/>
      <c r="U1978" s="6"/>
      <c r="V1978" s="6"/>
      <c r="W1978" s="6"/>
      <c r="X1978" s="6"/>
      <c r="Y1978" s="6"/>
    </row>
    <row r="1979" spans="1:25" hidden="1">
      <c r="A1979" t="str">
        <f t="shared" si="677"/>
        <v>553803-553</v>
      </c>
      <c r="B1979" s="1" t="s">
        <v>875</v>
      </c>
      <c r="C1979" s="1" t="s">
        <v>564</v>
      </c>
      <c r="D1979" s="1" t="s">
        <v>53</v>
      </c>
      <c r="E1979" s="1" t="s">
        <v>383</v>
      </c>
      <c r="F1979" s="1" t="s">
        <v>84</v>
      </c>
      <c r="G1979" s="2">
        <v>1150708</v>
      </c>
      <c r="H1979" s="1" t="s">
        <v>59</v>
      </c>
      <c r="I1979" s="1" t="s">
        <v>900</v>
      </c>
      <c r="J1979" s="1" t="s">
        <v>901</v>
      </c>
      <c r="K1979" s="1" t="s">
        <v>902</v>
      </c>
      <c r="L1979" s="2" t="s">
        <v>20</v>
      </c>
      <c r="M1979" s="2" t="s">
        <v>20</v>
      </c>
      <c r="N1979" s="2">
        <v>0</v>
      </c>
      <c r="O1979" s="2">
        <v>0</v>
      </c>
      <c r="P1979">
        <v>0</v>
      </c>
      <c r="Q1979">
        <f>VLOOKUP(A1979,'[1]1150708M10'!$A:$M,13,FALSE)</f>
        <v>0</v>
      </c>
      <c r="R1979">
        <f>VLOOKUP(A1979,'[2]1150708Midi'!$A:$M,13,FALSE)</f>
        <v>0</v>
      </c>
      <c r="S1979" s="5"/>
      <c r="T1979" s="6"/>
      <c r="U1979" s="6"/>
      <c r="V1979" s="6"/>
      <c r="W1979" s="6"/>
      <c r="X1979" s="6"/>
      <c r="Y1979" s="6"/>
    </row>
    <row r="1980" spans="1:25" hidden="1">
      <c r="A1980" t="str">
        <f t="shared" si="677"/>
        <v>560600-374</v>
      </c>
      <c r="B1980" s="1" t="s">
        <v>2354</v>
      </c>
      <c r="C1980" s="1" t="s">
        <v>564</v>
      </c>
      <c r="D1980" s="1" t="s">
        <v>53</v>
      </c>
      <c r="E1980" s="1" t="s">
        <v>383</v>
      </c>
      <c r="F1980" s="1" t="s">
        <v>84</v>
      </c>
      <c r="G1980" s="2">
        <v>1150708</v>
      </c>
      <c r="H1980" s="1" t="s">
        <v>59</v>
      </c>
      <c r="I1980" s="1" t="s">
        <v>956</v>
      </c>
      <c r="J1980" s="1" t="s">
        <v>880</v>
      </c>
      <c r="K1980" s="1" t="s">
        <v>957</v>
      </c>
      <c r="L1980" s="2" t="s">
        <v>20</v>
      </c>
      <c r="M1980" s="2" t="s">
        <v>20</v>
      </c>
      <c r="N1980" s="2">
        <v>0</v>
      </c>
      <c r="O1980" s="2">
        <v>0</v>
      </c>
      <c r="P1980">
        <v>0</v>
      </c>
      <c r="Q1980">
        <f>VLOOKUP(A1980,'[1]1150708M10'!$A:$M,13,FALSE)</f>
        <v>0</v>
      </c>
      <c r="R1980">
        <f>VLOOKUP(A1980,'[2]1150708Midi'!$A:$M,13,FALSE)</f>
        <v>0</v>
      </c>
      <c r="S1980" s="5"/>
      <c r="T1980" s="6"/>
      <c r="U1980" s="6"/>
      <c r="V1980" s="6"/>
      <c r="W1980" s="6"/>
      <c r="X1980" s="6"/>
      <c r="Y1980" s="6"/>
    </row>
    <row r="1981" spans="1:25" hidden="1">
      <c r="A1981" t="str">
        <f t="shared" si="677"/>
        <v>560600-523</v>
      </c>
      <c r="B1981" s="1" t="s">
        <v>2146</v>
      </c>
      <c r="C1981" s="1" t="s">
        <v>564</v>
      </c>
      <c r="D1981" s="1" t="s">
        <v>53</v>
      </c>
      <c r="E1981" s="1" t="s">
        <v>383</v>
      </c>
      <c r="F1981" s="1" t="s">
        <v>84</v>
      </c>
      <c r="G1981" s="2">
        <v>1150708</v>
      </c>
      <c r="H1981" s="1" t="s">
        <v>59</v>
      </c>
      <c r="I1981" s="1" t="s">
        <v>956</v>
      </c>
      <c r="J1981" s="1" t="s">
        <v>880</v>
      </c>
      <c r="K1981" s="1" t="s">
        <v>957</v>
      </c>
      <c r="L1981" s="2" t="s">
        <v>20</v>
      </c>
      <c r="M1981" s="2" t="s">
        <v>20</v>
      </c>
      <c r="N1981" s="2">
        <v>0</v>
      </c>
      <c r="O1981" s="2">
        <v>0</v>
      </c>
      <c r="P1981">
        <v>0</v>
      </c>
      <c r="Q1981">
        <f>VLOOKUP(A1981,'[1]1150708M10'!$A:$M,13,FALSE)</f>
        <v>0</v>
      </c>
      <c r="R1981">
        <f>VLOOKUP(A1981,'[2]1150708Midi'!$A:$M,13,FALSE)</f>
        <v>0</v>
      </c>
      <c r="S1981" s="5"/>
      <c r="T1981" s="6"/>
      <c r="U1981" s="6"/>
      <c r="V1981" s="6"/>
      <c r="W1981" s="6"/>
      <c r="X1981" s="6"/>
      <c r="Y1981" s="6"/>
    </row>
    <row r="1982" spans="1:25" hidden="1">
      <c r="A1982" t="str">
        <f t="shared" si="677"/>
        <v>560600-553</v>
      </c>
      <c r="B1982" s="1" t="s">
        <v>875</v>
      </c>
      <c r="C1982" s="1" t="s">
        <v>564</v>
      </c>
      <c r="D1982" s="1" t="s">
        <v>53</v>
      </c>
      <c r="E1982" s="1" t="s">
        <v>383</v>
      </c>
      <c r="F1982" s="1" t="s">
        <v>84</v>
      </c>
      <c r="G1982" s="2">
        <v>1150708</v>
      </c>
      <c r="H1982" s="1" t="s">
        <v>59</v>
      </c>
      <c r="I1982" s="1" t="s">
        <v>956</v>
      </c>
      <c r="J1982" s="1" t="s">
        <v>880</v>
      </c>
      <c r="K1982" s="1" t="s">
        <v>957</v>
      </c>
      <c r="L1982" s="2" t="s">
        <v>20</v>
      </c>
      <c r="M1982" s="2" t="s">
        <v>20</v>
      </c>
      <c r="N1982" s="2">
        <v>0</v>
      </c>
      <c r="O1982" s="2">
        <v>0</v>
      </c>
      <c r="P1982">
        <v>0</v>
      </c>
      <c r="Q1982">
        <f>VLOOKUP(A1982,'[1]1150708M10'!$A:$M,13,FALSE)</f>
        <v>0</v>
      </c>
      <c r="R1982">
        <f>VLOOKUP(A1982,'[2]1150708Midi'!$A:$M,13,FALSE)</f>
        <v>0</v>
      </c>
      <c r="S1982" s="5"/>
      <c r="T1982" s="6"/>
      <c r="U1982" s="6"/>
      <c r="V1982" s="6"/>
      <c r="W1982" s="6"/>
      <c r="X1982" s="6"/>
      <c r="Y1982" s="6"/>
    </row>
    <row r="1983" spans="1:25" hidden="1">
      <c r="A1983" t="str">
        <f t="shared" si="677"/>
        <v>568582-374</v>
      </c>
      <c r="B1983" s="1" t="s">
        <v>2354</v>
      </c>
      <c r="C1983" s="1" t="s">
        <v>564</v>
      </c>
      <c r="D1983" s="1" t="s">
        <v>53</v>
      </c>
      <c r="E1983" s="1" t="s">
        <v>383</v>
      </c>
      <c r="F1983" s="1" t="s">
        <v>84</v>
      </c>
      <c r="G1983" s="2">
        <v>1150708</v>
      </c>
      <c r="H1983" s="1" t="s">
        <v>59</v>
      </c>
      <c r="I1983" s="1" t="s">
        <v>968</v>
      </c>
      <c r="J1983" s="1" t="s">
        <v>921</v>
      </c>
      <c r="K1983" s="1" t="s">
        <v>969</v>
      </c>
      <c r="L1983" s="2" t="s">
        <v>20</v>
      </c>
      <c r="M1983" s="2" t="s">
        <v>20</v>
      </c>
      <c r="N1983" s="2">
        <v>0</v>
      </c>
      <c r="O1983" s="2">
        <v>0</v>
      </c>
      <c r="P1983">
        <v>0</v>
      </c>
      <c r="Q1983">
        <f>VLOOKUP(A1983,'[1]1150708M10'!$A:$M,13,FALSE)</f>
        <v>0</v>
      </c>
      <c r="R1983">
        <f>VLOOKUP(A1983,'[2]1150708Midi'!$A:$M,13,FALSE)</f>
        <v>0</v>
      </c>
      <c r="S1983" s="5"/>
      <c r="T1983" s="6"/>
      <c r="U1983" s="6"/>
      <c r="V1983" s="6"/>
      <c r="W1983" s="6"/>
      <c r="X1983" s="6"/>
      <c r="Y1983" s="6"/>
    </row>
    <row r="1984" spans="1:25" hidden="1">
      <c r="A1984" t="str">
        <f t="shared" si="677"/>
        <v>568582-523</v>
      </c>
      <c r="B1984" s="1" t="s">
        <v>2146</v>
      </c>
      <c r="C1984" s="1" t="s">
        <v>564</v>
      </c>
      <c r="D1984" s="1" t="s">
        <v>53</v>
      </c>
      <c r="E1984" s="1" t="s">
        <v>383</v>
      </c>
      <c r="F1984" s="1" t="s">
        <v>84</v>
      </c>
      <c r="G1984" s="2">
        <v>1150708</v>
      </c>
      <c r="H1984" s="1" t="s">
        <v>59</v>
      </c>
      <c r="I1984" s="1" t="s">
        <v>968</v>
      </c>
      <c r="J1984" s="1" t="s">
        <v>921</v>
      </c>
      <c r="K1984" s="1" t="s">
        <v>969</v>
      </c>
      <c r="L1984" s="2" t="s">
        <v>20</v>
      </c>
      <c r="M1984" s="2" t="s">
        <v>20</v>
      </c>
      <c r="N1984" s="2">
        <v>0</v>
      </c>
      <c r="O1984" s="2">
        <v>0</v>
      </c>
      <c r="P1984">
        <v>0</v>
      </c>
      <c r="Q1984">
        <f>VLOOKUP(A1984,'[1]1150708M10'!$A:$M,13,FALSE)</f>
        <v>0</v>
      </c>
      <c r="R1984">
        <f>VLOOKUP(A1984,'[2]1150708Midi'!$A:$M,13,FALSE)</f>
        <v>0</v>
      </c>
      <c r="S1984" s="5"/>
      <c r="T1984" s="6"/>
      <c r="U1984" s="6"/>
      <c r="V1984" s="6"/>
      <c r="W1984" s="6"/>
      <c r="X1984" s="6"/>
      <c r="Y1984" s="6"/>
    </row>
    <row r="1985" spans="1:27" hidden="1">
      <c r="A1985" t="str">
        <f t="shared" si="677"/>
        <v>568582-553</v>
      </c>
      <c r="B1985" s="1" t="s">
        <v>875</v>
      </c>
      <c r="C1985" s="1" t="s">
        <v>564</v>
      </c>
      <c r="D1985" s="1" t="s">
        <v>53</v>
      </c>
      <c r="E1985" s="1" t="s">
        <v>383</v>
      </c>
      <c r="F1985" s="1" t="s">
        <v>84</v>
      </c>
      <c r="G1985" s="2">
        <v>1150708</v>
      </c>
      <c r="H1985" s="1" t="s">
        <v>59</v>
      </c>
      <c r="I1985" s="1" t="s">
        <v>968</v>
      </c>
      <c r="J1985" s="1" t="s">
        <v>921</v>
      </c>
      <c r="K1985" s="1" t="s">
        <v>969</v>
      </c>
      <c r="L1985" s="2" t="s">
        <v>20</v>
      </c>
      <c r="M1985" s="2" t="s">
        <v>20</v>
      </c>
      <c r="N1985" s="2">
        <v>0</v>
      </c>
      <c r="O1985" s="2">
        <v>0</v>
      </c>
      <c r="P1985">
        <v>0</v>
      </c>
      <c r="Q1985">
        <f>VLOOKUP(A1985,'[1]1150708M10'!$A:$M,13,FALSE)</f>
        <v>0</v>
      </c>
      <c r="R1985">
        <f>VLOOKUP(A1985,'[2]1150708Midi'!$A:$M,13,FALSE)</f>
        <v>0</v>
      </c>
      <c r="S1985" s="5"/>
      <c r="T1985" s="6"/>
      <c r="U1985" s="6"/>
      <c r="V1985" s="6"/>
      <c r="W1985" s="6"/>
      <c r="X1985" s="6"/>
      <c r="Y1985" s="6"/>
    </row>
    <row r="1986" spans="1:27" hidden="1">
      <c r="A1986" t="str">
        <f t="shared" si="677"/>
        <v>681425-374</v>
      </c>
      <c r="B1986" s="1" t="s">
        <v>2354</v>
      </c>
      <c r="C1986" s="1" t="s">
        <v>564</v>
      </c>
      <c r="D1986" s="1" t="s">
        <v>53</v>
      </c>
      <c r="E1986" s="1" t="s">
        <v>383</v>
      </c>
      <c r="F1986" s="1" t="s">
        <v>84</v>
      </c>
      <c r="G1986" s="2">
        <v>1150708</v>
      </c>
      <c r="H1986" s="1" t="s">
        <v>59</v>
      </c>
      <c r="I1986" s="1" t="s">
        <v>1932</v>
      </c>
      <c r="J1986" s="1" t="s">
        <v>1554</v>
      </c>
      <c r="K1986" s="1" t="s">
        <v>1933</v>
      </c>
      <c r="L1986" s="2" t="s">
        <v>20</v>
      </c>
      <c r="M1986" s="2">
        <v>1</v>
      </c>
      <c r="N1986" s="2">
        <v>0</v>
      </c>
      <c r="O1986" s="2">
        <v>1</v>
      </c>
      <c r="P1986">
        <v>0</v>
      </c>
      <c r="Q1986">
        <f>VLOOKUP(A1986,'[1]1150708M10'!$A:$M,13,FALSE)</f>
        <v>0</v>
      </c>
      <c r="R1986">
        <f>VLOOKUP(A1986,'[2]1150708Midi'!$A:$M,13,FALSE)</f>
        <v>0</v>
      </c>
      <c r="S1986" s="5"/>
      <c r="T1986" s="6"/>
      <c r="U1986" s="6"/>
      <c r="V1986" s="6"/>
      <c r="W1986" s="6"/>
      <c r="X1986" s="6"/>
      <c r="Y1986" s="6"/>
    </row>
    <row r="1987" spans="1:27" hidden="1">
      <c r="A1987" t="str">
        <f t="shared" si="677"/>
        <v>681425-523</v>
      </c>
      <c r="B1987" s="1" t="s">
        <v>2146</v>
      </c>
      <c r="C1987" s="1" t="s">
        <v>564</v>
      </c>
      <c r="D1987" s="1" t="s">
        <v>53</v>
      </c>
      <c r="E1987" s="1" t="s">
        <v>383</v>
      </c>
      <c r="F1987" s="1" t="s">
        <v>84</v>
      </c>
      <c r="G1987" s="2">
        <v>1150708</v>
      </c>
      <c r="H1987" s="1" t="s">
        <v>59</v>
      </c>
      <c r="I1987" s="1" t="s">
        <v>1932</v>
      </c>
      <c r="J1987" s="1" t="s">
        <v>1554</v>
      </c>
      <c r="K1987" s="1" t="s">
        <v>1933</v>
      </c>
      <c r="L1987" s="2" t="s">
        <v>20</v>
      </c>
      <c r="M1987" s="2" t="s">
        <v>20</v>
      </c>
      <c r="N1987" s="2">
        <v>0</v>
      </c>
      <c r="O1987" s="2">
        <v>0</v>
      </c>
      <c r="P1987">
        <v>0</v>
      </c>
      <c r="Q1987">
        <f>VLOOKUP(A1987,'[1]1150708M10'!$A:$M,13,FALSE)</f>
        <v>0</v>
      </c>
      <c r="R1987">
        <f>VLOOKUP(A1987,'[2]1150708Midi'!$A:$M,13,FALSE)</f>
        <v>0</v>
      </c>
      <c r="S1987" s="5"/>
      <c r="T1987" s="6"/>
      <c r="U1987" s="6"/>
      <c r="V1987" s="6"/>
      <c r="W1987" s="6"/>
      <c r="X1987" s="6"/>
      <c r="Y1987" s="6"/>
    </row>
    <row r="1988" spans="1:27" hidden="1">
      <c r="A1988" t="str">
        <f t="shared" ref="A1988:A2051" si="702">CONCATENATE(I1988,"-",B1988)</f>
        <v>681425-553</v>
      </c>
      <c r="B1988" s="1" t="s">
        <v>875</v>
      </c>
      <c r="C1988" s="1" t="s">
        <v>564</v>
      </c>
      <c r="D1988" s="1" t="s">
        <v>53</v>
      </c>
      <c r="E1988" s="1" t="s">
        <v>383</v>
      </c>
      <c r="F1988" s="1" t="s">
        <v>84</v>
      </c>
      <c r="G1988" s="2">
        <v>1150708</v>
      </c>
      <c r="H1988" s="1" t="s">
        <v>59</v>
      </c>
      <c r="I1988" s="1" t="s">
        <v>1932</v>
      </c>
      <c r="J1988" s="1" t="s">
        <v>1554</v>
      </c>
      <c r="K1988" s="1" t="s">
        <v>1933</v>
      </c>
      <c r="L1988" s="2" t="s">
        <v>20</v>
      </c>
      <c r="M1988" s="2">
        <v>1</v>
      </c>
      <c r="N1988" s="2">
        <v>0</v>
      </c>
      <c r="O1988" s="2">
        <v>1</v>
      </c>
      <c r="P1988">
        <v>1</v>
      </c>
      <c r="Q1988">
        <f>VLOOKUP(A1988,'[1]1150708M10'!$A:$M,13,FALSE)</f>
        <v>1</v>
      </c>
      <c r="R1988">
        <f>VLOOKUP(A1988,'[2]1150708Midi'!$A:$M,13,FALSE)</f>
        <v>1</v>
      </c>
      <c r="S1988" s="5">
        <v>0</v>
      </c>
      <c r="T1988" s="6">
        <v>0</v>
      </c>
      <c r="U1988" s="6"/>
      <c r="V1988" s="6">
        <f t="shared" ref="V1988:X1991" si="703">ABS(S1988)</f>
        <v>0</v>
      </c>
      <c r="W1988" s="6">
        <f t="shared" si="703"/>
        <v>0</v>
      </c>
      <c r="X1988" s="6">
        <f t="shared" si="703"/>
        <v>0</v>
      </c>
      <c r="Y1988" s="15">
        <f t="shared" ref="Y1988:Y1991" si="704">+Q1988*V1988</f>
        <v>0</v>
      </c>
      <c r="Z1988">
        <f t="shared" ref="Z1988:Z1991" si="705">+W1988*Q1988</f>
        <v>0</v>
      </c>
      <c r="AA1988">
        <f t="shared" ref="AA1988:AA1991" si="706">+X1988*R1988</f>
        <v>0</v>
      </c>
    </row>
    <row r="1989" spans="1:27" hidden="1">
      <c r="A1989" t="str">
        <f t="shared" si="702"/>
        <v>681565-374</v>
      </c>
      <c r="B1989" s="1" t="s">
        <v>2354</v>
      </c>
      <c r="C1989" s="1" t="s">
        <v>564</v>
      </c>
      <c r="D1989" s="1" t="s">
        <v>53</v>
      </c>
      <c r="E1989" s="1" t="s">
        <v>383</v>
      </c>
      <c r="F1989" s="1" t="s">
        <v>84</v>
      </c>
      <c r="G1989" s="2">
        <v>1150708</v>
      </c>
      <c r="H1989" s="1" t="s">
        <v>59</v>
      </c>
      <c r="I1989" s="1" t="s">
        <v>1934</v>
      </c>
      <c r="J1989" s="1" t="s">
        <v>1554</v>
      </c>
      <c r="K1989" s="1" t="s">
        <v>1935</v>
      </c>
      <c r="L1989" s="2" t="s">
        <v>20</v>
      </c>
      <c r="M1989" s="2">
        <v>6</v>
      </c>
      <c r="N1989" s="2">
        <v>0</v>
      </c>
      <c r="O1989" s="2">
        <v>6</v>
      </c>
      <c r="P1989">
        <v>1</v>
      </c>
      <c r="Q1989">
        <f>VLOOKUP(A1989,'[1]1150708M10'!$A:$M,13,FALSE)</f>
        <v>1</v>
      </c>
      <c r="R1989">
        <f>VLOOKUP(A1989,'[2]1150708Midi'!$A:$M,13,FALSE)</f>
        <v>1</v>
      </c>
      <c r="S1989" s="5">
        <v>-5</v>
      </c>
      <c r="T1989" s="6">
        <v>0</v>
      </c>
      <c r="U1989" s="6"/>
      <c r="V1989" s="6">
        <f t="shared" si="703"/>
        <v>5</v>
      </c>
      <c r="W1989" s="6">
        <f t="shared" si="703"/>
        <v>0</v>
      </c>
      <c r="X1989" s="6">
        <f t="shared" si="703"/>
        <v>0</v>
      </c>
      <c r="Y1989" s="15">
        <f t="shared" si="704"/>
        <v>5</v>
      </c>
      <c r="Z1989">
        <f t="shared" si="705"/>
        <v>0</v>
      </c>
      <c r="AA1989">
        <f t="shared" si="706"/>
        <v>0</v>
      </c>
    </row>
    <row r="1990" spans="1:27" hidden="1">
      <c r="A1990" t="str">
        <f t="shared" si="702"/>
        <v>681565-523</v>
      </c>
      <c r="B1990" s="1" t="s">
        <v>2146</v>
      </c>
      <c r="C1990" s="1" t="s">
        <v>564</v>
      </c>
      <c r="D1990" s="1" t="s">
        <v>53</v>
      </c>
      <c r="E1990" s="1" t="s">
        <v>383</v>
      </c>
      <c r="F1990" s="1" t="s">
        <v>84</v>
      </c>
      <c r="G1990" s="2">
        <v>1150708</v>
      </c>
      <c r="H1990" s="1" t="s">
        <v>59</v>
      </c>
      <c r="I1990" s="1" t="s">
        <v>1934</v>
      </c>
      <c r="J1990" s="1" t="s">
        <v>1554</v>
      </c>
      <c r="K1990" s="1" t="s">
        <v>1935</v>
      </c>
      <c r="L1990" s="2" t="s">
        <v>20</v>
      </c>
      <c r="M1990" s="2">
        <v>6</v>
      </c>
      <c r="N1990" s="2">
        <v>0</v>
      </c>
      <c r="O1990" s="2">
        <v>6</v>
      </c>
      <c r="P1990">
        <v>4</v>
      </c>
      <c r="Q1990">
        <f>VLOOKUP(A1990,'[1]1150708M10'!$A:$M,13,FALSE)</f>
        <v>4</v>
      </c>
      <c r="R1990">
        <f>VLOOKUP(A1990,'[2]1150708Midi'!$A:$M,13,FALSE)</f>
        <v>4</v>
      </c>
      <c r="S1990" s="5">
        <v>-0.5</v>
      </c>
      <c r="T1990" s="6">
        <v>0</v>
      </c>
      <c r="U1990" s="6"/>
      <c r="V1990" s="6">
        <f t="shared" si="703"/>
        <v>0.5</v>
      </c>
      <c r="W1990" s="6">
        <f t="shared" si="703"/>
        <v>0</v>
      </c>
      <c r="X1990" s="6">
        <f t="shared" si="703"/>
        <v>0</v>
      </c>
      <c r="Y1990" s="15">
        <f t="shared" si="704"/>
        <v>2</v>
      </c>
      <c r="Z1990">
        <f t="shared" si="705"/>
        <v>0</v>
      </c>
      <c r="AA1990">
        <f t="shared" si="706"/>
        <v>0</v>
      </c>
    </row>
    <row r="1991" spans="1:27" hidden="1">
      <c r="A1991" t="str">
        <f t="shared" si="702"/>
        <v>681565-553</v>
      </c>
      <c r="B1991" s="1" t="s">
        <v>875</v>
      </c>
      <c r="C1991" s="1" t="s">
        <v>564</v>
      </c>
      <c r="D1991" s="1" t="s">
        <v>53</v>
      </c>
      <c r="E1991" s="1" t="s">
        <v>383</v>
      </c>
      <c r="F1991" s="1" t="s">
        <v>84</v>
      </c>
      <c r="G1991" s="2">
        <v>1150708</v>
      </c>
      <c r="H1991" s="1" t="s">
        <v>59</v>
      </c>
      <c r="I1991" s="1" t="s">
        <v>1934</v>
      </c>
      <c r="J1991" s="1" t="s">
        <v>1554</v>
      </c>
      <c r="K1991" s="1" t="s">
        <v>1935</v>
      </c>
      <c r="L1991" s="2" t="s">
        <v>20</v>
      </c>
      <c r="M1991" s="2">
        <v>5</v>
      </c>
      <c r="N1991" s="2">
        <v>0</v>
      </c>
      <c r="O1991" s="2">
        <v>5</v>
      </c>
      <c r="P1991">
        <v>1</v>
      </c>
      <c r="Q1991">
        <f>VLOOKUP(A1991,'[1]1150708M10'!$A:$M,13,FALSE)</f>
        <v>1</v>
      </c>
      <c r="R1991">
        <f>VLOOKUP(A1991,'[2]1150708Midi'!$A:$M,13,FALSE)</f>
        <v>1</v>
      </c>
      <c r="S1991" s="5">
        <v>-4</v>
      </c>
      <c r="T1991" s="6">
        <v>0</v>
      </c>
      <c r="U1991" s="6"/>
      <c r="V1991" s="6">
        <f t="shared" si="703"/>
        <v>4</v>
      </c>
      <c r="W1991" s="6">
        <f t="shared" si="703"/>
        <v>0</v>
      </c>
      <c r="X1991" s="6">
        <f t="shared" si="703"/>
        <v>0</v>
      </c>
      <c r="Y1991" s="15">
        <f t="shared" si="704"/>
        <v>4</v>
      </c>
      <c r="Z1991">
        <f t="shared" si="705"/>
        <v>0</v>
      </c>
      <c r="AA1991">
        <f t="shared" si="706"/>
        <v>0</v>
      </c>
    </row>
    <row r="1992" spans="1:27" hidden="1">
      <c r="A1992" t="str">
        <f t="shared" si="702"/>
        <v>681582-374</v>
      </c>
      <c r="B1992" s="1" t="s">
        <v>2354</v>
      </c>
      <c r="C1992" s="1" t="s">
        <v>564</v>
      </c>
      <c r="D1992" s="1" t="s">
        <v>53</v>
      </c>
      <c r="E1992" s="1" t="s">
        <v>383</v>
      </c>
      <c r="F1992" s="1" t="s">
        <v>84</v>
      </c>
      <c r="G1992" s="2">
        <v>1150708</v>
      </c>
      <c r="H1992" s="1" t="s">
        <v>59</v>
      </c>
      <c r="I1992" s="1" t="s">
        <v>1936</v>
      </c>
      <c r="J1992" s="1" t="s">
        <v>1554</v>
      </c>
      <c r="K1992" s="1" t="s">
        <v>1937</v>
      </c>
      <c r="L1992" s="2" t="s">
        <v>20</v>
      </c>
      <c r="M1992" s="2" t="s">
        <v>20</v>
      </c>
      <c r="N1992" s="2">
        <v>0</v>
      </c>
      <c r="O1992" s="2">
        <v>0</v>
      </c>
      <c r="P1992">
        <v>0</v>
      </c>
      <c r="Q1992">
        <f>VLOOKUP(A1992,'[1]1150708M10'!$A:$M,13,FALSE)</f>
        <v>0</v>
      </c>
      <c r="R1992">
        <f>VLOOKUP(A1992,'[2]1150708Midi'!$A:$M,13,FALSE)</f>
        <v>0</v>
      </c>
      <c r="S1992" s="5"/>
      <c r="T1992" s="6"/>
      <c r="U1992" s="6"/>
      <c r="V1992" s="6"/>
      <c r="W1992" s="6"/>
      <c r="X1992" s="6"/>
      <c r="Y1992" s="6"/>
    </row>
    <row r="1993" spans="1:27" hidden="1">
      <c r="A1993" t="str">
        <f t="shared" si="702"/>
        <v>681582-523</v>
      </c>
      <c r="B1993" s="1" t="s">
        <v>2146</v>
      </c>
      <c r="C1993" s="1" t="s">
        <v>564</v>
      </c>
      <c r="D1993" s="1" t="s">
        <v>53</v>
      </c>
      <c r="E1993" s="1" t="s">
        <v>383</v>
      </c>
      <c r="F1993" s="1" t="s">
        <v>84</v>
      </c>
      <c r="G1993" s="2">
        <v>1150708</v>
      </c>
      <c r="H1993" s="1" t="s">
        <v>59</v>
      </c>
      <c r="I1993" s="1" t="s">
        <v>1936</v>
      </c>
      <c r="J1993" s="1" t="s">
        <v>1554</v>
      </c>
      <c r="K1993" s="1" t="s">
        <v>1937</v>
      </c>
      <c r="L1993" s="2" t="s">
        <v>20</v>
      </c>
      <c r="M1993" s="2">
        <v>3</v>
      </c>
      <c r="N1993" s="2">
        <v>0</v>
      </c>
      <c r="O1993" s="2">
        <v>3</v>
      </c>
      <c r="P1993">
        <v>5</v>
      </c>
      <c r="Q1993">
        <f>VLOOKUP(A1993,'[1]1150708M10'!$A:$M,13,FALSE)</f>
        <v>5</v>
      </c>
      <c r="R1993">
        <f>VLOOKUP(A1993,'[2]1150708Midi'!$A:$M,13,FALSE)</f>
        <v>5</v>
      </c>
      <c r="S1993" s="5">
        <v>0.4</v>
      </c>
      <c r="T1993" s="6">
        <v>0</v>
      </c>
      <c r="U1993" s="6"/>
      <c r="V1993" s="6">
        <f t="shared" ref="V1993:X1995" si="707">ABS(S1993)</f>
        <v>0.4</v>
      </c>
      <c r="W1993" s="6">
        <f t="shared" si="707"/>
        <v>0</v>
      </c>
      <c r="X1993" s="6">
        <f t="shared" si="707"/>
        <v>0</v>
      </c>
      <c r="Y1993" s="15">
        <f t="shared" ref="Y1993:Y1995" si="708">+Q1993*V1993</f>
        <v>2</v>
      </c>
      <c r="Z1993">
        <f t="shared" ref="Z1993:Z1995" si="709">+W1993*Q1993</f>
        <v>0</v>
      </c>
      <c r="AA1993">
        <f t="shared" ref="AA1993:AA1995" si="710">+X1993*R1993</f>
        <v>0</v>
      </c>
    </row>
    <row r="1994" spans="1:27" hidden="1">
      <c r="A1994" t="str">
        <f t="shared" si="702"/>
        <v>681582-553</v>
      </c>
      <c r="B1994" s="1" t="s">
        <v>875</v>
      </c>
      <c r="C1994" s="1" t="s">
        <v>564</v>
      </c>
      <c r="D1994" s="1" t="s">
        <v>53</v>
      </c>
      <c r="E1994" s="1" t="s">
        <v>383</v>
      </c>
      <c r="F1994" s="1" t="s">
        <v>84</v>
      </c>
      <c r="G1994" s="2">
        <v>1150708</v>
      </c>
      <c r="H1994" s="1" t="s">
        <v>59</v>
      </c>
      <c r="I1994" s="1" t="s">
        <v>1936</v>
      </c>
      <c r="J1994" s="1" t="s">
        <v>1554</v>
      </c>
      <c r="K1994" s="1" t="s">
        <v>1937</v>
      </c>
      <c r="L1994" s="2" t="s">
        <v>20</v>
      </c>
      <c r="M1994" s="2">
        <v>1</v>
      </c>
      <c r="N1994" s="2">
        <v>0</v>
      </c>
      <c r="O1994" s="2">
        <v>1</v>
      </c>
      <c r="P1994">
        <v>1</v>
      </c>
      <c r="Q1994">
        <f>VLOOKUP(A1994,'[1]1150708M10'!$A:$M,13,FALSE)</f>
        <v>1</v>
      </c>
      <c r="R1994">
        <f>VLOOKUP(A1994,'[2]1150708Midi'!$A:$M,13,FALSE)</f>
        <v>1</v>
      </c>
      <c r="S1994" s="5">
        <v>0</v>
      </c>
      <c r="T1994" s="6">
        <v>0</v>
      </c>
      <c r="U1994" s="6"/>
      <c r="V1994" s="6">
        <f t="shared" si="707"/>
        <v>0</v>
      </c>
      <c r="W1994" s="6">
        <f t="shared" si="707"/>
        <v>0</v>
      </c>
      <c r="X1994" s="6">
        <f t="shared" si="707"/>
        <v>0</v>
      </c>
      <c r="Y1994" s="15">
        <f t="shared" si="708"/>
        <v>0</v>
      </c>
      <c r="Z1994">
        <f t="shared" si="709"/>
        <v>0</v>
      </c>
      <c r="AA1994">
        <f t="shared" si="710"/>
        <v>0</v>
      </c>
    </row>
    <row r="1995" spans="1:27" hidden="1">
      <c r="A1995" t="str">
        <f t="shared" si="702"/>
        <v>695912-374</v>
      </c>
      <c r="B1995" s="1" t="s">
        <v>2354</v>
      </c>
      <c r="C1995" s="1" t="s">
        <v>564</v>
      </c>
      <c r="D1995" s="1" t="s">
        <v>53</v>
      </c>
      <c r="E1995" s="1" t="s">
        <v>383</v>
      </c>
      <c r="F1995" s="1" t="s">
        <v>84</v>
      </c>
      <c r="G1995" s="2">
        <v>1150708</v>
      </c>
      <c r="H1995" s="1" t="s">
        <v>59</v>
      </c>
      <c r="I1995" s="1" t="s">
        <v>1916</v>
      </c>
      <c r="J1995" s="1" t="s">
        <v>1554</v>
      </c>
      <c r="K1995" s="1" t="s">
        <v>1608</v>
      </c>
      <c r="L1995" s="2">
        <v>1</v>
      </c>
      <c r="M1995" s="2" t="s">
        <v>20</v>
      </c>
      <c r="N1995" s="2">
        <v>0</v>
      </c>
      <c r="O1995" s="2">
        <v>1</v>
      </c>
      <c r="P1995">
        <v>1</v>
      </c>
      <c r="Q1995">
        <f>VLOOKUP(A1995,'[1]1150708M10'!$A:$M,13,FALSE)</f>
        <v>1</v>
      </c>
      <c r="R1995">
        <f>VLOOKUP(A1995,'[2]1150708Midi'!$A:$M,13,FALSE)</f>
        <v>1</v>
      </c>
      <c r="S1995" s="5">
        <v>0</v>
      </c>
      <c r="T1995" s="6">
        <v>0</v>
      </c>
      <c r="U1995" s="6"/>
      <c r="V1995" s="6">
        <f t="shared" si="707"/>
        <v>0</v>
      </c>
      <c r="W1995" s="6">
        <f t="shared" si="707"/>
        <v>0</v>
      </c>
      <c r="X1995" s="6">
        <f t="shared" si="707"/>
        <v>0</v>
      </c>
      <c r="Y1995" s="15">
        <f t="shared" si="708"/>
        <v>0</v>
      </c>
      <c r="Z1995">
        <f t="shared" si="709"/>
        <v>0</v>
      </c>
      <c r="AA1995">
        <f t="shared" si="710"/>
        <v>0</v>
      </c>
    </row>
    <row r="1996" spans="1:27" hidden="1">
      <c r="A1996" t="str">
        <f t="shared" si="702"/>
        <v>695912-523</v>
      </c>
      <c r="B1996" s="1" t="s">
        <v>2146</v>
      </c>
      <c r="C1996" s="1" t="s">
        <v>564</v>
      </c>
      <c r="D1996" s="1" t="s">
        <v>53</v>
      </c>
      <c r="E1996" s="1" t="s">
        <v>383</v>
      </c>
      <c r="F1996" s="1" t="s">
        <v>84</v>
      </c>
      <c r="G1996" s="2">
        <v>1150708</v>
      </c>
      <c r="H1996" s="1" t="s">
        <v>59</v>
      </c>
      <c r="I1996" s="1" t="s">
        <v>1916</v>
      </c>
      <c r="J1996" s="1" t="s">
        <v>1554</v>
      </c>
      <c r="K1996" s="1" t="s">
        <v>1608</v>
      </c>
      <c r="L1996" s="2" t="s">
        <v>20</v>
      </c>
      <c r="M1996" s="2" t="s">
        <v>20</v>
      </c>
      <c r="N1996" s="2">
        <v>0</v>
      </c>
      <c r="O1996" s="2">
        <v>0</v>
      </c>
      <c r="P1996">
        <v>0</v>
      </c>
      <c r="Q1996">
        <f>VLOOKUP(A1996,'[1]1150708M10'!$A:$M,13,FALSE)</f>
        <v>0</v>
      </c>
      <c r="R1996">
        <f>VLOOKUP(A1996,'[2]1150708Midi'!$A:$M,13,FALSE)</f>
        <v>0</v>
      </c>
      <c r="S1996" s="5"/>
      <c r="T1996" s="6"/>
      <c r="U1996" s="6"/>
      <c r="V1996" s="6"/>
      <c r="W1996" s="6"/>
      <c r="X1996" s="6"/>
      <c r="Y1996" s="6"/>
    </row>
    <row r="1997" spans="1:27" hidden="1">
      <c r="A1997" t="str">
        <f t="shared" si="702"/>
        <v>695912-553</v>
      </c>
      <c r="B1997" s="1" t="s">
        <v>875</v>
      </c>
      <c r="C1997" s="1" t="s">
        <v>564</v>
      </c>
      <c r="D1997" s="1" t="s">
        <v>53</v>
      </c>
      <c r="E1997" s="1" t="s">
        <v>383</v>
      </c>
      <c r="F1997" s="1" t="s">
        <v>84</v>
      </c>
      <c r="G1997" s="2">
        <v>1150708</v>
      </c>
      <c r="H1997" s="1" t="s">
        <v>59</v>
      </c>
      <c r="I1997" s="1" t="s">
        <v>1916</v>
      </c>
      <c r="J1997" s="1" t="s">
        <v>1554</v>
      </c>
      <c r="K1997" s="1" t="s">
        <v>1608</v>
      </c>
      <c r="L1997" s="2" t="s">
        <v>20</v>
      </c>
      <c r="M1997" s="2" t="s">
        <v>20</v>
      </c>
      <c r="N1997" s="2">
        <v>0</v>
      </c>
      <c r="O1997" s="2">
        <v>0</v>
      </c>
      <c r="P1997">
        <v>0</v>
      </c>
      <c r="Q1997">
        <f>VLOOKUP(A1997,'[1]1150708M10'!$A:$M,13,FALSE)</f>
        <v>0</v>
      </c>
      <c r="R1997">
        <f>VLOOKUP(A1997,'[2]1150708Midi'!$A:$M,13,FALSE)</f>
        <v>0</v>
      </c>
      <c r="S1997" s="5"/>
      <c r="T1997" s="6"/>
      <c r="U1997" s="6"/>
      <c r="V1997" s="6"/>
      <c r="W1997" s="6"/>
      <c r="X1997" s="6"/>
      <c r="Y1997" s="6"/>
    </row>
    <row r="1998" spans="1:27" hidden="1">
      <c r="A1998" t="str">
        <f t="shared" si="702"/>
        <v>695929-374</v>
      </c>
      <c r="B1998" s="1" t="s">
        <v>2354</v>
      </c>
      <c r="C1998" s="1" t="s">
        <v>564</v>
      </c>
      <c r="D1998" s="1" t="s">
        <v>53</v>
      </c>
      <c r="E1998" s="1" t="s">
        <v>383</v>
      </c>
      <c r="F1998" s="1" t="s">
        <v>84</v>
      </c>
      <c r="G1998" s="2">
        <v>1150708</v>
      </c>
      <c r="H1998" s="1" t="s">
        <v>59</v>
      </c>
      <c r="I1998" s="1" t="s">
        <v>1915</v>
      </c>
      <c r="J1998" s="1" t="s">
        <v>1554</v>
      </c>
      <c r="K1998" s="1" t="s">
        <v>1555</v>
      </c>
      <c r="L1998" s="2">
        <v>2</v>
      </c>
      <c r="M1998" s="2">
        <v>1</v>
      </c>
      <c r="N1998" s="2">
        <v>4</v>
      </c>
      <c r="O1998" s="2">
        <v>3</v>
      </c>
      <c r="P1998">
        <v>4</v>
      </c>
      <c r="Q1998">
        <f>VLOOKUP(A1998,'[1]1150708M10'!$A:$M,13,FALSE)</f>
        <v>4</v>
      </c>
      <c r="R1998">
        <f>VLOOKUP(A1998,'[2]1150708Midi'!$A:$M,13,FALSE)</f>
        <v>4</v>
      </c>
      <c r="S1998" s="5">
        <v>0.25</v>
      </c>
      <c r="T1998" s="6">
        <v>0</v>
      </c>
      <c r="U1998" s="6"/>
      <c r="V1998" s="6">
        <f t="shared" ref="V1998:X2000" si="711">ABS(S1998)</f>
        <v>0.25</v>
      </c>
      <c r="W1998" s="6">
        <f t="shared" si="711"/>
        <v>0</v>
      </c>
      <c r="X1998" s="6">
        <f t="shared" si="711"/>
        <v>0</v>
      </c>
      <c r="Y1998" s="15">
        <f t="shared" ref="Y1998:Y2000" si="712">+Q1998*V1998</f>
        <v>1</v>
      </c>
      <c r="Z1998">
        <f t="shared" ref="Z1998:Z2000" si="713">+W1998*Q1998</f>
        <v>0</v>
      </c>
      <c r="AA1998">
        <f t="shared" ref="AA1998:AA2000" si="714">+X1998*R1998</f>
        <v>0</v>
      </c>
    </row>
    <row r="1999" spans="1:27" hidden="1">
      <c r="A1999" t="str">
        <f t="shared" si="702"/>
        <v>695929-523</v>
      </c>
      <c r="B1999" s="1" t="s">
        <v>2146</v>
      </c>
      <c r="C1999" s="1" t="s">
        <v>564</v>
      </c>
      <c r="D1999" s="1" t="s">
        <v>53</v>
      </c>
      <c r="E1999" s="1" t="s">
        <v>383</v>
      </c>
      <c r="F1999" s="1" t="s">
        <v>84</v>
      </c>
      <c r="G1999" s="2">
        <v>1150708</v>
      </c>
      <c r="H1999" s="1" t="s">
        <v>59</v>
      </c>
      <c r="I1999" s="1" t="s">
        <v>1915</v>
      </c>
      <c r="J1999" s="1" t="s">
        <v>1554</v>
      </c>
      <c r="K1999" s="1" t="s">
        <v>1555</v>
      </c>
      <c r="L1999" s="2" t="s">
        <v>20</v>
      </c>
      <c r="M1999" s="2">
        <v>4</v>
      </c>
      <c r="N1999" s="2">
        <v>0</v>
      </c>
      <c r="O1999" s="2">
        <v>4</v>
      </c>
      <c r="P1999">
        <v>5</v>
      </c>
      <c r="Q1999">
        <f>VLOOKUP(A1999,'[1]1150708M10'!$A:$M,13,FALSE)</f>
        <v>5</v>
      </c>
      <c r="R1999">
        <f>VLOOKUP(A1999,'[2]1150708Midi'!$A:$M,13,FALSE)</f>
        <v>5</v>
      </c>
      <c r="S1999" s="5">
        <v>0.2</v>
      </c>
      <c r="T1999" s="6">
        <v>0</v>
      </c>
      <c r="U1999" s="6"/>
      <c r="V1999" s="6">
        <f t="shared" si="711"/>
        <v>0.2</v>
      </c>
      <c r="W1999" s="6">
        <f t="shared" si="711"/>
        <v>0</v>
      </c>
      <c r="X1999" s="6">
        <f t="shared" si="711"/>
        <v>0</v>
      </c>
      <c r="Y1999" s="15">
        <f t="shared" si="712"/>
        <v>1</v>
      </c>
      <c r="Z1999">
        <f t="shared" si="713"/>
        <v>0</v>
      </c>
      <c r="AA1999">
        <f t="shared" si="714"/>
        <v>0</v>
      </c>
    </row>
    <row r="2000" spans="1:27" hidden="1">
      <c r="A2000" t="str">
        <f t="shared" si="702"/>
        <v>695929-553</v>
      </c>
      <c r="B2000" s="1" t="s">
        <v>875</v>
      </c>
      <c r="C2000" s="1" t="s">
        <v>564</v>
      </c>
      <c r="D2000" s="1" t="s">
        <v>53</v>
      </c>
      <c r="E2000" s="1" t="s">
        <v>383</v>
      </c>
      <c r="F2000" s="1" t="s">
        <v>84</v>
      </c>
      <c r="G2000" s="2">
        <v>1150708</v>
      </c>
      <c r="H2000" s="1" t="s">
        <v>59</v>
      </c>
      <c r="I2000" s="1" t="s">
        <v>1915</v>
      </c>
      <c r="J2000" s="1" t="s">
        <v>1554</v>
      </c>
      <c r="K2000" s="1" t="s">
        <v>1555</v>
      </c>
      <c r="L2000" s="2" t="s">
        <v>20</v>
      </c>
      <c r="M2000" s="2">
        <v>4</v>
      </c>
      <c r="N2000" s="2">
        <v>0</v>
      </c>
      <c r="O2000" s="2">
        <v>4</v>
      </c>
      <c r="P2000">
        <v>4</v>
      </c>
      <c r="Q2000">
        <f>VLOOKUP(A2000,'[1]1150708M10'!$A:$M,13,FALSE)</f>
        <v>4</v>
      </c>
      <c r="R2000">
        <f>VLOOKUP(A2000,'[2]1150708Midi'!$A:$M,13,FALSE)</f>
        <v>4</v>
      </c>
      <c r="S2000" s="5">
        <v>0</v>
      </c>
      <c r="T2000" s="6">
        <v>0</v>
      </c>
      <c r="U2000" s="6"/>
      <c r="V2000" s="6">
        <f t="shared" si="711"/>
        <v>0</v>
      </c>
      <c r="W2000" s="6">
        <f t="shared" si="711"/>
        <v>0</v>
      </c>
      <c r="X2000" s="6">
        <f t="shared" si="711"/>
        <v>0</v>
      </c>
      <c r="Y2000" s="15">
        <f t="shared" si="712"/>
        <v>0</v>
      </c>
      <c r="Z2000">
        <f t="shared" si="713"/>
        <v>0</v>
      </c>
      <c r="AA2000">
        <f t="shared" si="714"/>
        <v>0</v>
      </c>
    </row>
    <row r="2001" spans="1:27" hidden="1">
      <c r="A2001" t="str">
        <f t="shared" si="702"/>
        <v>695938-374</v>
      </c>
      <c r="B2001" s="1" t="s">
        <v>2354</v>
      </c>
      <c r="C2001" s="1" t="s">
        <v>564</v>
      </c>
      <c r="D2001" s="1" t="s">
        <v>53</v>
      </c>
      <c r="E2001" s="1" t="s">
        <v>383</v>
      </c>
      <c r="F2001" s="1" t="s">
        <v>84</v>
      </c>
      <c r="G2001" s="2">
        <v>1150708</v>
      </c>
      <c r="H2001" s="1" t="s">
        <v>59</v>
      </c>
      <c r="I2001" s="1" t="s">
        <v>1917</v>
      </c>
      <c r="J2001" s="1" t="s">
        <v>1554</v>
      </c>
      <c r="K2001" s="1" t="s">
        <v>1719</v>
      </c>
      <c r="L2001" s="2" t="s">
        <v>20</v>
      </c>
      <c r="M2001" s="2" t="s">
        <v>20</v>
      </c>
      <c r="N2001" s="2">
        <v>0</v>
      </c>
      <c r="O2001" s="2">
        <v>0</v>
      </c>
      <c r="P2001">
        <v>0</v>
      </c>
      <c r="Q2001">
        <f>VLOOKUP(A2001,'[1]1150708M10'!$A:$M,13,FALSE)</f>
        <v>0</v>
      </c>
      <c r="R2001">
        <f>VLOOKUP(A2001,'[2]1150708Midi'!$A:$M,13,FALSE)</f>
        <v>0</v>
      </c>
      <c r="S2001" s="5"/>
      <c r="T2001" s="6"/>
      <c r="U2001" s="6"/>
      <c r="V2001" s="6"/>
      <c r="W2001" s="6"/>
      <c r="X2001" s="6"/>
      <c r="Y2001" s="6"/>
    </row>
    <row r="2002" spans="1:27" hidden="1">
      <c r="A2002" t="str">
        <f t="shared" si="702"/>
        <v>695938-523</v>
      </c>
      <c r="B2002" s="1" t="s">
        <v>2146</v>
      </c>
      <c r="C2002" s="1" t="s">
        <v>564</v>
      </c>
      <c r="D2002" s="1" t="s">
        <v>53</v>
      </c>
      <c r="E2002" s="1" t="s">
        <v>383</v>
      </c>
      <c r="F2002" s="1" t="s">
        <v>84</v>
      </c>
      <c r="G2002" s="2">
        <v>1150708</v>
      </c>
      <c r="H2002" s="1" t="s">
        <v>59</v>
      </c>
      <c r="I2002" s="1" t="s">
        <v>1917</v>
      </c>
      <c r="J2002" s="1" t="s">
        <v>1554</v>
      </c>
      <c r="K2002" s="1" t="s">
        <v>1719</v>
      </c>
      <c r="L2002" s="2" t="s">
        <v>20</v>
      </c>
      <c r="M2002" s="2" t="s">
        <v>20</v>
      </c>
      <c r="N2002" s="2">
        <v>0</v>
      </c>
      <c r="O2002" s="2">
        <v>0</v>
      </c>
      <c r="P2002">
        <v>0</v>
      </c>
      <c r="Q2002">
        <f>VLOOKUP(A2002,'[1]1150708M10'!$A:$M,13,FALSE)</f>
        <v>0</v>
      </c>
      <c r="R2002">
        <f>VLOOKUP(A2002,'[2]1150708Midi'!$A:$M,13,FALSE)</f>
        <v>0</v>
      </c>
      <c r="S2002" s="5"/>
      <c r="T2002" s="6"/>
      <c r="U2002" s="6"/>
      <c r="V2002" s="6"/>
      <c r="W2002" s="6"/>
      <c r="X2002" s="6"/>
      <c r="Y2002" s="6"/>
    </row>
    <row r="2003" spans="1:27" hidden="1">
      <c r="A2003" t="str">
        <f t="shared" si="702"/>
        <v>695938-553</v>
      </c>
      <c r="B2003" s="1" t="s">
        <v>875</v>
      </c>
      <c r="C2003" s="1" t="s">
        <v>564</v>
      </c>
      <c r="D2003" s="1" t="s">
        <v>53</v>
      </c>
      <c r="E2003" s="1" t="s">
        <v>383</v>
      </c>
      <c r="F2003" s="1" t="s">
        <v>84</v>
      </c>
      <c r="G2003" s="2">
        <v>1150708</v>
      </c>
      <c r="H2003" s="1" t="s">
        <v>59</v>
      </c>
      <c r="I2003" s="1" t="s">
        <v>1917</v>
      </c>
      <c r="J2003" s="1" t="s">
        <v>1554</v>
      </c>
      <c r="K2003" s="1" t="s">
        <v>1719</v>
      </c>
      <c r="L2003" s="2" t="s">
        <v>20</v>
      </c>
      <c r="M2003" s="2" t="s">
        <v>20</v>
      </c>
      <c r="N2003" s="2">
        <v>0</v>
      </c>
      <c r="O2003" s="2">
        <v>0</v>
      </c>
      <c r="P2003">
        <v>0</v>
      </c>
      <c r="Q2003">
        <f>VLOOKUP(A2003,'[1]1150708M10'!$A:$M,13,FALSE)</f>
        <v>0</v>
      </c>
      <c r="R2003">
        <f>VLOOKUP(A2003,'[2]1150708Midi'!$A:$M,13,FALSE)</f>
        <v>0</v>
      </c>
      <c r="S2003" s="5"/>
      <c r="T2003" s="6"/>
      <c r="U2003" s="6"/>
      <c r="V2003" s="6"/>
      <c r="W2003" s="6"/>
      <c r="X2003" s="6"/>
      <c r="Y2003" s="6"/>
    </row>
    <row r="2004" spans="1:27" hidden="1">
      <c r="A2004" t="str">
        <f t="shared" si="702"/>
        <v>712237-374</v>
      </c>
      <c r="B2004" s="1" t="s">
        <v>2354</v>
      </c>
      <c r="C2004" s="1" t="s">
        <v>564</v>
      </c>
      <c r="D2004" s="1" t="s">
        <v>53</v>
      </c>
      <c r="E2004" s="1" t="s">
        <v>383</v>
      </c>
      <c r="F2004" s="1" t="s">
        <v>84</v>
      </c>
      <c r="G2004" s="2">
        <v>1150708</v>
      </c>
      <c r="H2004" s="1" t="s">
        <v>59</v>
      </c>
      <c r="I2004" s="1" t="s">
        <v>1310</v>
      </c>
      <c r="J2004" s="1" t="s">
        <v>565</v>
      </c>
      <c r="K2004" s="1" t="s">
        <v>1311</v>
      </c>
      <c r="L2004" s="2" t="s">
        <v>20</v>
      </c>
      <c r="M2004" s="2" t="s">
        <v>20</v>
      </c>
      <c r="N2004" s="2">
        <v>0</v>
      </c>
      <c r="O2004" s="2">
        <v>0</v>
      </c>
      <c r="P2004">
        <v>0</v>
      </c>
      <c r="Q2004">
        <f>VLOOKUP(A2004,'[1]1150708M10'!$A:$M,13,FALSE)</f>
        <v>0</v>
      </c>
      <c r="R2004">
        <f>VLOOKUP(A2004,'[2]1150708Midi'!$A:$M,13,FALSE)</f>
        <v>0</v>
      </c>
      <c r="S2004" s="5"/>
      <c r="T2004" s="6"/>
      <c r="U2004" s="6"/>
      <c r="V2004" s="6"/>
      <c r="W2004" s="6"/>
      <c r="X2004" s="6"/>
      <c r="Y2004" s="6"/>
    </row>
    <row r="2005" spans="1:27" hidden="1">
      <c r="A2005" t="str">
        <f t="shared" si="702"/>
        <v>712237-523</v>
      </c>
      <c r="B2005" s="1" t="s">
        <v>2146</v>
      </c>
      <c r="C2005" s="1" t="s">
        <v>564</v>
      </c>
      <c r="D2005" s="1" t="s">
        <v>53</v>
      </c>
      <c r="E2005" s="1" t="s">
        <v>383</v>
      </c>
      <c r="F2005" s="1" t="s">
        <v>84</v>
      </c>
      <c r="G2005" s="2">
        <v>1150708</v>
      </c>
      <c r="H2005" s="1" t="s">
        <v>59</v>
      </c>
      <c r="I2005" s="1" t="s">
        <v>1310</v>
      </c>
      <c r="J2005" s="1" t="s">
        <v>565</v>
      </c>
      <c r="K2005" s="1" t="s">
        <v>1311</v>
      </c>
      <c r="L2005" s="2" t="s">
        <v>20</v>
      </c>
      <c r="M2005" s="2" t="s">
        <v>20</v>
      </c>
      <c r="N2005" s="2">
        <v>0</v>
      </c>
      <c r="O2005" s="2">
        <v>0</v>
      </c>
      <c r="P2005">
        <v>0</v>
      </c>
      <c r="Q2005">
        <f>VLOOKUP(A2005,'[1]1150708M10'!$A:$M,13,FALSE)</f>
        <v>0</v>
      </c>
      <c r="R2005">
        <f>VLOOKUP(A2005,'[2]1150708Midi'!$A:$M,13,FALSE)</f>
        <v>0</v>
      </c>
      <c r="S2005" s="5"/>
      <c r="T2005" s="6"/>
      <c r="U2005" s="6"/>
      <c r="V2005" s="6"/>
      <c r="W2005" s="6"/>
      <c r="X2005" s="6"/>
      <c r="Y2005" s="6"/>
    </row>
    <row r="2006" spans="1:27" hidden="1">
      <c r="A2006" t="str">
        <f t="shared" si="702"/>
        <v>712237-553</v>
      </c>
      <c r="B2006" s="1" t="s">
        <v>875</v>
      </c>
      <c r="C2006" s="1" t="s">
        <v>564</v>
      </c>
      <c r="D2006" s="1" t="s">
        <v>53</v>
      </c>
      <c r="E2006" s="1" t="s">
        <v>383</v>
      </c>
      <c r="F2006" s="1" t="s">
        <v>84</v>
      </c>
      <c r="G2006" s="2">
        <v>1150708</v>
      </c>
      <c r="H2006" s="1" t="s">
        <v>59</v>
      </c>
      <c r="I2006" s="1" t="s">
        <v>1310</v>
      </c>
      <c r="J2006" s="1" t="s">
        <v>565</v>
      </c>
      <c r="K2006" s="1" t="s">
        <v>1311</v>
      </c>
      <c r="L2006" s="2" t="s">
        <v>20</v>
      </c>
      <c r="M2006" s="2" t="s">
        <v>20</v>
      </c>
      <c r="N2006" s="2">
        <v>0</v>
      </c>
      <c r="O2006" s="2">
        <v>0</v>
      </c>
      <c r="P2006">
        <v>0</v>
      </c>
      <c r="Q2006">
        <f>VLOOKUP(A2006,'[1]1150708M10'!$A:$M,13,FALSE)</f>
        <v>0</v>
      </c>
      <c r="R2006">
        <f>VLOOKUP(A2006,'[2]1150708Midi'!$A:$M,13,FALSE)</f>
        <v>0</v>
      </c>
      <c r="S2006" s="5"/>
      <c r="T2006" s="6"/>
      <c r="U2006" s="6"/>
      <c r="V2006" s="6"/>
      <c r="W2006" s="6"/>
      <c r="X2006" s="6"/>
      <c r="Y2006" s="6"/>
    </row>
    <row r="2007" spans="1:27" hidden="1">
      <c r="A2007" t="str">
        <f t="shared" si="702"/>
        <v>787532-374</v>
      </c>
      <c r="B2007" s="1" t="s">
        <v>2354</v>
      </c>
      <c r="C2007" s="1" t="s">
        <v>564</v>
      </c>
      <c r="D2007" s="1" t="s">
        <v>53</v>
      </c>
      <c r="E2007" s="1" t="s">
        <v>383</v>
      </c>
      <c r="F2007" s="1" t="s">
        <v>84</v>
      </c>
      <c r="G2007" s="2">
        <v>1150708</v>
      </c>
      <c r="H2007" s="1" t="s">
        <v>59</v>
      </c>
      <c r="I2007" s="1" t="s">
        <v>2101</v>
      </c>
      <c r="J2007" s="1" t="s">
        <v>880</v>
      </c>
      <c r="K2007" s="1" t="s">
        <v>2102</v>
      </c>
      <c r="L2007" s="2" t="s">
        <v>20</v>
      </c>
      <c r="M2007" s="2" t="s">
        <v>20</v>
      </c>
      <c r="N2007" s="2">
        <v>0</v>
      </c>
      <c r="O2007" s="2">
        <v>0</v>
      </c>
      <c r="P2007">
        <v>0</v>
      </c>
      <c r="Q2007">
        <f>VLOOKUP(A2007,'[1]1150708M10'!$A:$M,13,FALSE)</f>
        <v>0</v>
      </c>
      <c r="R2007">
        <f>VLOOKUP(A2007,'[2]1150708Midi'!$A:$M,13,FALSE)</f>
        <v>0</v>
      </c>
      <c r="S2007" s="5"/>
      <c r="T2007" s="6"/>
      <c r="U2007" s="6"/>
      <c r="V2007" s="6"/>
      <c r="W2007" s="6"/>
      <c r="X2007" s="6"/>
      <c r="Y2007" s="6"/>
    </row>
    <row r="2008" spans="1:27" hidden="1">
      <c r="A2008" t="str">
        <f t="shared" si="702"/>
        <v>787532-523</v>
      </c>
      <c r="B2008" s="1" t="s">
        <v>2146</v>
      </c>
      <c r="C2008" s="1" t="s">
        <v>564</v>
      </c>
      <c r="D2008" s="1" t="s">
        <v>53</v>
      </c>
      <c r="E2008" s="1" t="s">
        <v>383</v>
      </c>
      <c r="F2008" s="1" t="s">
        <v>84</v>
      </c>
      <c r="G2008" s="2">
        <v>1150708</v>
      </c>
      <c r="H2008" s="1" t="s">
        <v>59</v>
      </c>
      <c r="I2008" s="1" t="s">
        <v>2101</v>
      </c>
      <c r="J2008" s="1" t="s">
        <v>880</v>
      </c>
      <c r="K2008" s="1" t="s">
        <v>2102</v>
      </c>
      <c r="L2008" s="2" t="s">
        <v>20</v>
      </c>
      <c r="M2008" s="2" t="s">
        <v>20</v>
      </c>
      <c r="N2008" s="2">
        <v>0</v>
      </c>
      <c r="O2008" s="2">
        <v>0</v>
      </c>
      <c r="P2008">
        <v>0</v>
      </c>
      <c r="Q2008">
        <f>VLOOKUP(A2008,'[1]1150708M10'!$A:$M,13,FALSE)</f>
        <v>0</v>
      </c>
      <c r="R2008">
        <f>VLOOKUP(A2008,'[2]1150708Midi'!$A:$M,13,FALSE)</f>
        <v>0</v>
      </c>
      <c r="S2008" s="5"/>
      <c r="T2008" s="6"/>
      <c r="U2008" s="6"/>
      <c r="V2008" s="6"/>
      <c r="W2008" s="6"/>
      <c r="X2008" s="6"/>
      <c r="Y2008" s="6"/>
    </row>
    <row r="2009" spans="1:27" hidden="1">
      <c r="A2009" t="str">
        <f t="shared" si="702"/>
        <v>787532-553</v>
      </c>
      <c r="B2009" s="1" t="s">
        <v>875</v>
      </c>
      <c r="C2009" s="1" t="s">
        <v>564</v>
      </c>
      <c r="D2009" s="1" t="s">
        <v>53</v>
      </c>
      <c r="E2009" s="1" t="s">
        <v>383</v>
      </c>
      <c r="F2009" s="1" t="s">
        <v>84</v>
      </c>
      <c r="G2009" s="2">
        <v>1150708</v>
      </c>
      <c r="H2009" s="1" t="s">
        <v>59</v>
      </c>
      <c r="I2009" s="1" t="s">
        <v>2101</v>
      </c>
      <c r="J2009" s="1" t="s">
        <v>880</v>
      </c>
      <c r="K2009" s="1" t="s">
        <v>2102</v>
      </c>
      <c r="L2009" s="2" t="s">
        <v>20</v>
      </c>
      <c r="M2009" s="2" t="s">
        <v>20</v>
      </c>
      <c r="N2009" s="2">
        <v>0</v>
      </c>
      <c r="O2009" s="2">
        <v>0</v>
      </c>
      <c r="P2009">
        <v>0</v>
      </c>
      <c r="Q2009">
        <f>VLOOKUP(A2009,'[1]1150708M10'!$A:$M,13,FALSE)</f>
        <v>0</v>
      </c>
      <c r="R2009">
        <f>VLOOKUP(A2009,'[2]1150708Midi'!$A:$M,13,FALSE)</f>
        <v>0</v>
      </c>
      <c r="S2009" s="5"/>
      <c r="T2009" s="6"/>
      <c r="U2009" s="6"/>
      <c r="V2009" s="6"/>
      <c r="W2009" s="6"/>
      <c r="X2009" s="6"/>
      <c r="Y2009" s="6"/>
    </row>
    <row r="2010" spans="1:27" hidden="1">
      <c r="A2010" t="str">
        <f t="shared" si="702"/>
        <v>789952-374</v>
      </c>
      <c r="B2010" s="1" t="s">
        <v>2354</v>
      </c>
      <c r="C2010" s="1" t="s">
        <v>564</v>
      </c>
      <c r="D2010" s="1" t="s">
        <v>53</v>
      </c>
      <c r="E2010" s="1" t="s">
        <v>383</v>
      </c>
      <c r="F2010" s="1" t="s">
        <v>84</v>
      </c>
      <c r="G2010" s="2">
        <v>1150708</v>
      </c>
      <c r="H2010" s="1" t="s">
        <v>59</v>
      </c>
      <c r="I2010" s="1" t="s">
        <v>2055</v>
      </c>
      <c r="J2010" s="1" t="s">
        <v>1554</v>
      </c>
      <c r="K2010" s="1" t="s">
        <v>2056</v>
      </c>
      <c r="L2010" s="2" t="s">
        <v>20</v>
      </c>
      <c r="M2010" s="2" t="s">
        <v>20</v>
      </c>
      <c r="N2010" s="2">
        <v>0</v>
      </c>
      <c r="O2010" s="2">
        <v>0</v>
      </c>
      <c r="P2010">
        <v>0</v>
      </c>
      <c r="Q2010">
        <f>VLOOKUP(A2010,'[1]1150708M10'!$A:$M,13,FALSE)</f>
        <v>0</v>
      </c>
      <c r="R2010">
        <f>VLOOKUP(A2010,'[2]1150708Midi'!$A:$M,13,FALSE)</f>
        <v>0</v>
      </c>
      <c r="S2010" s="5"/>
      <c r="T2010" s="6"/>
      <c r="U2010" s="6"/>
      <c r="V2010" s="6"/>
      <c r="W2010" s="6"/>
      <c r="X2010" s="6"/>
      <c r="Y2010" s="6"/>
    </row>
    <row r="2011" spans="1:27" hidden="1">
      <c r="A2011" t="str">
        <f t="shared" si="702"/>
        <v>789952-523</v>
      </c>
      <c r="B2011" s="1" t="s">
        <v>2146</v>
      </c>
      <c r="C2011" s="1" t="s">
        <v>564</v>
      </c>
      <c r="D2011" s="1" t="s">
        <v>53</v>
      </c>
      <c r="E2011" s="1" t="s">
        <v>383</v>
      </c>
      <c r="F2011" s="1" t="s">
        <v>84</v>
      </c>
      <c r="G2011" s="2">
        <v>1150708</v>
      </c>
      <c r="H2011" s="1" t="s">
        <v>59</v>
      </c>
      <c r="I2011" s="1" t="s">
        <v>2055</v>
      </c>
      <c r="J2011" s="1" t="s">
        <v>1554</v>
      </c>
      <c r="K2011" s="1" t="s">
        <v>2056</v>
      </c>
      <c r="L2011" s="2">
        <v>1</v>
      </c>
      <c r="M2011" s="2" t="s">
        <v>20</v>
      </c>
      <c r="N2011" s="2">
        <v>0</v>
      </c>
      <c r="O2011" s="2">
        <v>1</v>
      </c>
      <c r="P2011">
        <v>1</v>
      </c>
      <c r="Q2011">
        <f>VLOOKUP(A2011,'[1]1150708M10'!$A:$M,13,FALSE)</f>
        <v>1</v>
      </c>
      <c r="R2011">
        <f>VLOOKUP(A2011,'[2]1150708Midi'!$A:$M,13,FALSE)</f>
        <v>1</v>
      </c>
      <c r="S2011" s="5">
        <v>0</v>
      </c>
      <c r="T2011" s="6">
        <v>0</v>
      </c>
      <c r="U2011" s="6"/>
      <c r="V2011" s="6">
        <f t="shared" ref="V2011:X2011" si="715">ABS(S2011)</f>
        <v>0</v>
      </c>
      <c r="W2011" s="6">
        <f t="shared" si="715"/>
        <v>0</v>
      </c>
      <c r="X2011" s="6">
        <f t="shared" si="715"/>
        <v>0</v>
      </c>
      <c r="Y2011" s="15">
        <f>+Q2011*V2011</f>
        <v>0</v>
      </c>
      <c r="Z2011">
        <f>+W2011*Q2011</f>
        <v>0</v>
      </c>
      <c r="AA2011">
        <f>+X2011*R2011</f>
        <v>0</v>
      </c>
    </row>
    <row r="2012" spans="1:27" hidden="1">
      <c r="A2012" t="str">
        <f t="shared" si="702"/>
        <v>789952-553</v>
      </c>
      <c r="B2012" s="1" t="s">
        <v>875</v>
      </c>
      <c r="C2012" s="1" t="s">
        <v>564</v>
      </c>
      <c r="D2012" s="1" t="s">
        <v>53</v>
      </c>
      <c r="E2012" s="1" t="s">
        <v>383</v>
      </c>
      <c r="F2012" s="1" t="s">
        <v>84</v>
      </c>
      <c r="G2012" s="2">
        <v>1150708</v>
      </c>
      <c r="H2012" s="1" t="s">
        <v>59</v>
      </c>
      <c r="I2012" s="1" t="s">
        <v>2055</v>
      </c>
      <c r="J2012" s="1" t="s">
        <v>1554</v>
      </c>
      <c r="K2012" s="1" t="s">
        <v>2056</v>
      </c>
      <c r="L2012" s="2" t="s">
        <v>20</v>
      </c>
      <c r="M2012" s="2" t="s">
        <v>20</v>
      </c>
      <c r="N2012" s="2">
        <v>0</v>
      </c>
      <c r="O2012" s="2">
        <v>0</v>
      </c>
      <c r="P2012">
        <v>0</v>
      </c>
      <c r="Q2012">
        <f>VLOOKUP(A2012,'[1]1150708M10'!$A:$M,13,FALSE)</f>
        <v>0</v>
      </c>
      <c r="R2012">
        <f>VLOOKUP(A2012,'[2]1150708Midi'!$A:$M,13,FALSE)</f>
        <v>0</v>
      </c>
      <c r="S2012" s="5"/>
      <c r="T2012" s="6"/>
      <c r="U2012" s="6"/>
      <c r="V2012" s="6"/>
      <c r="W2012" s="6"/>
      <c r="X2012" s="6"/>
      <c r="Y2012" s="6"/>
    </row>
    <row r="2013" spans="1:27" hidden="1">
      <c r="A2013" t="str">
        <f t="shared" si="702"/>
        <v>789959-374</v>
      </c>
      <c r="B2013" s="1" t="s">
        <v>2354</v>
      </c>
      <c r="C2013" s="1" t="s">
        <v>564</v>
      </c>
      <c r="D2013" s="1" t="s">
        <v>53</v>
      </c>
      <c r="E2013" s="1" t="s">
        <v>383</v>
      </c>
      <c r="F2013" s="1" t="s">
        <v>84</v>
      </c>
      <c r="G2013" s="2">
        <v>1150708</v>
      </c>
      <c r="H2013" s="1" t="s">
        <v>59</v>
      </c>
      <c r="I2013" s="1" t="s">
        <v>2057</v>
      </c>
      <c r="J2013" s="1" t="s">
        <v>1554</v>
      </c>
      <c r="K2013" s="1" t="s">
        <v>2058</v>
      </c>
      <c r="L2013" s="2" t="s">
        <v>20</v>
      </c>
      <c r="M2013" s="2" t="s">
        <v>20</v>
      </c>
      <c r="N2013" s="2">
        <v>0</v>
      </c>
      <c r="O2013" s="2">
        <v>0</v>
      </c>
      <c r="P2013">
        <v>0</v>
      </c>
      <c r="Q2013">
        <f>VLOOKUP(A2013,'[1]1150708M10'!$A:$M,13,FALSE)</f>
        <v>0</v>
      </c>
      <c r="R2013">
        <f>VLOOKUP(A2013,'[2]1150708Midi'!$A:$M,13,FALSE)</f>
        <v>0</v>
      </c>
      <c r="S2013" s="5"/>
      <c r="T2013" s="6"/>
      <c r="U2013" s="6"/>
      <c r="V2013" s="6"/>
      <c r="W2013" s="6"/>
      <c r="X2013" s="6"/>
      <c r="Y2013" s="6"/>
    </row>
    <row r="2014" spans="1:27" hidden="1">
      <c r="A2014" t="str">
        <f t="shared" si="702"/>
        <v>789959-553</v>
      </c>
      <c r="B2014" s="1" t="s">
        <v>875</v>
      </c>
      <c r="C2014" s="1" t="s">
        <v>564</v>
      </c>
      <c r="D2014" s="1" t="s">
        <v>53</v>
      </c>
      <c r="E2014" s="1" t="s">
        <v>383</v>
      </c>
      <c r="F2014" s="1" t="s">
        <v>84</v>
      </c>
      <c r="G2014" s="2">
        <v>1150708</v>
      </c>
      <c r="H2014" s="1" t="s">
        <v>59</v>
      </c>
      <c r="I2014" s="1" t="s">
        <v>2057</v>
      </c>
      <c r="J2014" s="1" t="s">
        <v>1554</v>
      </c>
      <c r="K2014" s="1" t="s">
        <v>2058</v>
      </c>
      <c r="L2014" s="2" t="s">
        <v>20</v>
      </c>
      <c r="M2014" s="2" t="s">
        <v>20</v>
      </c>
      <c r="N2014" s="2">
        <v>0</v>
      </c>
      <c r="O2014" s="2">
        <v>0</v>
      </c>
      <c r="P2014">
        <v>0</v>
      </c>
      <c r="Q2014">
        <f>VLOOKUP(A2014,'[1]1150708M10'!$A:$M,13,FALSE)</f>
        <v>0</v>
      </c>
      <c r="R2014">
        <f>VLOOKUP(A2014,'[2]1150708Midi'!$A:$M,13,FALSE)</f>
        <v>0</v>
      </c>
      <c r="S2014" s="5"/>
      <c r="T2014" s="6"/>
      <c r="U2014" s="6"/>
      <c r="V2014" s="6"/>
      <c r="W2014" s="6"/>
      <c r="X2014" s="6"/>
      <c r="Y2014" s="6"/>
    </row>
    <row r="2015" spans="1:27" hidden="1">
      <c r="A2015" t="str">
        <f t="shared" si="702"/>
        <v>812989-374</v>
      </c>
      <c r="B2015" s="1" t="s">
        <v>2354</v>
      </c>
      <c r="C2015" s="1" t="s">
        <v>564</v>
      </c>
      <c r="D2015" s="1" t="s">
        <v>53</v>
      </c>
      <c r="E2015" s="1" t="s">
        <v>383</v>
      </c>
      <c r="F2015" s="1" t="s">
        <v>84</v>
      </c>
      <c r="G2015" s="2">
        <v>1150708</v>
      </c>
      <c r="H2015" s="1" t="s">
        <v>59</v>
      </c>
      <c r="I2015" s="1" t="s">
        <v>1718</v>
      </c>
      <c r="J2015" s="1" t="s">
        <v>1554</v>
      </c>
      <c r="K2015" s="1" t="s">
        <v>1719</v>
      </c>
      <c r="L2015" s="2" t="s">
        <v>20</v>
      </c>
      <c r="M2015" s="2" t="s">
        <v>20</v>
      </c>
      <c r="N2015" s="2">
        <v>0</v>
      </c>
      <c r="O2015" s="2">
        <v>0</v>
      </c>
      <c r="P2015">
        <v>0</v>
      </c>
      <c r="Q2015">
        <f>VLOOKUP(A2015,'[1]1150708M10'!$A:$M,13,FALSE)</f>
        <v>0</v>
      </c>
      <c r="R2015">
        <f>VLOOKUP(A2015,'[2]1150708Midi'!$A:$M,13,FALSE)</f>
        <v>0</v>
      </c>
      <c r="S2015" s="5"/>
      <c r="T2015" s="6"/>
      <c r="U2015" s="6"/>
      <c r="V2015" s="6"/>
      <c r="W2015" s="6"/>
      <c r="X2015" s="6"/>
      <c r="Y2015" s="6"/>
    </row>
    <row r="2016" spans="1:27" hidden="1">
      <c r="A2016" t="str">
        <f t="shared" si="702"/>
        <v>812989-553</v>
      </c>
      <c r="B2016" s="1" t="s">
        <v>875</v>
      </c>
      <c r="C2016" s="1" t="s">
        <v>564</v>
      </c>
      <c r="D2016" s="1" t="s">
        <v>53</v>
      </c>
      <c r="E2016" s="1" t="s">
        <v>383</v>
      </c>
      <c r="F2016" s="1" t="s">
        <v>84</v>
      </c>
      <c r="G2016" s="2">
        <v>1150708</v>
      </c>
      <c r="H2016" s="1" t="s">
        <v>59</v>
      </c>
      <c r="I2016" s="1" t="s">
        <v>1718</v>
      </c>
      <c r="J2016" s="1" t="s">
        <v>1554</v>
      </c>
      <c r="K2016" s="1" t="s">
        <v>1719</v>
      </c>
      <c r="L2016" s="2" t="s">
        <v>20</v>
      </c>
      <c r="M2016" s="2" t="s">
        <v>20</v>
      </c>
      <c r="N2016" s="2">
        <v>0</v>
      </c>
      <c r="O2016" s="2">
        <v>0</v>
      </c>
      <c r="P2016">
        <v>0</v>
      </c>
      <c r="Q2016">
        <f>VLOOKUP(A2016,'[1]1150708M10'!$A:$M,13,FALSE)</f>
        <v>0</v>
      </c>
      <c r="R2016">
        <f>VLOOKUP(A2016,'[2]1150708Midi'!$A:$M,13,FALSE)</f>
        <v>0</v>
      </c>
      <c r="S2016" s="5"/>
      <c r="T2016" s="6"/>
      <c r="U2016" s="6"/>
      <c r="V2016" s="6"/>
      <c r="W2016" s="6"/>
      <c r="X2016" s="6"/>
      <c r="Y2016" s="6"/>
    </row>
    <row r="2017" spans="1:27" hidden="1">
      <c r="A2017" t="str">
        <f t="shared" si="702"/>
        <v>824250-374</v>
      </c>
      <c r="B2017" s="1" t="s">
        <v>2354</v>
      </c>
      <c r="C2017" s="1" t="s">
        <v>564</v>
      </c>
      <c r="D2017" s="1" t="s">
        <v>53</v>
      </c>
      <c r="E2017" s="1" t="s">
        <v>383</v>
      </c>
      <c r="F2017" s="1" t="s">
        <v>84</v>
      </c>
      <c r="G2017" s="2">
        <v>1150708</v>
      </c>
      <c r="H2017" s="1" t="s">
        <v>59</v>
      </c>
      <c r="I2017" s="1" t="s">
        <v>1346</v>
      </c>
      <c r="J2017" s="1" t="s">
        <v>931</v>
      </c>
      <c r="K2017" s="1" t="s">
        <v>1347</v>
      </c>
      <c r="L2017" s="2" t="s">
        <v>20</v>
      </c>
      <c r="M2017" s="2" t="s">
        <v>20</v>
      </c>
      <c r="N2017" s="2">
        <v>0</v>
      </c>
      <c r="O2017" s="2">
        <v>0</v>
      </c>
      <c r="P2017">
        <v>0</v>
      </c>
      <c r="Q2017">
        <f>VLOOKUP(A2017,'[1]1150708M10'!$A:$M,13,FALSE)</f>
        <v>0</v>
      </c>
      <c r="R2017">
        <f>VLOOKUP(A2017,'[2]1150708Midi'!$A:$M,13,FALSE)</f>
        <v>0</v>
      </c>
      <c r="S2017" s="5"/>
      <c r="T2017" s="6"/>
      <c r="U2017" s="6"/>
      <c r="V2017" s="6"/>
      <c r="W2017" s="6"/>
      <c r="X2017" s="6"/>
      <c r="Y2017" s="6"/>
    </row>
    <row r="2018" spans="1:27" hidden="1">
      <c r="A2018" t="str">
        <f t="shared" si="702"/>
        <v>824250-523</v>
      </c>
      <c r="B2018" s="1" t="s">
        <v>2146</v>
      </c>
      <c r="C2018" s="1" t="s">
        <v>564</v>
      </c>
      <c r="D2018" s="1" t="s">
        <v>53</v>
      </c>
      <c r="E2018" s="1" t="s">
        <v>383</v>
      </c>
      <c r="F2018" s="1" t="s">
        <v>84</v>
      </c>
      <c r="G2018" s="2">
        <v>1150708</v>
      </c>
      <c r="H2018" s="1" t="s">
        <v>59</v>
      </c>
      <c r="I2018" s="1" t="s">
        <v>1346</v>
      </c>
      <c r="J2018" s="1" t="s">
        <v>931</v>
      </c>
      <c r="K2018" s="1" t="s">
        <v>1347</v>
      </c>
      <c r="L2018" s="2" t="s">
        <v>20</v>
      </c>
      <c r="M2018" s="2" t="s">
        <v>20</v>
      </c>
      <c r="N2018" s="2">
        <v>0</v>
      </c>
      <c r="O2018" s="2">
        <v>0</v>
      </c>
      <c r="P2018">
        <v>0</v>
      </c>
      <c r="Q2018">
        <f>VLOOKUP(A2018,'[1]1150708M10'!$A:$M,13,FALSE)</f>
        <v>0</v>
      </c>
      <c r="R2018">
        <f>VLOOKUP(A2018,'[2]1150708Midi'!$A:$M,13,FALSE)</f>
        <v>0</v>
      </c>
      <c r="S2018" s="5"/>
      <c r="T2018" s="6"/>
      <c r="U2018" s="6"/>
      <c r="V2018" s="6"/>
      <c r="W2018" s="6"/>
      <c r="X2018" s="6"/>
      <c r="Y2018" s="6"/>
    </row>
    <row r="2019" spans="1:27" hidden="1">
      <c r="A2019" t="str">
        <f t="shared" si="702"/>
        <v>824250-553</v>
      </c>
      <c r="B2019" s="1" t="s">
        <v>875</v>
      </c>
      <c r="C2019" s="1" t="s">
        <v>564</v>
      </c>
      <c r="D2019" s="1" t="s">
        <v>53</v>
      </c>
      <c r="E2019" s="1" t="s">
        <v>383</v>
      </c>
      <c r="F2019" s="1" t="s">
        <v>84</v>
      </c>
      <c r="G2019" s="2">
        <v>1150708</v>
      </c>
      <c r="H2019" s="1" t="s">
        <v>59</v>
      </c>
      <c r="I2019" s="1" t="s">
        <v>1346</v>
      </c>
      <c r="J2019" s="1" t="s">
        <v>931</v>
      </c>
      <c r="K2019" s="1" t="s">
        <v>1347</v>
      </c>
      <c r="L2019" s="2" t="s">
        <v>20</v>
      </c>
      <c r="M2019" s="2" t="s">
        <v>20</v>
      </c>
      <c r="N2019" s="2">
        <v>0</v>
      </c>
      <c r="O2019" s="2">
        <v>0</v>
      </c>
      <c r="P2019">
        <v>0</v>
      </c>
      <c r="Q2019">
        <f>VLOOKUP(A2019,'[1]1150708M10'!$A:$M,13,FALSE)</f>
        <v>0</v>
      </c>
      <c r="R2019">
        <f>VLOOKUP(A2019,'[2]1150708Midi'!$A:$M,13,FALSE)</f>
        <v>0</v>
      </c>
      <c r="S2019" s="5"/>
      <c r="T2019" s="6"/>
      <c r="U2019" s="6"/>
      <c r="V2019" s="6"/>
      <c r="W2019" s="6"/>
      <c r="X2019" s="6"/>
      <c r="Y2019" s="6"/>
    </row>
    <row r="2020" spans="1:27" hidden="1">
      <c r="A2020" t="str">
        <f t="shared" si="702"/>
        <v>936922-374</v>
      </c>
      <c r="B2020" s="1" t="s">
        <v>2354</v>
      </c>
      <c r="C2020" s="1" t="s">
        <v>564</v>
      </c>
      <c r="D2020" s="1" t="s">
        <v>53</v>
      </c>
      <c r="E2020" s="1" t="s">
        <v>383</v>
      </c>
      <c r="F2020" s="1" t="s">
        <v>84</v>
      </c>
      <c r="G2020" s="2">
        <v>1150708</v>
      </c>
      <c r="H2020" s="1" t="s">
        <v>59</v>
      </c>
      <c r="I2020" s="1" t="s">
        <v>2076</v>
      </c>
      <c r="J2020" s="1" t="s">
        <v>880</v>
      </c>
      <c r="K2020" s="1" t="s">
        <v>2077</v>
      </c>
      <c r="L2020" s="2">
        <v>3</v>
      </c>
      <c r="M2020" s="2" t="s">
        <v>20</v>
      </c>
      <c r="N2020" s="2">
        <v>0</v>
      </c>
      <c r="O2020" s="2">
        <v>3</v>
      </c>
      <c r="P2020">
        <v>3</v>
      </c>
      <c r="Q2020">
        <f>VLOOKUP(A2020,'[1]1150708M10'!$A:$M,13,FALSE)</f>
        <v>3</v>
      </c>
      <c r="R2020">
        <f>VLOOKUP(A2020,'[2]1150708Midi'!$A:$M,13,FALSE)</f>
        <v>3</v>
      </c>
      <c r="S2020" s="5">
        <v>0</v>
      </c>
      <c r="T2020" s="6">
        <v>0</v>
      </c>
      <c r="U2020" s="6"/>
      <c r="V2020" s="6">
        <f t="shared" ref="V2020:X2022" si="716">ABS(S2020)</f>
        <v>0</v>
      </c>
      <c r="W2020" s="6">
        <f t="shared" si="716"/>
        <v>0</v>
      </c>
      <c r="X2020" s="6">
        <f t="shared" si="716"/>
        <v>0</v>
      </c>
      <c r="Y2020" s="15">
        <f t="shared" ref="Y2020:Y2022" si="717">+Q2020*V2020</f>
        <v>0</v>
      </c>
      <c r="Z2020">
        <f t="shared" ref="Z2020:Z2022" si="718">+W2020*Q2020</f>
        <v>0</v>
      </c>
      <c r="AA2020">
        <f t="shared" ref="AA2020:AA2022" si="719">+X2020*R2020</f>
        <v>0</v>
      </c>
    </row>
    <row r="2021" spans="1:27" hidden="1">
      <c r="A2021" t="str">
        <f t="shared" si="702"/>
        <v>936922-523</v>
      </c>
      <c r="B2021" s="1" t="s">
        <v>2146</v>
      </c>
      <c r="C2021" s="1" t="s">
        <v>564</v>
      </c>
      <c r="D2021" s="1" t="s">
        <v>53</v>
      </c>
      <c r="E2021" s="1" t="s">
        <v>383</v>
      </c>
      <c r="F2021" s="1" t="s">
        <v>84</v>
      </c>
      <c r="G2021" s="2">
        <v>1150708</v>
      </c>
      <c r="H2021" s="1" t="s">
        <v>59</v>
      </c>
      <c r="I2021" s="1" t="s">
        <v>2076</v>
      </c>
      <c r="J2021" s="1" t="s">
        <v>880</v>
      </c>
      <c r="K2021" s="1" t="s">
        <v>2077</v>
      </c>
      <c r="L2021" s="2">
        <v>3</v>
      </c>
      <c r="M2021" s="2" t="s">
        <v>20</v>
      </c>
      <c r="N2021" s="2">
        <v>0</v>
      </c>
      <c r="O2021" s="2">
        <v>3</v>
      </c>
      <c r="P2021">
        <v>3</v>
      </c>
      <c r="Q2021">
        <f>VLOOKUP(A2021,'[1]1150708M10'!$A:$M,13,FALSE)</f>
        <v>3</v>
      </c>
      <c r="R2021">
        <f>VLOOKUP(A2021,'[2]1150708Midi'!$A:$M,13,FALSE)</f>
        <v>3</v>
      </c>
      <c r="S2021" s="5">
        <v>0</v>
      </c>
      <c r="T2021" s="6">
        <v>0</v>
      </c>
      <c r="U2021" s="6"/>
      <c r="V2021" s="6">
        <f t="shared" si="716"/>
        <v>0</v>
      </c>
      <c r="W2021" s="6">
        <f t="shared" si="716"/>
        <v>0</v>
      </c>
      <c r="X2021" s="6">
        <f t="shared" si="716"/>
        <v>0</v>
      </c>
      <c r="Y2021" s="15">
        <f t="shared" si="717"/>
        <v>0</v>
      </c>
      <c r="Z2021">
        <f t="shared" si="718"/>
        <v>0</v>
      </c>
      <c r="AA2021">
        <f t="shared" si="719"/>
        <v>0</v>
      </c>
    </row>
    <row r="2022" spans="1:27" hidden="1">
      <c r="A2022" t="str">
        <f t="shared" si="702"/>
        <v>936922-553</v>
      </c>
      <c r="B2022" s="1" t="s">
        <v>875</v>
      </c>
      <c r="C2022" s="1" t="s">
        <v>564</v>
      </c>
      <c r="D2022" s="1" t="s">
        <v>53</v>
      </c>
      <c r="E2022" s="1" t="s">
        <v>383</v>
      </c>
      <c r="F2022" s="1" t="s">
        <v>84</v>
      </c>
      <c r="G2022" s="2">
        <v>1150708</v>
      </c>
      <c r="H2022" s="1" t="s">
        <v>59</v>
      </c>
      <c r="I2022" s="1" t="s">
        <v>2076</v>
      </c>
      <c r="J2022" s="1" t="s">
        <v>880</v>
      </c>
      <c r="K2022" s="1" t="s">
        <v>2077</v>
      </c>
      <c r="L2022" s="2">
        <v>1</v>
      </c>
      <c r="M2022" s="2" t="s">
        <v>20</v>
      </c>
      <c r="N2022" s="2">
        <v>0</v>
      </c>
      <c r="O2022" s="2">
        <v>1</v>
      </c>
      <c r="P2022">
        <v>1</v>
      </c>
      <c r="Q2022">
        <f>VLOOKUP(A2022,'[1]1150708M10'!$A:$M,13,FALSE)</f>
        <v>1</v>
      </c>
      <c r="R2022">
        <f>VLOOKUP(A2022,'[2]1150708Midi'!$A:$M,13,FALSE)</f>
        <v>1</v>
      </c>
      <c r="S2022" s="5">
        <v>0</v>
      </c>
      <c r="T2022" s="6">
        <v>0</v>
      </c>
      <c r="U2022" s="6"/>
      <c r="V2022" s="6">
        <f t="shared" si="716"/>
        <v>0</v>
      </c>
      <c r="W2022" s="6">
        <f t="shared" si="716"/>
        <v>0</v>
      </c>
      <c r="X2022" s="6">
        <f t="shared" si="716"/>
        <v>0</v>
      </c>
      <c r="Y2022" s="15">
        <f t="shared" si="717"/>
        <v>0</v>
      </c>
      <c r="Z2022">
        <f t="shared" si="718"/>
        <v>0</v>
      </c>
      <c r="AA2022">
        <f t="shared" si="719"/>
        <v>0</v>
      </c>
    </row>
    <row r="2023" spans="1:27" hidden="1">
      <c r="A2023" t="str">
        <f t="shared" si="702"/>
        <v>951748-374</v>
      </c>
      <c r="B2023" s="1" t="s">
        <v>2354</v>
      </c>
      <c r="C2023" s="1" t="s">
        <v>564</v>
      </c>
      <c r="D2023" s="1" t="s">
        <v>53</v>
      </c>
      <c r="E2023" s="1" t="s">
        <v>383</v>
      </c>
      <c r="F2023" s="1" t="s">
        <v>84</v>
      </c>
      <c r="G2023" s="2">
        <v>1150708</v>
      </c>
      <c r="H2023" s="1" t="s">
        <v>59</v>
      </c>
      <c r="I2023" s="1" t="s">
        <v>2464</v>
      </c>
      <c r="J2023" s="1" t="s">
        <v>921</v>
      </c>
      <c r="K2023" s="1" t="s">
        <v>2465</v>
      </c>
      <c r="L2023" s="2" t="s">
        <v>20</v>
      </c>
      <c r="M2023" s="2" t="s">
        <v>20</v>
      </c>
      <c r="N2023" s="2">
        <v>0</v>
      </c>
      <c r="O2023" s="2">
        <v>0</v>
      </c>
      <c r="P2023">
        <v>0</v>
      </c>
      <c r="Q2023">
        <f>VLOOKUP(A2023,'[1]1150708M10'!$A:$M,13,FALSE)</f>
        <v>0</v>
      </c>
      <c r="R2023">
        <f>VLOOKUP(A2023,'[2]1150708Midi'!$A:$M,13,FALSE)</f>
        <v>0</v>
      </c>
      <c r="S2023" s="5"/>
      <c r="T2023" s="6"/>
      <c r="U2023" s="6"/>
      <c r="V2023" s="6"/>
      <c r="W2023" s="6"/>
      <c r="X2023" s="6"/>
      <c r="Y2023" s="6"/>
    </row>
    <row r="2024" spans="1:27" hidden="1">
      <c r="A2024" t="str">
        <f t="shared" si="702"/>
        <v>983607-374</v>
      </c>
      <c r="B2024" s="1" t="s">
        <v>2354</v>
      </c>
      <c r="C2024" s="1" t="s">
        <v>564</v>
      </c>
      <c r="D2024" s="1" t="s">
        <v>53</v>
      </c>
      <c r="E2024" s="1" t="s">
        <v>383</v>
      </c>
      <c r="F2024" s="1" t="s">
        <v>84</v>
      </c>
      <c r="G2024" s="2">
        <v>1150708</v>
      </c>
      <c r="H2024" s="1" t="s">
        <v>59</v>
      </c>
      <c r="I2024" s="1" t="s">
        <v>1553</v>
      </c>
      <c r="J2024" s="1" t="s">
        <v>1554</v>
      </c>
      <c r="K2024" s="1" t="s">
        <v>1555</v>
      </c>
      <c r="L2024" s="2">
        <v>6</v>
      </c>
      <c r="M2024" s="2" t="s">
        <v>20</v>
      </c>
      <c r="N2024" s="2">
        <v>0</v>
      </c>
      <c r="O2024" s="2">
        <v>6</v>
      </c>
      <c r="P2024">
        <v>6</v>
      </c>
      <c r="Q2024">
        <f>VLOOKUP(A2024,'[1]1150708M10'!$A:$M,13,FALSE)</f>
        <v>6</v>
      </c>
      <c r="R2024">
        <f>VLOOKUP(A2024,'[2]1150708Midi'!$A:$M,13,FALSE)</f>
        <v>6</v>
      </c>
      <c r="S2024" s="5">
        <v>0</v>
      </c>
      <c r="T2024" s="6">
        <v>0</v>
      </c>
      <c r="U2024" s="6"/>
      <c r="V2024" s="6">
        <f t="shared" ref="V2024:X2026" si="720">ABS(S2024)</f>
        <v>0</v>
      </c>
      <c r="W2024" s="6">
        <f t="shared" si="720"/>
        <v>0</v>
      </c>
      <c r="X2024" s="6">
        <f t="shared" si="720"/>
        <v>0</v>
      </c>
      <c r="Y2024" s="15">
        <f t="shared" ref="Y2024:Y2026" si="721">+Q2024*V2024</f>
        <v>0</v>
      </c>
      <c r="Z2024">
        <f t="shared" ref="Z2024:Z2026" si="722">+W2024*Q2024</f>
        <v>0</v>
      </c>
      <c r="AA2024">
        <f t="shared" ref="AA2024:AA2026" si="723">+X2024*R2024</f>
        <v>0</v>
      </c>
    </row>
    <row r="2025" spans="1:27" hidden="1">
      <c r="A2025" t="str">
        <f t="shared" si="702"/>
        <v>983607-523</v>
      </c>
      <c r="B2025" s="1" t="s">
        <v>2146</v>
      </c>
      <c r="C2025" s="1" t="s">
        <v>564</v>
      </c>
      <c r="D2025" s="1" t="s">
        <v>53</v>
      </c>
      <c r="E2025" s="1" t="s">
        <v>383</v>
      </c>
      <c r="F2025" s="1" t="s">
        <v>84</v>
      </c>
      <c r="G2025" s="2">
        <v>1150708</v>
      </c>
      <c r="H2025" s="1" t="s">
        <v>59</v>
      </c>
      <c r="I2025" s="1" t="s">
        <v>1553</v>
      </c>
      <c r="J2025" s="1" t="s">
        <v>1554</v>
      </c>
      <c r="K2025" s="1" t="s">
        <v>1555</v>
      </c>
      <c r="L2025" s="2">
        <v>4</v>
      </c>
      <c r="M2025" s="2" t="s">
        <v>20</v>
      </c>
      <c r="N2025" s="2">
        <v>0</v>
      </c>
      <c r="O2025" s="2">
        <v>4</v>
      </c>
      <c r="P2025">
        <v>4</v>
      </c>
      <c r="Q2025">
        <f>VLOOKUP(A2025,'[1]1150708M10'!$A:$M,13,FALSE)</f>
        <v>4</v>
      </c>
      <c r="R2025">
        <f>VLOOKUP(A2025,'[2]1150708Midi'!$A:$M,13,FALSE)</f>
        <v>4</v>
      </c>
      <c r="S2025" s="5">
        <v>0</v>
      </c>
      <c r="T2025" s="6">
        <v>0</v>
      </c>
      <c r="U2025" s="6"/>
      <c r="V2025" s="6">
        <f t="shared" si="720"/>
        <v>0</v>
      </c>
      <c r="W2025" s="6">
        <f t="shared" si="720"/>
        <v>0</v>
      </c>
      <c r="X2025" s="6">
        <f t="shared" si="720"/>
        <v>0</v>
      </c>
      <c r="Y2025" s="15">
        <f t="shared" si="721"/>
        <v>0</v>
      </c>
      <c r="Z2025">
        <f t="shared" si="722"/>
        <v>0</v>
      </c>
      <c r="AA2025">
        <f t="shared" si="723"/>
        <v>0</v>
      </c>
    </row>
    <row r="2026" spans="1:27" hidden="1">
      <c r="A2026" t="str">
        <f t="shared" si="702"/>
        <v>983607-553</v>
      </c>
      <c r="B2026" s="1" t="s">
        <v>875</v>
      </c>
      <c r="C2026" s="1" t="s">
        <v>564</v>
      </c>
      <c r="D2026" s="1" t="s">
        <v>53</v>
      </c>
      <c r="E2026" s="1" t="s">
        <v>383</v>
      </c>
      <c r="F2026" s="1" t="s">
        <v>84</v>
      </c>
      <c r="G2026" s="2">
        <v>1150708</v>
      </c>
      <c r="H2026" s="1" t="s">
        <v>59</v>
      </c>
      <c r="I2026" s="1" t="s">
        <v>1553</v>
      </c>
      <c r="J2026" s="1" t="s">
        <v>1554</v>
      </c>
      <c r="K2026" s="1" t="s">
        <v>1555</v>
      </c>
      <c r="L2026" s="2">
        <v>1</v>
      </c>
      <c r="M2026" s="2" t="s">
        <v>20</v>
      </c>
      <c r="N2026" s="2">
        <v>0</v>
      </c>
      <c r="O2026" s="2">
        <v>1</v>
      </c>
      <c r="P2026">
        <v>1</v>
      </c>
      <c r="Q2026">
        <f>VLOOKUP(A2026,'[1]1150708M10'!$A:$M,13,FALSE)</f>
        <v>1</v>
      </c>
      <c r="R2026">
        <f>VLOOKUP(A2026,'[2]1150708Midi'!$A:$M,13,FALSE)</f>
        <v>1</v>
      </c>
      <c r="S2026" s="5">
        <v>0</v>
      </c>
      <c r="T2026" s="6">
        <v>0</v>
      </c>
      <c r="U2026" s="6"/>
      <c r="V2026" s="6">
        <f t="shared" si="720"/>
        <v>0</v>
      </c>
      <c r="W2026" s="6">
        <f t="shared" si="720"/>
        <v>0</v>
      </c>
      <c r="X2026" s="6">
        <f t="shared" si="720"/>
        <v>0</v>
      </c>
      <c r="Y2026" s="15">
        <f t="shared" si="721"/>
        <v>0</v>
      </c>
      <c r="Z2026">
        <f t="shared" si="722"/>
        <v>0</v>
      </c>
      <c r="AA2026">
        <f t="shared" si="723"/>
        <v>0</v>
      </c>
    </row>
    <row r="2027" spans="1:27" hidden="1">
      <c r="A2027" t="str">
        <f t="shared" si="702"/>
        <v>026165-374</v>
      </c>
      <c r="B2027" s="1" t="s">
        <v>2354</v>
      </c>
      <c r="C2027" s="1" t="s">
        <v>564</v>
      </c>
      <c r="D2027" s="1" t="s">
        <v>53</v>
      </c>
      <c r="E2027" s="1" t="s">
        <v>45</v>
      </c>
      <c r="F2027" s="1" t="s">
        <v>84</v>
      </c>
      <c r="G2027" s="2">
        <v>1150708</v>
      </c>
      <c r="H2027" s="1" t="s">
        <v>59</v>
      </c>
      <c r="I2027" s="1" t="s">
        <v>2108</v>
      </c>
      <c r="J2027" s="1" t="s">
        <v>565</v>
      </c>
      <c r="K2027" s="1" t="s">
        <v>1725</v>
      </c>
      <c r="L2027" s="2" t="s">
        <v>20</v>
      </c>
      <c r="M2027" s="2" t="s">
        <v>20</v>
      </c>
      <c r="N2027" s="2">
        <v>0</v>
      </c>
      <c r="O2027" s="2">
        <v>0</v>
      </c>
      <c r="P2027">
        <v>0</v>
      </c>
      <c r="Q2027">
        <f>VLOOKUP(A2027,'[1]1150708M10'!$A:$M,13,FALSE)</f>
        <v>0</v>
      </c>
      <c r="R2027">
        <f>VLOOKUP(A2027,'[2]1150708Midi'!$A:$M,13,FALSE)</f>
        <v>0</v>
      </c>
      <c r="S2027" s="5"/>
      <c r="T2027" s="6"/>
      <c r="U2027" s="6"/>
      <c r="V2027" s="6"/>
      <c r="W2027" s="6"/>
      <c r="X2027" s="6"/>
      <c r="Y2027" s="6"/>
    </row>
    <row r="2028" spans="1:27" hidden="1">
      <c r="A2028" t="str">
        <f t="shared" si="702"/>
        <v>026165-523</v>
      </c>
      <c r="B2028" s="1" t="s">
        <v>2146</v>
      </c>
      <c r="C2028" s="1" t="s">
        <v>564</v>
      </c>
      <c r="D2028" s="1" t="s">
        <v>53</v>
      </c>
      <c r="E2028" s="1" t="s">
        <v>45</v>
      </c>
      <c r="F2028" s="1" t="s">
        <v>84</v>
      </c>
      <c r="G2028" s="2">
        <v>1150708</v>
      </c>
      <c r="H2028" s="1" t="s">
        <v>59</v>
      </c>
      <c r="I2028" s="1" t="s">
        <v>2108</v>
      </c>
      <c r="J2028" s="1" t="s">
        <v>565</v>
      </c>
      <c r="K2028" s="1" t="s">
        <v>1725</v>
      </c>
      <c r="L2028" s="2" t="s">
        <v>20</v>
      </c>
      <c r="M2028" s="2" t="s">
        <v>20</v>
      </c>
      <c r="N2028" s="2">
        <v>0</v>
      </c>
      <c r="O2028" s="2">
        <v>0</v>
      </c>
      <c r="P2028">
        <v>0</v>
      </c>
      <c r="Q2028">
        <f>VLOOKUP(A2028,'[1]1150708M10'!$A:$M,13,FALSE)</f>
        <v>0</v>
      </c>
      <c r="R2028">
        <f>VLOOKUP(A2028,'[2]1150708Midi'!$A:$M,13,FALSE)</f>
        <v>0</v>
      </c>
      <c r="S2028" s="5"/>
      <c r="T2028" s="6"/>
      <c r="U2028" s="6"/>
      <c r="V2028" s="6"/>
      <c r="W2028" s="6"/>
      <c r="X2028" s="6"/>
      <c r="Y2028" s="6"/>
    </row>
    <row r="2029" spans="1:27" hidden="1">
      <c r="A2029" t="str">
        <f t="shared" si="702"/>
        <v>026165-553</v>
      </c>
      <c r="B2029" s="1" t="s">
        <v>875</v>
      </c>
      <c r="C2029" s="1" t="s">
        <v>564</v>
      </c>
      <c r="D2029" s="1" t="s">
        <v>53</v>
      </c>
      <c r="E2029" s="1" t="s">
        <v>45</v>
      </c>
      <c r="F2029" s="1" t="s">
        <v>84</v>
      </c>
      <c r="G2029" s="2">
        <v>1150708</v>
      </c>
      <c r="H2029" s="1" t="s">
        <v>59</v>
      </c>
      <c r="I2029" s="1" t="s">
        <v>2108</v>
      </c>
      <c r="J2029" s="1" t="s">
        <v>565</v>
      </c>
      <c r="K2029" s="1" t="s">
        <v>1725</v>
      </c>
      <c r="L2029" s="2" t="s">
        <v>20</v>
      </c>
      <c r="M2029" s="2" t="s">
        <v>20</v>
      </c>
      <c r="N2029" s="2">
        <v>0</v>
      </c>
      <c r="O2029" s="2">
        <v>0</v>
      </c>
      <c r="P2029">
        <v>0</v>
      </c>
      <c r="Q2029">
        <f>VLOOKUP(A2029,'[1]1150708M10'!$A:$M,13,FALSE)</f>
        <v>0</v>
      </c>
      <c r="R2029">
        <f>VLOOKUP(A2029,'[2]1150708Midi'!$A:$M,13,FALSE)</f>
        <v>0</v>
      </c>
      <c r="S2029" s="5"/>
      <c r="T2029" s="6"/>
      <c r="U2029" s="6"/>
      <c r="V2029" s="6"/>
      <c r="W2029" s="6"/>
      <c r="X2029" s="6"/>
      <c r="Y2029" s="6"/>
    </row>
    <row r="2030" spans="1:27" hidden="1">
      <c r="A2030" t="str">
        <f t="shared" si="702"/>
        <v>051157-374</v>
      </c>
      <c r="B2030" s="1" t="s">
        <v>2354</v>
      </c>
      <c r="C2030" s="1" t="s">
        <v>564</v>
      </c>
      <c r="D2030" s="1" t="s">
        <v>53</v>
      </c>
      <c r="E2030" s="1" t="s">
        <v>45</v>
      </c>
      <c r="F2030" s="1" t="s">
        <v>84</v>
      </c>
      <c r="G2030" s="2">
        <v>1150708</v>
      </c>
      <c r="H2030" s="1" t="s">
        <v>59</v>
      </c>
      <c r="I2030" s="1" t="s">
        <v>1850</v>
      </c>
      <c r="J2030" s="1" t="s">
        <v>1566</v>
      </c>
      <c r="K2030" s="1" t="s">
        <v>1851</v>
      </c>
      <c r="L2030" s="2" t="s">
        <v>20</v>
      </c>
      <c r="M2030" s="2" t="s">
        <v>20</v>
      </c>
      <c r="N2030" s="2">
        <v>0</v>
      </c>
      <c r="O2030" s="2">
        <v>0</v>
      </c>
      <c r="P2030">
        <v>0</v>
      </c>
      <c r="Q2030">
        <f>VLOOKUP(A2030,'[1]1150708M10'!$A:$M,13,FALSE)</f>
        <v>0</v>
      </c>
      <c r="R2030">
        <f>VLOOKUP(A2030,'[2]1150708Midi'!$A:$M,13,FALSE)</f>
        <v>0</v>
      </c>
      <c r="S2030" s="5"/>
      <c r="T2030" s="6"/>
      <c r="U2030" s="6"/>
      <c r="V2030" s="6"/>
      <c r="W2030" s="6"/>
      <c r="X2030" s="6"/>
      <c r="Y2030" s="6"/>
    </row>
    <row r="2031" spans="1:27" hidden="1">
      <c r="A2031" t="str">
        <f t="shared" si="702"/>
        <v>051157-553</v>
      </c>
      <c r="B2031" s="1" t="s">
        <v>875</v>
      </c>
      <c r="C2031" s="1" t="s">
        <v>564</v>
      </c>
      <c r="D2031" s="1" t="s">
        <v>53</v>
      </c>
      <c r="E2031" s="1" t="s">
        <v>45</v>
      </c>
      <c r="F2031" s="1" t="s">
        <v>84</v>
      </c>
      <c r="G2031" s="2">
        <v>1150708</v>
      </c>
      <c r="H2031" s="1" t="s">
        <v>59</v>
      </c>
      <c r="I2031" s="1" t="s">
        <v>1850</v>
      </c>
      <c r="J2031" s="1" t="s">
        <v>1566</v>
      </c>
      <c r="K2031" s="1" t="s">
        <v>1851</v>
      </c>
      <c r="L2031" s="2" t="s">
        <v>20</v>
      </c>
      <c r="M2031" s="2" t="s">
        <v>20</v>
      </c>
      <c r="N2031" s="2">
        <v>0</v>
      </c>
      <c r="O2031" s="2">
        <v>0</v>
      </c>
      <c r="P2031">
        <v>0</v>
      </c>
      <c r="Q2031">
        <f>VLOOKUP(A2031,'[1]1150708M10'!$A:$M,13,FALSE)</f>
        <v>0</v>
      </c>
      <c r="R2031">
        <f>VLOOKUP(A2031,'[2]1150708Midi'!$A:$M,13,FALSE)</f>
        <v>0</v>
      </c>
      <c r="S2031" s="5"/>
      <c r="T2031" s="6"/>
      <c r="U2031" s="6"/>
      <c r="V2031" s="6"/>
      <c r="W2031" s="6"/>
      <c r="X2031" s="6"/>
      <c r="Y2031" s="6"/>
    </row>
    <row r="2032" spans="1:27" hidden="1">
      <c r="A2032" t="str">
        <f t="shared" si="702"/>
        <v>183002-374</v>
      </c>
      <c r="B2032" s="1" t="s">
        <v>2354</v>
      </c>
      <c r="C2032" s="1" t="s">
        <v>564</v>
      </c>
      <c r="D2032" s="1" t="s">
        <v>53</v>
      </c>
      <c r="E2032" s="1" t="s">
        <v>45</v>
      </c>
      <c r="F2032" s="1" t="s">
        <v>84</v>
      </c>
      <c r="G2032" s="2">
        <v>1150708</v>
      </c>
      <c r="H2032" s="1" t="s">
        <v>59</v>
      </c>
      <c r="I2032" s="1" t="s">
        <v>1972</v>
      </c>
      <c r="J2032" s="1" t="s">
        <v>934</v>
      </c>
      <c r="K2032" s="1" t="s">
        <v>1973</v>
      </c>
      <c r="L2032" s="2" t="s">
        <v>20</v>
      </c>
      <c r="M2032" s="2" t="s">
        <v>20</v>
      </c>
      <c r="N2032" s="2">
        <v>0</v>
      </c>
      <c r="O2032" s="2">
        <v>0</v>
      </c>
      <c r="P2032">
        <v>0</v>
      </c>
      <c r="Q2032">
        <f>VLOOKUP(A2032,'[1]1150708M10'!$A:$M,13,FALSE)</f>
        <v>0</v>
      </c>
      <c r="R2032">
        <f>VLOOKUP(A2032,'[2]1150708Midi'!$A:$M,13,FALSE)</f>
        <v>0</v>
      </c>
      <c r="S2032" s="5"/>
      <c r="T2032" s="6"/>
      <c r="U2032" s="6"/>
      <c r="V2032" s="6"/>
      <c r="W2032" s="6"/>
      <c r="X2032" s="6"/>
      <c r="Y2032" s="6"/>
    </row>
    <row r="2033" spans="1:25" hidden="1">
      <c r="A2033" t="str">
        <f t="shared" si="702"/>
        <v>183002-553</v>
      </c>
      <c r="B2033" s="1" t="s">
        <v>875</v>
      </c>
      <c r="C2033" s="1" t="s">
        <v>564</v>
      </c>
      <c r="D2033" s="1" t="s">
        <v>53</v>
      </c>
      <c r="E2033" s="1" t="s">
        <v>45</v>
      </c>
      <c r="F2033" s="1" t="s">
        <v>84</v>
      </c>
      <c r="G2033" s="2">
        <v>1150708</v>
      </c>
      <c r="H2033" s="1" t="s">
        <v>59</v>
      </c>
      <c r="I2033" s="1" t="s">
        <v>1972</v>
      </c>
      <c r="J2033" s="1" t="s">
        <v>934</v>
      </c>
      <c r="K2033" s="1" t="s">
        <v>1973</v>
      </c>
      <c r="L2033" s="2" t="s">
        <v>20</v>
      </c>
      <c r="M2033" s="2" t="s">
        <v>20</v>
      </c>
      <c r="N2033" s="2">
        <v>0</v>
      </c>
      <c r="O2033" s="2">
        <v>0</v>
      </c>
      <c r="P2033">
        <v>0</v>
      </c>
      <c r="Q2033">
        <f>VLOOKUP(A2033,'[1]1150708M10'!$A:$M,13,FALSE)</f>
        <v>0</v>
      </c>
      <c r="R2033">
        <f>VLOOKUP(A2033,'[2]1150708Midi'!$A:$M,13,FALSE)</f>
        <v>0</v>
      </c>
      <c r="S2033" s="5"/>
      <c r="T2033" s="6"/>
      <c r="U2033" s="6"/>
      <c r="V2033" s="6"/>
      <c r="W2033" s="6"/>
      <c r="X2033" s="6"/>
      <c r="Y2033" s="6"/>
    </row>
    <row r="2034" spans="1:25" hidden="1">
      <c r="A2034" t="str">
        <f t="shared" si="702"/>
        <v>205902-374</v>
      </c>
      <c r="B2034" s="1" t="s">
        <v>2354</v>
      </c>
      <c r="C2034" s="1" t="s">
        <v>564</v>
      </c>
      <c r="D2034" s="1" t="s">
        <v>53</v>
      </c>
      <c r="E2034" s="1" t="s">
        <v>45</v>
      </c>
      <c r="F2034" s="1" t="s">
        <v>84</v>
      </c>
      <c r="G2034" s="2">
        <v>1150708</v>
      </c>
      <c r="H2034" s="1" t="s">
        <v>59</v>
      </c>
      <c r="I2034" s="1" t="s">
        <v>1441</v>
      </c>
      <c r="J2034" s="1" t="s">
        <v>880</v>
      </c>
      <c r="K2034" s="1" t="s">
        <v>1442</v>
      </c>
      <c r="L2034" s="2" t="s">
        <v>20</v>
      </c>
      <c r="M2034" s="2" t="s">
        <v>20</v>
      </c>
      <c r="N2034" s="2">
        <v>0</v>
      </c>
      <c r="O2034" s="2">
        <v>0</v>
      </c>
      <c r="P2034">
        <v>0</v>
      </c>
      <c r="Q2034">
        <f>VLOOKUP(A2034,'[1]1150708M10'!$A:$M,13,FALSE)</f>
        <v>0</v>
      </c>
      <c r="R2034">
        <f>VLOOKUP(A2034,'[2]1150708Midi'!$A:$M,13,FALSE)</f>
        <v>0</v>
      </c>
      <c r="S2034" s="5"/>
      <c r="T2034" s="6"/>
      <c r="U2034" s="6"/>
      <c r="V2034" s="6"/>
      <c r="W2034" s="6"/>
      <c r="X2034" s="6"/>
      <c r="Y2034" s="6"/>
    </row>
    <row r="2035" spans="1:25" hidden="1">
      <c r="A2035" t="str">
        <f t="shared" si="702"/>
        <v>205902-523</v>
      </c>
      <c r="B2035" s="1" t="s">
        <v>2146</v>
      </c>
      <c r="C2035" s="1" t="s">
        <v>564</v>
      </c>
      <c r="D2035" s="1" t="s">
        <v>53</v>
      </c>
      <c r="E2035" s="1" t="s">
        <v>45</v>
      </c>
      <c r="F2035" s="1" t="s">
        <v>84</v>
      </c>
      <c r="G2035" s="2">
        <v>1150708</v>
      </c>
      <c r="H2035" s="1" t="s">
        <v>59</v>
      </c>
      <c r="I2035" s="1" t="s">
        <v>1441</v>
      </c>
      <c r="J2035" s="1" t="s">
        <v>880</v>
      </c>
      <c r="K2035" s="1" t="s">
        <v>1442</v>
      </c>
      <c r="L2035" s="2" t="s">
        <v>20</v>
      </c>
      <c r="M2035" s="2" t="s">
        <v>20</v>
      </c>
      <c r="N2035" s="2">
        <v>0</v>
      </c>
      <c r="O2035" s="2">
        <v>0</v>
      </c>
      <c r="P2035">
        <v>0</v>
      </c>
      <c r="Q2035">
        <f>VLOOKUP(A2035,'[1]1150708M10'!$A:$M,13,FALSE)</f>
        <v>0</v>
      </c>
      <c r="R2035">
        <f>VLOOKUP(A2035,'[2]1150708Midi'!$A:$M,13,FALSE)</f>
        <v>0</v>
      </c>
      <c r="S2035" s="5"/>
      <c r="T2035" s="6"/>
      <c r="U2035" s="6"/>
      <c r="V2035" s="6"/>
      <c r="W2035" s="6"/>
      <c r="X2035" s="6"/>
      <c r="Y2035" s="6"/>
    </row>
    <row r="2036" spans="1:25" hidden="1">
      <c r="A2036" t="str">
        <f t="shared" si="702"/>
        <v>205902-553</v>
      </c>
      <c r="B2036" s="1" t="s">
        <v>875</v>
      </c>
      <c r="C2036" s="1" t="s">
        <v>564</v>
      </c>
      <c r="D2036" s="1" t="s">
        <v>53</v>
      </c>
      <c r="E2036" s="1" t="s">
        <v>45</v>
      </c>
      <c r="F2036" s="1" t="s">
        <v>84</v>
      </c>
      <c r="G2036" s="2">
        <v>1150708</v>
      </c>
      <c r="H2036" s="1" t="s">
        <v>59</v>
      </c>
      <c r="I2036" s="1" t="s">
        <v>1441</v>
      </c>
      <c r="J2036" s="1" t="s">
        <v>880</v>
      </c>
      <c r="K2036" s="1" t="s">
        <v>1442</v>
      </c>
      <c r="L2036" s="2" t="s">
        <v>20</v>
      </c>
      <c r="M2036" s="2" t="s">
        <v>20</v>
      </c>
      <c r="N2036" s="2">
        <v>0</v>
      </c>
      <c r="O2036" s="2">
        <v>0</v>
      </c>
      <c r="P2036">
        <v>0</v>
      </c>
      <c r="Q2036">
        <f>VLOOKUP(A2036,'[1]1150708M10'!$A:$M,13,FALSE)</f>
        <v>0</v>
      </c>
      <c r="R2036">
        <f>VLOOKUP(A2036,'[2]1150708Midi'!$A:$M,13,FALSE)</f>
        <v>0</v>
      </c>
      <c r="S2036" s="5"/>
      <c r="T2036" s="6"/>
      <c r="U2036" s="6"/>
      <c r="V2036" s="6"/>
      <c r="W2036" s="6"/>
      <c r="X2036" s="6"/>
      <c r="Y2036" s="6"/>
    </row>
    <row r="2037" spans="1:25" hidden="1">
      <c r="A2037" t="str">
        <f t="shared" si="702"/>
        <v>234365-374</v>
      </c>
      <c r="B2037" s="1" t="s">
        <v>2354</v>
      </c>
      <c r="C2037" s="1" t="s">
        <v>564</v>
      </c>
      <c r="D2037" s="1" t="s">
        <v>53</v>
      </c>
      <c r="E2037" s="1" t="s">
        <v>45</v>
      </c>
      <c r="F2037" s="1" t="s">
        <v>84</v>
      </c>
      <c r="G2037" s="2">
        <v>1150708</v>
      </c>
      <c r="H2037" s="1" t="s">
        <v>59</v>
      </c>
      <c r="I2037" s="1" t="s">
        <v>1598</v>
      </c>
      <c r="J2037" s="1" t="s">
        <v>1599</v>
      </c>
      <c r="K2037" s="1" t="s">
        <v>1600</v>
      </c>
      <c r="L2037" s="2" t="s">
        <v>20</v>
      </c>
      <c r="M2037" s="2" t="s">
        <v>20</v>
      </c>
      <c r="N2037" s="2">
        <v>0</v>
      </c>
      <c r="O2037" s="2">
        <v>0</v>
      </c>
      <c r="P2037">
        <v>0</v>
      </c>
      <c r="Q2037">
        <f>VLOOKUP(A2037,'[1]1150708M10'!$A:$M,13,FALSE)</f>
        <v>0</v>
      </c>
      <c r="R2037">
        <f>VLOOKUP(A2037,'[2]1150708Midi'!$A:$M,13,FALSE)</f>
        <v>0</v>
      </c>
      <c r="S2037" s="5"/>
      <c r="T2037" s="6"/>
      <c r="U2037" s="6"/>
      <c r="V2037" s="6"/>
      <c r="W2037" s="6"/>
      <c r="X2037" s="6"/>
      <c r="Y2037" s="6"/>
    </row>
    <row r="2038" spans="1:25" hidden="1">
      <c r="A2038" t="str">
        <f t="shared" si="702"/>
        <v>234365-523</v>
      </c>
      <c r="B2038" s="1" t="s">
        <v>2146</v>
      </c>
      <c r="C2038" s="1" t="s">
        <v>564</v>
      </c>
      <c r="D2038" s="1" t="s">
        <v>53</v>
      </c>
      <c r="E2038" s="1" t="s">
        <v>45</v>
      </c>
      <c r="F2038" s="1" t="s">
        <v>84</v>
      </c>
      <c r="G2038" s="2">
        <v>1150708</v>
      </c>
      <c r="H2038" s="1" t="s">
        <v>59</v>
      </c>
      <c r="I2038" s="1" t="s">
        <v>1598</v>
      </c>
      <c r="J2038" s="1" t="s">
        <v>1599</v>
      </c>
      <c r="K2038" s="1" t="s">
        <v>1600</v>
      </c>
      <c r="L2038" s="2" t="s">
        <v>20</v>
      </c>
      <c r="M2038" s="2" t="s">
        <v>20</v>
      </c>
      <c r="N2038" s="2">
        <v>0</v>
      </c>
      <c r="O2038" s="2">
        <v>0</v>
      </c>
      <c r="P2038">
        <v>0</v>
      </c>
      <c r="Q2038">
        <f>VLOOKUP(A2038,'[1]1150708M10'!$A:$M,13,FALSE)</f>
        <v>0</v>
      </c>
      <c r="R2038">
        <f>VLOOKUP(A2038,'[2]1150708Midi'!$A:$M,13,FALSE)</f>
        <v>0</v>
      </c>
      <c r="S2038" s="5"/>
      <c r="T2038" s="6"/>
      <c r="U2038" s="6"/>
      <c r="V2038" s="6"/>
      <c r="W2038" s="6"/>
      <c r="X2038" s="6"/>
      <c r="Y2038" s="6"/>
    </row>
    <row r="2039" spans="1:25" hidden="1">
      <c r="A2039" t="str">
        <f t="shared" si="702"/>
        <v>234365-553</v>
      </c>
      <c r="B2039" s="1" t="s">
        <v>875</v>
      </c>
      <c r="C2039" s="1" t="s">
        <v>564</v>
      </c>
      <c r="D2039" s="1" t="s">
        <v>53</v>
      </c>
      <c r="E2039" s="1" t="s">
        <v>45</v>
      </c>
      <c r="F2039" s="1" t="s">
        <v>84</v>
      </c>
      <c r="G2039" s="2">
        <v>1150708</v>
      </c>
      <c r="H2039" s="1" t="s">
        <v>59</v>
      </c>
      <c r="I2039" s="1" t="s">
        <v>1598</v>
      </c>
      <c r="J2039" s="1" t="s">
        <v>1599</v>
      </c>
      <c r="K2039" s="1" t="s">
        <v>1600</v>
      </c>
      <c r="L2039" s="2" t="s">
        <v>20</v>
      </c>
      <c r="M2039" s="2" t="s">
        <v>20</v>
      </c>
      <c r="N2039" s="2">
        <v>0</v>
      </c>
      <c r="O2039" s="2">
        <v>0</v>
      </c>
      <c r="P2039">
        <v>0</v>
      </c>
      <c r="Q2039">
        <f>VLOOKUP(A2039,'[1]1150708M10'!$A:$M,13,FALSE)</f>
        <v>0</v>
      </c>
      <c r="R2039">
        <f>VLOOKUP(A2039,'[2]1150708Midi'!$A:$M,13,FALSE)</f>
        <v>0</v>
      </c>
      <c r="S2039" s="5"/>
      <c r="T2039" s="6"/>
      <c r="U2039" s="6"/>
      <c r="V2039" s="6"/>
      <c r="W2039" s="6"/>
      <c r="X2039" s="6"/>
      <c r="Y2039" s="6"/>
    </row>
    <row r="2040" spans="1:25" hidden="1">
      <c r="A2040" t="str">
        <f t="shared" si="702"/>
        <v>269821-374</v>
      </c>
      <c r="B2040" s="1" t="s">
        <v>2354</v>
      </c>
      <c r="C2040" s="1" t="s">
        <v>564</v>
      </c>
      <c r="D2040" s="1" t="s">
        <v>53</v>
      </c>
      <c r="E2040" s="1" t="s">
        <v>45</v>
      </c>
      <c r="F2040" s="1" t="s">
        <v>84</v>
      </c>
      <c r="G2040" s="2">
        <v>1150708</v>
      </c>
      <c r="H2040" s="1" t="s">
        <v>59</v>
      </c>
      <c r="I2040" s="1" t="s">
        <v>1748</v>
      </c>
      <c r="J2040" s="1" t="s">
        <v>880</v>
      </c>
      <c r="K2040" s="1" t="s">
        <v>1749</v>
      </c>
      <c r="L2040" s="2" t="s">
        <v>20</v>
      </c>
      <c r="M2040" s="2" t="s">
        <v>20</v>
      </c>
      <c r="N2040" s="2">
        <v>0</v>
      </c>
      <c r="O2040" s="2">
        <v>0</v>
      </c>
      <c r="P2040">
        <v>0</v>
      </c>
      <c r="Q2040">
        <f>VLOOKUP(A2040,'[1]1150708M10'!$A:$M,13,FALSE)</f>
        <v>0</v>
      </c>
      <c r="R2040">
        <f>VLOOKUP(A2040,'[2]1150708Midi'!$A:$M,13,FALSE)</f>
        <v>0</v>
      </c>
      <c r="S2040" s="5"/>
      <c r="T2040" s="6"/>
      <c r="U2040" s="6"/>
      <c r="V2040" s="6"/>
      <c r="W2040" s="6"/>
      <c r="X2040" s="6"/>
      <c r="Y2040" s="6"/>
    </row>
    <row r="2041" spans="1:25" hidden="1">
      <c r="A2041" t="str">
        <f t="shared" si="702"/>
        <v>269821-523</v>
      </c>
      <c r="B2041" s="1" t="s">
        <v>2146</v>
      </c>
      <c r="C2041" s="1" t="s">
        <v>564</v>
      </c>
      <c r="D2041" s="1" t="s">
        <v>53</v>
      </c>
      <c r="E2041" s="1" t="s">
        <v>45</v>
      </c>
      <c r="F2041" s="1" t="s">
        <v>84</v>
      </c>
      <c r="G2041" s="2">
        <v>1150708</v>
      </c>
      <c r="H2041" s="1" t="s">
        <v>59</v>
      </c>
      <c r="I2041" s="1" t="s">
        <v>1748</v>
      </c>
      <c r="J2041" s="1" t="s">
        <v>880</v>
      </c>
      <c r="K2041" s="1" t="s">
        <v>1749</v>
      </c>
      <c r="L2041" s="2" t="s">
        <v>20</v>
      </c>
      <c r="M2041" s="2" t="s">
        <v>20</v>
      </c>
      <c r="N2041" s="2">
        <v>0</v>
      </c>
      <c r="O2041" s="2">
        <v>0</v>
      </c>
      <c r="P2041">
        <v>0</v>
      </c>
      <c r="Q2041">
        <f>VLOOKUP(A2041,'[1]1150708M10'!$A:$M,13,FALSE)</f>
        <v>0</v>
      </c>
      <c r="R2041">
        <f>VLOOKUP(A2041,'[2]1150708Midi'!$A:$M,13,FALSE)</f>
        <v>0</v>
      </c>
      <c r="S2041" s="5"/>
      <c r="T2041" s="6"/>
      <c r="U2041" s="6"/>
      <c r="V2041" s="6"/>
      <c r="W2041" s="6"/>
      <c r="X2041" s="6"/>
      <c r="Y2041" s="6"/>
    </row>
    <row r="2042" spans="1:25" hidden="1">
      <c r="A2042" t="str">
        <f t="shared" si="702"/>
        <v>269821-553</v>
      </c>
      <c r="B2042" s="1" t="s">
        <v>875</v>
      </c>
      <c r="C2042" s="1" t="s">
        <v>564</v>
      </c>
      <c r="D2042" s="1" t="s">
        <v>53</v>
      </c>
      <c r="E2042" s="1" t="s">
        <v>45</v>
      </c>
      <c r="F2042" s="1" t="s">
        <v>84</v>
      </c>
      <c r="G2042" s="2">
        <v>1150708</v>
      </c>
      <c r="H2042" s="1" t="s">
        <v>59</v>
      </c>
      <c r="I2042" s="1" t="s">
        <v>1748</v>
      </c>
      <c r="J2042" s="1" t="s">
        <v>880</v>
      </c>
      <c r="K2042" s="1" t="s">
        <v>1749</v>
      </c>
      <c r="L2042" s="2" t="s">
        <v>20</v>
      </c>
      <c r="M2042" s="2" t="s">
        <v>20</v>
      </c>
      <c r="N2042" s="2">
        <v>0</v>
      </c>
      <c r="O2042" s="2">
        <v>0</v>
      </c>
      <c r="P2042">
        <v>0</v>
      </c>
      <c r="Q2042">
        <f>VLOOKUP(A2042,'[1]1150708M10'!$A:$M,13,FALSE)</f>
        <v>0</v>
      </c>
      <c r="R2042">
        <f>VLOOKUP(A2042,'[2]1150708Midi'!$A:$M,13,FALSE)</f>
        <v>0</v>
      </c>
      <c r="S2042" s="5"/>
      <c r="T2042" s="6"/>
      <c r="U2042" s="6"/>
      <c r="V2042" s="6"/>
      <c r="W2042" s="6"/>
      <c r="X2042" s="6"/>
      <c r="Y2042" s="6"/>
    </row>
    <row r="2043" spans="1:25" hidden="1">
      <c r="A2043" t="str">
        <f t="shared" si="702"/>
        <v>425082-374</v>
      </c>
      <c r="B2043" s="1" t="s">
        <v>2354</v>
      </c>
      <c r="C2043" s="1" t="s">
        <v>564</v>
      </c>
      <c r="D2043" s="1" t="s">
        <v>53</v>
      </c>
      <c r="E2043" s="1" t="s">
        <v>45</v>
      </c>
      <c r="F2043" s="1" t="s">
        <v>84</v>
      </c>
      <c r="G2043" s="2">
        <v>1150708</v>
      </c>
      <c r="H2043" s="1" t="s">
        <v>59</v>
      </c>
      <c r="I2043" s="1" t="s">
        <v>2081</v>
      </c>
      <c r="J2043" s="1" t="s">
        <v>906</v>
      </c>
      <c r="K2043" s="1" t="s">
        <v>2082</v>
      </c>
      <c r="L2043" s="2" t="s">
        <v>20</v>
      </c>
      <c r="M2043" s="2" t="s">
        <v>20</v>
      </c>
      <c r="N2043" s="2">
        <v>0</v>
      </c>
      <c r="O2043" s="2">
        <v>0</v>
      </c>
      <c r="P2043">
        <v>0</v>
      </c>
      <c r="Q2043">
        <f>VLOOKUP(A2043,'[1]1150708M10'!$A:$M,13,FALSE)</f>
        <v>0</v>
      </c>
      <c r="R2043">
        <f>VLOOKUP(A2043,'[2]1150708Midi'!$A:$M,13,FALSE)</f>
        <v>0</v>
      </c>
      <c r="S2043" s="5"/>
      <c r="T2043" s="6"/>
      <c r="U2043" s="6"/>
      <c r="V2043" s="6"/>
      <c r="W2043" s="6"/>
      <c r="X2043" s="6"/>
      <c r="Y2043" s="6"/>
    </row>
    <row r="2044" spans="1:25" hidden="1">
      <c r="A2044" t="str">
        <f t="shared" si="702"/>
        <v>425082-523</v>
      </c>
      <c r="B2044" s="1" t="s">
        <v>2146</v>
      </c>
      <c r="C2044" s="1" t="s">
        <v>564</v>
      </c>
      <c r="D2044" s="1" t="s">
        <v>53</v>
      </c>
      <c r="E2044" s="1" t="s">
        <v>45</v>
      </c>
      <c r="F2044" s="1" t="s">
        <v>84</v>
      </c>
      <c r="G2044" s="2">
        <v>1150708</v>
      </c>
      <c r="H2044" s="1" t="s">
        <v>59</v>
      </c>
      <c r="I2044" s="1" t="s">
        <v>2081</v>
      </c>
      <c r="J2044" s="1" t="s">
        <v>906</v>
      </c>
      <c r="K2044" s="1" t="s">
        <v>2082</v>
      </c>
      <c r="L2044" s="2" t="s">
        <v>20</v>
      </c>
      <c r="M2044" s="2" t="s">
        <v>20</v>
      </c>
      <c r="N2044" s="2">
        <v>0</v>
      </c>
      <c r="O2044" s="2">
        <v>0</v>
      </c>
      <c r="P2044">
        <v>0</v>
      </c>
      <c r="Q2044">
        <f>VLOOKUP(A2044,'[1]1150708M10'!$A:$M,13,FALSE)</f>
        <v>0</v>
      </c>
      <c r="R2044">
        <f>VLOOKUP(A2044,'[2]1150708Midi'!$A:$M,13,FALSE)</f>
        <v>0</v>
      </c>
      <c r="S2044" s="5"/>
      <c r="T2044" s="6"/>
      <c r="U2044" s="6"/>
      <c r="V2044" s="6"/>
      <c r="W2044" s="6"/>
      <c r="X2044" s="6"/>
      <c r="Y2044" s="6"/>
    </row>
    <row r="2045" spans="1:25" hidden="1">
      <c r="A2045" t="str">
        <f t="shared" si="702"/>
        <v>425082-553</v>
      </c>
      <c r="B2045" s="1" t="s">
        <v>875</v>
      </c>
      <c r="C2045" s="1" t="s">
        <v>564</v>
      </c>
      <c r="D2045" s="1" t="s">
        <v>53</v>
      </c>
      <c r="E2045" s="1" t="s">
        <v>45</v>
      </c>
      <c r="F2045" s="1" t="s">
        <v>84</v>
      </c>
      <c r="G2045" s="2">
        <v>1150708</v>
      </c>
      <c r="H2045" s="1" t="s">
        <v>59</v>
      </c>
      <c r="I2045" s="1" t="s">
        <v>2081</v>
      </c>
      <c r="J2045" s="1" t="s">
        <v>906</v>
      </c>
      <c r="K2045" s="1" t="s">
        <v>2082</v>
      </c>
      <c r="L2045" s="2" t="s">
        <v>20</v>
      </c>
      <c r="M2045" s="2" t="s">
        <v>20</v>
      </c>
      <c r="N2045" s="2">
        <v>0</v>
      </c>
      <c r="O2045" s="2">
        <v>0</v>
      </c>
      <c r="P2045">
        <v>0</v>
      </c>
      <c r="Q2045">
        <f>VLOOKUP(A2045,'[1]1150708M10'!$A:$M,13,FALSE)</f>
        <v>0</v>
      </c>
      <c r="R2045">
        <f>VLOOKUP(A2045,'[2]1150708Midi'!$A:$M,13,FALSE)</f>
        <v>0</v>
      </c>
      <c r="S2045" s="5"/>
      <c r="T2045" s="6"/>
      <c r="U2045" s="6"/>
      <c r="V2045" s="6"/>
      <c r="W2045" s="6"/>
      <c r="X2045" s="6"/>
      <c r="Y2045" s="6"/>
    </row>
    <row r="2046" spans="1:25" hidden="1">
      <c r="A2046" t="str">
        <f t="shared" si="702"/>
        <v>430132-374</v>
      </c>
      <c r="B2046" s="1" t="s">
        <v>2354</v>
      </c>
      <c r="C2046" s="1" t="s">
        <v>564</v>
      </c>
      <c r="D2046" s="1" t="s">
        <v>53</v>
      </c>
      <c r="E2046" s="1" t="s">
        <v>45</v>
      </c>
      <c r="F2046" s="1" t="s">
        <v>84</v>
      </c>
      <c r="G2046" s="2">
        <v>1150708</v>
      </c>
      <c r="H2046" s="1" t="s">
        <v>59</v>
      </c>
      <c r="I2046" s="1" t="s">
        <v>1638</v>
      </c>
      <c r="J2046" s="1" t="s">
        <v>880</v>
      </c>
      <c r="K2046" s="1" t="s">
        <v>1639</v>
      </c>
      <c r="L2046" s="2" t="s">
        <v>20</v>
      </c>
      <c r="M2046" s="2" t="s">
        <v>20</v>
      </c>
      <c r="N2046" s="2">
        <v>0</v>
      </c>
      <c r="O2046" s="2">
        <v>0</v>
      </c>
      <c r="P2046">
        <v>0</v>
      </c>
      <c r="Q2046">
        <f>VLOOKUP(A2046,'[1]1150708M10'!$A:$M,13,FALSE)</f>
        <v>0</v>
      </c>
      <c r="R2046">
        <f>VLOOKUP(A2046,'[2]1150708Midi'!$A:$M,13,FALSE)</f>
        <v>0</v>
      </c>
      <c r="S2046" s="5"/>
      <c r="T2046" s="6"/>
      <c r="U2046" s="6"/>
      <c r="V2046" s="6"/>
      <c r="W2046" s="6"/>
      <c r="X2046" s="6"/>
      <c r="Y2046" s="6"/>
    </row>
    <row r="2047" spans="1:25" hidden="1">
      <c r="A2047" t="str">
        <f t="shared" si="702"/>
        <v>430132-523</v>
      </c>
      <c r="B2047" s="1" t="s">
        <v>2146</v>
      </c>
      <c r="C2047" s="1" t="s">
        <v>564</v>
      </c>
      <c r="D2047" s="1" t="s">
        <v>53</v>
      </c>
      <c r="E2047" s="1" t="s">
        <v>45</v>
      </c>
      <c r="F2047" s="1" t="s">
        <v>84</v>
      </c>
      <c r="G2047" s="2">
        <v>1150708</v>
      </c>
      <c r="H2047" s="1" t="s">
        <v>59</v>
      </c>
      <c r="I2047" s="1" t="s">
        <v>1638</v>
      </c>
      <c r="J2047" s="1" t="s">
        <v>880</v>
      </c>
      <c r="K2047" s="1" t="s">
        <v>1639</v>
      </c>
      <c r="L2047" s="2" t="s">
        <v>20</v>
      </c>
      <c r="M2047" s="2" t="s">
        <v>20</v>
      </c>
      <c r="N2047" s="2">
        <v>0</v>
      </c>
      <c r="O2047" s="2">
        <v>0</v>
      </c>
      <c r="P2047">
        <v>0</v>
      </c>
      <c r="Q2047">
        <f>VLOOKUP(A2047,'[1]1150708M10'!$A:$M,13,FALSE)</f>
        <v>0</v>
      </c>
      <c r="R2047">
        <f>VLOOKUP(A2047,'[2]1150708Midi'!$A:$M,13,FALSE)</f>
        <v>0</v>
      </c>
      <c r="S2047" s="5"/>
      <c r="T2047" s="6"/>
      <c r="U2047" s="6"/>
      <c r="V2047" s="6"/>
      <c r="W2047" s="6"/>
      <c r="X2047" s="6"/>
      <c r="Y2047" s="6"/>
    </row>
    <row r="2048" spans="1:25" hidden="1">
      <c r="A2048" t="str">
        <f t="shared" si="702"/>
        <v>430132-553</v>
      </c>
      <c r="B2048" s="1" t="s">
        <v>875</v>
      </c>
      <c r="C2048" s="1" t="s">
        <v>564</v>
      </c>
      <c r="D2048" s="1" t="s">
        <v>53</v>
      </c>
      <c r="E2048" s="1" t="s">
        <v>45</v>
      </c>
      <c r="F2048" s="1" t="s">
        <v>84</v>
      </c>
      <c r="G2048" s="2">
        <v>1150708</v>
      </c>
      <c r="H2048" s="1" t="s">
        <v>59</v>
      </c>
      <c r="I2048" s="1" t="s">
        <v>1638</v>
      </c>
      <c r="J2048" s="1" t="s">
        <v>880</v>
      </c>
      <c r="K2048" s="1" t="s">
        <v>1639</v>
      </c>
      <c r="L2048" s="2" t="s">
        <v>20</v>
      </c>
      <c r="M2048" s="2" t="s">
        <v>20</v>
      </c>
      <c r="N2048" s="2">
        <v>0</v>
      </c>
      <c r="O2048" s="2">
        <v>0</v>
      </c>
      <c r="P2048">
        <v>0</v>
      </c>
      <c r="Q2048">
        <f>VLOOKUP(A2048,'[1]1150708M10'!$A:$M,13,FALSE)</f>
        <v>0</v>
      </c>
      <c r="R2048">
        <f>VLOOKUP(A2048,'[2]1150708Midi'!$A:$M,13,FALSE)</f>
        <v>0</v>
      </c>
      <c r="S2048" s="5"/>
      <c r="T2048" s="6"/>
      <c r="U2048" s="6"/>
      <c r="V2048" s="6"/>
      <c r="W2048" s="6"/>
      <c r="X2048" s="6"/>
      <c r="Y2048" s="6"/>
    </row>
    <row r="2049" spans="1:27" hidden="1">
      <c r="A2049" t="str">
        <f t="shared" si="702"/>
        <v>519909-374</v>
      </c>
      <c r="B2049" s="1" t="s">
        <v>2354</v>
      </c>
      <c r="C2049" s="1" t="s">
        <v>564</v>
      </c>
      <c r="D2049" s="1" t="s">
        <v>53</v>
      </c>
      <c r="E2049" s="1" t="s">
        <v>45</v>
      </c>
      <c r="F2049" s="1" t="s">
        <v>84</v>
      </c>
      <c r="G2049" s="2">
        <v>1150708</v>
      </c>
      <c r="H2049" s="1" t="s">
        <v>59</v>
      </c>
      <c r="I2049" s="1" t="s">
        <v>1793</v>
      </c>
      <c r="J2049" s="1" t="s">
        <v>1374</v>
      </c>
      <c r="K2049" s="1" t="s">
        <v>1794</v>
      </c>
      <c r="L2049" s="2">
        <v>16</v>
      </c>
      <c r="M2049" s="2" t="s">
        <v>20</v>
      </c>
      <c r="N2049" s="2">
        <v>0</v>
      </c>
      <c r="O2049" s="2">
        <v>16</v>
      </c>
      <c r="P2049">
        <v>16</v>
      </c>
      <c r="Q2049">
        <f>VLOOKUP(A2049,'[1]1150708M10'!$A:$M,13,FALSE)</f>
        <v>16</v>
      </c>
      <c r="R2049">
        <f>VLOOKUP(A2049,'[2]1150708Midi'!$A:$M,13,FALSE)</f>
        <v>16</v>
      </c>
      <c r="S2049" s="5">
        <v>0</v>
      </c>
      <c r="T2049" s="6">
        <v>0</v>
      </c>
      <c r="U2049" s="6"/>
      <c r="V2049" s="6">
        <f t="shared" ref="V2049:X2051" si="724">ABS(S2049)</f>
        <v>0</v>
      </c>
      <c r="W2049" s="6">
        <f t="shared" si="724"/>
        <v>0</v>
      </c>
      <c r="X2049" s="6">
        <f t="shared" si="724"/>
        <v>0</v>
      </c>
      <c r="Y2049" s="15">
        <f t="shared" ref="Y2049:Y2051" si="725">+Q2049*V2049</f>
        <v>0</v>
      </c>
      <c r="Z2049">
        <f t="shared" ref="Z2049:Z2051" si="726">+W2049*Q2049</f>
        <v>0</v>
      </c>
      <c r="AA2049">
        <f t="shared" ref="AA2049:AA2051" si="727">+X2049*R2049</f>
        <v>0</v>
      </c>
    </row>
    <row r="2050" spans="1:27" hidden="1">
      <c r="A2050" t="str">
        <f t="shared" si="702"/>
        <v>519909-523</v>
      </c>
      <c r="B2050" s="1" t="s">
        <v>2146</v>
      </c>
      <c r="C2050" s="1" t="s">
        <v>564</v>
      </c>
      <c r="D2050" s="1" t="s">
        <v>53</v>
      </c>
      <c r="E2050" s="1" t="s">
        <v>45</v>
      </c>
      <c r="F2050" s="1" t="s">
        <v>84</v>
      </c>
      <c r="G2050" s="2">
        <v>1150708</v>
      </c>
      <c r="H2050" s="1" t="s">
        <v>59</v>
      </c>
      <c r="I2050" s="1" t="s">
        <v>1793</v>
      </c>
      <c r="J2050" s="1" t="s">
        <v>1374</v>
      </c>
      <c r="K2050" s="1" t="s">
        <v>1794</v>
      </c>
      <c r="L2050" s="2">
        <v>10</v>
      </c>
      <c r="M2050" s="2" t="s">
        <v>20</v>
      </c>
      <c r="N2050" s="2">
        <v>0</v>
      </c>
      <c r="O2050" s="2">
        <v>10</v>
      </c>
      <c r="P2050">
        <v>10</v>
      </c>
      <c r="Q2050">
        <f>VLOOKUP(A2050,'[1]1150708M10'!$A:$M,13,FALSE)</f>
        <v>10</v>
      </c>
      <c r="R2050">
        <f>VLOOKUP(A2050,'[2]1150708Midi'!$A:$M,13,FALSE)</f>
        <v>10</v>
      </c>
      <c r="S2050" s="5">
        <v>0</v>
      </c>
      <c r="T2050" s="6">
        <v>0</v>
      </c>
      <c r="U2050" s="6"/>
      <c r="V2050" s="6">
        <f t="shared" si="724"/>
        <v>0</v>
      </c>
      <c r="W2050" s="6">
        <f t="shared" si="724"/>
        <v>0</v>
      </c>
      <c r="X2050" s="6">
        <f t="shared" si="724"/>
        <v>0</v>
      </c>
      <c r="Y2050" s="15">
        <f t="shared" si="725"/>
        <v>0</v>
      </c>
      <c r="Z2050">
        <f t="shared" si="726"/>
        <v>0</v>
      </c>
      <c r="AA2050">
        <f t="shared" si="727"/>
        <v>0</v>
      </c>
    </row>
    <row r="2051" spans="1:27" hidden="1">
      <c r="A2051" t="str">
        <f t="shared" si="702"/>
        <v>519909-553</v>
      </c>
      <c r="B2051" s="1" t="s">
        <v>875</v>
      </c>
      <c r="C2051" s="1" t="s">
        <v>564</v>
      </c>
      <c r="D2051" s="1" t="s">
        <v>53</v>
      </c>
      <c r="E2051" s="1" t="s">
        <v>45</v>
      </c>
      <c r="F2051" s="1" t="s">
        <v>84</v>
      </c>
      <c r="G2051" s="2">
        <v>1150708</v>
      </c>
      <c r="H2051" s="1" t="s">
        <v>59</v>
      </c>
      <c r="I2051" s="1" t="s">
        <v>1793</v>
      </c>
      <c r="J2051" s="1" t="s">
        <v>1374</v>
      </c>
      <c r="K2051" s="1" t="s">
        <v>1794</v>
      </c>
      <c r="L2051" s="2">
        <v>9</v>
      </c>
      <c r="M2051" s="2">
        <v>1</v>
      </c>
      <c r="N2051" s="2">
        <v>0</v>
      </c>
      <c r="O2051" s="2">
        <v>10</v>
      </c>
      <c r="P2051">
        <v>10</v>
      </c>
      <c r="Q2051">
        <f>VLOOKUP(A2051,'[1]1150708M10'!$A:$M,13,FALSE)</f>
        <v>10</v>
      </c>
      <c r="R2051">
        <f>VLOOKUP(A2051,'[2]1150708Midi'!$A:$M,13,FALSE)</f>
        <v>10</v>
      </c>
      <c r="S2051" s="5">
        <v>0</v>
      </c>
      <c r="T2051" s="6">
        <v>0</v>
      </c>
      <c r="U2051" s="6"/>
      <c r="V2051" s="6">
        <f t="shared" si="724"/>
        <v>0</v>
      </c>
      <c r="W2051" s="6">
        <f t="shared" si="724"/>
        <v>0</v>
      </c>
      <c r="X2051" s="6">
        <f t="shared" si="724"/>
        <v>0</v>
      </c>
      <c r="Y2051" s="15">
        <f t="shared" si="725"/>
        <v>0</v>
      </c>
      <c r="Z2051">
        <f t="shared" si="726"/>
        <v>0</v>
      </c>
      <c r="AA2051">
        <f t="shared" si="727"/>
        <v>0</v>
      </c>
    </row>
    <row r="2052" spans="1:27" hidden="1">
      <c r="A2052" t="str">
        <f t="shared" ref="A2052:A2115" si="728">CONCATENATE(I2052,"-",B2052)</f>
        <v>529906-374</v>
      </c>
      <c r="B2052" s="1" t="s">
        <v>2354</v>
      </c>
      <c r="C2052" s="1" t="s">
        <v>564</v>
      </c>
      <c r="D2052" s="1" t="s">
        <v>53</v>
      </c>
      <c r="E2052" s="1" t="s">
        <v>45</v>
      </c>
      <c r="F2052" s="1" t="s">
        <v>84</v>
      </c>
      <c r="G2052" s="2">
        <v>1150708</v>
      </c>
      <c r="H2052" s="1" t="s">
        <v>59</v>
      </c>
      <c r="I2052" s="1" t="s">
        <v>1339</v>
      </c>
      <c r="J2052" s="1" t="s">
        <v>877</v>
      </c>
      <c r="K2052" s="1" t="s">
        <v>1340</v>
      </c>
      <c r="L2052" s="2" t="s">
        <v>20</v>
      </c>
      <c r="M2052" s="2" t="s">
        <v>20</v>
      </c>
      <c r="N2052" s="2">
        <v>0</v>
      </c>
      <c r="O2052" s="2">
        <v>0</v>
      </c>
      <c r="P2052">
        <v>0</v>
      </c>
      <c r="Q2052">
        <f>VLOOKUP(A2052,'[1]1150708M10'!$A:$M,13,FALSE)</f>
        <v>0</v>
      </c>
      <c r="R2052">
        <f>VLOOKUP(A2052,'[2]1150708Midi'!$A:$M,13,FALSE)</f>
        <v>0</v>
      </c>
      <c r="S2052" s="5"/>
      <c r="T2052" s="6"/>
      <c r="U2052" s="6"/>
      <c r="V2052" s="6"/>
      <c r="W2052" s="6"/>
      <c r="X2052" s="6"/>
      <c r="Y2052" s="6"/>
    </row>
    <row r="2053" spans="1:27" hidden="1">
      <c r="A2053" t="str">
        <f t="shared" si="728"/>
        <v>529906-374</v>
      </c>
      <c r="B2053" s="1" t="s">
        <v>2354</v>
      </c>
      <c r="C2053" s="1" t="s">
        <v>564</v>
      </c>
      <c r="D2053" s="1" t="s">
        <v>53</v>
      </c>
      <c r="E2053" s="1" t="s">
        <v>45</v>
      </c>
      <c r="F2053" s="1" t="s">
        <v>84</v>
      </c>
      <c r="G2053" s="2">
        <v>1150708</v>
      </c>
      <c r="H2053" s="1" t="s">
        <v>18</v>
      </c>
      <c r="I2053" s="1" t="s">
        <v>1339</v>
      </c>
      <c r="J2053" s="1" t="s">
        <v>877</v>
      </c>
      <c r="K2053" s="1" t="s">
        <v>1340</v>
      </c>
      <c r="L2053" s="2" t="s">
        <v>20</v>
      </c>
      <c r="M2053" s="2" t="s">
        <v>20</v>
      </c>
      <c r="N2053" s="2">
        <v>0</v>
      </c>
      <c r="O2053" s="2">
        <v>0</v>
      </c>
      <c r="P2053">
        <v>0</v>
      </c>
      <c r="Q2053">
        <f>VLOOKUP(A2053,'[1]1150708M10'!$A:$M,13,FALSE)</f>
        <v>0</v>
      </c>
      <c r="R2053">
        <f>VLOOKUP(A2053,'[2]1150708Midi'!$A:$M,13,FALSE)</f>
        <v>0</v>
      </c>
      <c r="S2053" s="5"/>
      <c r="T2053" s="6"/>
      <c r="U2053" s="6"/>
      <c r="V2053" s="6"/>
      <c r="W2053" s="6"/>
      <c r="X2053" s="6"/>
      <c r="Y2053" s="6"/>
    </row>
    <row r="2054" spans="1:27" hidden="1">
      <c r="A2054" t="str">
        <f t="shared" si="728"/>
        <v>529906-523</v>
      </c>
      <c r="B2054" s="1" t="s">
        <v>2146</v>
      </c>
      <c r="C2054" s="1" t="s">
        <v>564</v>
      </c>
      <c r="D2054" s="1" t="s">
        <v>53</v>
      </c>
      <c r="E2054" s="1" t="s">
        <v>45</v>
      </c>
      <c r="F2054" s="1" t="s">
        <v>84</v>
      </c>
      <c r="G2054" s="2">
        <v>1150708</v>
      </c>
      <c r="H2054" s="1" t="s">
        <v>59</v>
      </c>
      <c r="I2054" s="1" t="s">
        <v>1339</v>
      </c>
      <c r="J2054" s="1" t="s">
        <v>565</v>
      </c>
      <c r="K2054" s="1" t="s">
        <v>1340</v>
      </c>
      <c r="L2054" s="2" t="s">
        <v>20</v>
      </c>
      <c r="M2054" s="2" t="s">
        <v>20</v>
      </c>
      <c r="N2054" s="2">
        <v>0</v>
      </c>
      <c r="O2054" s="2">
        <v>0</v>
      </c>
      <c r="P2054">
        <v>0</v>
      </c>
      <c r="Q2054">
        <f>VLOOKUP(A2054,'[1]1150708M10'!$A:$M,13,FALSE)</f>
        <v>0</v>
      </c>
      <c r="R2054">
        <f>VLOOKUP(A2054,'[2]1150708Midi'!$A:$M,13,FALSE)</f>
        <v>0</v>
      </c>
      <c r="S2054" s="5"/>
      <c r="T2054" s="6"/>
      <c r="U2054" s="6"/>
      <c r="V2054" s="6"/>
      <c r="W2054" s="6"/>
      <c r="X2054" s="6"/>
      <c r="Y2054" s="6"/>
    </row>
    <row r="2055" spans="1:27" hidden="1">
      <c r="A2055" t="str">
        <f t="shared" si="728"/>
        <v>529906-553</v>
      </c>
      <c r="B2055" s="1" t="s">
        <v>875</v>
      </c>
      <c r="C2055" s="1" t="s">
        <v>564</v>
      </c>
      <c r="D2055" s="1" t="s">
        <v>53</v>
      </c>
      <c r="E2055" s="1" t="s">
        <v>45</v>
      </c>
      <c r="F2055" s="1" t="s">
        <v>84</v>
      </c>
      <c r="G2055" s="2">
        <v>1150708</v>
      </c>
      <c r="H2055" s="1" t="s">
        <v>59</v>
      </c>
      <c r="I2055" s="1" t="s">
        <v>1339</v>
      </c>
      <c r="J2055" s="1" t="s">
        <v>565</v>
      </c>
      <c r="K2055" s="1" t="s">
        <v>1340</v>
      </c>
      <c r="L2055" s="2" t="s">
        <v>20</v>
      </c>
      <c r="M2055" s="2" t="s">
        <v>20</v>
      </c>
      <c r="N2055" s="2">
        <v>0</v>
      </c>
      <c r="O2055" s="2">
        <v>0</v>
      </c>
      <c r="P2055">
        <v>0</v>
      </c>
      <c r="Q2055">
        <f>VLOOKUP(A2055,'[1]1150708M10'!$A:$M,13,FALSE)</f>
        <v>0</v>
      </c>
      <c r="R2055">
        <f>VLOOKUP(A2055,'[2]1150708Midi'!$A:$M,13,FALSE)</f>
        <v>0</v>
      </c>
      <c r="S2055" s="5"/>
      <c r="T2055" s="6"/>
      <c r="U2055" s="6"/>
      <c r="V2055" s="6"/>
      <c r="W2055" s="6"/>
      <c r="X2055" s="6"/>
      <c r="Y2055" s="6"/>
    </row>
    <row r="2056" spans="1:27" hidden="1">
      <c r="A2056" t="str">
        <f t="shared" si="728"/>
        <v>552708-374</v>
      </c>
      <c r="B2056" s="1" t="s">
        <v>2354</v>
      </c>
      <c r="C2056" s="1" t="s">
        <v>564</v>
      </c>
      <c r="D2056" s="1" t="s">
        <v>53</v>
      </c>
      <c r="E2056" s="1" t="s">
        <v>45</v>
      </c>
      <c r="F2056" s="1" t="s">
        <v>84</v>
      </c>
      <c r="G2056" s="2">
        <v>1150708</v>
      </c>
      <c r="H2056" s="1" t="s">
        <v>59</v>
      </c>
      <c r="I2056" s="1" t="s">
        <v>920</v>
      </c>
      <c r="J2056" s="1" t="s">
        <v>921</v>
      </c>
      <c r="K2056" s="1" t="s">
        <v>922</v>
      </c>
      <c r="L2056" s="2" t="s">
        <v>20</v>
      </c>
      <c r="M2056" s="2" t="s">
        <v>20</v>
      </c>
      <c r="N2056" s="2">
        <v>0</v>
      </c>
      <c r="O2056" s="2">
        <v>0</v>
      </c>
      <c r="P2056">
        <v>0</v>
      </c>
      <c r="Q2056">
        <f>VLOOKUP(A2056,'[1]1150708M10'!$A:$M,13,FALSE)</f>
        <v>0</v>
      </c>
      <c r="R2056">
        <f>VLOOKUP(A2056,'[2]1150708Midi'!$A:$M,13,FALSE)</f>
        <v>0</v>
      </c>
      <c r="S2056" s="5"/>
      <c r="T2056" s="6"/>
      <c r="U2056" s="6"/>
      <c r="V2056" s="6"/>
      <c r="W2056" s="6"/>
      <c r="X2056" s="6"/>
      <c r="Y2056" s="6"/>
    </row>
    <row r="2057" spans="1:27" hidden="1">
      <c r="A2057" t="str">
        <f t="shared" si="728"/>
        <v>552708-523</v>
      </c>
      <c r="B2057" s="1" t="s">
        <v>2146</v>
      </c>
      <c r="C2057" s="1" t="s">
        <v>564</v>
      </c>
      <c r="D2057" s="1" t="s">
        <v>53</v>
      </c>
      <c r="E2057" s="1" t="s">
        <v>45</v>
      </c>
      <c r="F2057" s="1" t="s">
        <v>84</v>
      </c>
      <c r="G2057" s="2">
        <v>1150708</v>
      </c>
      <c r="H2057" s="1" t="s">
        <v>59</v>
      </c>
      <c r="I2057" s="1" t="s">
        <v>920</v>
      </c>
      <c r="J2057" s="1" t="s">
        <v>921</v>
      </c>
      <c r="K2057" s="1" t="s">
        <v>922</v>
      </c>
      <c r="L2057" s="2" t="s">
        <v>20</v>
      </c>
      <c r="M2057" s="2" t="s">
        <v>20</v>
      </c>
      <c r="N2057" s="2">
        <v>0</v>
      </c>
      <c r="O2057" s="2">
        <v>0</v>
      </c>
      <c r="P2057">
        <v>0</v>
      </c>
      <c r="Q2057">
        <f>VLOOKUP(A2057,'[1]1150708M10'!$A:$M,13,FALSE)</f>
        <v>0</v>
      </c>
      <c r="R2057">
        <f>VLOOKUP(A2057,'[2]1150708Midi'!$A:$M,13,FALSE)</f>
        <v>0</v>
      </c>
      <c r="S2057" s="5"/>
      <c r="T2057" s="6"/>
      <c r="U2057" s="6"/>
      <c r="V2057" s="6"/>
      <c r="W2057" s="6"/>
      <c r="X2057" s="6"/>
      <c r="Y2057" s="6"/>
    </row>
    <row r="2058" spans="1:27" hidden="1">
      <c r="A2058" t="str">
        <f t="shared" si="728"/>
        <v>552708-553</v>
      </c>
      <c r="B2058" s="1" t="s">
        <v>875</v>
      </c>
      <c r="C2058" s="1" t="s">
        <v>564</v>
      </c>
      <c r="D2058" s="1" t="s">
        <v>53</v>
      </c>
      <c r="E2058" s="1" t="s">
        <v>45</v>
      </c>
      <c r="F2058" s="1" t="s">
        <v>84</v>
      </c>
      <c r="G2058" s="2">
        <v>1150708</v>
      </c>
      <c r="H2058" s="1" t="s">
        <v>59</v>
      </c>
      <c r="I2058" s="1" t="s">
        <v>920</v>
      </c>
      <c r="J2058" s="1" t="s">
        <v>921</v>
      </c>
      <c r="K2058" s="1" t="s">
        <v>922</v>
      </c>
      <c r="L2058" s="2" t="s">
        <v>20</v>
      </c>
      <c r="M2058" s="2" t="s">
        <v>20</v>
      </c>
      <c r="N2058" s="2">
        <v>0</v>
      </c>
      <c r="O2058" s="2">
        <v>0</v>
      </c>
      <c r="P2058">
        <v>0</v>
      </c>
      <c r="Q2058">
        <f>VLOOKUP(A2058,'[1]1150708M10'!$A:$M,13,FALSE)</f>
        <v>0</v>
      </c>
      <c r="R2058">
        <f>VLOOKUP(A2058,'[2]1150708Midi'!$A:$M,13,FALSE)</f>
        <v>0</v>
      </c>
      <c r="S2058" s="5"/>
      <c r="T2058" s="6"/>
      <c r="U2058" s="6"/>
      <c r="V2058" s="6"/>
      <c r="W2058" s="6"/>
      <c r="X2058" s="6"/>
      <c r="Y2058" s="6"/>
    </row>
    <row r="2059" spans="1:27" hidden="1">
      <c r="A2059" t="str">
        <f t="shared" si="728"/>
        <v>552712-374</v>
      </c>
      <c r="B2059" s="1" t="s">
        <v>2354</v>
      </c>
      <c r="C2059" s="1" t="s">
        <v>564</v>
      </c>
      <c r="D2059" s="1" t="s">
        <v>53</v>
      </c>
      <c r="E2059" s="1" t="s">
        <v>45</v>
      </c>
      <c r="F2059" s="1" t="s">
        <v>84</v>
      </c>
      <c r="G2059" s="2">
        <v>1150708</v>
      </c>
      <c r="H2059" s="1" t="s">
        <v>59</v>
      </c>
      <c r="I2059" s="1" t="s">
        <v>925</v>
      </c>
      <c r="J2059" s="1" t="s">
        <v>921</v>
      </c>
      <c r="K2059" s="1" t="s">
        <v>926</v>
      </c>
      <c r="L2059" s="2" t="s">
        <v>20</v>
      </c>
      <c r="M2059" s="2" t="s">
        <v>20</v>
      </c>
      <c r="N2059" s="2">
        <v>0</v>
      </c>
      <c r="O2059" s="2">
        <v>0</v>
      </c>
      <c r="P2059">
        <v>0</v>
      </c>
      <c r="Q2059">
        <f>VLOOKUP(A2059,'[1]1150708M10'!$A:$M,13,FALSE)</f>
        <v>0</v>
      </c>
      <c r="R2059">
        <f>VLOOKUP(A2059,'[2]1150708Midi'!$A:$M,13,FALSE)</f>
        <v>0</v>
      </c>
      <c r="S2059" s="5"/>
      <c r="T2059" s="6"/>
      <c r="U2059" s="6"/>
      <c r="V2059" s="6"/>
      <c r="W2059" s="6"/>
      <c r="X2059" s="6"/>
      <c r="Y2059" s="6"/>
    </row>
    <row r="2060" spans="1:27" hidden="1">
      <c r="A2060" t="str">
        <f t="shared" si="728"/>
        <v>552712-523</v>
      </c>
      <c r="B2060" s="1" t="s">
        <v>2146</v>
      </c>
      <c r="C2060" s="1" t="s">
        <v>564</v>
      </c>
      <c r="D2060" s="1" t="s">
        <v>53</v>
      </c>
      <c r="E2060" s="1" t="s">
        <v>45</v>
      </c>
      <c r="F2060" s="1" t="s">
        <v>84</v>
      </c>
      <c r="G2060" s="2">
        <v>1150708</v>
      </c>
      <c r="H2060" s="1" t="s">
        <v>59</v>
      </c>
      <c r="I2060" s="1" t="s">
        <v>925</v>
      </c>
      <c r="J2060" s="1" t="s">
        <v>921</v>
      </c>
      <c r="K2060" s="1" t="s">
        <v>926</v>
      </c>
      <c r="L2060" s="2" t="s">
        <v>20</v>
      </c>
      <c r="M2060" s="2" t="s">
        <v>20</v>
      </c>
      <c r="N2060" s="2">
        <v>0</v>
      </c>
      <c r="O2060" s="2">
        <v>0</v>
      </c>
      <c r="P2060">
        <v>0</v>
      </c>
      <c r="Q2060">
        <f>VLOOKUP(A2060,'[1]1150708M10'!$A:$M,13,FALSE)</f>
        <v>0</v>
      </c>
      <c r="R2060">
        <f>VLOOKUP(A2060,'[2]1150708Midi'!$A:$M,13,FALSE)</f>
        <v>0</v>
      </c>
      <c r="S2060" s="5"/>
      <c r="T2060" s="6"/>
      <c r="U2060" s="6"/>
      <c r="V2060" s="6"/>
      <c r="W2060" s="6"/>
      <c r="X2060" s="6"/>
      <c r="Y2060" s="6"/>
    </row>
    <row r="2061" spans="1:27" hidden="1">
      <c r="A2061" t="str">
        <f t="shared" si="728"/>
        <v>552712-553</v>
      </c>
      <c r="B2061" s="1" t="s">
        <v>875</v>
      </c>
      <c r="C2061" s="1" t="s">
        <v>564</v>
      </c>
      <c r="D2061" s="1" t="s">
        <v>53</v>
      </c>
      <c r="E2061" s="1" t="s">
        <v>45</v>
      </c>
      <c r="F2061" s="1" t="s">
        <v>84</v>
      </c>
      <c r="G2061" s="2">
        <v>1150708</v>
      </c>
      <c r="H2061" s="1" t="s">
        <v>59</v>
      </c>
      <c r="I2061" s="1" t="s">
        <v>925</v>
      </c>
      <c r="J2061" s="1" t="s">
        <v>921</v>
      </c>
      <c r="K2061" s="1" t="s">
        <v>926</v>
      </c>
      <c r="L2061" s="2" t="s">
        <v>20</v>
      </c>
      <c r="M2061" s="2" t="s">
        <v>20</v>
      </c>
      <c r="N2061" s="2">
        <v>0</v>
      </c>
      <c r="O2061" s="2">
        <v>0</v>
      </c>
      <c r="P2061">
        <v>0</v>
      </c>
      <c r="Q2061">
        <f>VLOOKUP(A2061,'[1]1150708M10'!$A:$M,13,FALSE)</f>
        <v>0</v>
      </c>
      <c r="R2061">
        <f>VLOOKUP(A2061,'[2]1150708Midi'!$A:$M,13,FALSE)</f>
        <v>0</v>
      </c>
      <c r="S2061" s="5"/>
      <c r="T2061" s="6"/>
      <c r="U2061" s="6"/>
      <c r="V2061" s="6"/>
      <c r="W2061" s="6"/>
      <c r="X2061" s="6"/>
      <c r="Y2061" s="6"/>
    </row>
    <row r="2062" spans="1:27" hidden="1">
      <c r="A2062" t="str">
        <f t="shared" si="728"/>
        <v>553401-374</v>
      </c>
      <c r="B2062" s="1" t="s">
        <v>2354</v>
      </c>
      <c r="C2062" s="1" t="s">
        <v>564</v>
      </c>
      <c r="D2062" s="1" t="s">
        <v>53</v>
      </c>
      <c r="E2062" s="1" t="s">
        <v>45</v>
      </c>
      <c r="F2062" s="1" t="s">
        <v>84</v>
      </c>
      <c r="G2062" s="2">
        <v>1150708</v>
      </c>
      <c r="H2062" s="1" t="s">
        <v>59</v>
      </c>
      <c r="I2062" s="1" t="s">
        <v>936</v>
      </c>
      <c r="J2062" s="1" t="s">
        <v>565</v>
      </c>
      <c r="K2062" s="1" t="s">
        <v>937</v>
      </c>
      <c r="L2062" s="2" t="s">
        <v>20</v>
      </c>
      <c r="M2062" s="2" t="s">
        <v>20</v>
      </c>
      <c r="N2062" s="2">
        <v>0</v>
      </c>
      <c r="O2062" s="2">
        <v>0</v>
      </c>
      <c r="P2062">
        <v>0</v>
      </c>
      <c r="Q2062">
        <f>VLOOKUP(A2062,'[1]1150708M10'!$A:$M,13,FALSE)</f>
        <v>0</v>
      </c>
      <c r="R2062">
        <f>VLOOKUP(A2062,'[2]1150708Midi'!$A:$M,13,FALSE)</f>
        <v>0</v>
      </c>
      <c r="S2062" s="5"/>
      <c r="T2062" s="6"/>
      <c r="U2062" s="6"/>
      <c r="V2062" s="6"/>
      <c r="W2062" s="6"/>
      <c r="X2062" s="6"/>
      <c r="Y2062" s="6"/>
    </row>
    <row r="2063" spans="1:27" hidden="1">
      <c r="A2063" t="str">
        <f t="shared" si="728"/>
        <v>553401-523</v>
      </c>
      <c r="B2063" s="1" t="s">
        <v>2146</v>
      </c>
      <c r="C2063" s="1" t="s">
        <v>564</v>
      </c>
      <c r="D2063" s="1" t="s">
        <v>53</v>
      </c>
      <c r="E2063" s="1" t="s">
        <v>45</v>
      </c>
      <c r="F2063" s="1" t="s">
        <v>84</v>
      </c>
      <c r="G2063" s="2">
        <v>1150708</v>
      </c>
      <c r="H2063" s="1" t="s">
        <v>59</v>
      </c>
      <c r="I2063" s="1" t="s">
        <v>936</v>
      </c>
      <c r="J2063" s="1" t="s">
        <v>565</v>
      </c>
      <c r="K2063" s="1" t="s">
        <v>937</v>
      </c>
      <c r="L2063" s="2" t="s">
        <v>20</v>
      </c>
      <c r="M2063" s="2" t="s">
        <v>20</v>
      </c>
      <c r="N2063" s="2">
        <v>0</v>
      </c>
      <c r="O2063" s="2">
        <v>0</v>
      </c>
      <c r="P2063">
        <v>0</v>
      </c>
      <c r="Q2063">
        <f>VLOOKUP(A2063,'[1]1150708M10'!$A:$M,13,FALSE)</f>
        <v>0</v>
      </c>
      <c r="R2063">
        <f>VLOOKUP(A2063,'[2]1150708Midi'!$A:$M,13,FALSE)</f>
        <v>0</v>
      </c>
      <c r="S2063" s="5"/>
      <c r="T2063" s="6"/>
      <c r="U2063" s="6"/>
      <c r="V2063" s="6"/>
      <c r="W2063" s="6"/>
      <c r="X2063" s="6"/>
      <c r="Y2063" s="6"/>
    </row>
    <row r="2064" spans="1:27" hidden="1">
      <c r="A2064" t="str">
        <f t="shared" si="728"/>
        <v>553401-553</v>
      </c>
      <c r="B2064" s="1" t="s">
        <v>875</v>
      </c>
      <c r="C2064" s="1" t="s">
        <v>564</v>
      </c>
      <c r="D2064" s="1" t="s">
        <v>53</v>
      </c>
      <c r="E2064" s="1" t="s">
        <v>45</v>
      </c>
      <c r="F2064" s="1" t="s">
        <v>84</v>
      </c>
      <c r="G2064" s="2">
        <v>1150708</v>
      </c>
      <c r="H2064" s="1" t="s">
        <v>59</v>
      </c>
      <c r="I2064" s="1" t="s">
        <v>936</v>
      </c>
      <c r="J2064" s="1" t="s">
        <v>565</v>
      </c>
      <c r="K2064" s="1" t="s">
        <v>937</v>
      </c>
      <c r="L2064" s="2" t="s">
        <v>20</v>
      </c>
      <c r="M2064" s="2" t="s">
        <v>20</v>
      </c>
      <c r="N2064" s="2">
        <v>0</v>
      </c>
      <c r="O2064" s="2">
        <v>0</v>
      </c>
      <c r="P2064">
        <v>0</v>
      </c>
      <c r="Q2064">
        <f>VLOOKUP(A2064,'[1]1150708M10'!$A:$M,13,FALSE)</f>
        <v>0</v>
      </c>
      <c r="R2064">
        <f>VLOOKUP(A2064,'[2]1150708Midi'!$A:$M,13,FALSE)</f>
        <v>0</v>
      </c>
      <c r="S2064" s="5"/>
      <c r="T2064" s="6"/>
      <c r="U2064" s="6"/>
      <c r="V2064" s="6"/>
      <c r="W2064" s="6"/>
      <c r="X2064" s="6"/>
      <c r="Y2064" s="6"/>
    </row>
    <row r="2065" spans="1:27" hidden="1">
      <c r="A2065" t="str">
        <f t="shared" si="728"/>
        <v>562901-374</v>
      </c>
      <c r="B2065" s="1" t="s">
        <v>2354</v>
      </c>
      <c r="C2065" s="1" t="s">
        <v>564</v>
      </c>
      <c r="D2065" s="1" t="s">
        <v>53</v>
      </c>
      <c r="E2065" s="1" t="s">
        <v>45</v>
      </c>
      <c r="F2065" s="1" t="s">
        <v>84</v>
      </c>
      <c r="G2065" s="2">
        <v>1150708</v>
      </c>
      <c r="H2065" s="1" t="s">
        <v>59</v>
      </c>
      <c r="I2065" s="1" t="s">
        <v>962</v>
      </c>
      <c r="J2065" s="1" t="s">
        <v>598</v>
      </c>
      <c r="K2065" s="1" t="s">
        <v>963</v>
      </c>
      <c r="L2065" s="2" t="s">
        <v>20</v>
      </c>
      <c r="M2065" s="2" t="s">
        <v>20</v>
      </c>
      <c r="N2065" s="2">
        <v>0</v>
      </c>
      <c r="O2065" s="2">
        <v>0</v>
      </c>
      <c r="P2065">
        <v>0</v>
      </c>
      <c r="Q2065">
        <f>VLOOKUP(A2065,'[1]1150708M10'!$A:$M,13,FALSE)</f>
        <v>0</v>
      </c>
      <c r="R2065">
        <f>VLOOKUP(A2065,'[2]1150708Midi'!$A:$M,13,FALSE)</f>
        <v>0</v>
      </c>
      <c r="S2065" s="5"/>
      <c r="T2065" s="6"/>
      <c r="U2065" s="6"/>
      <c r="V2065" s="6"/>
      <c r="W2065" s="6"/>
      <c r="X2065" s="6"/>
      <c r="Y2065" s="6"/>
    </row>
    <row r="2066" spans="1:27" hidden="1">
      <c r="A2066" t="str">
        <f t="shared" si="728"/>
        <v>562901-553</v>
      </c>
      <c r="B2066" s="1" t="s">
        <v>875</v>
      </c>
      <c r="C2066" s="1" t="s">
        <v>564</v>
      </c>
      <c r="D2066" s="1" t="s">
        <v>53</v>
      </c>
      <c r="E2066" s="1" t="s">
        <v>45</v>
      </c>
      <c r="F2066" s="1" t="s">
        <v>84</v>
      </c>
      <c r="G2066" s="2">
        <v>1150708</v>
      </c>
      <c r="H2066" s="1" t="s">
        <v>59</v>
      </c>
      <c r="I2066" s="1" t="s">
        <v>962</v>
      </c>
      <c r="J2066" s="1" t="s">
        <v>598</v>
      </c>
      <c r="K2066" s="1" t="s">
        <v>963</v>
      </c>
      <c r="L2066" s="2" t="s">
        <v>20</v>
      </c>
      <c r="M2066" s="2" t="s">
        <v>20</v>
      </c>
      <c r="N2066" s="2">
        <v>0</v>
      </c>
      <c r="O2066" s="2">
        <v>0</v>
      </c>
      <c r="P2066">
        <v>0</v>
      </c>
      <c r="Q2066">
        <f>VLOOKUP(A2066,'[1]1150708M10'!$A:$M,13,FALSE)</f>
        <v>0</v>
      </c>
      <c r="R2066">
        <f>VLOOKUP(A2066,'[2]1150708Midi'!$A:$M,13,FALSE)</f>
        <v>0</v>
      </c>
      <c r="S2066" s="5"/>
      <c r="T2066" s="6"/>
      <c r="U2066" s="6"/>
      <c r="V2066" s="6"/>
      <c r="W2066" s="6"/>
      <c r="X2066" s="6"/>
      <c r="Y2066" s="6"/>
    </row>
    <row r="2067" spans="1:27" hidden="1">
      <c r="A2067" t="str">
        <f t="shared" si="728"/>
        <v>563128-374</v>
      </c>
      <c r="B2067" s="1" t="s">
        <v>2354</v>
      </c>
      <c r="C2067" s="1" t="s">
        <v>564</v>
      </c>
      <c r="D2067" s="1" t="s">
        <v>53</v>
      </c>
      <c r="E2067" s="1" t="s">
        <v>45</v>
      </c>
      <c r="F2067" s="1" t="s">
        <v>84</v>
      </c>
      <c r="G2067" s="2">
        <v>1150708</v>
      </c>
      <c r="H2067" s="1" t="s">
        <v>59</v>
      </c>
      <c r="I2067" s="1" t="s">
        <v>1281</v>
      </c>
      <c r="J2067" s="1" t="s">
        <v>565</v>
      </c>
      <c r="K2067" s="1" t="s">
        <v>1282</v>
      </c>
      <c r="L2067" s="2" t="s">
        <v>20</v>
      </c>
      <c r="M2067" s="2" t="s">
        <v>20</v>
      </c>
      <c r="N2067" s="2">
        <v>0</v>
      </c>
      <c r="O2067" s="2">
        <v>0</v>
      </c>
      <c r="P2067">
        <v>0</v>
      </c>
      <c r="Q2067">
        <f>VLOOKUP(A2067,'[1]1150708M10'!$A:$M,13,FALSE)</f>
        <v>0</v>
      </c>
      <c r="R2067">
        <f>VLOOKUP(A2067,'[2]1150708Midi'!$A:$M,13,FALSE)</f>
        <v>0</v>
      </c>
      <c r="S2067" s="5"/>
      <c r="T2067" s="6"/>
      <c r="U2067" s="6"/>
      <c r="V2067" s="6"/>
      <c r="W2067" s="6"/>
      <c r="X2067" s="6"/>
      <c r="Y2067" s="6"/>
    </row>
    <row r="2068" spans="1:27" hidden="1">
      <c r="A2068" t="str">
        <f t="shared" si="728"/>
        <v>563128-523</v>
      </c>
      <c r="B2068" s="1" t="s">
        <v>2146</v>
      </c>
      <c r="C2068" s="1" t="s">
        <v>564</v>
      </c>
      <c r="D2068" s="1" t="s">
        <v>53</v>
      </c>
      <c r="E2068" s="1" t="s">
        <v>45</v>
      </c>
      <c r="F2068" s="1" t="s">
        <v>84</v>
      </c>
      <c r="G2068" s="2">
        <v>1150708</v>
      </c>
      <c r="H2068" s="1" t="s">
        <v>59</v>
      </c>
      <c r="I2068" s="1" t="s">
        <v>1281</v>
      </c>
      <c r="J2068" s="1" t="s">
        <v>565</v>
      </c>
      <c r="K2068" s="1" t="s">
        <v>1282</v>
      </c>
      <c r="L2068" s="2" t="s">
        <v>20</v>
      </c>
      <c r="M2068" s="2" t="s">
        <v>20</v>
      </c>
      <c r="N2068" s="2">
        <v>0</v>
      </c>
      <c r="O2068" s="2">
        <v>0</v>
      </c>
      <c r="P2068">
        <v>0</v>
      </c>
      <c r="Q2068">
        <f>VLOOKUP(A2068,'[1]1150708M10'!$A:$M,13,FALSE)</f>
        <v>0</v>
      </c>
      <c r="R2068">
        <f>VLOOKUP(A2068,'[2]1150708Midi'!$A:$M,13,FALSE)</f>
        <v>0</v>
      </c>
      <c r="S2068" s="5"/>
      <c r="T2068" s="6"/>
      <c r="U2068" s="6"/>
      <c r="V2068" s="6"/>
      <c r="W2068" s="6"/>
      <c r="X2068" s="6"/>
      <c r="Y2068" s="6"/>
    </row>
    <row r="2069" spans="1:27" hidden="1">
      <c r="A2069" t="str">
        <f t="shared" si="728"/>
        <v>563128-553</v>
      </c>
      <c r="B2069" s="1" t="s">
        <v>875</v>
      </c>
      <c r="C2069" s="1" t="s">
        <v>564</v>
      </c>
      <c r="D2069" s="1" t="s">
        <v>53</v>
      </c>
      <c r="E2069" s="1" t="s">
        <v>45</v>
      </c>
      <c r="F2069" s="1" t="s">
        <v>84</v>
      </c>
      <c r="G2069" s="2">
        <v>1150708</v>
      </c>
      <c r="H2069" s="1" t="s">
        <v>59</v>
      </c>
      <c r="I2069" s="1" t="s">
        <v>1281</v>
      </c>
      <c r="J2069" s="1" t="s">
        <v>565</v>
      </c>
      <c r="K2069" s="1" t="s">
        <v>1282</v>
      </c>
      <c r="L2069" s="2" t="s">
        <v>20</v>
      </c>
      <c r="M2069" s="2" t="s">
        <v>20</v>
      </c>
      <c r="N2069" s="2">
        <v>0</v>
      </c>
      <c r="O2069" s="2">
        <v>0</v>
      </c>
      <c r="P2069">
        <v>0</v>
      </c>
      <c r="Q2069">
        <f>VLOOKUP(A2069,'[1]1150708M10'!$A:$M,13,FALSE)</f>
        <v>0</v>
      </c>
      <c r="R2069">
        <f>VLOOKUP(A2069,'[2]1150708Midi'!$A:$M,13,FALSE)</f>
        <v>0</v>
      </c>
      <c r="S2069" s="5"/>
      <c r="T2069" s="6"/>
      <c r="U2069" s="6"/>
      <c r="V2069" s="6"/>
      <c r="W2069" s="6"/>
      <c r="X2069" s="6"/>
      <c r="Y2069" s="6"/>
    </row>
    <row r="2070" spans="1:27" hidden="1">
      <c r="A2070" t="str">
        <f t="shared" si="728"/>
        <v>602929-374</v>
      </c>
      <c r="B2070" s="1" t="s">
        <v>2354</v>
      </c>
      <c r="C2070" s="1" t="s">
        <v>564</v>
      </c>
      <c r="D2070" s="1" t="s">
        <v>53</v>
      </c>
      <c r="E2070" s="1" t="s">
        <v>45</v>
      </c>
      <c r="F2070" s="1" t="s">
        <v>84</v>
      </c>
      <c r="G2070" s="2">
        <v>1150708</v>
      </c>
      <c r="H2070" s="1" t="s">
        <v>59</v>
      </c>
      <c r="I2070" s="1" t="s">
        <v>1760</v>
      </c>
      <c r="J2070" s="1" t="s">
        <v>880</v>
      </c>
      <c r="K2070" s="1" t="s">
        <v>1761</v>
      </c>
      <c r="L2070" s="2">
        <v>13</v>
      </c>
      <c r="M2070" s="2" t="s">
        <v>20</v>
      </c>
      <c r="N2070" s="2">
        <v>0</v>
      </c>
      <c r="O2070" s="2">
        <v>13</v>
      </c>
      <c r="P2070">
        <v>13</v>
      </c>
      <c r="Q2070">
        <f>VLOOKUP(A2070,'[1]1150708M10'!$A:$M,13,FALSE)</f>
        <v>13</v>
      </c>
      <c r="R2070">
        <f>VLOOKUP(A2070,'[2]1150708Midi'!$A:$M,13,FALSE)</f>
        <v>13</v>
      </c>
      <c r="S2070" s="5">
        <v>0</v>
      </c>
      <c r="T2070" s="6">
        <v>0</v>
      </c>
      <c r="U2070" s="6"/>
      <c r="V2070" s="6">
        <f t="shared" ref="V2070:X2077" si="729">ABS(S2070)</f>
        <v>0</v>
      </c>
      <c r="W2070" s="6">
        <f t="shared" si="729"/>
        <v>0</v>
      </c>
      <c r="X2070" s="6">
        <f t="shared" si="729"/>
        <v>0</v>
      </c>
      <c r="Y2070" s="15">
        <f t="shared" ref="Y2070:Y2077" si="730">+Q2070*V2070</f>
        <v>0</v>
      </c>
      <c r="Z2070">
        <f t="shared" ref="Z2070:Z2077" si="731">+W2070*Q2070</f>
        <v>0</v>
      </c>
      <c r="AA2070">
        <f t="shared" ref="AA2070:AA2077" si="732">+X2070*R2070</f>
        <v>0</v>
      </c>
    </row>
    <row r="2071" spans="1:27" hidden="1">
      <c r="A2071" t="str">
        <f t="shared" si="728"/>
        <v>602929-523</v>
      </c>
      <c r="B2071" s="1" t="s">
        <v>2146</v>
      </c>
      <c r="C2071" s="1" t="s">
        <v>564</v>
      </c>
      <c r="D2071" s="1" t="s">
        <v>53</v>
      </c>
      <c r="E2071" s="1" t="s">
        <v>45</v>
      </c>
      <c r="F2071" s="1" t="s">
        <v>84</v>
      </c>
      <c r="G2071" s="2">
        <v>1150708</v>
      </c>
      <c r="H2071" s="1" t="s">
        <v>59</v>
      </c>
      <c r="I2071" s="1" t="s">
        <v>1760</v>
      </c>
      <c r="J2071" s="1" t="s">
        <v>880</v>
      </c>
      <c r="K2071" s="1" t="s">
        <v>1761</v>
      </c>
      <c r="L2071" s="2">
        <v>10</v>
      </c>
      <c r="M2071" s="2" t="s">
        <v>20</v>
      </c>
      <c r="N2071" s="2">
        <v>0</v>
      </c>
      <c r="O2071" s="2">
        <v>10</v>
      </c>
      <c r="P2071">
        <v>10</v>
      </c>
      <c r="Q2071">
        <f>VLOOKUP(A2071,'[1]1150708M10'!$A:$M,13,FALSE)</f>
        <v>10</v>
      </c>
      <c r="R2071">
        <f>VLOOKUP(A2071,'[2]1150708Midi'!$A:$M,13,FALSE)</f>
        <v>10</v>
      </c>
      <c r="S2071" s="5">
        <v>0</v>
      </c>
      <c r="T2071" s="6">
        <v>0</v>
      </c>
      <c r="U2071" s="6"/>
      <c r="V2071" s="6">
        <f t="shared" si="729"/>
        <v>0</v>
      </c>
      <c r="W2071" s="6">
        <f t="shared" si="729"/>
        <v>0</v>
      </c>
      <c r="X2071" s="6">
        <f t="shared" si="729"/>
        <v>0</v>
      </c>
      <c r="Y2071" s="15">
        <f t="shared" si="730"/>
        <v>0</v>
      </c>
      <c r="Z2071">
        <f t="shared" si="731"/>
        <v>0</v>
      </c>
      <c r="AA2071">
        <f t="shared" si="732"/>
        <v>0</v>
      </c>
    </row>
    <row r="2072" spans="1:27" hidden="1">
      <c r="A2072" t="str">
        <f t="shared" si="728"/>
        <v>602929-553</v>
      </c>
      <c r="B2072" s="1" t="s">
        <v>875</v>
      </c>
      <c r="C2072" s="1" t="s">
        <v>564</v>
      </c>
      <c r="D2072" s="1" t="s">
        <v>53</v>
      </c>
      <c r="E2072" s="1" t="s">
        <v>45</v>
      </c>
      <c r="F2072" s="1" t="s">
        <v>84</v>
      </c>
      <c r="G2072" s="2">
        <v>1150708</v>
      </c>
      <c r="H2072" s="1" t="s">
        <v>59</v>
      </c>
      <c r="I2072" s="1" t="s">
        <v>1760</v>
      </c>
      <c r="J2072" s="1" t="s">
        <v>880</v>
      </c>
      <c r="K2072" s="1" t="s">
        <v>1761</v>
      </c>
      <c r="L2072" s="2">
        <v>12</v>
      </c>
      <c r="M2072" s="2" t="s">
        <v>20</v>
      </c>
      <c r="N2072" s="2">
        <v>0</v>
      </c>
      <c r="O2072" s="2">
        <v>12</v>
      </c>
      <c r="P2072">
        <v>13</v>
      </c>
      <c r="Q2072">
        <f>VLOOKUP(A2072,'[1]1150708M10'!$A:$M,13,FALSE)</f>
        <v>13</v>
      </c>
      <c r="R2072">
        <f>VLOOKUP(A2072,'[2]1150708Midi'!$A:$M,13,FALSE)</f>
        <v>13</v>
      </c>
      <c r="S2072" s="5">
        <v>7.6923076923076927E-2</v>
      </c>
      <c r="T2072" s="6">
        <v>0</v>
      </c>
      <c r="U2072" s="6"/>
      <c r="V2072" s="6">
        <f t="shared" si="729"/>
        <v>7.6923076923076927E-2</v>
      </c>
      <c r="W2072" s="6">
        <f t="shared" si="729"/>
        <v>0</v>
      </c>
      <c r="X2072" s="6">
        <f t="shared" si="729"/>
        <v>0</v>
      </c>
      <c r="Y2072" s="15">
        <f t="shared" si="730"/>
        <v>1</v>
      </c>
      <c r="Z2072">
        <f t="shared" si="731"/>
        <v>0</v>
      </c>
      <c r="AA2072">
        <f t="shared" si="732"/>
        <v>0</v>
      </c>
    </row>
    <row r="2073" spans="1:27" hidden="1">
      <c r="A2073" t="str">
        <f t="shared" si="728"/>
        <v>606028-374</v>
      </c>
      <c r="B2073" s="1" t="s">
        <v>2354</v>
      </c>
      <c r="C2073" s="1" t="s">
        <v>564</v>
      </c>
      <c r="D2073" s="1" t="s">
        <v>53</v>
      </c>
      <c r="E2073" s="1" t="s">
        <v>45</v>
      </c>
      <c r="F2073" s="1" t="s">
        <v>84</v>
      </c>
      <c r="G2073" s="2">
        <v>1150708</v>
      </c>
      <c r="H2073" s="1" t="s">
        <v>59</v>
      </c>
      <c r="I2073" s="1" t="s">
        <v>1287</v>
      </c>
      <c r="J2073" s="1" t="s">
        <v>921</v>
      </c>
      <c r="K2073" s="1" t="s">
        <v>1288</v>
      </c>
      <c r="L2073" s="2" t="s">
        <v>20</v>
      </c>
      <c r="M2073" s="2">
        <v>4</v>
      </c>
      <c r="N2073" s="2">
        <v>0</v>
      </c>
      <c r="O2073" s="2">
        <v>4</v>
      </c>
      <c r="P2073">
        <v>4</v>
      </c>
      <c r="Q2073">
        <f>VLOOKUP(A2073,'[1]1150708M10'!$A:$M,13,FALSE)</f>
        <v>4</v>
      </c>
      <c r="R2073">
        <f>VLOOKUP(A2073,'[2]1150708Midi'!$A:$M,13,FALSE)</f>
        <v>4</v>
      </c>
      <c r="S2073" s="5">
        <v>0</v>
      </c>
      <c r="T2073" s="6">
        <v>0</v>
      </c>
      <c r="U2073" s="6"/>
      <c r="V2073" s="6">
        <f t="shared" si="729"/>
        <v>0</v>
      </c>
      <c r="W2073" s="6">
        <f t="shared" si="729"/>
        <v>0</v>
      </c>
      <c r="X2073" s="6">
        <f t="shared" si="729"/>
        <v>0</v>
      </c>
      <c r="Y2073" s="15">
        <f t="shared" si="730"/>
        <v>0</v>
      </c>
      <c r="Z2073">
        <f t="shared" si="731"/>
        <v>0</v>
      </c>
      <c r="AA2073">
        <f t="shared" si="732"/>
        <v>0</v>
      </c>
    </row>
    <row r="2074" spans="1:27" hidden="1">
      <c r="A2074" t="str">
        <f t="shared" si="728"/>
        <v>606028-523</v>
      </c>
      <c r="B2074" s="1" t="s">
        <v>2146</v>
      </c>
      <c r="C2074" s="1" t="s">
        <v>564</v>
      </c>
      <c r="D2074" s="1" t="s">
        <v>53</v>
      </c>
      <c r="E2074" s="1" t="s">
        <v>45</v>
      </c>
      <c r="F2074" s="1" t="s">
        <v>84</v>
      </c>
      <c r="G2074" s="2">
        <v>1150708</v>
      </c>
      <c r="H2074" s="1" t="s">
        <v>59</v>
      </c>
      <c r="I2074" s="1" t="s">
        <v>1287</v>
      </c>
      <c r="J2074" s="1" t="s">
        <v>921</v>
      </c>
      <c r="K2074" s="1" t="s">
        <v>1288</v>
      </c>
      <c r="L2074" s="2" t="s">
        <v>20</v>
      </c>
      <c r="M2074" s="2">
        <v>5</v>
      </c>
      <c r="N2074" s="2">
        <v>0</v>
      </c>
      <c r="O2074" s="2">
        <v>5</v>
      </c>
      <c r="P2074">
        <v>5</v>
      </c>
      <c r="Q2074">
        <f>VLOOKUP(A2074,'[1]1150708M10'!$A:$M,13,FALSE)</f>
        <v>5</v>
      </c>
      <c r="R2074">
        <f>VLOOKUP(A2074,'[2]1150708Midi'!$A:$M,13,FALSE)</f>
        <v>5</v>
      </c>
      <c r="S2074" s="5">
        <v>0</v>
      </c>
      <c r="T2074" s="6">
        <v>0</v>
      </c>
      <c r="U2074" s="6"/>
      <c r="V2074" s="6">
        <f t="shared" si="729"/>
        <v>0</v>
      </c>
      <c r="W2074" s="6">
        <f t="shared" si="729"/>
        <v>0</v>
      </c>
      <c r="X2074" s="6">
        <f t="shared" si="729"/>
        <v>0</v>
      </c>
      <c r="Y2074" s="15">
        <f t="shared" si="730"/>
        <v>0</v>
      </c>
      <c r="Z2074">
        <f t="shared" si="731"/>
        <v>0</v>
      </c>
      <c r="AA2074">
        <f t="shared" si="732"/>
        <v>0</v>
      </c>
    </row>
    <row r="2075" spans="1:27" hidden="1">
      <c r="A2075" t="str">
        <f t="shared" si="728"/>
        <v>606028-553</v>
      </c>
      <c r="B2075" s="1" t="s">
        <v>875</v>
      </c>
      <c r="C2075" s="1" t="s">
        <v>564</v>
      </c>
      <c r="D2075" s="1" t="s">
        <v>53</v>
      </c>
      <c r="E2075" s="1" t="s">
        <v>45</v>
      </c>
      <c r="F2075" s="1" t="s">
        <v>84</v>
      </c>
      <c r="G2075" s="2">
        <v>1150708</v>
      </c>
      <c r="H2075" s="1" t="s">
        <v>59</v>
      </c>
      <c r="I2075" s="1" t="s">
        <v>1287</v>
      </c>
      <c r="J2075" s="1" t="s">
        <v>921</v>
      </c>
      <c r="K2075" s="1" t="s">
        <v>1288</v>
      </c>
      <c r="L2075" s="2" t="s">
        <v>20</v>
      </c>
      <c r="M2075" s="2">
        <v>4</v>
      </c>
      <c r="N2075" s="2">
        <v>0</v>
      </c>
      <c r="O2075" s="2">
        <v>4</v>
      </c>
      <c r="P2075">
        <v>3</v>
      </c>
      <c r="Q2075">
        <f>VLOOKUP(A2075,'[1]1150708M10'!$A:$M,13,FALSE)</f>
        <v>3</v>
      </c>
      <c r="R2075">
        <f>VLOOKUP(A2075,'[2]1150708Midi'!$A:$M,13,FALSE)</f>
        <v>3</v>
      </c>
      <c r="S2075" s="5">
        <v>-0.33333333333333331</v>
      </c>
      <c r="T2075" s="6">
        <v>0</v>
      </c>
      <c r="U2075" s="6"/>
      <c r="V2075" s="6">
        <f t="shared" si="729"/>
        <v>0.33333333333333331</v>
      </c>
      <c r="W2075" s="6">
        <f t="shared" si="729"/>
        <v>0</v>
      </c>
      <c r="X2075" s="6">
        <f t="shared" si="729"/>
        <v>0</v>
      </c>
      <c r="Y2075" s="15">
        <f t="shared" si="730"/>
        <v>1</v>
      </c>
      <c r="Z2075">
        <f t="shared" si="731"/>
        <v>0</v>
      </c>
      <c r="AA2075">
        <f t="shared" si="732"/>
        <v>0</v>
      </c>
    </row>
    <row r="2076" spans="1:27" hidden="1">
      <c r="A2076" t="str">
        <f t="shared" si="728"/>
        <v>606029-374</v>
      </c>
      <c r="B2076" s="1" t="s">
        <v>2354</v>
      </c>
      <c r="C2076" s="1" t="s">
        <v>564</v>
      </c>
      <c r="D2076" s="1" t="s">
        <v>53</v>
      </c>
      <c r="E2076" s="1" t="s">
        <v>45</v>
      </c>
      <c r="F2076" s="1" t="s">
        <v>84</v>
      </c>
      <c r="G2076" s="2">
        <v>1150708</v>
      </c>
      <c r="H2076" s="1" t="s">
        <v>59</v>
      </c>
      <c r="I2076" s="1" t="s">
        <v>1289</v>
      </c>
      <c r="J2076" s="1" t="s">
        <v>921</v>
      </c>
      <c r="K2076" s="1" t="s">
        <v>1290</v>
      </c>
      <c r="L2076" s="2" t="s">
        <v>20</v>
      </c>
      <c r="M2076" s="2">
        <v>2</v>
      </c>
      <c r="N2076" s="2">
        <v>0</v>
      </c>
      <c r="O2076" s="2">
        <v>2</v>
      </c>
      <c r="P2076">
        <v>4</v>
      </c>
      <c r="Q2076">
        <f>VLOOKUP(A2076,'[1]1150708M10'!$A:$M,13,FALSE)</f>
        <v>4</v>
      </c>
      <c r="R2076">
        <f>VLOOKUP(A2076,'[2]1150708Midi'!$A:$M,13,FALSE)</f>
        <v>4</v>
      </c>
      <c r="S2076" s="5">
        <v>0.5</v>
      </c>
      <c r="T2076" s="6">
        <v>0</v>
      </c>
      <c r="U2076" s="6"/>
      <c r="V2076" s="6">
        <f t="shared" si="729"/>
        <v>0.5</v>
      </c>
      <c r="W2076" s="6">
        <f t="shared" si="729"/>
        <v>0</v>
      </c>
      <c r="X2076" s="6">
        <f t="shared" si="729"/>
        <v>0</v>
      </c>
      <c r="Y2076" s="15">
        <f t="shared" si="730"/>
        <v>2</v>
      </c>
      <c r="Z2076">
        <f t="shared" si="731"/>
        <v>0</v>
      </c>
      <c r="AA2076">
        <f t="shared" si="732"/>
        <v>0</v>
      </c>
    </row>
    <row r="2077" spans="1:27" hidden="1">
      <c r="A2077" t="str">
        <f t="shared" si="728"/>
        <v>606029-523</v>
      </c>
      <c r="B2077" s="1" t="s">
        <v>2146</v>
      </c>
      <c r="C2077" s="1" t="s">
        <v>564</v>
      </c>
      <c r="D2077" s="1" t="s">
        <v>53</v>
      </c>
      <c r="E2077" s="1" t="s">
        <v>45</v>
      </c>
      <c r="F2077" s="1" t="s">
        <v>84</v>
      </c>
      <c r="G2077" s="2">
        <v>1150708</v>
      </c>
      <c r="H2077" s="1" t="s">
        <v>59</v>
      </c>
      <c r="I2077" s="1" t="s">
        <v>1289</v>
      </c>
      <c r="J2077" s="1" t="s">
        <v>921</v>
      </c>
      <c r="K2077" s="1" t="s">
        <v>1290</v>
      </c>
      <c r="L2077" s="2" t="s">
        <v>20</v>
      </c>
      <c r="M2077" s="2">
        <v>3</v>
      </c>
      <c r="N2077" s="2">
        <v>0</v>
      </c>
      <c r="O2077" s="2">
        <v>3</v>
      </c>
      <c r="P2077">
        <v>2</v>
      </c>
      <c r="Q2077">
        <f>VLOOKUP(A2077,'[1]1150708M10'!$A:$M,13,FALSE)</f>
        <v>2</v>
      </c>
      <c r="R2077">
        <f>VLOOKUP(A2077,'[2]1150708Midi'!$A:$M,13,FALSE)</f>
        <v>2</v>
      </c>
      <c r="S2077" s="5">
        <v>-0.5</v>
      </c>
      <c r="T2077" s="6">
        <v>0</v>
      </c>
      <c r="U2077" s="6"/>
      <c r="V2077" s="6">
        <f t="shared" si="729"/>
        <v>0.5</v>
      </c>
      <c r="W2077" s="6">
        <f t="shared" si="729"/>
        <v>0</v>
      </c>
      <c r="X2077" s="6">
        <f t="shared" si="729"/>
        <v>0</v>
      </c>
      <c r="Y2077" s="15">
        <f t="shared" si="730"/>
        <v>1</v>
      </c>
      <c r="Z2077">
        <f t="shared" si="731"/>
        <v>0</v>
      </c>
      <c r="AA2077">
        <f t="shared" si="732"/>
        <v>0</v>
      </c>
    </row>
    <row r="2078" spans="1:27" hidden="1">
      <c r="A2078" t="str">
        <f t="shared" si="728"/>
        <v>606029-553</v>
      </c>
      <c r="B2078" s="1" t="s">
        <v>875</v>
      </c>
      <c r="C2078" s="1" t="s">
        <v>564</v>
      </c>
      <c r="D2078" s="1" t="s">
        <v>53</v>
      </c>
      <c r="E2078" s="1" t="s">
        <v>45</v>
      </c>
      <c r="F2078" s="1" t="s">
        <v>84</v>
      </c>
      <c r="G2078" s="2">
        <v>1150708</v>
      </c>
      <c r="H2078" s="1" t="s">
        <v>59</v>
      </c>
      <c r="I2078" s="1" t="s">
        <v>1289</v>
      </c>
      <c r="J2078" s="1" t="s">
        <v>921</v>
      </c>
      <c r="K2078" s="1" t="s">
        <v>1290</v>
      </c>
      <c r="L2078" s="2" t="s">
        <v>20</v>
      </c>
      <c r="M2078" s="2">
        <v>1</v>
      </c>
      <c r="N2078" s="2">
        <v>0</v>
      </c>
      <c r="O2078" s="2">
        <v>1</v>
      </c>
      <c r="P2078">
        <v>0</v>
      </c>
      <c r="Q2078">
        <f>VLOOKUP(A2078,'[1]1150708M10'!$A:$M,13,FALSE)</f>
        <v>0</v>
      </c>
      <c r="R2078">
        <f>VLOOKUP(A2078,'[2]1150708Midi'!$A:$M,13,FALSE)</f>
        <v>0</v>
      </c>
      <c r="S2078" s="5"/>
      <c r="T2078" s="6"/>
      <c r="U2078" s="6"/>
      <c r="V2078" s="6"/>
      <c r="W2078" s="6"/>
      <c r="X2078" s="6"/>
      <c r="Y2078" s="6"/>
    </row>
    <row r="2079" spans="1:27" hidden="1">
      <c r="A2079" t="str">
        <f t="shared" si="728"/>
        <v>645016-374</v>
      </c>
      <c r="B2079" s="1" t="s">
        <v>2354</v>
      </c>
      <c r="C2079" s="1" t="s">
        <v>564</v>
      </c>
      <c r="D2079" s="1" t="s">
        <v>53</v>
      </c>
      <c r="E2079" s="1" t="s">
        <v>45</v>
      </c>
      <c r="F2079" s="1" t="s">
        <v>84</v>
      </c>
      <c r="G2079" s="2">
        <v>1150708</v>
      </c>
      <c r="H2079" s="1" t="s">
        <v>59</v>
      </c>
      <c r="I2079" s="1" t="s">
        <v>973</v>
      </c>
      <c r="J2079" s="1" t="s">
        <v>880</v>
      </c>
      <c r="K2079" s="1" t="s">
        <v>974</v>
      </c>
      <c r="L2079" s="2" t="s">
        <v>20</v>
      </c>
      <c r="M2079" s="2" t="s">
        <v>20</v>
      </c>
      <c r="N2079" s="2">
        <v>0</v>
      </c>
      <c r="O2079" s="2">
        <v>0</v>
      </c>
      <c r="P2079">
        <v>0</v>
      </c>
      <c r="Q2079">
        <f>VLOOKUP(A2079,'[1]1150708M10'!$A:$M,13,FALSE)</f>
        <v>0</v>
      </c>
      <c r="R2079">
        <f>VLOOKUP(A2079,'[2]1150708Midi'!$A:$M,13,FALSE)</f>
        <v>0</v>
      </c>
      <c r="S2079" s="5"/>
      <c r="T2079" s="6"/>
      <c r="U2079" s="6"/>
      <c r="V2079" s="6"/>
      <c r="W2079" s="6"/>
      <c r="X2079" s="6"/>
      <c r="Y2079" s="6"/>
    </row>
    <row r="2080" spans="1:27" hidden="1">
      <c r="A2080" t="str">
        <f t="shared" si="728"/>
        <v>645016-523</v>
      </c>
      <c r="B2080" s="1" t="s">
        <v>2146</v>
      </c>
      <c r="C2080" s="1" t="s">
        <v>564</v>
      </c>
      <c r="D2080" s="1" t="s">
        <v>53</v>
      </c>
      <c r="E2080" s="1" t="s">
        <v>45</v>
      </c>
      <c r="F2080" s="1" t="s">
        <v>84</v>
      </c>
      <c r="G2080" s="2">
        <v>1150708</v>
      </c>
      <c r="H2080" s="1" t="s">
        <v>59</v>
      </c>
      <c r="I2080" s="1" t="s">
        <v>973</v>
      </c>
      <c r="J2080" s="1" t="s">
        <v>880</v>
      </c>
      <c r="K2080" s="1" t="s">
        <v>974</v>
      </c>
      <c r="L2080" s="2" t="s">
        <v>20</v>
      </c>
      <c r="M2080" s="2" t="s">
        <v>20</v>
      </c>
      <c r="N2080" s="2">
        <v>0</v>
      </c>
      <c r="O2080" s="2">
        <v>0</v>
      </c>
      <c r="P2080">
        <v>0</v>
      </c>
      <c r="Q2080">
        <f>VLOOKUP(A2080,'[1]1150708M10'!$A:$M,13,FALSE)</f>
        <v>0</v>
      </c>
      <c r="R2080">
        <f>VLOOKUP(A2080,'[2]1150708Midi'!$A:$M,13,FALSE)</f>
        <v>0</v>
      </c>
      <c r="S2080" s="5"/>
      <c r="T2080" s="6"/>
      <c r="U2080" s="6"/>
      <c r="V2080" s="6"/>
      <c r="W2080" s="6"/>
      <c r="X2080" s="6"/>
      <c r="Y2080" s="6"/>
    </row>
    <row r="2081" spans="1:27" hidden="1">
      <c r="A2081" t="str">
        <f t="shared" si="728"/>
        <v>645016-553</v>
      </c>
      <c r="B2081" s="1" t="s">
        <v>875</v>
      </c>
      <c r="C2081" s="1" t="s">
        <v>564</v>
      </c>
      <c r="D2081" s="1" t="s">
        <v>53</v>
      </c>
      <c r="E2081" s="1" t="s">
        <v>45</v>
      </c>
      <c r="F2081" s="1" t="s">
        <v>84</v>
      </c>
      <c r="G2081" s="2">
        <v>1150708</v>
      </c>
      <c r="H2081" s="1" t="s">
        <v>59</v>
      </c>
      <c r="I2081" s="1" t="s">
        <v>973</v>
      </c>
      <c r="J2081" s="1" t="s">
        <v>880</v>
      </c>
      <c r="K2081" s="1" t="s">
        <v>974</v>
      </c>
      <c r="L2081" s="2" t="s">
        <v>20</v>
      </c>
      <c r="M2081" s="2" t="s">
        <v>20</v>
      </c>
      <c r="N2081" s="2">
        <v>0</v>
      </c>
      <c r="O2081" s="2">
        <v>0</v>
      </c>
      <c r="P2081">
        <v>0</v>
      </c>
      <c r="Q2081">
        <f>VLOOKUP(A2081,'[1]1150708M10'!$A:$M,13,FALSE)</f>
        <v>0</v>
      </c>
      <c r="R2081">
        <f>VLOOKUP(A2081,'[2]1150708Midi'!$A:$M,13,FALSE)</f>
        <v>0</v>
      </c>
      <c r="S2081" s="5"/>
      <c r="T2081" s="6"/>
      <c r="U2081" s="6"/>
      <c r="V2081" s="6"/>
      <c r="W2081" s="6"/>
      <c r="X2081" s="6"/>
      <c r="Y2081" s="6"/>
    </row>
    <row r="2082" spans="1:27" hidden="1">
      <c r="A2082" t="str">
        <f t="shared" si="728"/>
        <v>864712-374</v>
      </c>
      <c r="B2082" s="1" t="s">
        <v>2354</v>
      </c>
      <c r="C2082" s="1" t="s">
        <v>564</v>
      </c>
      <c r="D2082" s="1" t="s">
        <v>53</v>
      </c>
      <c r="E2082" s="1" t="s">
        <v>45</v>
      </c>
      <c r="F2082" s="1" t="s">
        <v>84</v>
      </c>
      <c r="G2082" s="2">
        <v>1150708</v>
      </c>
      <c r="H2082" s="1" t="s">
        <v>59</v>
      </c>
      <c r="I2082" s="1" t="s">
        <v>1516</v>
      </c>
      <c r="J2082" s="1" t="s">
        <v>598</v>
      </c>
      <c r="K2082" s="1" t="s">
        <v>1517</v>
      </c>
      <c r="L2082" s="2">
        <v>2</v>
      </c>
      <c r="M2082" s="2" t="s">
        <v>20</v>
      </c>
      <c r="N2082" s="2">
        <v>0</v>
      </c>
      <c r="O2082" s="2">
        <v>2</v>
      </c>
      <c r="P2082">
        <v>2</v>
      </c>
      <c r="Q2082">
        <f>VLOOKUP(A2082,'[1]1150708M10'!$A:$M,13,FALSE)</f>
        <v>2</v>
      </c>
      <c r="R2082">
        <f>VLOOKUP(A2082,'[2]1150708Midi'!$A:$M,13,FALSE)</f>
        <v>1</v>
      </c>
      <c r="S2082" s="5">
        <v>0</v>
      </c>
      <c r="T2082" s="6">
        <v>0</v>
      </c>
      <c r="U2082" s="6"/>
      <c r="V2082" s="6">
        <f t="shared" ref="V2082:X2082" si="733">ABS(S2082)</f>
        <v>0</v>
      </c>
      <c r="W2082" s="6">
        <f t="shared" si="733"/>
        <v>0</v>
      </c>
      <c r="X2082" s="6">
        <f t="shared" si="733"/>
        <v>0</v>
      </c>
      <c r="Y2082" s="15">
        <f>+Q2082*V2082</f>
        <v>0</v>
      </c>
      <c r="Z2082">
        <f>+W2082*Q2082</f>
        <v>0</v>
      </c>
      <c r="AA2082">
        <f>+X2082*R2082</f>
        <v>0</v>
      </c>
    </row>
    <row r="2083" spans="1:27" hidden="1">
      <c r="A2083" t="str">
        <f t="shared" si="728"/>
        <v>864712-523</v>
      </c>
      <c r="B2083" s="1" t="s">
        <v>2146</v>
      </c>
      <c r="C2083" s="1" t="s">
        <v>564</v>
      </c>
      <c r="D2083" s="1" t="s">
        <v>53</v>
      </c>
      <c r="E2083" s="1" t="s">
        <v>45</v>
      </c>
      <c r="F2083" s="1" t="s">
        <v>84</v>
      </c>
      <c r="G2083" s="2">
        <v>1150708</v>
      </c>
      <c r="H2083" s="1" t="s">
        <v>59</v>
      </c>
      <c r="I2083" s="1" t="s">
        <v>1516</v>
      </c>
      <c r="J2083" s="1" t="s">
        <v>598</v>
      </c>
      <c r="K2083" s="1" t="s">
        <v>1517</v>
      </c>
      <c r="L2083" s="2" t="s">
        <v>20</v>
      </c>
      <c r="M2083" s="2" t="s">
        <v>20</v>
      </c>
      <c r="N2083" s="2">
        <v>0</v>
      </c>
      <c r="O2083" s="2">
        <v>0</v>
      </c>
      <c r="P2083">
        <v>0</v>
      </c>
      <c r="Q2083">
        <f>VLOOKUP(A2083,'[1]1150708M10'!$A:$M,13,FALSE)</f>
        <v>0</v>
      </c>
      <c r="R2083">
        <f>VLOOKUP(A2083,'[2]1150708Midi'!$A:$M,13,FALSE)</f>
        <v>0</v>
      </c>
      <c r="S2083" s="5"/>
      <c r="T2083" s="6"/>
      <c r="U2083" s="6"/>
      <c r="V2083" s="6"/>
      <c r="W2083" s="6"/>
      <c r="X2083" s="6"/>
      <c r="Y2083" s="6"/>
    </row>
    <row r="2084" spans="1:27" hidden="1">
      <c r="A2084" t="str">
        <f t="shared" si="728"/>
        <v>864712-553</v>
      </c>
      <c r="B2084" s="1" t="s">
        <v>875</v>
      </c>
      <c r="C2084" s="1" t="s">
        <v>564</v>
      </c>
      <c r="D2084" s="1" t="s">
        <v>53</v>
      </c>
      <c r="E2084" s="1" t="s">
        <v>45</v>
      </c>
      <c r="F2084" s="1" t="s">
        <v>84</v>
      </c>
      <c r="G2084" s="2">
        <v>1150708</v>
      </c>
      <c r="H2084" s="1" t="s">
        <v>59</v>
      </c>
      <c r="I2084" s="1" t="s">
        <v>1516</v>
      </c>
      <c r="J2084" s="1" t="s">
        <v>598</v>
      </c>
      <c r="K2084" s="1" t="s">
        <v>1517</v>
      </c>
      <c r="L2084" s="2">
        <v>1</v>
      </c>
      <c r="M2084" s="2" t="s">
        <v>20</v>
      </c>
      <c r="N2084" s="2">
        <v>0</v>
      </c>
      <c r="O2084" s="2">
        <v>1</v>
      </c>
      <c r="P2084">
        <v>1</v>
      </c>
      <c r="Q2084">
        <f>VLOOKUP(A2084,'[1]1150708M10'!$A:$M,13,FALSE)</f>
        <v>1</v>
      </c>
      <c r="R2084">
        <f>VLOOKUP(A2084,'[2]1150708Midi'!$A:$M,13,FALSE)</f>
        <v>1</v>
      </c>
      <c r="S2084" s="5">
        <v>0</v>
      </c>
      <c r="T2084" s="6">
        <v>0</v>
      </c>
      <c r="U2084" s="6"/>
      <c r="V2084" s="6">
        <f t="shared" ref="V2084:X2084" si="734">ABS(S2084)</f>
        <v>0</v>
      </c>
      <c r="W2084" s="6">
        <f t="shared" si="734"/>
        <v>0</v>
      </c>
      <c r="X2084" s="6">
        <f t="shared" si="734"/>
        <v>0</v>
      </c>
      <c r="Y2084" s="15">
        <f>+Q2084*V2084</f>
        <v>0</v>
      </c>
      <c r="Z2084">
        <f>+W2084*Q2084</f>
        <v>0</v>
      </c>
      <c r="AA2084">
        <f>+X2084*R2084</f>
        <v>0</v>
      </c>
    </row>
    <row r="2085" spans="1:27" hidden="1">
      <c r="A2085" t="str">
        <f t="shared" si="728"/>
        <v>869727-374</v>
      </c>
      <c r="B2085" s="1" t="s">
        <v>2354</v>
      </c>
      <c r="C2085" s="1" t="s">
        <v>564</v>
      </c>
      <c r="D2085" s="1" t="s">
        <v>53</v>
      </c>
      <c r="E2085" s="1" t="s">
        <v>45</v>
      </c>
      <c r="F2085" s="1" t="s">
        <v>84</v>
      </c>
      <c r="G2085" s="2">
        <v>1150708</v>
      </c>
      <c r="H2085" s="1" t="s">
        <v>59</v>
      </c>
      <c r="I2085" s="1" t="s">
        <v>1724</v>
      </c>
      <c r="J2085" s="1" t="s">
        <v>565</v>
      </c>
      <c r="K2085" s="1" t="s">
        <v>1725</v>
      </c>
      <c r="L2085" s="2" t="s">
        <v>20</v>
      </c>
      <c r="M2085" s="2" t="s">
        <v>20</v>
      </c>
      <c r="N2085" s="2">
        <v>0</v>
      </c>
      <c r="O2085" s="2">
        <v>0</v>
      </c>
      <c r="P2085">
        <v>0</v>
      </c>
      <c r="Q2085">
        <f>VLOOKUP(A2085,'[1]1150708M10'!$A:$M,13,FALSE)</f>
        <v>0</v>
      </c>
      <c r="R2085">
        <f>VLOOKUP(A2085,'[2]1150708Midi'!$A:$M,13,FALSE)</f>
        <v>0</v>
      </c>
      <c r="S2085" s="5"/>
      <c r="T2085" s="6"/>
      <c r="U2085" s="6"/>
      <c r="V2085" s="6"/>
      <c r="W2085" s="6"/>
      <c r="X2085" s="6"/>
      <c r="Y2085" s="6"/>
    </row>
    <row r="2086" spans="1:27" hidden="1">
      <c r="A2086" t="str">
        <f t="shared" si="728"/>
        <v>869727-523</v>
      </c>
      <c r="B2086" s="1" t="s">
        <v>2146</v>
      </c>
      <c r="C2086" s="1" t="s">
        <v>564</v>
      </c>
      <c r="D2086" s="1" t="s">
        <v>53</v>
      </c>
      <c r="E2086" s="1" t="s">
        <v>45</v>
      </c>
      <c r="F2086" s="1" t="s">
        <v>84</v>
      </c>
      <c r="G2086" s="2">
        <v>1150708</v>
      </c>
      <c r="H2086" s="1" t="s">
        <v>59</v>
      </c>
      <c r="I2086" s="1" t="s">
        <v>1724</v>
      </c>
      <c r="J2086" s="1" t="s">
        <v>565</v>
      </c>
      <c r="K2086" s="1" t="s">
        <v>1725</v>
      </c>
      <c r="L2086" s="2" t="s">
        <v>20</v>
      </c>
      <c r="M2086" s="2" t="s">
        <v>20</v>
      </c>
      <c r="N2086" s="2">
        <v>0</v>
      </c>
      <c r="O2086" s="2">
        <v>0</v>
      </c>
      <c r="P2086">
        <v>0</v>
      </c>
      <c r="Q2086">
        <f>VLOOKUP(A2086,'[1]1150708M10'!$A:$M,13,FALSE)</f>
        <v>0</v>
      </c>
      <c r="R2086">
        <f>VLOOKUP(A2086,'[2]1150708Midi'!$A:$M,13,FALSE)</f>
        <v>0</v>
      </c>
      <c r="S2086" s="5"/>
      <c r="T2086" s="6"/>
      <c r="U2086" s="6"/>
      <c r="V2086" s="6"/>
      <c r="W2086" s="6"/>
      <c r="X2086" s="6"/>
      <c r="Y2086" s="6"/>
    </row>
    <row r="2087" spans="1:27" hidden="1">
      <c r="A2087" t="str">
        <f t="shared" si="728"/>
        <v>869727-553</v>
      </c>
      <c r="B2087" s="1" t="s">
        <v>875</v>
      </c>
      <c r="C2087" s="1" t="s">
        <v>564</v>
      </c>
      <c r="D2087" s="1" t="s">
        <v>53</v>
      </c>
      <c r="E2087" s="1" t="s">
        <v>45</v>
      </c>
      <c r="F2087" s="1" t="s">
        <v>84</v>
      </c>
      <c r="G2087" s="2">
        <v>1150708</v>
      </c>
      <c r="H2087" s="1" t="s">
        <v>59</v>
      </c>
      <c r="I2087" s="1" t="s">
        <v>1724</v>
      </c>
      <c r="J2087" s="1" t="s">
        <v>565</v>
      </c>
      <c r="K2087" s="1" t="s">
        <v>1725</v>
      </c>
      <c r="L2087" s="2" t="s">
        <v>20</v>
      </c>
      <c r="M2087" s="2" t="s">
        <v>20</v>
      </c>
      <c r="N2087" s="2">
        <v>0</v>
      </c>
      <c r="O2087" s="2">
        <v>0</v>
      </c>
      <c r="P2087">
        <v>0</v>
      </c>
      <c r="Q2087">
        <f>VLOOKUP(A2087,'[1]1150708M10'!$A:$M,13,FALSE)</f>
        <v>0</v>
      </c>
      <c r="R2087">
        <f>VLOOKUP(A2087,'[2]1150708Midi'!$A:$M,13,FALSE)</f>
        <v>0</v>
      </c>
      <c r="S2087" s="5"/>
      <c r="T2087" s="6"/>
      <c r="U2087" s="6"/>
      <c r="V2087" s="6"/>
      <c r="W2087" s="6"/>
      <c r="X2087" s="6"/>
      <c r="Y2087" s="6"/>
    </row>
    <row r="2088" spans="1:27" hidden="1">
      <c r="A2088" t="str">
        <f t="shared" si="728"/>
        <v>395912-374</v>
      </c>
      <c r="B2088" s="1" t="s">
        <v>2354</v>
      </c>
      <c r="C2088" s="1" t="s">
        <v>564</v>
      </c>
      <c r="D2088" s="1" t="s">
        <v>53</v>
      </c>
      <c r="E2088" s="1" t="s">
        <v>219</v>
      </c>
      <c r="F2088" s="1" t="s">
        <v>84</v>
      </c>
      <c r="G2088" s="2">
        <v>1150708</v>
      </c>
      <c r="H2088" s="1" t="s">
        <v>59</v>
      </c>
      <c r="I2088" s="1" t="s">
        <v>1918</v>
      </c>
      <c r="J2088" s="1" t="s">
        <v>880</v>
      </c>
      <c r="K2088" s="1" t="s">
        <v>1919</v>
      </c>
      <c r="L2088" s="2">
        <v>1</v>
      </c>
      <c r="M2088" s="2" t="s">
        <v>20</v>
      </c>
      <c r="N2088" s="2">
        <v>0</v>
      </c>
      <c r="O2088" s="2">
        <v>1</v>
      </c>
      <c r="P2088">
        <v>1</v>
      </c>
      <c r="Q2088">
        <f>VLOOKUP(A2088,'[1]1150708M10'!$A:$M,13,FALSE)</f>
        <v>1</v>
      </c>
      <c r="R2088">
        <f>VLOOKUP(A2088,'[2]1150708Midi'!$A:$M,13,FALSE)</f>
        <v>1</v>
      </c>
      <c r="S2088" s="5">
        <v>0</v>
      </c>
      <c r="T2088" s="6">
        <v>0</v>
      </c>
      <c r="U2088" s="6"/>
      <c r="V2088" s="6">
        <f t="shared" ref="V2088:X2089" si="735">ABS(S2088)</f>
        <v>0</v>
      </c>
      <c r="W2088" s="6">
        <f t="shared" si="735"/>
        <v>0</v>
      </c>
      <c r="X2088" s="6">
        <f t="shared" si="735"/>
        <v>0</v>
      </c>
      <c r="Y2088" s="15">
        <f t="shared" ref="Y2088:Y2089" si="736">+Q2088*V2088</f>
        <v>0</v>
      </c>
      <c r="Z2088">
        <f t="shared" ref="Z2088:Z2089" si="737">+W2088*Q2088</f>
        <v>0</v>
      </c>
      <c r="AA2088">
        <f t="shared" ref="AA2088:AA2089" si="738">+X2088*R2088</f>
        <v>0</v>
      </c>
    </row>
    <row r="2089" spans="1:27" hidden="1">
      <c r="A2089" t="str">
        <f t="shared" si="728"/>
        <v>395912-523</v>
      </c>
      <c r="B2089" s="1" t="s">
        <v>2146</v>
      </c>
      <c r="C2089" s="1" t="s">
        <v>564</v>
      </c>
      <c r="D2089" s="1" t="s">
        <v>53</v>
      </c>
      <c r="E2089" s="1" t="s">
        <v>219</v>
      </c>
      <c r="F2089" s="1" t="s">
        <v>84</v>
      </c>
      <c r="G2089" s="2">
        <v>1150708</v>
      </c>
      <c r="H2089" s="1" t="s">
        <v>59</v>
      </c>
      <c r="I2089" s="1" t="s">
        <v>1918</v>
      </c>
      <c r="J2089" s="1" t="s">
        <v>880</v>
      </c>
      <c r="K2089" s="1" t="s">
        <v>1919</v>
      </c>
      <c r="L2089" s="2">
        <v>1</v>
      </c>
      <c r="M2089" s="2" t="s">
        <v>20</v>
      </c>
      <c r="N2089" s="2">
        <v>0</v>
      </c>
      <c r="O2089" s="2">
        <v>1</v>
      </c>
      <c r="P2089">
        <v>1</v>
      </c>
      <c r="Q2089">
        <f>VLOOKUP(A2089,'[1]1150708M10'!$A:$M,13,FALSE)</f>
        <v>1</v>
      </c>
      <c r="R2089">
        <f>VLOOKUP(A2089,'[2]1150708Midi'!$A:$M,13,FALSE)</f>
        <v>1</v>
      </c>
      <c r="S2089" s="5">
        <v>0</v>
      </c>
      <c r="T2089" s="6">
        <v>0</v>
      </c>
      <c r="U2089" s="6"/>
      <c r="V2089" s="6">
        <f t="shared" si="735"/>
        <v>0</v>
      </c>
      <c r="W2089" s="6">
        <f t="shared" si="735"/>
        <v>0</v>
      </c>
      <c r="X2089" s="6">
        <f t="shared" si="735"/>
        <v>0</v>
      </c>
      <c r="Y2089" s="15">
        <f t="shared" si="736"/>
        <v>0</v>
      </c>
      <c r="Z2089">
        <f t="shared" si="737"/>
        <v>0</v>
      </c>
      <c r="AA2089">
        <f t="shared" si="738"/>
        <v>0</v>
      </c>
    </row>
    <row r="2090" spans="1:27" hidden="1">
      <c r="A2090" t="str">
        <f t="shared" si="728"/>
        <v>395912-553</v>
      </c>
      <c r="B2090" s="1" t="s">
        <v>875</v>
      </c>
      <c r="C2090" s="1" t="s">
        <v>564</v>
      </c>
      <c r="D2090" s="1" t="s">
        <v>53</v>
      </c>
      <c r="E2090" s="1" t="s">
        <v>219</v>
      </c>
      <c r="F2090" s="1" t="s">
        <v>84</v>
      </c>
      <c r="G2090" s="2">
        <v>1150708</v>
      </c>
      <c r="H2090" s="1" t="s">
        <v>59</v>
      </c>
      <c r="I2090" s="1" t="s">
        <v>1918</v>
      </c>
      <c r="J2090" s="1" t="s">
        <v>880</v>
      </c>
      <c r="K2090" s="1" t="s">
        <v>1919</v>
      </c>
      <c r="L2090" s="2" t="s">
        <v>20</v>
      </c>
      <c r="M2090" s="2" t="s">
        <v>20</v>
      </c>
      <c r="N2090" s="2">
        <v>0</v>
      </c>
      <c r="O2090" s="2">
        <v>0</v>
      </c>
      <c r="P2090">
        <v>0</v>
      </c>
      <c r="Q2090">
        <f>VLOOKUP(A2090,'[1]1150708M10'!$A:$M,13,FALSE)</f>
        <v>0</v>
      </c>
      <c r="R2090">
        <f>VLOOKUP(A2090,'[2]1150708Midi'!$A:$M,13,FALSE)</f>
        <v>0</v>
      </c>
      <c r="S2090" s="5"/>
      <c r="T2090" s="6"/>
      <c r="U2090" s="6"/>
      <c r="V2090" s="6"/>
      <c r="W2090" s="6"/>
      <c r="X2090" s="6"/>
      <c r="Y2090" s="6"/>
    </row>
    <row r="2091" spans="1:27" hidden="1">
      <c r="A2091" t="str">
        <f t="shared" si="728"/>
        <v>428769-374</v>
      </c>
      <c r="B2091" s="1" t="s">
        <v>2354</v>
      </c>
      <c r="C2091" s="1" t="s">
        <v>564</v>
      </c>
      <c r="D2091" s="1" t="s">
        <v>53</v>
      </c>
      <c r="E2091" s="1" t="s">
        <v>219</v>
      </c>
      <c r="F2091" s="1" t="s">
        <v>84</v>
      </c>
      <c r="G2091" s="2">
        <v>1150708</v>
      </c>
      <c r="H2091" s="1" t="s">
        <v>59</v>
      </c>
      <c r="I2091" s="1" t="s">
        <v>1155</v>
      </c>
      <c r="J2091" s="1" t="s">
        <v>901</v>
      </c>
      <c r="K2091" s="1" t="s">
        <v>1156</v>
      </c>
      <c r="L2091" s="2" t="s">
        <v>20</v>
      </c>
      <c r="M2091" s="2" t="s">
        <v>20</v>
      </c>
      <c r="N2091" s="2">
        <v>0</v>
      </c>
      <c r="O2091" s="2">
        <v>0</v>
      </c>
      <c r="P2091">
        <v>0</v>
      </c>
      <c r="Q2091">
        <f>VLOOKUP(A2091,'[1]1150708M10'!$A:$M,13,FALSE)</f>
        <v>0</v>
      </c>
      <c r="R2091">
        <f>VLOOKUP(A2091,'[2]1150708Midi'!$A:$M,13,FALSE)</f>
        <v>0</v>
      </c>
      <c r="S2091" s="5"/>
      <c r="T2091" s="6"/>
      <c r="U2091" s="6"/>
      <c r="V2091" s="6"/>
      <c r="W2091" s="6"/>
      <c r="X2091" s="6"/>
      <c r="Y2091" s="6"/>
    </row>
    <row r="2092" spans="1:27" hidden="1">
      <c r="A2092" t="str">
        <f t="shared" si="728"/>
        <v>428769-523</v>
      </c>
      <c r="B2092" s="1" t="s">
        <v>2146</v>
      </c>
      <c r="C2092" s="1" t="s">
        <v>564</v>
      </c>
      <c r="D2092" s="1" t="s">
        <v>53</v>
      </c>
      <c r="E2092" s="1" t="s">
        <v>219</v>
      </c>
      <c r="F2092" s="1" t="s">
        <v>84</v>
      </c>
      <c r="G2092" s="2">
        <v>1150708</v>
      </c>
      <c r="H2092" s="1" t="s">
        <v>59</v>
      </c>
      <c r="I2092" s="1" t="s">
        <v>1155</v>
      </c>
      <c r="J2092" s="1" t="s">
        <v>901</v>
      </c>
      <c r="K2092" s="1" t="s">
        <v>1156</v>
      </c>
      <c r="L2092" s="2" t="s">
        <v>20</v>
      </c>
      <c r="M2092" s="2" t="s">
        <v>20</v>
      </c>
      <c r="N2092" s="2">
        <v>0</v>
      </c>
      <c r="O2092" s="2">
        <v>0</v>
      </c>
      <c r="P2092">
        <v>0</v>
      </c>
      <c r="Q2092">
        <f>VLOOKUP(A2092,'[1]1150708M10'!$A:$M,13,FALSE)</f>
        <v>0</v>
      </c>
      <c r="R2092">
        <f>VLOOKUP(A2092,'[2]1150708Midi'!$A:$M,13,FALSE)</f>
        <v>0</v>
      </c>
      <c r="S2092" s="5"/>
      <c r="T2092" s="6"/>
      <c r="U2092" s="6"/>
      <c r="V2092" s="6"/>
      <c r="W2092" s="6"/>
      <c r="X2092" s="6"/>
      <c r="Y2092" s="6"/>
    </row>
    <row r="2093" spans="1:27" hidden="1">
      <c r="A2093" t="str">
        <f t="shared" si="728"/>
        <v>428769-553</v>
      </c>
      <c r="B2093" s="1" t="s">
        <v>875</v>
      </c>
      <c r="C2093" s="1" t="s">
        <v>564</v>
      </c>
      <c r="D2093" s="1" t="s">
        <v>53</v>
      </c>
      <c r="E2093" s="1" t="s">
        <v>219</v>
      </c>
      <c r="F2093" s="1" t="s">
        <v>84</v>
      </c>
      <c r="G2093" s="2">
        <v>1150708</v>
      </c>
      <c r="H2093" s="1" t="s">
        <v>59</v>
      </c>
      <c r="I2093" s="1" t="s">
        <v>1155</v>
      </c>
      <c r="J2093" s="1" t="s">
        <v>901</v>
      </c>
      <c r="K2093" s="1" t="s">
        <v>1156</v>
      </c>
      <c r="L2093" s="2" t="s">
        <v>20</v>
      </c>
      <c r="M2093" s="2" t="s">
        <v>20</v>
      </c>
      <c r="N2093" s="2">
        <v>0</v>
      </c>
      <c r="O2093" s="2">
        <v>0</v>
      </c>
      <c r="P2093">
        <v>0</v>
      </c>
      <c r="Q2093">
        <f>VLOOKUP(A2093,'[1]1150708M10'!$A:$M,13,FALSE)</f>
        <v>0</v>
      </c>
      <c r="R2093">
        <f>VLOOKUP(A2093,'[2]1150708Midi'!$A:$M,13,FALSE)</f>
        <v>0</v>
      </c>
      <c r="S2093" s="5"/>
      <c r="T2093" s="6"/>
      <c r="U2093" s="6"/>
      <c r="V2093" s="6"/>
      <c r="W2093" s="6"/>
      <c r="X2093" s="6"/>
      <c r="Y2093" s="6"/>
    </row>
    <row r="2094" spans="1:27" hidden="1">
      <c r="A2094" t="str">
        <f t="shared" si="728"/>
        <v>525352-374</v>
      </c>
      <c r="B2094" s="1" t="s">
        <v>2354</v>
      </c>
      <c r="C2094" s="1" t="s">
        <v>564</v>
      </c>
      <c r="D2094" s="1" t="s">
        <v>53</v>
      </c>
      <c r="E2094" s="1" t="s">
        <v>219</v>
      </c>
      <c r="F2094" s="1" t="s">
        <v>84</v>
      </c>
      <c r="G2094" s="2">
        <v>1150708</v>
      </c>
      <c r="H2094" s="1" t="s">
        <v>59</v>
      </c>
      <c r="I2094" s="1" t="s">
        <v>879</v>
      </c>
      <c r="J2094" s="1" t="s">
        <v>877</v>
      </c>
      <c r="K2094" s="1" t="s">
        <v>881</v>
      </c>
      <c r="L2094" s="2" t="s">
        <v>20</v>
      </c>
      <c r="M2094" s="2" t="s">
        <v>20</v>
      </c>
      <c r="N2094" s="2">
        <v>0</v>
      </c>
      <c r="O2094" s="2">
        <v>0</v>
      </c>
      <c r="P2094">
        <v>0</v>
      </c>
      <c r="Q2094">
        <f>VLOOKUP(A2094,'[1]1150708M10'!$A:$M,13,FALSE)</f>
        <v>0</v>
      </c>
      <c r="R2094">
        <f>VLOOKUP(A2094,'[2]1150708Midi'!$A:$M,13,FALSE)</f>
        <v>0</v>
      </c>
      <c r="S2094" s="5"/>
      <c r="T2094" s="6"/>
      <c r="U2094" s="6"/>
      <c r="V2094" s="6"/>
      <c r="W2094" s="6"/>
      <c r="X2094" s="6"/>
      <c r="Y2094" s="6"/>
    </row>
    <row r="2095" spans="1:27" hidden="1">
      <c r="A2095" t="str">
        <f t="shared" si="728"/>
        <v>525352-374</v>
      </c>
      <c r="B2095" s="1" t="s">
        <v>2354</v>
      </c>
      <c r="C2095" s="1" t="s">
        <v>564</v>
      </c>
      <c r="D2095" s="1" t="s">
        <v>53</v>
      </c>
      <c r="E2095" s="1" t="s">
        <v>219</v>
      </c>
      <c r="F2095" s="1" t="s">
        <v>84</v>
      </c>
      <c r="G2095" s="2">
        <v>1150708</v>
      </c>
      <c r="H2095" s="1" t="s">
        <v>18</v>
      </c>
      <c r="I2095" s="1" t="s">
        <v>879</v>
      </c>
      <c r="J2095" s="1" t="s">
        <v>877</v>
      </c>
      <c r="K2095" s="1" t="s">
        <v>881</v>
      </c>
      <c r="L2095" s="2" t="s">
        <v>20</v>
      </c>
      <c r="M2095" s="2" t="s">
        <v>20</v>
      </c>
      <c r="N2095" s="2">
        <v>0</v>
      </c>
      <c r="O2095" s="2">
        <v>0</v>
      </c>
      <c r="P2095">
        <v>0</v>
      </c>
      <c r="Q2095">
        <f>VLOOKUP(A2095,'[1]1150708M10'!$A:$M,13,FALSE)</f>
        <v>0</v>
      </c>
      <c r="R2095">
        <f>VLOOKUP(A2095,'[2]1150708Midi'!$A:$M,13,FALSE)</f>
        <v>0</v>
      </c>
      <c r="S2095" s="5"/>
      <c r="T2095" s="6"/>
      <c r="U2095" s="6"/>
      <c r="V2095" s="6"/>
      <c r="W2095" s="6"/>
      <c r="X2095" s="6"/>
      <c r="Y2095" s="6"/>
    </row>
    <row r="2096" spans="1:27" hidden="1">
      <c r="A2096" t="str">
        <f t="shared" si="728"/>
        <v>525352-523</v>
      </c>
      <c r="B2096" s="1" t="s">
        <v>2146</v>
      </c>
      <c r="C2096" s="1" t="s">
        <v>564</v>
      </c>
      <c r="D2096" s="1" t="s">
        <v>53</v>
      </c>
      <c r="E2096" s="1" t="s">
        <v>219</v>
      </c>
      <c r="F2096" s="1" t="s">
        <v>84</v>
      </c>
      <c r="G2096" s="2">
        <v>1150708</v>
      </c>
      <c r="H2096" s="1" t="s">
        <v>59</v>
      </c>
      <c r="I2096" s="1" t="s">
        <v>879</v>
      </c>
      <c r="J2096" s="1" t="s">
        <v>880</v>
      </c>
      <c r="K2096" s="1" t="s">
        <v>881</v>
      </c>
      <c r="L2096" s="2" t="s">
        <v>20</v>
      </c>
      <c r="M2096" s="2" t="s">
        <v>20</v>
      </c>
      <c r="N2096" s="2">
        <v>0</v>
      </c>
      <c r="O2096" s="2">
        <v>0</v>
      </c>
      <c r="P2096">
        <v>0</v>
      </c>
      <c r="Q2096">
        <f>VLOOKUP(A2096,'[1]1150708M10'!$A:$M,13,FALSE)</f>
        <v>0</v>
      </c>
      <c r="R2096">
        <f>VLOOKUP(A2096,'[2]1150708Midi'!$A:$M,13,FALSE)</f>
        <v>0</v>
      </c>
      <c r="S2096" s="5"/>
      <c r="T2096" s="6"/>
      <c r="U2096" s="6"/>
      <c r="V2096" s="6"/>
      <c r="W2096" s="6"/>
      <c r="X2096" s="6"/>
      <c r="Y2096" s="6"/>
    </row>
    <row r="2097" spans="1:27" hidden="1">
      <c r="A2097" t="str">
        <f t="shared" si="728"/>
        <v>525352-553</v>
      </c>
      <c r="B2097" s="1" t="s">
        <v>875</v>
      </c>
      <c r="C2097" s="1" t="s">
        <v>564</v>
      </c>
      <c r="D2097" s="1" t="s">
        <v>53</v>
      </c>
      <c r="E2097" s="1" t="s">
        <v>219</v>
      </c>
      <c r="F2097" s="1" t="s">
        <v>84</v>
      </c>
      <c r="G2097" s="2">
        <v>1150708</v>
      </c>
      <c r="H2097" s="1" t="s">
        <v>59</v>
      </c>
      <c r="I2097" s="1" t="s">
        <v>879</v>
      </c>
      <c r="J2097" s="1" t="s">
        <v>880</v>
      </c>
      <c r="K2097" s="1" t="s">
        <v>881</v>
      </c>
      <c r="L2097" s="2" t="s">
        <v>20</v>
      </c>
      <c r="M2097" s="2" t="s">
        <v>20</v>
      </c>
      <c r="N2097" s="2">
        <v>0</v>
      </c>
      <c r="O2097" s="2">
        <v>0</v>
      </c>
      <c r="P2097">
        <v>0</v>
      </c>
      <c r="Q2097">
        <f>VLOOKUP(A2097,'[1]1150708M10'!$A:$M,13,FALSE)</f>
        <v>0</v>
      </c>
      <c r="R2097">
        <f>VLOOKUP(A2097,'[2]1150708Midi'!$A:$M,13,FALSE)</f>
        <v>0</v>
      </c>
      <c r="S2097" s="5"/>
      <c r="T2097" s="6"/>
      <c r="U2097" s="6"/>
      <c r="V2097" s="6"/>
      <c r="W2097" s="6"/>
      <c r="X2097" s="6"/>
      <c r="Y2097" s="6"/>
    </row>
    <row r="2098" spans="1:27" hidden="1">
      <c r="A2098" t="str">
        <f t="shared" si="728"/>
        <v>525353-374</v>
      </c>
      <c r="B2098" s="1" t="s">
        <v>2354</v>
      </c>
      <c r="C2098" s="1" t="s">
        <v>564</v>
      </c>
      <c r="D2098" s="1" t="s">
        <v>53</v>
      </c>
      <c r="E2098" s="1" t="s">
        <v>219</v>
      </c>
      <c r="F2098" s="1" t="s">
        <v>84</v>
      </c>
      <c r="G2098" s="2">
        <v>1150708</v>
      </c>
      <c r="H2098" s="1" t="s">
        <v>59</v>
      </c>
      <c r="I2098" s="1" t="s">
        <v>2355</v>
      </c>
      <c r="J2098" s="1" t="s">
        <v>877</v>
      </c>
      <c r="K2098" s="1" t="s">
        <v>2356</v>
      </c>
      <c r="L2098" s="2" t="s">
        <v>20</v>
      </c>
      <c r="M2098" s="2" t="s">
        <v>20</v>
      </c>
      <c r="N2098" s="2">
        <v>0</v>
      </c>
      <c r="O2098" s="2">
        <v>0</v>
      </c>
      <c r="P2098">
        <v>0</v>
      </c>
      <c r="Q2098">
        <f>VLOOKUP(A2098,'[1]1150708M10'!$A:$M,13,FALSE)</f>
        <v>0</v>
      </c>
      <c r="R2098">
        <f>VLOOKUP(A2098,'[2]1150708Midi'!$A:$M,13,FALSE)</f>
        <v>0</v>
      </c>
      <c r="S2098" s="5"/>
      <c r="T2098" s="6"/>
      <c r="U2098" s="6"/>
      <c r="V2098" s="6"/>
      <c r="W2098" s="6"/>
      <c r="X2098" s="6"/>
      <c r="Y2098" s="6"/>
    </row>
    <row r="2099" spans="1:27" hidden="1">
      <c r="A2099" t="str">
        <f t="shared" si="728"/>
        <v>695434-374</v>
      </c>
      <c r="B2099" s="1" t="s">
        <v>2354</v>
      </c>
      <c r="C2099" s="1" t="s">
        <v>564</v>
      </c>
      <c r="D2099" s="1" t="s">
        <v>53</v>
      </c>
      <c r="E2099" s="1" t="s">
        <v>219</v>
      </c>
      <c r="F2099" s="1" t="s">
        <v>84</v>
      </c>
      <c r="G2099" s="2">
        <v>1150708</v>
      </c>
      <c r="H2099" s="1" t="s">
        <v>59</v>
      </c>
      <c r="I2099" s="1" t="s">
        <v>1843</v>
      </c>
      <c r="J2099" s="1" t="s">
        <v>921</v>
      </c>
      <c r="K2099" s="1" t="s">
        <v>1844</v>
      </c>
      <c r="L2099" s="2" t="s">
        <v>20</v>
      </c>
      <c r="M2099" s="2" t="s">
        <v>20</v>
      </c>
      <c r="N2099" s="2">
        <v>0</v>
      </c>
      <c r="O2099" s="2">
        <v>0</v>
      </c>
      <c r="P2099">
        <v>0</v>
      </c>
      <c r="Q2099">
        <f>VLOOKUP(A2099,'[1]1150708M10'!$A:$M,13,FALSE)</f>
        <v>0</v>
      </c>
      <c r="R2099">
        <f>VLOOKUP(A2099,'[2]1150708Midi'!$A:$M,13,FALSE)</f>
        <v>0</v>
      </c>
      <c r="S2099" s="5"/>
      <c r="T2099" s="6"/>
      <c r="U2099" s="6"/>
      <c r="V2099" s="6"/>
      <c r="W2099" s="6"/>
      <c r="X2099" s="6"/>
      <c r="Y2099" s="6"/>
    </row>
    <row r="2100" spans="1:27" hidden="1">
      <c r="A2100" t="str">
        <f t="shared" si="728"/>
        <v>695434-523</v>
      </c>
      <c r="B2100" s="1" t="s">
        <v>2146</v>
      </c>
      <c r="C2100" s="1" t="s">
        <v>564</v>
      </c>
      <c r="D2100" s="1" t="s">
        <v>53</v>
      </c>
      <c r="E2100" s="1" t="s">
        <v>219</v>
      </c>
      <c r="F2100" s="1" t="s">
        <v>84</v>
      </c>
      <c r="G2100" s="2">
        <v>1150708</v>
      </c>
      <c r="H2100" s="1" t="s">
        <v>59</v>
      </c>
      <c r="I2100" s="1" t="s">
        <v>1843</v>
      </c>
      <c r="J2100" s="1" t="s">
        <v>921</v>
      </c>
      <c r="K2100" s="1" t="s">
        <v>1844</v>
      </c>
      <c r="L2100" s="2" t="s">
        <v>20</v>
      </c>
      <c r="M2100" s="2" t="s">
        <v>20</v>
      </c>
      <c r="N2100" s="2">
        <v>0</v>
      </c>
      <c r="O2100" s="2">
        <v>0</v>
      </c>
      <c r="P2100">
        <v>0</v>
      </c>
      <c r="Q2100">
        <f>VLOOKUP(A2100,'[1]1150708M10'!$A:$M,13,FALSE)</f>
        <v>0</v>
      </c>
      <c r="R2100">
        <f>VLOOKUP(A2100,'[2]1150708Midi'!$A:$M,13,FALSE)</f>
        <v>0</v>
      </c>
      <c r="S2100" s="5"/>
      <c r="T2100" s="6"/>
      <c r="U2100" s="6"/>
      <c r="V2100" s="6"/>
      <c r="W2100" s="6"/>
      <c r="X2100" s="6"/>
      <c r="Y2100" s="6"/>
    </row>
    <row r="2101" spans="1:27" hidden="1">
      <c r="A2101" t="str">
        <f t="shared" si="728"/>
        <v>695434-553</v>
      </c>
      <c r="B2101" s="1" t="s">
        <v>875</v>
      </c>
      <c r="C2101" s="1" t="s">
        <v>564</v>
      </c>
      <c r="D2101" s="1" t="s">
        <v>53</v>
      </c>
      <c r="E2101" s="1" t="s">
        <v>219</v>
      </c>
      <c r="F2101" s="1" t="s">
        <v>84</v>
      </c>
      <c r="G2101" s="2">
        <v>1150708</v>
      </c>
      <c r="H2101" s="1" t="s">
        <v>59</v>
      </c>
      <c r="I2101" s="1" t="s">
        <v>1843</v>
      </c>
      <c r="J2101" s="1" t="s">
        <v>921</v>
      </c>
      <c r="K2101" s="1" t="s">
        <v>1844</v>
      </c>
      <c r="L2101" s="2" t="s">
        <v>20</v>
      </c>
      <c r="M2101" s="2" t="s">
        <v>20</v>
      </c>
      <c r="N2101" s="2">
        <v>0</v>
      </c>
      <c r="O2101" s="2">
        <v>0</v>
      </c>
      <c r="P2101">
        <v>0</v>
      </c>
      <c r="Q2101">
        <f>VLOOKUP(A2101,'[1]1150708M10'!$A:$M,13,FALSE)</f>
        <v>0</v>
      </c>
      <c r="R2101">
        <f>VLOOKUP(A2101,'[2]1150708Midi'!$A:$M,13,FALSE)</f>
        <v>0</v>
      </c>
      <c r="S2101" s="5"/>
      <c r="T2101" s="6"/>
      <c r="U2101" s="6"/>
      <c r="V2101" s="6"/>
      <c r="W2101" s="6"/>
      <c r="X2101" s="6"/>
      <c r="Y2101" s="6"/>
    </row>
    <row r="2102" spans="1:27" hidden="1">
      <c r="A2102" t="str">
        <f t="shared" si="728"/>
        <v>146755-374</v>
      </c>
      <c r="B2102" s="1" t="s">
        <v>2354</v>
      </c>
      <c r="C2102" s="1" t="s">
        <v>564</v>
      </c>
      <c r="D2102" s="1" t="s">
        <v>53</v>
      </c>
      <c r="E2102" s="1" t="s">
        <v>85</v>
      </c>
      <c r="F2102" s="1" t="s">
        <v>84</v>
      </c>
      <c r="G2102" s="2">
        <v>1150708</v>
      </c>
      <c r="H2102" s="1" t="s">
        <v>59</v>
      </c>
      <c r="I2102" s="1" t="s">
        <v>1583</v>
      </c>
      <c r="J2102" s="1" t="s">
        <v>1554</v>
      </c>
      <c r="K2102" s="1" t="s">
        <v>1584</v>
      </c>
      <c r="L2102" s="2" t="s">
        <v>20</v>
      </c>
      <c r="M2102" s="2" t="s">
        <v>20</v>
      </c>
      <c r="N2102" s="2">
        <v>0</v>
      </c>
      <c r="O2102" s="2">
        <v>0</v>
      </c>
      <c r="P2102">
        <v>0</v>
      </c>
      <c r="Q2102">
        <f>VLOOKUP(A2102,'[1]1150708M10'!$A:$M,13,FALSE)</f>
        <v>0</v>
      </c>
      <c r="R2102">
        <f>VLOOKUP(A2102,'[2]1150708Midi'!$A:$M,13,FALSE)</f>
        <v>0</v>
      </c>
      <c r="S2102" s="5"/>
      <c r="T2102" s="6"/>
      <c r="U2102" s="6"/>
      <c r="V2102" s="6"/>
      <c r="W2102" s="6"/>
      <c r="X2102" s="6"/>
      <c r="Y2102" s="6"/>
    </row>
    <row r="2103" spans="1:27" hidden="1">
      <c r="A2103" t="str">
        <f t="shared" si="728"/>
        <v>146755-523</v>
      </c>
      <c r="B2103" s="1" t="s">
        <v>2146</v>
      </c>
      <c r="C2103" s="1" t="s">
        <v>564</v>
      </c>
      <c r="D2103" s="1" t="s">
        <v>53</v>
      </c>
      <c r="E2103" s="1" t="s">
        <v>85</v>
      </c>
      <c r="F2103" s="1" t="s">
        <v>84</v>
      </c>
      <c r="G2103" s="2">
        <v>1150708</v>
      </c>
      <c r="H2103" s="1" t="s">
        <v>59</v>
      </c>
      <c r="I2103" s="1" t="s">
        <v>1583</v>
      </c>
      <c r="J2103" s="1" t="s">
        <v>1554</v>
      </c>
      <c r="K2103" s="1" t="s">
        <v>1584</v>
      </c>
      <c r="L2103" s="2" t="s">
        <v>20</v>
      </c>
      <c r="M2103" s="2" t="s">
        <v>20</v>
      </c>
      <c r="N2103" s="2">
        <v>0</v>
      </c>
      <c r="O2103" s="2">
        <v>0</v>
      </c>
      <c r="P2103">
        <v>0</v>
      </c>
      <c r="Q2103">
        <f>VLOOKUP(A2103,'[1]1150708M10'!$A:$M,13,FALSE)</f>
        <v>0</v>
      </c>
      <c r="R2103">
        <f>VLOOKUP(A2103,'[2]1150708Midi'!$A:$M,13,FALSE)</f>
        <v>0</v>
      </c>
      <c r="S2103" s="5"/>
      <c r="T2103" s="6"/>
      <c r="U2103" s="6"/>
      <c r="V2103" s="6"/>
      <c r="W2103" s="6"/>
      <c r="X2103" s="6"/>
      <c r="Y2103" s="6"/>
    </row>
    <row r="2104" spans="1:27" hidden="1">
      <c r="A2104" t="str">
        <f t="shared" si="728"/>
        <v>146755-553</v>
      </c>
      <c r="B2104" s="1" t="s">
        <v>875</v>
      </c>
      <c r="C2104" s="1" t="s">
        <v>564</v>
      </c>
      <c r="D2104" s="1" t="s">
        <v>53</v>
      </c>
      <c r="E2104" s="1" t="s">
        <v>85</v>
      </c>
      <c r="F2104" s="1" t="s">
        <v>84</v>
      </c>
      <c r="G2104" s="2">
        <v>1150708</v>
      </c>
      <c r="H2104" s="1" t="s">
        <v>59</v>
      </c>
      <c r="I2104" s="1" t="s">
        <v>1583</v>
      </c>
      <c r="J2104" s="1" t="s">
        <v>1554</v>
      </c>
      <c r="K2104" s="1" t="s">
        <v>1584</v>
      </c>
      <c r="L2104" s="2" t="s">
        <v>20</v>
      </c>
      <c r="M2104" s="2" t="s">
        <v>20</v>
      </c>
      <c r="N2104" s="2">
        <v>0</v>
      </c>
      <c r="O2104" s="2">
        <v>0</v>
      </c>
      <c r="P2104">
        <v>0</v>
      </c>
      <c r="Q2104">
        <f>VLOOKUP(A2104,'[1]1150708M10'!$A:$M,13,FALSE)</f>
        <v>0</v>
      </c>
      <c r="R2104">
        <f>VLOOKUP(A2104,'[2]1150708Midi'!$A:$M,13,FALSE)</f>
        <v>0</v>
      </c>
      <c r="S2104" s="5"/>
      <c r="T2104" s="6"/>
      <c r="U2104" s="6"/>
      <c r="V2104" s="6"/>
      <c r="W2104" s="6"/>
      <c r="X2104" s="6"/>
      <c r="Y2104" s="6"/>
    </row>
    <row r="2105" spans="1:27" hidden="1">
      <c r="A2105" t="str">
        <f t="shared" si="728"/>
        <v>472769-374</v>
      </c>
      <c r="B2105" s="1" t="s">
        <v>2354</v>
      </c>
      <c r="C2105" s="1" t="s">
        <v>564</v>
      </c>
      <c r="D2105" s="1" t="s">
        <v>53</v>
      </c>
      <c r="E2105" s="1" t="s">
        <v>85</v>
      </c>
      <c r="F2105" s="1" t="s">
        <v>84</v>
      </c>
      <c r="G2105" s="2">
        <v>1150708</v>
      </c>
      <c r="H2105" s="1" t="s">
        <v>59</v>
      </c>
      <c r="I2105" s="1" t="s">
        <v>1478</v>
      </c>
      <c r="J2105" s="1" t="s">
        <v>880</v>
      </c>
      <c r="K2105" s="1" t="s">
        <v>1479</v>
      </c>
      <c r="L2105" s="2" t="s">
        <v>20</v>
      </c>
      <c r="M2105" s="2" t="s">
        <v>20</v>
      </c>
      <c r="N2105" s="2">
        <v>0</v>
      </c>
      <c r="O2105" s="2">
        <v>0</v>
      </c>
      <c r="P2105">
        <v>0</v>
      </c>
      <c r="Q2105">
        <f>VLOOKUP(A2105,'[1]1150708M10'!$A:$M,13,FALSE)</f>
        <v>0</v>
      </c>
      <c r="R2105">
        <f>VLOOKUP(A2105,'[2]1150708Midi'!$A:$M,13,FALSE)</f>
        <v>0</v>
      </c>
      <c r="S2105" s="5"/>
      <c r="T2105" s="6"/>
      <c r="U2105" s="6"/>
      <c r="V2105" s="6"/>
      <c r="W2105" s="6"/>
      <c r="X2105" s="6"/>
      <c r="Y2105" s="6"/>
    </row>
    <row r="2106" spans="1:27" hidden="1">
      <c r="A2106" t="str">
        <f t="shared" si="728"/>
        <v>472769-523</v>
      </c>
      <c r="B2106" s="1" t="s">
        <v>2146</v>
      </c>
      <c r="C2106" s="1" t="s">
        <v>564</v>
      </c>
      <c r="D2106" s="1" t="s">
        <v>53</v>
      </c>
      <c r="E2106" s="1" t="s">
        <v>85</v>
      </c>
      <c r="F2106" s="1" t="s">
        <v>84</v>
      </c>
      <c r="G2106" s="2">
        <v>1150708</v>
      </c>
      <c r="H2106" s="1" t="s">
        <v>59</v>
      </c>
      <c r="I2106" s="1" t="s">
        <v>1478</v>
      </c>
      <c r="J2106" s="1" t="s">
        <v>880</v>
      </c>
      <c r="K2106" s="1" t="s">
        <v>1479</v>
      </c>
      <c r="L2106" s="2" t="s">
        <v>20</v>
      </c>
      <c r="M2106" s="2" t="s">
        <v>20</v>
      </c>
      <c r="N2106" s="2">
        <v>0</v>
      </c>
      <c r="O2106" s="2">
        <v>0</v>
      </c>
      <c r="P2106">
        <v>0</v>
      </c>
      <c r="Q2106">
        <f>VLOOKUP(A2106,'[1]1150708M10'!$A:$M,13,FALSE)</f>
        <v>0</v>
      </c>
      <c r="R2106">
        <f>VLOOKUP(A2106,'[2]1150708Midi'!$A:$M,13,FALSE)</f>
        <v>0</v>
      </c>
      <c r="S2106" s="5"/>
      <c r="T2106" s="6"/>
      <c r="U2106" s="6"/>
      <c r="V2106" s="6"/>
      <c r="W2106" s="6"/>
      <c r="X2106" s="6"/>
      <c r="Y2106" s="6"/>
    </row>
    <row r="2107" spans="1:27" hidden="1">
      <c r="A2107" t="str">
        <f t="shared" si="728"/>
        <v>472769-553</v>
      </c>
      <c r="B2107" s="1" t="s">
        <v>875</v>
      </c>
      <c r="C2107" s="1" t="s">
        <v>564</v>
      </c>
      <c r="D2107" s="1" t="s">
        <v>53</v>
      </c>
      <c r="E2107" s="1" t="s">
        <v>85</v>
      </c>
      <c r="F2107" s="1" t="s">
        <v>84</v>
      </c>
      <c r="G2107" s="2">
        <v>1150708</v>
      </c>
      <c r="H2107" s="1" t="s">
        <v>59</v>
      </c>
      <c r="I2107" s="1" t="s">
        <v>1478</v>
      </c>
      <c r="J2107" s="1" t="s">
        <v>880</v>
      </c>
      <c r="K2107" s="1" t="s">
        <v>1479</v>
      </c>
      <c r="L2107" s="2" t="s">
        <v>20</v>
      </c>
      <c r="M2107" s="2" t="s">
        <v>20</v>
      </c>
      <c r="N2107" s="2">
        <v>0</v>
      </c>
      <c r="O2107" s="2">
        <v>0</v>
      </c>
      <c r="P2107">
        <v>0</v>
      </c>
      <c r="Q2107">
        <f>VLOOKUP(A2107,'[1]1150708M10'!$A:$M,13,FALSE)</f>
        <v>0</v>
      </c>
      <c r="R2107">
        <f>VLOOKUP(A2107,'[2]1150708Midi'!$A:$M,13,FALSE)</f>
        <v>0</v>
      </c>
      <c r="S2107" s="5"/>
      <c r="T2107" s="6"/>
      <c r="U2107" s="6"/>
      <c r="V2107" s="6"/>
      <c r="W2107" s="6"/>
      <c r="X2107" s="6"/>
      <c r="Y2107" s="6"/>
    </row>
    <row r="2108" spans="1:27" hidden="1">
      <c r="A2108" t="str">
        <f t="shared" si="728"/>
        <v>237910-374</v>
      </c>
      <c r="B2108" s="1" t="s">
        <v>2354</v>
      </c>
      <c r="C2108" s="1" t="s">
        <v>564</v>
      </c>
      <c r="D2108" s="1" t="s">
        <v>53</v>
      </c>
      <c r="E2108" s="1" t="s">
        <v>64</v>
      </c>
      <c r="F2108" s="1" t="s">
        <v>84</v>
      </c>
      <c r="G2108" s="2">
        <v>1150708</v>
      </c>
      <c r="H2108" s="1" t="s">
        <v>59</v>
      </c>
      <c r="I2108" s="1" t="s">
        <v>1954</v>
      </c>
      <c r="J2108" s="1" t="s">
        <v>762</v>
      </c>
      <c r="K2108" s="1" t="s">
        <v>1313</v>
      </c>
      <c r="L2108" s="2">
        <v>6</v>
      </c>
      <c r="M2108" s="2" t="s">
        <v>20</v>
      </c>
      <c r="N2108" s="2">
        <v>0</v>
      </c>
      <c r="O2108" s="2">
        <v>6</v>
      </c>
      <c r="P2108">
        <v>6</v>
      </c>
      <c r="Q2108">
        <f>VLOOKUP(A2108,'[1]1150708M10'!$A:$M,13,FALSE)</f>
        <v>6</v>
      </c>
      <c r="R2108">
        <f>VLOOKUP(A2108,'[2]1150708Midi'!$A:$M,13,FALSE)</f>
        <v>6</v>
      </c>
      <c r="S2108" s="5">
        <v>0</v>
      </c>
      <c r="T2108" s="6">
        <v>0</v>
      </c>
      <c r="U2108" s="6"/>
      <c r="V2108" s="6">
        <f t="shared" ref="V2108:X2111" si="739">ABS(S2108)</f>
        <v>0</v>
      </c>
      <c r="W2108" s="6">
        <f t="shared" si="739"/>
        <v>0</v>
      </c>
      <c r="X2108" s="6">
        <f t="shared" si="739"/>
        <v>0</v>
      </c>
      <c r="Y2108" s="15">
        <f t="shared" ref="Y2108:Y2111" si="740">+Q2108*V2108</f>
        <v>0</v>
      </c>
      <c r="Z2108">
        <f t="shared" ref="Z2108:Z2111" si="741">+W2108*Q2108</f>
        <v>0</v>
      </c>
      <c r="AA2108">
        <f t="shared" ref="AA2108:AA2111" si="742">+X2108*R2108</f>
        <v>0</v>
      </c>
    </row>
    <row r="2109" spans="1:27" hidden="1">
      <c r="A2109" t="str">
        <f t="shared" si="728"/>
        <v>237910-523</v>
      </c>
      <c r="B2109" s="1" t="s">
        <v>2146</v>
      </c>
      <c r="C2109" s="1" t="s">
        <v>564</v>
      </c>
      <c r="D2109" s="1" t="s">
        <v>53</v>
      </c>
      <c r="E2109" s="1" t="s">
        <v>64</v>
      </c>
      <c r="F2109" s="1" t="s">
        <v>84</v>
      </c>
      <c r="G2109" s="2">
        <v>1150708</v>
      </c>
      <c r="H2109" s="1" t="s">
        <v>59</v>
      </c>
      <c r="I2109" s="1" t="s">
        <v>1954</v>
      </c>
      <c r="J2109" s="1" t="s">
        <v>762</v>
      </c>
      <c r="K2109" s="1" t="s">
        <v>1313</v>
      </c>
      <c r="L2109" s="2">
        <v>3</v>
      </c>
      <c r="M2109" s="2" t="s">
        <v>20</v>
      </c>
      <c r="N2109" s="2">
        <v>0</v>
      </c>
      <c r="O2109" s="2">
        <v>3</v>
      </c>
      <c r="P2109">
        <v>3</v>
      </c>
      <c r="Q2109">
        <f>VLOOKUP(A2109,'[1]1150708M10'!$A:$M,13,FALSE)</f>
        <v>3</v>
      </c>
      <c r="R2109">
        <f>VLOOKUP(A2109,'[2]1150708Midi'!$A:$M,13,FALSE)</f>
        <v>3</v>
      </c>
      <c r="S2109" s="5">
        <v>0</v>
      </c>
      <c r="T2109" s="6">
        <v>0</v>
      </c>
      <c r="U2109" s="6"/>
      <c r="V2109" s="6">
        <f t="shared" si="739"/>
        <v>0</v>
      </c>
      <c r="W2109" s="6">
        <f t="shared" si="739"/>
        <v>0</v>
      </c>
      <c r="X2109" s="6">
        <f t="shared" si="739"/>
        <v>0</v>
      </c>
      <c r="Y2109" s="15">
        <f t="shared" si="740"/>
        <v>0</v>
      </c>
      <c r="Z2109">
        <f t="shared" si="741"/>
        <v>0</v>
      </c>
      <c r="AA2109">
        <f t="shared" si="742"/>
        <v>0</v>
      </c>
    </row>
    <row r="2110" spans="1:27" hidden="1">
      <c r="A2110" t="str">
        <f t="shared" si="728"/>
        <v>237910-553</v>
      </c>
      <c r="B2110" s="1" t="s">
        <v>875</v>
      </c>
      <c r="C2110" s="1" t="s">
        <v>564</v>
      </c>
      <c r="D2110" s="1" t="s">
        <v>53</v>
      </c>
      <c r="E2110" s="1" t="s">
        <v>64</v>
      </c>
      <c r="F2110" s="1" t="s">
        <v>84</v>
      </c>
      <c r="G2110" s="2">
        <v>1150708</v>
      </c>
      <c r="H2110" s="1" t="s">
        <v>59</v>
      </c>
      <c r="I2110" s="1" t="s">
        <v>1954</v>
      </c>
      <c r="J2110" s="1" t="s">
        <v>762</v>
      </c>
      <c r="K2110" s="1" t="s">
        <v>1313</v>
      </c>
      <c r="L2110" s="2">
        <v>1</v>
      </c>
      <c r="M2110" s="2" t="s">
        <v>20</v>
      </c>
      <c r="N2110" s="2">
        <v>0</v>
      </c>
      <c r="O2110" s="2">
        <v>1</v>
      </c>
      <c r="P2110">
        <v>1</v>
      </c>
      <c r="Q2110">
        <f>VLOOKUP(A2110,'[1]1150708M10'!$A:$M,13,FALSE)</f>
        <v>1</v>
      </c>
      <c r="R2110">
        <f>VLOOKUP(A2110,'[2]1150708Midi'!$A:$M,13,FALSE)</f>
        <v>1</v>
      </c>
      <c r="S2110" s="5">
        <v>0</v>
      </c>
      <c r="T2110" s="6">
        <v>0</v>
      </c>
      <c r="U2110" s="6"/>
      <c r="V2110" s="6">
        <f t="shared" si="739"/>
        <v>0</v>
      </c>
      <c r="W2110" s="6">
        <f t="shared" si="739"/>
        <v>0</v>
      </c>
      <c r="X2110" s="6">
        <f t="shared" si="739"/>
        <v>0</v>
      </c>
      <c r="Y2110" s="15">
        <f t="shared" si="740"/>
        <v>0</v>
      </c>
      <c r="Z2110">
        <f t="shared" si="741"/>
        <v>0</v>
      </c>
      <c r="AA2110">
        <f t="shared" si="742"/>
        <v>0</v>
      </c>
    </row>
    <row r="2111" spans="1:27" hidden="1">
      <c r="A2111" t="str">
        <f t="shared" si="728"/>
        <v>724037-374</v>
      </c>
      <c r="B2111" s="1" t="s">
        <v>2354</v>
      </c>
      <c r="C2111" s="1" t="s">
        <v>564</v>
      </c>
      <c r="D2111" s="1" t="s">
        <v>53</v>
      </c>
      <c r="E2111" s="1" t="s">
        <v>64</v>
      </c>
      <c r="F2111" s="1" t="s">
        <v>84</v>
      </c>
      <c r="G2111" s="2">
        <v>1150708</v>
      </c>
      <c r="H2111" s="1" t="s">
        <v>59</v>
      </c>
      <c r="I2111" s="1" t="s">
        <v>1312</v>
      </c>
      <c r="J2111" s="1" t="s">
        <v>762</v>
      </c>
      <c r="K2111" s="1" t="s">
        <v>1313</v>
      </c>
      <c r="L2111" s="2" t="s">
        <v>20</v>
      </c>
      <c r="M2111" s="2">
        <v>1</v>
      </c>
      <c r="N2111" s="2">
        <v>0</v>
      </c>
      <c r="O2111" s="2">
        <v>1</v>
      </c>
      <c r="P2111">
        <v>1</v>
      </c>
      <c r="Q2111">
        <f>VLOOKUP(A2111,'[1]1150708M10'!$A:$M,13,FALSE)</f>
        <v>1</v>
      </c>
      <c r="R2111">
        <f>VLOOKUP(A2111,'[2]1150708Midi'!$A:$M,13,FALSE)</f>
        <v>1</v>
      </c>
      <c r="S2111" s="5">
        <v>0</v>
      </c>
      <c r="T2111" s="6">
        <v>0</v>
      </c>
      <c r="U2111" s="6"/>
      <c r="V2111" s="6">
        <f t="shared" si="739"/>
        <v>0</v>
      </c>
      <c r="W2111" s="6">
        <f t="shared" si="739"/>
        <v>0</v>
      </c>
      <c r="X2111" s="6">
        <f t="shared" si="739"/>
        <v>0</v>
      </c>
      <c r="Y2111" s="15">
        <f t="shared" si="740"/>
        <v>0</v>
      </c>
      <c r="Z2111">
        <f t="shared" si="741"/>
        <v>0</v>
      </c>
      <c r="AA2111">
        <f t="shared" si="742"/>
        <v>0</v>
      </c>
    </row>
    <row r="2112" spans="1:27" hidden="1">
      <c r="A2112" t="str">
        <f t="shared" si="728"/>
        <v>724037-523</v>
      </c>
      <c r="B2112" s="1" t="s">
        <v>2146</v>
      </c>
      <c r="C2112" s="1" t="s">
        <v>564</v>
      </c>
      <c r="D2112" s="1" t="s">
        <v>53</v>
      </c>
      <c r="E2112" s="1" t="s">
        <v>64</v>
      </c>
      <c r="F2112" s="1" t="s">
        <v>84</v>
      </c>
      <c r="G2112" s="2">
        <v>1150708</v>
      </c>
      <c r="H2112" s="1" t="s">
        <v>59</v>
      </c>
      <c r="I2112" s="1" t="s">
        <v>1312</v>
      </c>
      <c r="J2112" s="1" t="s">
        <v>762</v>
      </c>
      <c r="K2112" s="1" t="s">
        <v>1313</v>
      </c>
      <c r="L2112" s="2" t="s">
        <v>20</v>
      </c>
      <c r="M2112" s="2" t="s">
        <v>20</v>
      </c>
      <c r="N2112" s="2">
        <v>0</v>
      </c>
      <c r="O2112" s="2">
        <v>0</v>
      </c>
      <c r="P2112">
        <v>0</v>
      </c>
      <c r="Q2112">
        <f>VLOOKUP(A2112,'[1]1150708M10'!$A:$M,13,FALSE)</f>
        <v>0</v>
      </c>
      <c r="R2112">
        <f>VLOOKUP(A2112,'[2]1150708Midi'!$A:$M,13,FALSE)</f>
        <v>0</v>
      </c>
      <c r="S2112" s="5"/>
      <c r="T2112" s="6"/>
      <c r="U2112" s="6"/>
      <c r="V2112" s="6"/>
      <c r="W2112" s="6"/>
      <c r="X2112" s="6"/>
      <c r="Y2112" s="6"/>
    </row>
    <row r="2113" spans="1:27" hidden="1">
      <c r="A2113" t="str">
        <f t="shared" si="728"/>
        <v>724037-553</v>
      </c>
      <c r="B2113" s="1" t="s">
        <v>875</v>
      </c>
      <c r="C2113" s="1" t="s">
        <v>564</v>
      </c>
      <c r="D2113" s="1" t="s">
        <v>53</v>
      </c>
      <c r="E2113" s="1" t="s">
        <v>64</v>
      </c>
      <c r="F2113" s="1" t="s">
        <v>84</v>
      </c>
      <c r="G2113" s="2">
        <v>1150708</v>
      </c>
      <c r="H2113" s="1" t="s">
        <v>59</v>
      </c>
      <c r="I2113" s="1" t="s">
        <v>1312</v>
      </c>
      <c r="J2113" s="1" t="s">
        <v>762</v>
      </c>
      <c r="K2113" s="1" t="s">
        <v>1313</v>
      </c>
      <c r="L2113" s="2" t="s">
        <v>20</v>
      </c>
      <c r="M2113" s="2">
        <v>1</v>
      </c>
      <c r="N2113" s="2">
        <v>0</v>
      </c>
      <c r="O2113" s="2">
        <v>1</v>
      </c>
      <c r="P2113">
        <v>0</v>
      </c>
      <c r="Q2113">
        <f>VLOOKUP(A2113,'[1]1150708M10'!$A:$M,13,FALSE)</f>
        <v>0</v>
      </c>
      <c r="R2113">
        <f>VLOOKUP(A2113,'[2]1150708Midi'!$A:$M,13,FALSE)</f>
        <v>0</v>
      </c>
      <c r="S2113" s="5"/>
      <c r="T2113" s="6"/>
      <c r="U2113" s="6"/>
      <c r="V2113" s="6"/>
      <c r="W2113" s="6"/>
      <c r="X2113" s="6"/>
      <c r="Y2113" s="6"/>
    </row>
    <row r="2114" spans="1:27" hidden="1">
      <c r="A2114" t="str">
        <f t="shared" si="728"/>
        <v>553792-374</v>
      </c>
      <c r="B2114" s="1" t="s">
        <v>2354</v>
      </c>
      <c r="C2114" s="1" t="s">
        <v>564</v>
      </c>
      <c r="D2114" s="1" t="s">
        <v>53</v>
      </c>
      <c r="E2114" s="1" t="s">
        <v>588</v>
      </c>
      <c r="F2114" s="1" t="s">
        <v>84</v>
      </c>
      <c r="G2114" s="2">
        <v>1150708</v>
      </c>
      <c r="H2114" s="1" t="s">
        <v>59</v>
      </c>
      <c r="I2114" s="1" t="s">
        <v>896</v>
      </c>
      <c r="J2114" s="1" t="s">
        <v>877</v>
      </c>
      <c r="K2114" s="1" t="s">
        <v>897</v>
      </c>
      <c r="L2114" s="2" t="s">
        <v>20</v>
      </c>
      <c r="M2114" s="2" t="s">
        <v>20</v>
      </c>
      <c r="N2114" s="2">
        <v>0</v>
      </c>
      <c r="O2114" s="2">
        <v>0</v>
      </c>
      <c r="P2114">
        <v>0</v>
      </c>
      <c r="Q2114">
        <f>VLOOKUP(A2114,'[1]1150708M10'!$A:$M,13,FALSE)</f>
        <v>0</v>
      </c>
      <c r="R2114">
        <f>VLOOKUP(A2114,'[2]1150708Midi'!$A:$M,13,FALSE)</f>
        <v>0</v>
      </c>
      <c r="S2114" s="5"/>
      <c r="T2114" s="6"/>
      <c r="U2114" s="6"/>
      <c r="V2114" s="6"/>
      <c r="W2114" s="6"/>
      <c r="X2114" s="6"/>
      <c r="Y2114" s="6"/>
    </row>
    <row r="2115" spans="1:27" hidden="1">
      <c r="A2115" t="str">
        <f t="shared" si="728"/>
        <v>553792-523</v>
      </c>
      <c r="B2115" s="1" t="s">
        <v>2146</v>
      </c>
      <c r="C2115" s="1" t="s">
        <v>564</v>
      </c>
      <c r="D2115" s="1" t="s">
        <v>53</v>
      </c>
      <c r="E2115" s="1" t="s">
        <v>588</v>
      </c>
      <c r="F2115" s="1" t="s">
        <v>84</v>
      </c>
      <c r="G2115" s="2">
        <v>1150708</v>
      </c>
      <c r="H2115" s="1" t="s">
        <v>59</v>
      </c>
      <c r="I2115" s="1" t="s">
        <v>896</v>
      </c>
      <c r="J2115" s="1" t="s">
        <v>877</v>
      </c>
      <c r="K2115" s="1" t="s">
        <v>897</v>
      </c>
      <c r="L2115" s="2" t="s">
        <v>20</v>
      </c>
      <c r="M2115" s="2" t="s">
        <v>20</v>
      </c>
      <c r="N2115" s="2">
        <v>0</v>
      </c>
      <c r="O2115" s="2">
        <v>0</v>
      </c>
      <c r="P2115">
        <v>0</v>
      </c>
      <c r="Q2115">
        <f>VLOOKUP(A2115,'[1]1150708M10'!$A:$M,13,FALSE)</f>
        <v>0</v>
      </c>
      <c r="R2115">
        <f>VLOOKUP(A2115,'[2]1150708Midi'!$A:$M,13,FALSE)</f>
        <v>0</v>
      </c>
      <c r="S2115" s="5"/>
      <c r="T2115" s="6"/>
      <c r="U2115" s="6"/>
      <c r="V2115" s="6"/>
      <c r="W2115" s="6"/>
      <c r="X2115" s="6"/>
      <c r="Y2115" s="6"/>
    </row>
    <row r="2116" spans="1:27" hidden="1">
      <c r="A2116" t="str">
        <f t="shared" ref="A2116:A2179" si="743">CONCATENATE(I2116,"-",B2116)</f>
        <v>553792-553</v>
      </c>
      <c r="B2116" s="1" t="s">
        <v>875</v>
      </c>
      <c r="C2116" s="1" t="s">
        <v>564</v>
      </c>
      <c r="D2116" s="1" t="s">
        <v>53</v>
      </c>
      <c r="E2116" s="1" t="s">
        <v>588</v>
      </c>
      <c r="F2116" s="1" t="s">
        <v>84</v>
      </c>
      <c r="G2116" s="2">
        <v>1150708</v>
      </c>
      <c r="H2116" s="1" t="s">
        <v>59</v>
      </c>
      <c r="I2116" s="1" t="s">
        <v>896</v>
      </c>
      <c r="J2116" s="1" t="s">
        <v>877</v>
      </c>
      <c r="K2116" s="1" t="s">
        <v>897</v>
      </c>
      <c r="L2116" s="2" t="s">
        <v>20</v>
      </c>
      <c r="M2116" s="2" t="s">
        <v>20</v>
      </c>
      <c r="N2116" s="2">
        <v>0</v>
      </c>
      <c r="O2116" s="2">
        <v>0</v>
      </c>
      <c r="P2116">
        <v>0</v>
      </c>
      <c r="Q2116">
        <f>VLOOKUP(A2116,'[1]1150708M10'!$A:$M,13,FALSE)</f>
        <v>0</v>
      </c>
      <c r="R2116">
        <f>VLOOKUP(A2116,'[2]1150708Midi'!$A:$M,13,FALSE)</f>
        <v>0</v>
      </c>
      <c r="S2116" s="5"/>
      <c r="T2116" s="6"/>
      <c r="U2116" s="6"/>
      <c r="V2116" s="6"/>
      <c r="W2116" s="6"/>
      <c r="X2116" s="6"/>
      <c r="Y2116" s="6"/>
    </row>
    <row r="2117" spans="1:27" hidden="1">
      <c r="A2117" t="str">
        <f t="shared" si="743"/>
        <v>075771-374</v>
      </c>
      <c r="B2117" s="1" t="s">
        <v>2354</v>
      </c>
      <c r="C2117" s="1" t="s">
        <v>33</v>
      </c>
      <c r="D2117" s="1" t="s">
        <v>47</v>
      </c>
      <c r="E2117" s="1" t="s">
        <v>22</v>
      </c>
      <c r="F2117" s="1" t="s">
        <v>17</v>
      </c>
      <c r="G2117" s="2">
        <v>1150708</v>
      </c>
      <c r="H2117" s="1" t="s">
        <v>18</v>
      </c>
      <c r="I2117" s="1" t="s">
        <v>80</v>
      </c>
      <c r="J2117" s="1" t="s">
        <v>19</v>
      </c>
      <c r="K2117" s="1" t="s">
        <v>81</v>
      </c>
      <c r="L2117" s="8" t="s">
        <v>20</v>
      </c>
      <c r="M2117" s="8" t="s">
        <v>20</v>
      </c>
      <c r="N2117" s="2">
        <v>0</v>
      </c>
      <c r="O2117" s="13">
        <v>0</v>
      </c>
      <c r="P2117" s="14">
        <v>0</v>
      </c>
      <c r="Q2117">
        <f>VLOOKUP(A2117,'[1]1150708M10'!$A:$M,13,FALSE)</f>
        <v>0</v>
      </c>
      <c r="R2117">
        <f>VLOOKUP(A2117,'[2]1150708Midi'!$A:$M,13,FALSE)</f>
        <v>0</v>
      </c>
      <c r="S2117" s="5"/>
      <c r="T2117" s="6"/>
      <c r="U2117" s="6"/>
      <c r="V2117" s="6"/>
      <c r="W2117" s="6"/>
      <c r="X2117" s="6"/>
      <c r="Y2117" s="6"/>
    </row>
    <row r="2118" spans="1:27" hidden="1">
      <c r="A2118" t="str">
        <f t="shared" si="743"/>
        <v>075771-523</v>
      </c>
      <c r="B2118" s="1" t="s">
        <v>2146</v>
      </c>
      <c r="C2118" s="1" t="s">
        <v>33</v>
      </c>
      <c r="D2118" s="1" t="s">
        <v>47</v>
      </c>
      <c r="E2118" s="1" t="s">
        <v>22</v>
      </c>
      <c r="F2118" s="1" t="s">
        <v>17</v>
      </c>
      <c r="G2118" s="2">
        <v>1150708</v>
      </c>
      <c r="H2118" s="1" t="s">
        <v>18</v>
      </c>
      <c r="I2118" s="1" t="s">
        <v>80</v>
      </c>
      <c r="J2118" s="1" t="s">
        <v>19</v>
      </c>
      <c r="K2118" s="1" t="s">
        <v>81</v>
      </c>
      <c r="L2118" s="8" t="s">
        <v>20</v>
      </c>
      <c r="M2118" s="8" t="s">
        <v>20</v>
      </c>
      <c r="N2118" s="2">
        <v>0</v>
      </c>
      <c r="O2118" s="13">
        <v>0</v>
      </c>
      <c r="P2118" s="14">
        <v>0</v>
      </c>
      <c r="Q2118">
        <f>VLOOKUP(A2118,'[1]1150708M10'!$A:$M,13,FALSE)</f>
        <v>0</v>
      </c>
      <c r="R2118">
        <f>VLOOKUP(A2118,'[2]1150708Midi'!$A:$M,13,FALSE)</f>
        <v>0</v>
      </c>
      <c r="S2118" s="5"/>
      <c r="T2118" s="6"/>
      <c r="U2118" s="6"/>
      <c r="V2118" s="6"/>
      <c r="W2118" s="6"/>
      <c r="X2118" s="6"/>
      <c r="Y2118" s="6"/>
    </row>
    <row r="2119" spans="1:27" hidden="1">
      <c r="A2119" t="str">
        <f t="shared" si="743"/>
        <v>075771-553</v>
      </c>
      <c r="B2119" s="1" t="s">
        <v>875</v>
      </c>
      <c r="C2119" s="1" t="s">
        <v>33</v>
      </c>
      <c r="D2119" s="1" t="s">
        <v>47</v>
      </c>
      <c r="E2119" s="1" t="s">
        <v>22</v>
      </c>
      <c r="F2119" s="1" t="s">
        <v>17</v>
      </c>
      <c r="G2119" s="2">
        <v>1150708</v>
      </c>
      <c r="H2119" s="1" t="s">
        <v>18</v>
      </c>
      <c r="I2119" s="1" t="s">
        <v>80</v>
      </c>
      <c r="J2119" s="1" t="s">
        <v>19</v>
      </c>
      <c r="K2119" s="1" t="s">
        <v>81</v>
      </c>
      <c r="L2119" s="8" t="s">
        <v>20</v>
      </c>
      <c r="M2119" s="8" t="s">
        <v>20</v>
      </c>
      <c r="N2119" s="2">
        <v>0</v>
      </c>
      <c r="O2119" s="13">
        <v>0</v>
      </c>
      <c r="P2119" s="14">
        <v>0</v>
      </c>
      <c r="Q2119">
        <f>VLOOKUP(A2119,'[1]1150708M10'!$A:$M,13,FALSE)</f>
        <v>0</v>
      </c>
      <c r="R2119">
        <f>VLOOKUP(A2119,'[2]1150708Midi'!$A:$M,13,FALSE)</f>
        <v>0</v>
      </c>
      <c r="S2119" s="5"/>
      <c r="T2119" s="6"/>
      <c r="U2119" s="6"/>
      <c r="V2119" s="6"/>
      <c r="W2119" s="6"/>
      <c r="X2119" s="6"/>
      <c r="Y2119" s="6"/>
    </row>
    <row r="2120" spans="1:27">
      <c r="A2120" t="str">
        <f t="shared" si="743"/>
        <v>670626-374</v>
      </c>
      <c r="B2120" s="1" t="s">
        <v>2354</v>
      </c>
      <c r="C2120" s="1" t="s">
        <v>33</v>
      </c>
      <c r="D2120" s="1" t="s">
        <v>47</v>
      </c>
      <c r="E2120" s="1" t="s">
        <v>150</v>
      </c>
      <c r="F2120" s="1" t="s">
        <v>17</v>
      </c>
      <c r="G2120" s="2">
        <v>1150708</v>
      </c>
      <c r="H2120" s="1" t="s">
        <v>18</v>
      </c>
      <c r="I2120" s="1" t="s">
        <v>411</v>
      </c>
      <c r="J2120" s="1" t="s">
        <v>19</v>
      </c>
      <c r="K2120" s="1" t="s">
        <v>412</v>
      </c>
      <c r="L2120" s="8">
        <v>23</v>
      </c>
      <c r="M2120" s="8">
        <v>38</v>
      </c>
      <c r="N2120" s="2">
        <v>49</v>
      </c>
      <c r="O2120" s="13">
        <v>61</v>
      </c>
      <c r="P2120" s="14">
        <v>34</v>
      </c>
      <c r="Q2120">
        <f>VLOOKUP(A2120,'[1]1150708M10'!$A:$M,13,FALSE)</f>
        <v>53</v>
      </c>
      <c r="R2120">
        <f>VLOOKUP(A2120,'[2]1150708Midi'!$A:$M,13,FALSE)</f>
        <v>56</v>
      </c>
      <c r="S2120" s="5">
        <v>-8.9285714285714288E-2</v>
      </c>
      <c r="T2120" s="6">
        <v>-0.39285714285714285</v>
      </c>
      <c r="U2120" s="6"/>
      <c r="V2120" s="6">
        <f t="shared" ref="V2120:X2134" si="744">ABS(S2120)</f>
        <v>8.9285714285714288E-2</v>
      </c>
      <c r="W2120" s="6">
        <f t="shared" si="744"/>
        <v>0.39285714285714285</v>
      </c>
      <c r="X2120" s="6">
        <f t="shared" si="744"/>
        <v>0</v>
      </c>
      <c r="Y2120" s="15">
        <f t="shared" ref="Y2120:Y2134" si="745">+Q2120*V2120</f>
        <v>4.7321428571428577</v>
      </c>
      <c r="Z2120">
        <f t="shared" ref="Z2120:Z2134" si="746">+W2120*Q2120</f>
        <v>20.821428571428569</v>
      </c>
      <c r="AA2120">
        <f t="shared" ref="AA2120:AA2134" si="747">+X2120*R2120</f>
        <v>0</v>
      </c>
    </row>
    <row r="2121" spans="1:27">
      <c r="A2121" t="str">
        <f t="shared" si="743"/>
        <v>670626-523</v>
      </c>
      <c r="B2121" s="1" t="s">
        <v>2146</v>
      </c>
      <c r="C2121" s="1" t="s">
        <v>33</v>
      </c>
      <c r="D2121" s="1" t="s">
        <v>47</v>
      </c>
      <c r="E2121" s="1" t="s">
        <v>150</v>
      </c>
      <c r="F2121" s="1" t="s">
        <v>17</v>
      </c>
      <c r="G2121" s="2">
        <v>1150708</v>
      </c>
      <c r="H2121" s="1" t="s">
        <v>18</v>
      </c>
      <c r="I2121" s="1" t="s">
        <v>411</v>
      </c>
      <c r="J2121" s="1" t="s">
        <v>19</v>
      </c>
      <c r="K2121" s="1" t="s">
        <v>412</v>
      </c>
      <c r="L2121" s="8">
        <v>19</v>
      </c>
      <c r="M2121" s="8">
        <v>62</v>
      </c>
      <c r="N2121" s="2">
        <v>33</v>
      </c>
      <c r="O2121" s="13">
        <v>81</v>
      </c>
      <c r="P2121" s="14">
        <v>69</v>
      </c>
      <c r="Q2121">
        <f>VLOOKUP(A2121,'[1]1150708M10'!$A:$M,13,FALSE)</f>
        <v>89</v>
      </c>
      <c r="R2121">
        <f>VLOOKUP(A2121,'[2]1150708Midi'!$A:$M,13,FALSE)</f>
        <v>89</v>
      </c>
      <c r="S2121" s="5">
        <v>8.98876404494382E-2</v>
      </c>
      <c r="T2121" s="6">
        <v>-0.2247191011235955</v>
      </c>
      <c r="U2121" s="6"/>
      <c r="V2121" s="6">
        <f t="shared" si="744"/>
        <v>8.98876404494382E-2</v>
      </c>
      <c r="W2121" s="6">
        <f t="shared" si="744"/>
        <v>0.2247191011235955</v>
      </c>
      <c r="X2121" s="6">
        <f t="shared" si="744"/>
        <v>0</v>
      </c>
      <c r="Y2121" s="15">
        <f t="shared" si="745"/>
        <v>8</v>
      </c>
      <c r="Z2121">
        <f t="shared" si="746"/>
        <v>20</v>
      </c>
      <c r="AA2121">
        <f t="shared" si="747"/>
        <v>0</v>
      </c>
    </row>
    <row r="2122" spans="1:27">
      <c r="A2122" t="str">
        <f t="shared" si="743"/>
        <v>670626-553</v>
      </c>
      <c r="B2122" s="1" t="s">
        <v>875</v>
      </c>
      <c r="C2122" s="1" t="s">
        <v>33</v>
      </c>
      <c r="D2122" s="1" t="s">
        <v>47</v>
      </c>
      <c r="E2122" s="1" t="s">
        <v>150</v>
      </c>
      <c r="F2122" s="1" t="s">
        <v>17</v>
      </c>
      <c r="G2122" s="2">
        <v>1150708</v>
      </c>
      <c r="H2122" s="1" t="s">
        <v>18</v>
      </c>
      <c r="I2122" s="1" t="s">
        <v>411</v>
      </c>
      <c r="J2122" s="1" t="s">
        <v>19</v>
      </c>
      <c r="K2122" s="1" t="s">
        <v>412</v>
      </c>
      <c r="L2122" s="8">
        <v>19</v>
      </c>
      <c r="M2122" s="8">
        <v>29</v>
      </c>
      <c r="N2122" s="2">
        <v>28</v>
      </c>
      <c r="O2122" s="13">
        <v>48</v>
      </c>
      <c r="P2122" s="14">
        <v>41</v>
      </c>
      <c r="Q2122">
        <f>VLOOKUP(A2122,'[1]1150708M10'!$A:$M,13,FALSE)</f>
        <v>57</v>
      </c>
      <c r="R2122">
        <f>VLOOKUP(A2122,'[2]1150708Midi'!$A:$M,13,FALSE)</f>
        <v>53</v>
      </c>
      <c r="S2122" s="5">
        <v>0.15789473684210525</v>
      </c>
      <c r="T2122" s="6">
        <v>-0.2807017543859649</v>
      </c>
      <c r="U2122" s="6"/>
      <c r="V2122" s="6">
        <f t="shared" si="744"/>
        <v>0.15789473684210525</v>
      </c>
      <c r="W2122" s="6">
        <f t="shared" si="744"/>
        <v>0.2807017543859649</v>
      </c>
      <c r="X2122" s="6">
        <f t="shared" si="744"/>
        <v>0</v>
      </c>
      <c r="Y2122" s="15">
        <f t="shared" si="745"/>
        <v>9</v>
      </c>
      <c r="Z2122">
        <f t="shared" si="746"/>
        <v>16</v>
      </c>
      <c r="AA2122">
        <f t="shared" si="747"/>
        <v>0</v>
      </c>
    </row>
    <row r="2123" spans="1:27">
      <c r="A2123" t="str">
        <f t="shared" si="743"/>
        <v>773791-374</v>
      </c>
      <c r="B2123" s="1" t="s">
        <v>2354</v>
      </c>
      <c r="C2123" s="1" t="s">
        <v>33</v>
      </c>
      <c r="D2123" s="1" t="s">
        <v>47</v>
      </c>
      <c r="E2123" s="1" t="s">
        <v>150</v>
      </c>
      <c r="F2123" s="1" t="s">
        <v>17</v>
      </c>
      <c r="G2123" s="2">
        <v>1150708</v>
      </c>
      <c r="H2123" s="1" t="s">
        <v>18</v>
      </c>
      <c r="I2123" s="1" t="s">
        <v>783</v>
      </c>
      <c r="J2123" s="1" t="s">
        <v>49</v>
      </c>
      <c r="K2123" s="1" t="s">
        <v>784</v>
      </c>
      <c r="L2123" s="8">
        <v>6</v>
      </c>
      <c r="M2123" s="8">
        <v>4</v>
      </c>
      <c r="N2123" s="2">
        <v>44</v>
      </c>
      <c r="O2123" s="13">
        <v>10</v>
      </c>
      <c r="P2123" s="14">
        <v>7</v>
      </c>
      <c r="Q2123">
        <f>VLOOKUP(A2123,'[1]1150708M10'!$A:$M,13,FALSE)</f>
        <v>9</v>
      </c>
      <c r="R2123">
        <f>VLOOKUP(A2123,'[2]1150708Midi'!$A:$M,13,FALSE)</f>
        <v>9</v>
      </c>
      <c r="S2123" s="5">
        <v>-0.1111111111111111</v>
      </c>
      <c r="T2123" s="6">
        <v>-0.22222222222222221</v>
      </c>
      <c r="U2123" s="6"/>
      <c r="V2123" s="6">
        <f t="shared" si="744"/>
        <v>0.1111111111111111</v>
      </c>
      <c r="W2123" s="6">
        <f t="shared" si="744"/>
        <v>0.22222222222222221</v>
      </c>
      <c r="X2123" s="6">
        <f t="shared" si="744"/>
        <v>0</v>
      </c>
      <c r="Y2123" s="15">
        <f t="shared" si="745"/>
        <v>1</v>
      </c>
      <c r="Z2123">
        <f t="shared" si="746"/>
        <v>2</v>
      </c>
      <c r="AA2123">
        <f t="shared" si="747"/>
        <v>0</v>
      </c>
    </row>
    <row r="2124" spans="1:27">
      <c r="A2124" t="str">
        <f t="shared" si="743"/>
        <v>773791-523</v>
      </c>
      <c r="B2124" s="1" t="s">
        <v>2146</v>
      </c>
      <c r="C2124" s="1" t="s">
        <v>33</v>
      </c>
      <c r="D2124" s="1" t="s">
        <v>47</v>
      </c>
      <c r="E2124" s="1" t="s">
        <v>150</v>
      </c>
      <c r="F2124" s="1" t="s">
        <v>17</v>
      </c>
      <c r="G2124" s="2">
        <v>1150708</v>
      </c>
      <c r="H2124" s="1" t="s">
        <v>18</v>
      </c>
      <c r="I2124" s="1" t="s">
        <v>783</v>
      </c>
      <c r="J2124" s="1" t="s">
        <v>49</v>
      </c>
      <c r="K2124" s="1" t="s">
        <v>784</v>
      </c>
      <c r="L2124" s="8">
        <v>7</v>
      </c>
      <c r="M2124" s="8">
        <v>15</v>
      </c>
      <c r="N2124" s="2">
        <v>74</v>
      </c>
      <c r="O2124" s="13">
        <v>22</v>
      </c>
      <c r="P2124" s="14">
        <v>6</v>
      </c>
      <c r="Q2124">
        <f>VLOOKUP(A2124,'[1]1150708M10'!$A:$M,13,FALSE)</f>
        <v>10</v>
      </c>
      <c r="R2124">
        <f>VLOOKUP(A2124,'[2]1150708Midi'!$A:$M,13,FALSE)</f>
        <v>11</v>
      </c>
      <c r="S2124" s="5">
        <v>-1.2</v>
      </c>
      <c r="T2124" s="6">
        <v>-0.4</v>
      </c>
      <c r="U2124" s="6"/>
      <c r="V2124" s="6">
        <f t="shared" si="744"/>
        <v>1.2</v>
      </c>
      <c r="W2124" s="6">
        <f t="shared" si="744"/>
        <v>0.4</v>
      </c>
      <c r="X2124" s="6">
        <f t="shared" si="744"/>
        <v>0</v>
      </c>
      <c r="Y2124" s="15">
        <f t="shared" si="745"/>
        <v>12</v>
      </c>
      <c r="Z2124">
        <f t="shared" si="746"/>
        <v>4</v>
      </c>
      <c r="AA2124">
        <f t="shared" si="747"/>
        <v>0</v>
      </c>
    </row>
    <row r="2125" spans="1:27">
      <c r="A2125" t="str">
        <f t="shared" si="743"/>
        <v>773791-553</v>
      </c>
      <c r="B2125" s="1" t="s">
        <v>875</v>
      </c>
      <c r="C2125" s="1" t="s">
        <v>33</v>
      </c>
      <c r="D2125" s="1" t="s">
        <v>47</v>
      </c>
      <c r="E2125" s="1" t="s">
        <v>150</v>
      </c>
      <c r="F2125" s="1" t="s">
        <v>17</v>
      </c>
      <c r="G2125" s="2">
        <v>1150708</v>
      </c>
      <c r="H2125" s="1" t="s">
        <v>18</v>
      </c>
      <c r="I2125" s="1" t="s">
        <v>783</v>
      </c>
      <c r="J2125" s="1" t="s">
        <v>49</v>
      </c>
      <c r="K2125" s="1" t="s">
        <v>784</v>
      </c>
      <c r="L2125" s="8">
        <v>3</v>
      </c>
      <c r="M2125" s="8">
        <v>7</v>
      </c>
      <c r="N2125" s="2">
        <v>62</v>
      </c>
      <c r="O2125" s="13">
        <v>10</v>
      </c>
      <c r="P2125" s="14">
        <v>3</v>
      </c>
      <c r="Q2125">
        <f>VLOOKUP(A2125,'[1]1150708M10'!$A:$M,13,FALSE)</f>
        <v>3</v>
      </c>
      <c r="R2125">
        <f>VLOOKUP(A2125,'[2]1150708Midi'!$A:$M,13,FALSE)</f>
        <v>3</v>
      </c>
      <c r="S2125" s="5">
        <v>-2.3333333333333335</v>
      </c>
      <c r="T2125" s="6">
        <v>0</v>
      </c>
      <c r="U2125" s="6"/>
      <c r="V2125" s="6">
        <f t="shared" si="744"/>
        <v>2.3333333333333335</v>
      </c>
      <c r="W2125" s="6">
        <f t="shared" si="744"/>
        <v>0</v>
      </c>
      <c r="X2125" s="6">
        <f t="shared" si="744"/>
        <v>0</v>
      </c>
      <c r="Y2125" s="15">
        <f t="shared" si="745"/>
        <v>7</v>
      </c>
      <c r="Z2125">
        <f t="shared" si="746"/>
        <v>0</v>
      </c>
      <c r="AA2125">
        <f t="shared" si="747"/>
        <v>0</v>
      </c>
    </row>
    <row r="2126" spans="1:27">
      <c r="A2126" t="str">
        <f t="shared" si="743"/>
        <v>076899-374</v>
      </c>
      <c r="B2126" s="1" t="s">
        <v>2354</v>
      </c>
      <c r="C2126" s="1" t="s">
        <v>33</v>
      </c>
      <c r="D2126" s="1" t="s">
        <v>47</v>
      </c>
      <c r="E2126" s="1" t="s">
        <v>54</v>
      </c>
      <c r="F2126" s="1" t="s">
        <v>17</v>
      </c>
      <c r="G2126" s="2">
        <v>1150708</v>
      </c>
      <c r="H2126" s="1" t="s">
        <v>18</v>
      </c>
      <c r="I2126" s="1" t="s">
        <v>82</v>
      </c>
      <c r="J2126" s="1" t="s">
        <v>19</v>
      </c>
      <c r="K2126" s="1" t="s">
        <v>83</v>
      </c>
      <c r="L2126" s="8" t="s">
        <v>20</v>
      </c>
      <c r="M2126" s="8" t="s">
        <v>20</v>
      </c>
      <c r="N2126" s="2">
        <v>168</v>
      </c>
      <c r="O2126" s="13">
        <v>0</v>
      </c>
      <c r="P2126" s="14">
        <v>22</v>
      </c>
      <c r="Q2126">
        <f>VLOOKUP(A2126,'[1]1150708M10'!$A:$M,13,FALSE)</f>
        <v>54</v>
      </c>
      <c r="R2126">
        <f>VLOOKUP(A2126,'[2]1150708Midi'!$A:$M,13,FALSE)</f>
        <v>60</v>
      </c>
      <c r="S2126" s="5">
        <v>1</v>
      </c>
      <c r="T2126" s="6">
        <v>-0.6333333333333333</v>
      </c>
      <c r="U2126" s="6"/>
      <c r="V2126" s="6">
        <f t="shared" si="744"/>
        <v>1</v>
      </c>
      <c r="W2126" s="6">
        <f t="shared" si="744"/>
        <v>0.6333333333333333</v>
      </c>
      <c r="X2126" s="6">
        <f t="shared" si="744"/>
        <v>0</v>
      </c>
      <c r="Y2126" s="15">
        <f t="shared" si="745"/>
        <v>54</v>
      </c>
      <c r="Z2126">
        <f t="shared" si="746"/>
        <v>34.199999999999996</v>
      </c>
      <c r="AA2126">
        <f t="shared" si="747"/>
        <v>0</v>
      </c>
    </row>
    <row r="2127" spans="1:27">
      <c r="A2127" t="str">
        <f t="shared" si="743"/>
        <v>076899-523</v>
      </c>
      <c r="B2127" s="1" t="s">
        <v>2146</v>
      </c>
      <c r="C2127" s="1" t="s">
        <v>33</v>
      </c>
      <c r="D2127" s="1" t="s">
        <v>47</v>
      </c>
      <c r="E2127" s="1" t="s">
        <v>54</v>
      </c>
      <c r="F2127" s="1" t="s">
        <v>17</v>
      </c>
      <c r="G2127" s="2">
        <v>1150708</v>
      </c>
      <c r="H2127" s="1" t="s">
        <v>18</v>
      </c>
      <c r="I2127" s="1" t="s">
        <v>82</v>
      </c>
      <c r="J2127" s="1" t="s">
        <v>19</v>
      </c>
      <c r="K2127" s="1" t="s">
        <v>83</v>
      </c>
      <c r="L2127" s="8">
        <v>1</v>
      </c>
      <c r="M2127" s="8" t="s">
        <v>20</v>
      </c>
      <c r="N2127" s="2">
        <v>118</v>
      </c>
      <c r="O2127" s="13">
        <v>1</v>
      </c>
      <c r="P2127" s="14">
        <v>44</v>
      </c>
      <c r="Q2127">
        <f>VLOOKUP(A2127,'[1]1150708M10'!$A:$M,13,FALSE)</f>
        <v>69</v>
      </c>
      <c r="R2127">
        <f>VLOOKUP(A2127,'[2]1150708Midi'!$A:$M,13,FALSE)</f>
        <v>69</v>
      </c>
      <c r="S2127" s="5">
        <v>0.98571428571428577</v>
      </c>
      <c r="T2127" s="6">
        <v>-0.37142857142857144</v>
      </c>
      <c r="U2127" s="6"/>
      <c r="V2127" s="6">
        <f t="shared" si="744"/>
        <v>0.98571428571428577</v>
      </c>
      <c r="W2127" s="6">
        <f t="shared" si="744"/>
        <v>0.37142857142857144</v>
      </c>
      <c r="X2127" s="6">
        <f t="shared" si="744"/>
        <v>0</v>
      </c>
      <c r="Y2127" s="15">
        <f t="shared" si="745"/>
        <v>68.01428571428572</v>
      </c>
      <c r="Z2127">
        <f t="shared" si="746"/>
        <v>25.62857142857143</v>
      </c>
      <c r="AA2127">
        <f t="shared" si="747"/>
        <v>0</v>
      </c>
    </row>
    <row r="2128" spans="1:27">
      <c r="A2128" t="str">
        <f t="shared" si="743"/>
        <v>076899-553</v>
      </c>
      <c r="B2128" s="1" t="s">
        <v>875</v>
      </c>
      <c r="C2128" s="1" t="s">
        <v>33</v>
      </c>
      <c r="D2128" s="1" t="s">
        <v>47</v>
      </c>
      <c r="E2128" s="1" t="s">
        <v>54</v>
      </c>
      <c r="F2128" s="1" t="s">
        <v>17</v>
      </c>
      <c r="G2128" s="2">
        <v>1150708</v>
      </c>
      <c r="H2128" s="1" t="s">
        <v>18</v>
      </c>
      <c r="I2128" s="1" t="s">
        <v>82</v>
      </c>
      <c r="J2128" s="1" t="s">
        <v>19</v>
      </c>
      <c r="K2128" s="1" t="s">
        <v>83</v>
      </c>
      <c r="L2128" s="8" t="s">
        <v>20</v>
      </c>
      <c r="M2128" s="8" t="s">
        <v>20</v>
      </c>
      <c r="N2128" s="2">
        <v>150</v>
      </c>
      <c r="O2128" s="13">
        <v>0</v>
      </c>
      <c r="P2128" s="14">
        <v>44</v>
      </c>
      <c r="Q2128">
        <f>VLOOKUP(A2128,'[1]1150708M10'!$A:$M,13,FALSE)</f>
        <v>82</v>
      </c>
      <c r="R2128">
        <f>VLOOKUP(A2128,'[2]1150708Midi'!$A:$M,13,FALSE)</f>
        <v>82</v>
      </c>
      <c r="S2128" s="5">
        <v>1</v>
      </c>
      <c r="T2128" s="6">
        <v>-0.46341463414634149</v>
      </c>
      <c r="U2128" s="6"/>
      <c r="V2128" s="6">
        <f t="shared" si="744"/>
        <v>1</v>
      </c>
      <c r="W2128" s="6">
        <f t="shared" si="744"/>
        <v>0.46341463414634149</v>
      </c>
      <c r="X2128" s="6">
        <f t="shared" si="744"/>
        <v>0</v>
      </c>
      <c r="Y2128" s="15">
        <f t="shared" si="745"/>
        <v>82</v>
      </c>
      <c r="Z2128">
        <f t="shared" si="746"/>
        <v>38</v>
      </c>
      <c r="AA2128">
        <f t="shared" si="747"/>
        <v>0</v>
      </c>
    </row>
    <row r="2129" spans="1:27">
      <c r="A2129" t="str">
        <f t="shared" si="743"/>
        <v>600481-374</v>
      </c>
      <c r="B2129" s="1" t="s">
        <v>2354</v>
      </c>
      <c r="C2129" s="1" t="s">
        <v>33</v>
      </c>
      <c r="D2129" s="1" t="s">
        <v>47</v>
      </c>
      <c r="E2129" s="1" t="s">
        <v>204</v>
      </c>
      <c r="F2129" s="1" t="s">
        <v>17</v>
      </c>
      <c r="G2129" s="2">
        <v>1150708</v>
      </c>
      <c r="H2129" s="1" t="s">
        <v>18</v>
      </c>
      <c r="I2129" s="1" t="s">
        <v>577</v>
      </c>
      <c r="J2129" s="1" t="s">
        <v>61</v>
      </c>
      <c r="K2129" s="1" t="s">
        <v>578</v>
      </c>
      <c r="L2129" s="8">
        <v>8</v>
      </c>
      <c r="M2129" s="8" t="s">
        <v>20</v>
      </c>
      <c r="N2129" s="2">
        <v>14</v>
      </c>
      <c r="O2129" s="13">
        <v>8</v>
      </c>
      <c r="P2129" s="14">
        <v>12</v>
      </c>
      <c r="Q2129">
        <f>VLOOKUP(A2129,'[1]1150708M10'!$A:$M,13,FALSE)</f>
        <v>27</v>
      </c>
      <c r="R2129">
        <f>VLOOKUP(A2129,'[2]1150708Midi'!$A:$M,13,FALSE)</f>
        <v>27</v>
      </c>
      <c r="S2129" s="5">
        <v>0.70370370370370372</v>
      </c>
      <c r="T2129" s="6">
        <v>-0.55555555555555558</v>
      </c>
      <c r="U2129" s="6"/>
      <c r="V2129" s="6">
        <f t="shared" si="744"/>
        <v>0.70370370370370372</v>
      </c>
      <c r="W2129" s="6">
        <f t="shared" si="744"/>
        <v>0.55555555555555558</v>
      </c>
      <c r="X2129" s="6">
        <f t="shared" si="744"/>
        <v>0</v>
      </c>
      <c r="Y2129" s="15">
        <f t="shared" si="745"/>
        <v>19</v>
      </c>
      <c r="Z2129">
        <f t="shared" si="746"/>
        <v>15</v>
      </c>
      <c r="AA2129">
        <f t="shared" si="747"/>
        <v>0</v>
      </c>
    </row>
    <row r="2130" spans="1:27">
      <c r="A2130" t="str">
        <f t="shared" si="743"/>
        <v>600481-523</v>
      </c>
      <c r="B2130" s="1" t="s">
        <v>2146</v>
      </c>
      <c r="C2130" s="1" t="s">
        <v>33</v>
      </c>
      <c r="D2130" s="1" t="s">
        <v>47</v>
      </c>
      <c r="E2130" s="1" t="s">
        <v>204</v>
      </c>
      <c r="F2130" s="1" t="s">
        <v>17</v>
      </c>
      <c r="G2130" s="2">
        <v>1150708</v>
      </c>
      <c r="H2130" s="1" t="s">
        <v>18</v>
      </c>
      <c r="I2130" s="1" t="s">
        <v>577</v>
      </c>
      <c r="J2130" s="1" t="s">
        <v>61</v>
      </c>
      <c r="K2130" s="1" t="s">
        <v>578</v>
      </c>
      <c r="L2130" s="8">
        <v>2</v>
      </c>
      <c r="M2130" s="8" t="s">
        <v>20</v>
      </c>
      <c r="N2130" s="2">
        <v>14</v>
      </c>
      <c r="O2130" s="13">
        <v>2</v>
      </c>
      <c r="P2130" s="14">
        <v>22</v>
      </c>
      <c r="Q2130">
        <f>VLOOKUP(A2130,'[1]1150708M10'!$A:$M,13,FALSE)</f>
        <v>29</v>
      </c>
      <c r="R2130">
        <f>VLOOKUP(A2130,'[2]1150708Midi'!$A:$M,13,FALSE)</f>
        <v>29</v>
      </c>
      <c r="S2130" s="5">
        <v>0.93103448275862066</v>
      </c>
      <c r="T2130" s="6">
        <v>-0.2413793103448276</v>
      </c>
      <c r="U2130" s="6"/>
      <c r="V2130" s="6">
        <f t="shared" si="744"/>
        <v>0.93103448275862066</v>
      </c>
      <c r="W2130" s="6">
        <f t="shared" si="744"/>
        <v>0.2413793103448276</v>
      </c>
      <c r="X2130" s="6">
        <f t="shared" si="744"/>
        <v>0</v>
      </c>
      <c r="Y2130" s="15">
        <f t="shared" si="745"/>
        <v>27</v>
      </c>
      <c r="Z2130">
        <f t="shared" si="746"/>
        <v>7</v>
      </c>
      <c r="AA2130">
        <f t="shared" si="747"/>
        <v>0</v>
      </c>
    </row>
    <row r="2131" spans="1:27">
      <c r="A2131" t="str">
        <f t="shared" si="743"/>
        <v>600481-553</v>
      </c>
      <c r="B2131" s="1" t="s">
        <v>875</v>
      </c>
      <c r="C2131" s="1" t="s">
        <v>33</v>
      </c>
      <c r="D2131" s="1" t="s">
        <v>47</v>
      </c>
      <c r="E2131" s="1" t="s">
        <v>204</v>
      </c>
      <c r="F2131" s="1" t="s">
        <v>17</v>
      </c>
      <c r="G2131" s="2">
        <v>1150708</v>
      </c>
      <c r="H2131" s="1" t="s">
        <v>18</v>
      </c>
      <c r="I2131" s="1" t="s">
        <v>577</v>
      </c>
      <c r="J2131" s="1" t="s">
        <v>61</v>
      </c>
      <c r="K2131" s="1" t="s">
        <v>578</v>
      </c>
      <c r="L2131" s="8">
        <v>2</v>
      </c>
      <c r="M2131" s="8" t="s">
        <v>20</v>
      </c>
      <c r="N2131" s="2">
        <v>27</v>
      </c>
      <c r="O2131" s="13">
        <v>2</v>
      </c>
      <c r="P2131" s="14">
        <v>20</v>
      </c>
      <c r="Q2131">
        <f>VLOOKUP(A2131,'[1]1150708M10'!$A:$M,13,FALSE)</f>
        <v>31</v>
      </c>
      <c r="R2131">
        <f>VLOOKUP(A2131,'[2]1150708Midi'!$A:$M,13,FALSE)</f>
        <v>31</v>
      </c>
      <c r="S2131" s="5">
        <v>0.93548387096774188</v>
      </c>
      <c r="T2131" s="6">
        <v>-0.35483870967741937</v>
      </c>
      <c r="U2131" s="6"/>
      <c r="V2131" s="6">
        <f t="shared" si="744"/>
        <v>0.93548387096774188</v>
      </c>
      <c r="W2131" s="6">
        <f t="shared" si="744"/>
        <v>0.35483870967741937</v>
      </c>
      <c r="X2131" s="6">
        <f t="shared" si="744"/>
        <v>0</v>
      </c>
      <c r="Y2131" s="15">
        <f t="shared" si="745"/>
        <v>29</v>
      </c>
      <c r="Z2131">
        <f t="shared" si="746"/>
        <v>11</v>
      </c>
      <c r="AA2131">
        <f t="shared" si="747"/>
        <v>0</v>
      </c>
    </row>
    <row r="2132" spans="1:27">
      <c r="A2132" t="str">
        <f t="shared" si="743"/>
        <v>600759-374</v>
      </c>
      <c r="B2132" s="1" t="s">
        <v>2354</v>
      </c>
      <c r="C2132" s="1" t="s">
        <v>33</v>
      </c>
      <c r="D2132" s="1" t="s">
        <v>47</v>
      </c>
      <c r="E2132" s="1" t="s">
        <v>204</v>
      </c>
      <c r="F2132" s="1" t="s">
        <v>17</v>
      </c>
      <c r="G2132" s="2">
        <v>1150708</v>
      </c>
      <c r="H2132" s="1" t="s">
        <v>18</v>
      </c>
      <c r="I2132" s="1" t="s">
        <v>579</v>
      </c>
      <c r="J2132" s="1" t="s">
        <v>61</v>
      </c>
      <c r="K2132" s="1" t="s">
        <v>580</v>
      </c>
      <c r="L2132" s="8">
        <v>8</v>
      </c>
      <c r="M2132" s="8" t="s">
        <v>20</v>
      </c>
      <c r="N2132" s="2">
        <v>36</v>
      </c>
      <c r="O2132" s="13">
        <v>8</v>
      </c>
      <c r="P2132" s="14">
        <v>13</v>
      </c>
      <c r="Q2132">
        <f>VLOOKUP(A2132,'[1]1150708M10'!$A:$M,13,FALSE)</f>
        <v>26</v>
      </c>
      <c r="R2132">
        <f>VLOOKUP(A2132,'[2]1150708Midi'!$A:$M,13,FALSE)</f>
        <v>26</v>
      </c>
      <c r="S2132" s="5">
        <v>0.69230769230769229</v>
      </c>
      <c r="T2132" s="6">
        <v>-0.5</v>
      </c>
      <c r="U2132" s="6"/>
      <c r="V2132" s="6">
        <f t="shared" si="744"/>
        <v>0.69230769230769229</v>
      </c>
      <c r="W2132" s="6">
        <f t="shared" si="744"/>
        <v>0.5</v>
      </c>
      <c r="X2132" s="6">
        <f t="shared" si="744"/>
        <v>0</v>
      </c>
      <c r="Y2132" s="15">
        <f t="shared" si="745"/>
        <v>18</v>
      </c>
      <c r="Z2132">
        <f t="shared" si="746"/>
        <v>13</v>
      </c>
      <c r="AA2132">
        <f t="shared" si="747"/>
        <v>0</v>
      </c>
    </row>
    <row r="2133" spans="1:27">
      <c r="A2133" t="str">
        <f t="shared" si="743"/>
        <v>600759-523</v>
      </c>
      <c r="B2133" s="1" t="s">
        <v>2146</v>
      </c>
      <c r="C2133" s="1" t="s">
        <v>33</v>
      </c>
      <c r="D2133" s="1" t="s">
        <v>47</v>
      </c>
      <c r="E2133" s="1" t="s">
        <v>204</v>
      </c>
      <c r="F2133" s="1" t="s">
        <v>17</v>
      </c>
      <c r="G2133" s="2">
        <v>1150708</v>
      </c>
      <c r="H2133" s="1" t="s">
        <v>18</v>
      </c>
      <c r="I2133" s="1" t="s">
        <v>579</v>
      </c>
      <c r="J2133" s="1" t="s">
        <v>61</v>
      </c>
      <c r="K2133" s="1" t="s">
        <v>580</v>
      </c>
      <c r="L2133" s="8">
        <v>5</v>
      </c>
      <c r="M2133" s="8" t="s">
        <v>20</v>
      </c>
      <c r="N2133" s="2">
        <v>44</v>
      </c>
      <c r="O2133" s="13">
        <v>5</v>
      </c>
      <c r="P2133" s="14">
        <v>18</v>
      </c>
      <c r="Q2133">
        <f>VLOOKUP(A2133,'[1]1150708M10'!$A:$M,13,FALSE)</f>
        <v>27</v>
      </c>
      <c r="R2133">
        <f>VLOOKUP(A2133,'[2]1150708Midi'!$A:$M,13,FALSE)</f>
        <v>27</v>
      </c>
      <c r="S2133" s="5">
        <v>0.81481481481481477</v>
      </c>
      <c r="T2133" s="6">
        <v>-0.33333333333333331</v>
      </c>
      <c r="U2133" s="6"/>
      <c r="V2133" s="6">
        <f t="shared" si="744"/>
        <v>0.81481481481481477</v>
      </c>
      <c r="W2133" s="6">
        <f t="shared" si="744"/>
        <v>0.33333333333333331</v>
      </c>
      <c r="X2133" s="6">
        <f t="shared" si="744"/>
        <v>0</v>
      </c>
      <c r="Y2133" s="15">
        <f t="shared" si="745"/>
        <v>22</v>
      </c>
      <c r="Z2133">
        <f t="shared" si="746"/>
        <v>9</v>
      </c>
      <c r="AA2133">
        <f t="shared" si="747"/>
        <v>0</v>
      </c>
    </row>
    <row r="2134" spans="1:27">
      <c r="A2134" t="str">
        <f t="shared" si="743"/>
        <v>600759-553</v>
      </c>
      <c r="B2134" s="1" t="s">
        <v>875</v>
      </c>
      <c r="C2134" s="1" t="s">
        <v>33</v>
      </c>
      <c r="D2134" s="1" t="s">
        <v>47</v>
      </c>
      <c r="E2134" s="1" t="s">
        <v>204</v>
      </c>
      <c r="F2134" s="1" t="s">
        <v>17</v>
      </c>
      <c r="G2134" s="2">
        <v>1150708</v>
      </c>
      <c r="H2134" s="1" t="s">
        <v>18</v>
      </c>
      <c r="I2134" s="1" t="s">
        <v>579</v>
      </c>
      <c r="J2134" s="1" t="s">
        <v>61</v>
      </c>
      <c r="K2134" s="1" t="s">
        <v>580</v>
      </c>
      <c r="L2134" s="8">
        <v>2</v>
      </c>
      <c r="M2134" s="8" t="s">
        <v>20</v>
      </c>
      <c r="N2134" s="2">
        <v>52</v>
      </c>
      <c r="O2134" s="13">
        <v>2</v>
      </c>
      <c r="P2134" s="14">
        <v>21</v>
      </c>
      <c r="Q2134">
        <f>VLOOKUP(A2134,'[1]1150708M10'!$A:$M,13,FALSE)</f>
        <v>32</v>
      </c>
      <c r="R2134">
        <f>VLOOKUP(A2134,'[2]1150708Midi'!$A:$M,13,FALSE)</f>
        <v>32</v>
      </c>
      <c r="S2134" s="5">
        <v>0.9375</v>
      </c>
      <c r="T2134" s="6">
        <v>-0.34375</v>
      </c>
      <c r="U2134" s="6"/>
      <c r="V2134" s="6">
        <f t="shared" si="744"/>
        <v>0.9375</v>
      </c>
      <c r="W2134" s="6">
        <f t="shared" si="744"/>
        <v>0.34375</v>
      </c>
      <c r="X2134" s="6">
        <f t="shared" si="744"/>
        <v>0</v>
      </c>
      <c r="Y2134" s="15">
        <f t="shared" si="745"/>
        <v>30</v>
      </c>
      <c r="Z2134">
        <f t="shared" si="746"/>
        <v>11</v>
      </c>
      <c r="AA2134">
        <f t="shared" si="747"/>
        <v>0</v>
      </c>
    </row>
    <row r="2135" spans="1:27" hidden="1">
      <c r="A2135" t="str">
        <f t="shared" si="743"/>
        <v>141154-374</v>
      </c>
      <c r="B2135" s="1" t="s">
        <v>2354</v>
      </c>
      <c r="C2135" s="1" t="s">
        <v>33</v>
      </c>
      <c r="D2135" s="1" t="s">
        <v>36</v>
      </c>
      <c r="E2135" s="1" t="s">
        <v>129</v>
      </c>
      <c r="F2135" s="1" t="s">
        <v>17</v>
      </c>
      <c r="G2135" s="2">
        <v>1150708</v>
      </c>
      <c r="H2135" s="1" t="s">
        <v>18</v>
      </c>
      <c r="I2135" s="1" t="s">
        <v>154</v>
      </c>
      <c r="J2135" s="1" t="s">
        <v>104</v>
      </c>
      <c r="K2135" s="1" t="s">
        <v>155</v>
      </c>
      <c r="L2135" s="8" t="s">
        <v>20</v>
      </c>
      <c r="M2135" s="8" t="s">
        <v>20</v>
      </c>
      <c r="N2135" s="2">
        <v>0</v>
      </c>
      <c r="O2135" s="13">
        <v>0</v>
      </c>
      <c r="P2135" s="14">
        <v>0</v>
      </c>
      <c r="Q2135">
        <f>VLOOKUP(A2135,'[1]1150708M10'!$A:$M,13,FALSE)</f>
        <v>0</v>
      </c>
      <c r="R2135">
        <f>VLOOKUP(A2135,'[2]1150708Midi'!$A:$M,13,FALSE)</f>
        <v>0</v>
      </c>
      <c r="S2135" s="5"/>
      <c r="T2135" s="6"/>
      <c r="U2135" s="6"/>
      <c r="V2135" s="6"/>
      <c r="W2135" s="6"/>
      <c r="X2135" s="6"/>
      <c r="Y2135" s="6"/>
    </row>
    <row r="2136" spans="1:27" hidden="1">
      <c r="A2136" t="str">
        <f t="shared" si="743"/>
        <v>141154-523</v>
      </c>
      <c r="B2136" s="1" t="s">
        <v>2146</v>
      </c>
      <c r="C2136" s="1" t="s">
        <v>33</v>
      </c>
      <c r="D2136" s="1" t="s">
        <v>36</v>
      </c>
      <c r="E2136" s="1" t="s">
        <v>129</v>
      </c>
      <c r="F2136" s="1" t="s">
        <v>17</v>
      </c>
      <c r="G2136" s="2">
        <v>1150708</v>
      </c>
      <c r="H2136" s="1" t="s">
        <v>18</v>
      </c>
      <c r="I2136" s="1" t="s">
        <v>154</v>
      </c>
      <c r="J2136" s="1" t="s">
        <v>104</v>
      </c>
      <c r="K2136" s="1" t="s">
        <v>155</v>
      </c>
      <c r="L2136" s="8" t="s">
        <v>20</v>
      </c>
      <c r="M2136" s="8">
        <v>1</v>
      </c>
      <c r="N2136" s="2">
        <v>0</v>
      </c>
      <c r="O2136" s="13">
        <v>1</v>
      </c>
      <c r="P2136" s="14">
        <v>0</v>
      </c>
      <c r="Q2136">
        <f>VLOOKUP(A2136,'[1]1150708M10'!$A:$M,13,FALSE)</f>
        <v>0</v>
      </c>
      <c r="R2136">
        <f>VLOOKUP(A2136,'[2]1150708Midi'!$A:$M,13,FALSE)</f>
        <v>0</v>
      </c>
      <c r="S2136" s="5"/>
      <c r="T2136" s="6"/>
      <c r="U2136" s="6"/>
      <c r="V2136" s="6"/>
      <c r="W2136" s="6"/>
      <c r="X2136" s="6"/>
      <c r="Y2136" s="6"/>
    </row>
    <row r="2137" spans="1:27" hidden="1">
      <c r="A2137" t="str">
        <f t="shared" si="743"/>
        <v>141154-553</v>
      </c>
      <c r="B2137" s="1" t="s">
        <v>875</v>
      </c>
      <c r="C2137" s="1" t="s">
        <v>33</v>
      </c>
      <c r="D2137" s="1" t="s">
        <v>36</v>
      </c>
      <c r="E2137" s="1" t="s">
        <v>129</v>
      </c>
      <c r="F2137" s="1" t="s">
        <v>17</v>
      </c>
      <c r="G2137" s="2">
        <v>1150708</v>
      </c>
      <c r="H2137" s="1" t="s">
        <v>18</v>
      </c>
      <c r="I2137" s="1" t="s">
        <v>154</v>
      </c>
      <c r="J2137" s="1" t="s">
        <v>104</v>
      </c>
      <c r="K2137" s="1" t="s">
        <v>155</v>
      </c>
      <c r="L2137" s="8" t="s">
        <v>20</v>
      </c>
      <c r="M2137" s="8" t="s">
        <v>20</v>
      </c>
      <c r="N2137" s="2">
        <v>0</v>
      </c>
      <c r="O2137" s="13">
        <v>0</v>
      </c>
      <c r="P2137" s="14">
        <v>0</v>
      </c>
      <c r="Q2137">
        <f>VLOOKUP(A2137,'[1]1150708M10'!$A:$M,13,FALSE)</f>
        <v>0</v>
      </c>
      <c r="R2137">
        <f>VLOOKUP(A2137,'[2]1150708Midi'!$A:$M,13,FALSE)</f>
        <v>0</v>
      </c>
      <c r="S2137" s="5"/>
      <c r="T2137" s="6"/>
      <c r="U2137" s="6"/>
      <c r="V2137" s="6"/>
      <c r="W2137" s="6"/>
      <c r="X2137" s="6"/>
      <c r="Y2137" s="6"/>
    </row>
    <row r="2138" spans="1:27">
      <c r="A2138" t="str">
        <f t="shared" si="743"/>
        <v>507616-374</v>
      </c>
      <c r="B2138" s="1" t="s">
        <v>2354</v>
      </c>
      <c r="C2138" s="1" t="s">
        <v>33</v>
      </c>
      <c r="D2138" s="1" t="s">
        <v>36</v>
      </c>
      <c r="E2138" s="1" t="s">
        <v>129</v>
      </c>
      <c r="F2138" s="1" t="s">
        <v>17</v>
      </c>
      <c r="G2138" s="2">
        <v>1150708</v>
      </c>
      <c r="H2138" s="1" t="s">
        <v>18</v>
      </c>
      <c r="I2138" s="1" t="s">
        <v>550</v>
      </c>
      <c r="J2138" s="1" t="s">
        <v>92</v>
      </c>
      <c r="K2138" s="1" t="s">
        <v>551</v>
      </c>
      <c r="L2138" s="8">
        <v>17</v>
      </c>
      <c r="M2138" s="8">
        <v>13</v>
      </c>
      <c r="N2138" s="2">
        <v>30</v>
      </c>
      <c r="O2138" s="13">
        <v>30</v>
      </c>
      <c r="P2138" s="14">
        <v>22</v>
      </c>
      <c r="Q2138">
        <f>VLOOKUP(A2138,'[1]1150708M10'!$A:$M,13,FALSE)</f>
        <v>31</v>
      </c>
      <c r="R2138">
        <f>VLOOKUP(A2138,'[2]1150708Midi'!$A:$M,13,FALSE)</f>
        <v>31</v>
      </c>
      <c r="S2138" s="5">
        <v>3.2258064516129031E-2</v>
      </c>
      <c r="T2138" s="6">
        <v>-0.29032258064516131</v>
      </c>
      <c r="U2138" s="6"/>
      <c r="V2138" s="6">
        <f t="shared" ref="V2138:X2140" si="748">ABS(S2138)</f>
        <v>3.2258064516129031E-2</v>
      </c>
      <c r="W2138" s="6">
        <f t="shared" si="748"/>
        <v>0.29032258064516131</v>
      </c>
      <c r="X2138" s="6">
        <f t="shared" si="748"/>
        <v>0</v>
      </c>
      <c r="Y2138" s="15">
        <f t="shared" ref="Y2138:Y2140" si="749">+Q2138*V2138</f>
        <v>1</v>
      </c>
      <c r="Z2138">
        <f t="shared" ref="Z2138:Z2140" si="750">+W2138*Q2138</f>
        <v>9</v>
      </c>
      <c r="AA2138">
        <f t="shared" ref="AA2138:AA2140" si="751">+X2138*R2138</f>
        <v>0</v>
      </c>
    </row>
    <row r="2139" spans="1:27">
      <c r="A2139" t="str">
        <f t="shared" si="743"/>
        <v>507616-523</v>
      </c>
      <c r="B2139" s="1" t="s">
        <v>2146</v>
      </c>
      <c r="C2139" s="1" t="s">
        <v>33</v>
      </c>
      <c r="D2139" s="1" t="s">
        <v>36</v>
      </c>
      <c r="E2139" s="1" t="s">
        <v>129</v>
      </c>
      <c r="F2139" s="1" t="s">
        <v>17</v>
      </c>
      <c r="G2139" s="2">
        <v>1150708</v>
      </c>
      <c r="H2139" s="1" t="s">
        <v>18</v>
      </c>
      <c r="I2139" s="1" t="s">
        <v>550</v>
      </c>
      <c r="J2139" s="1" t="s">
        <v>92</v>
      </c>
      <c r="K2139" s="1" t="s">
        <v>551</v>
      </c>
      <c r="L2139" s="8">
        <v>7</v>
      </c>
      <c r="M2139" s="8">
        <v>28</v>
      </c>
      <c r="N2139" s="2">
        <v>28</v>
      </c>
      <c r="O2139" s="13">
        <v>35</v>
      </c>
      <c r="P2139" s="14">
        <v>22</v>
      </c>
      <c r="Q2139">
        <f>VLOOKUP(A2139,'[1]1150708M10'!$A:$M,13,FALSE)</f>
        <v>24</v>
      </c>
      <c r="R2139">
        <f>VLOOKUP(A2139,'[2]1150708Midi'!$A:$M,13,FALSE)</f>
        <v>24</v>
      </c>
      <c r="S2139" s="5">
        <v>-0.45833333333333331</v>
      </c>
      <c r="T2139" s="6">
        <v>-8.3333333333333329E-2</v>
      </c>
      <c r="U2139" s="6"/>
      <c r="V2139" s="6">
        <f t="shared" si="748"/>
        <v>0.45833333333333331</v>
      </c>
      <c r="W2139" s="6">
        <f t="shared" si="748"/>
        <v>8.3333333333333329E-2</v>
      </c>
      <c r="X2139" s="6">
        <f t="shared" si="748"/>
        <v>0</v>
      </c>
      <c r="Y2139" s="15">
        <f t="shared" si="749"/>
        <v>11</v>
      </c>
      <c r="Z2139">
        <f t="shared" si="750"/>
        <v>2</v>
      </c>
      <c r="AA2139">
        <f t="shared" si="751"/>
        <v>0</v>
      </c>
    </row>
    <row r="2140" spans="1:27">
      <c r="A2140" t="str">
        <f t="shared" si="743"/>
        <v>507616-553</v>
      </c>
      <c r="B2140" s="1" t="s">
        <v>875</v>
      </c>
      <c r="C2140" s="1" t="s">
        <v>33</v>
      </c>
      <c r="D2140" s="1" t="s">
        <v>36</v>
      </c>
      <c r="E2140" s="1" t="s">
        <v>129</v>
      </c>
      <c r="F2140" s="1" t="s">
        <v>17</v>
      </c>
      <c r="G2140" s="2">
        <v>1150708</v>
      </c>
      <c r="H2140" s="1" t="s">
        <v>18</v>
      </c>
      <c r="I2140" s="1" t="s">
        <v>550</v>
      </c>
      <c r="J2140" s="1" t="s">
        <v>92</v>
      </c>
      <c r="K2140" s="1" t="s">
        <v>551</v>
      </c>
      <c r="L2140" s="8" t="s">
        <v>20</v>
      </c>
      <c r="M2140" s="8">
        <v>19</v>
      </c>
      <c r="N2140" s="2">
        <v>9</v>
      </c>
      <c r="O2140" s="13">
        <v>19</v>
      </c>
      <c r="P2140" s="14">
        <v>9</v>
      </c>
      <c r="Q2140">
        <f>VLOOKUP(A2140,'[1]1150708M10'!$A:$M,13,FALSE)</f>
        <v>14</v>
      </c>
      <c r="R2140">
        <f>VLOOKUP(A2140,'[2]1150708Midi'!$A:$M,13,FALSE)</f>
        <v>15</v>
      </c>
      <c r="S2140" s="5">
        <v>-0.35714285714285715</v>
      </c>
      <c r="T2140" s="6">
        <v>-0.35714285714285715</v>
      </c>
      <c r="U2140" s="6"/>
      <c r="V2140" s="6">
        <f t="shared" si="748"/>
        <v>0.35714285714285715</v>
      </c>
      <c r="W2140" s="6">
        <f t="shared" si="748"/>
        <v>0.35714285714285715</v>
      </c>
      <c r="X2140" s="6">
        <f t="shared" si="748"/>
        <v>0</v>
      </c>
      <c r="Y2140" s="15">
        <f t="shared" si="749"/>
        <v>5</v>
      </c>
      <c r="Z2140">
        <f t="shared" si="750"/>
        <v>5</v>
      </c>
      <c r="AA2140">
        <f t="shared" si="751"/>
        <v>0</v>
      </c>
    </row>
    <row r="2141" spans="1:27" hidden="1">
      <c r="A2141" t="str">
        <f t="shared" si="743"/>
        <v>062341-374</v>
      </c>
      <c r="B2141" s="1" t="s">
        <v>2354</v>
      </c>
      <c r="C2141" s="1" t="s">
        <v>33</v>
      </c>
      <c r="D2141" s="1" t="s">
        <v>34</v>
      </c>
      <c r="E2141" s="1" t="s">
        <v>388</v>
      </c>
      <c r="F2141" s="1" t="s">
        <v>17</v>
      </c>
      <c r="G2141" s="2">
        <v>1150708</v>
      </c>
      <c r="H2141" s="1" t="s">
        <v>18</v>
      </c>
      <c r="I2141" s="1" t="s">
        <v>813</v>
      </c>
      <c r="J2141" s="1" t="s">
        <v>747</v>
      </c>
      <c r="K2141" s="1" t="s">
        <v>814</v>
      </c>
      <c r="L2141" s="8" t="s">
        <v>20</v>
      </c>
      <c r="M2141" s="8" t="s">
        <v>20</v>
      </c>
      <c r="N2141" s="2">
        <v>0</v>
      </c>
      <c r="O2141" s="13">
        <v>0</v>
      </c>
      <c r="P2141" s="14">
        <v>0</v>
      </c>
      <c r="Q2141">
        <f>VLOOKUP(A2141,'[1]1150708M10'!$A:$M,13,FALSE)</f>
        <v>0</v>
      </c>
      <c r="R2141">
        <f>VLOOKUP(A2141,'[2]1150708Midi'!$A:$M,13,FALSE)</f>
        <v>0</v>
      </c>
      <c r="S2141" s="5"/>
      <c r="T2141" s="6"/>
      <c r="U2141" s="6"/>
      <c r="V2141" s="6"/>
      <c r="W2141" s="6"/>
      <c r="X2141" s="6"/>
      <c r="Y2141" s="6"/>
    </row>
    <row r="2142" spans="1:27" hidden="1">
      <c r="A2142" t="str">
        <f t="shared" si="743"/>
        <v>062341-523</v>
      </c>
      <c r="B2142" s="1" t="s">
        <v>2146</v>
      </c>
      <c r="C2142" s="1" t="s">
        <v>33</v>
      </c>
      <c r="D2142" s="1" t="s">
        <v>34</v>
      </c>
      <c r="E2142" s="1" t="s">
        <v>388</v>
      </c>
      <c r="F2142" s="1" t="s">
        <v>17</v>
      </c>
      <c r="G2142" s="2">
        <v>1150708</v>
      </c>
      <c r="H2142" s="1" t="s">
        <v>18</v>
      </c>
      <c r="I2142" s="1" t="s">
        <v>813</v>
      </c>
      <c r="J2142" s="1" t="s">
        <v>747</v>
      </c>
      <c r="K2142" s="1" t="s">
        <v>814</v>
      </c>
      <c r="L2142" s="8" t="s">
        <v>20</v>
      </c>
      <c r="M2142" s="8" t="s">
        <v>20</v>
      </c>
      <c r="N2142" s="2">
        <v>20</v>
      </c>
      <c r="O2142" s="13">
        <v>0</v>
      </c>
      <c r="P2142" s="14">
        <v>0</v>
      </c>
      <c r="Q2142">
        <f>VLOOKUP(A2142,'[1]1150708M10'!$A:$M,13,FALSE)</f>
        <v>0</v>
      </c>
      <c r="R2142">
        <f>VLOOKUP(A2142,'[2]1150708Midi'!$A:$M,13,FALSE)</f>
        <v>0</v>
      </c>
      <c r="S2142" s="5"/>
      <c r="T2142" s="6"/>
      <c r="U2142" s="6"/>
      <c r="V2142" s="6"/>
      <c r="W2142" s="6"/>
      <c r="X2142" s="6"/>
      <c r="Y2142" s="6"/>
    </row>
    <row r="2143" spans="1:27" hidden="1">
      <c r="A2143" t="str">
        <f t="shared" si="743"/>
        <v>062341-553</v>
      </c>
      <c r="B2143" s="1" t="s">
        <v>875</v>
      </c>
      <c r="C2143" s="1" t="s">
        <v>33</v>
      </c>
      <c r="D2143" s="1" t="s">
        <v>34</v>
      </c>
      <c r="E2143" s="1" t="s">
        <v>388</v>
      </c>
      <c r="F2143" s="1" t="s">
        <v>17</v>
      </c>
      <c r="G2143" s="2">
        <v>1150708</v>
      </c>
      <c r="H2143" s="1" t="s">
        <v>18</v>
      </c>
      <c r="I2143" s="1" t="s">
        <v>813</v>
      </c>
      <c r="J2143" s="1" t="s">
        <v>747</v>
      </c>
      <c r="K2143" s="1" t="s">
        <v>814</v>
      </c>
      <c r="L2143" s="8" t="s">
        <v>20</v>
      </c>
      <c r="M2143" s="8" t="s">
        <v>20</v>
      </c>
      <c r="N2143" s="2">
        <v>0</v>
      </c>
      <c r="O2143" s="13">
        <v>0</v>
      </c>
      <c r="P2143" s="14">
        <v>0</v>
      </c>
      <c r="Q2143">
        <f>VLOOKUP(A2143,'[1]1150708M10'!$A:$M,13,FALSE)</f>
        <v>0</v>
      </c>
      <c r="R2143">
        <f>VLOOKUP(A2143,'[2]1150708Midi'!$A:$M,13,FALSE)</f>
        <v>0</v>
      </c>
      <c r="S2143" s="5"/>
      <c r="T2143" s="6"/>
      <c r="U2143" s="6"/>
      <c r="V2143" s="6"/>
      <c r="W2143" s="6"/>
      <c r="X2143" s="6"/>
      <c r="Y2143" s="6"/>
    </row>
    <row r="2144" spans="1:27" hidden="1">
      <c r="A2144" t="str">
        <f t="shared" si="743"/>
        <v>062343-374</v>
      </c>
      <c r="B2144" s="1" t="s">
        <v>2354</v>
      </c>
      <c r="C2144" s="1" t="s">
        <v>33</v>
      </c>
      <c r="D2144" s="1" t="s">
        <v>34</v>
      </c>
      <c r="E2144" s="1" t="s">
        <v>388</v>
      </c>
      <c r="F2144" s="1" t="s">
        <v>17</v>
      </c>
      <c r="G2144" s="2">
        <v>1150708</v>
      </c>
      <c r="H2144" s="1" t="s">
        <v>18</v>
      </c>
      <c r="I2144" s="1" t="s">
        <v>815</v>
      </c>
      <c r="J2144" s="1" t="s">
        <v>61</v>
      </c>
      <c r="K2144" s="1" t="s">
        <v>814</v>
      </c>
      <c r="L2144" s="8" t="s">
        <v>20</v>
      </c>
      <c r="M2144" s="8" t="s">
        <v>20</v>
      </c>
      <c r="N2144" s="2">
        <v>19</v>
      </c>
      <c r="O2144" s="13">
        <v>0</v>
      </c>
      <c r="P2144" s="14">
        <v>0</v>
      </c>
      <c r="Q2144">
        <f>VLOOKUP(A2144,'[1]1150708M10'!$A:$M,13,FALSE)</f>
        <v>0</v>
      </c>
      <c r="R2144">
        <f>VLOOKUP(A2144,'[2]1150708Midi'!$A:$M,13,FALSE)</f>
        <v>0</v>
      </c>
      <c r="S2144" s="5"/>
      <c r="T2144" s="6"/>
      <c r="U2144" s="6"/>
      <c r="V2144" s="6"/>
      <c r="W2144" s="6"/>
      <c r="X2144" s="6"/>
      <c r="Y2144" s="6"/>
    </row>
    <row r="2145" spans="1:27">
      <c r="A2145" t="str">
        <f t="shared" si="743"/>
        <v>062343-523</v>
      </c>
      <c r="B2145" s="1" t="s">
        <v>2146</v>
      </c>
      <c r="C2145" s="1" t="s">
        <v>33</v>
      </c>
      <c r="D2145" s="1" t="s">
        <v>34</v>
      </c>
      <c r="E2145" s="1" t="s">
        <v>388</v>
      </c>
      <c r="F2145" s="1" t="s">
        <v>17</v>
      </c>
      <c r="G2145" s="2">
        <v>1150708</v>
      </c>
      <c r="H2145" s="1" t="s">
        <v>18</v>
      </c>
      <c r="I2145" s="1" t="s">
        <v>815</v>
      </c>
      <c r="J2145" s="1" t="s">
        <v>61</v>
      </c>
      <c r="K2145" s="1" t="s">
        <v>814</v>
      </c>
      <c r="L2145" s="8">
        <v>1</v>
      </c>
      <c r="M2145" s="8" t="s">
        <v>20</v>
      </c>
      <c r="N2145" s="2">
        <v>0</v>
      </c>
      <c r="O2145" s="13">
        <v>1</v>
      </c>
      <c r="P2145" s="14">
        <v>7</v>
      </c>
      <c r="Q2145">
        <f>VLOOKUP(A2145,'[1]1150708M10'!$A:$M,13,FALSE)</f>
        <v>9</v>
      </c>
      <c r="R2145">
        <f>VLOOKUP(A2145,'[2]1150708Midi'!$A:$M,13,FALSE)</f>
        <v>7</v>
      </c>
      <c r="S2145" s="5">
        <v>0.88888888888888884</v>
      </c>
      <c r="T2145" s="6">
        <v>-0.22222222222222221</v>
      </c>
      <c r="U2145" s="6"/>
      <c r="V2145" s="6">
        <f t="shared" ref="V2145:X2152" si="752">ABS(S2145)</f>
        <v>0.88888888888888884</v>
      </c>
      <c r="W2145" s="6">
        <f t="shared" si="752"/>
        <v>0.22222222222222221</v>
      </c>
      <c r="X2145" s="6">
        <f t="shared" si="752"/>
        <v>0</v>
      </c>
      <c r="Y2145" s="15">
        <f t="shared" ref="Y2145:Y2152" si="753">+Q2145*V2145</f>
        <v>8</v>
      </c>
      <c r="Z2145">
        <f t="shared" ref="Z2145:Z2152" si="754">+W2145*Q2145</f>
        <v>2</v>
      </c>
      <c r="AA2145">
        <f t="shared" ref="AA2145:AA2152" si="755">+X2145*R2145</f>
        <v>0</v>
      </c>
    </row>
    <row r="2146" spans="1:27">
      <c r="A2146" t="str">
        <f t="shared" si="743"/>
        <v>062343-553</v>
      </c>
      <c r="B2146" s="1" t="s">
        <v>875</v>
      </c>
      <c r="C2146" s="1" t="s">
        <v>33</v>
      </c>
      <c r="D2146" s="1" t="s">
        <v>34</v>
      </c>
      <c r="E2146" s="1" t="s">
        <v>388</v>
      </c>
      <c r="F2146" s="1" t="s">
        <v>17</v>
      </c>
      <c r="G2146" s="2">
        <v>1150708</v>
      </c>
      <c r="H2146" s="1" t="s">
        <v>18</v>
      </c>
      <c r="I2146" s="1" t="s">
        <v>815</v>
      </c>
      <c r="J2146" s="1" t="s">
        <v>61</v>
      </c>
      <c r="K2146" s="1" t="s">
        <v>814</v>
      </c>
      <c r="L2146" s="8" t="s">
        <v>20</v>
      </c>
      <c r="M2146" s="8" t="s">
        <v>20</v>
      </c>
      <c r="N2146" s="2">
        <v>19</v>
      </c>
      <c r="O2146" s="13">
        <v>0</v>
      </c>
      <c r="P2146" s="14">
        <v>2</v>
      </c>
      <c r="Q2146">
        <f>VLOOKUP(A2146,'[1]1150708M10'!$A:$M,13,FALSE)</f>
        <v>3</v>
      </c>
      <c r="R2146">
        <f>VLOOKUP(A2146,'[2]1150708Midi'!$A:$M,13,FALSE)</f>
        <v>3</v>
      </c>
      <c r="S2146" s="5">
        <v>1</v>
      </c>
      <c r="T2146" s="6">
        <v>-0.33333333333333331</v>
      </c>
      <c r="U2146" s="6"/>
      <c r="V2146" s="6">
        <f t="shared" si="752"/>
        <v>1</v>
      </c>
      <c r="W2146" s="6">
        <f t="shared" si="752"/>
        <v>0.33333333333333331</v>
      </c>
      <c r="X2146" s="6">
        <f t="shared" si="752"/>
        <v>0</v>
      </c>
      <c r="Y2146" s="15">
        <f t="shared" si="753"/>
        <v>3</v>
      </c>
      <c r="Z2146">
        <f t="shared" si="754"/>
        <v>1</v>
      </c>
      <c r="AA2146">
        <f t="shared" si="755"/>
        <v>0</v>
      </c>
    </row>
    <row r="2147" spans="1:27">
      <c r="A2147" t="str">
        <f t="shared" si="743"/>
        <v>323423-523</v>
      </c>
      <c r="B2147" s="1" t="s">
        <v>2146</v>
      </c>
      <c r="C2147" s="1" t="s">
        <v>14</v>
      </c>
      <c r="D2147" s="1" t="s">
        <v>77</v>
      </c>
      <c r="E2147" s="1" t="s">
        <v>54</v>
      </c>
      <c r="F2147" s="1" t="s">
        <v>17</v>
      </c>
      <c r="G2147" s="2">
        <v>1150708</v>
      </c>
      <c r="H2147" s="1" t="s">
        <v>18</v>
      </c>
      <c r="I2147" s="1" t="s">
        <v>1909</v>
      </c>
      <c r="J2147" s="1" t="s">
        <v>92</v>
      </c>
      <c r="K2147" s="1" t="s">
        <v>1910</v>
      </c>
      <c r="L2147" s="8" t="s">
        <v>20</v>
      </c>
      <c r="M2147" s="8">
        <v>27</v>
      </c>
      <c r="N2147" s="2">
        <v>3</v>
      </c>
      <c r="O2147" s="13">
        <v>27</v>
      </c>
      <c r="P2147" s="14">
        <v>101</v>
      </c>
      <c r="Q2147">
        <f>VLOOKUP(A2147,'[1]1150708M10'!$A:$M,13,FALSE)</f>
        <v>101</v>
      </c>
      <c r="R2147">
        <f>VLOOKUP(A2147,'[2]1150708Midi'!$A:$M,13,FALSE)</f>
        <v>101</v>
      </c>
      <c r="S2147" s="5">
        <v>0.73267326732673266</v>
      </c>
      <c r="T2147" s="6">
        <v>0</v>
      </c>
      <c r="U2147" s="6"/>
      <c r="V2147" s="6">
        <f t="shared" si="752"/>
        <v>0.73267326732673266</v>
      </c>
      <c r="W2147" s="6">
        <f t="shared" si="752"/>
        <v>0</v>
      </c>
      <c r="X2147" s="6">
        <f t="shared" si="752"/>
        <v>0</v>
      </c>
      <c r="Y2147" s="15">
        <f t="shared" si="753"/>
        <v>74</v>
      </c>
      <c r="Z2147">
        <f t="shared" si="754"/>
        <v>0</v>
      </c>
      <c r="AA2147">
        <f t="shared" si="755"/>
        <v>0</v>
      </c>
    </row>
    <row r="2148" spans="1:27">
      <c r="A2148" t="str">
        <f t="shared" si="743"/>
        <v>323423-553</v>
      </c>
      <c r="B2148" s="1" t="s">
        <v>875</v>
      </c>
      <c r="C2148" s="1" t="s">
        <v>14</v>
      </c>
      <c r="D2148" s="1" t="s">
        <v>77</v>
      </c>
      <c r="E2148" s="1" t="s">
        <v>54</v>
      </c>
      <c r="F2148" s="1" t="s">
        <v>17</v>
      </c>
      <c r="G2148" s="2">
        <v>1150708</v>
      </c>
      <c r="H2148" s="1" t="s">
        <v>18</v>
      </c>
      <c r="I2148" s="1" t="s">
        <v>1909</v>
      </c>
      <c r="J2148" s="1" t="s">
        <v>92</v>
      </c>
      <c r="K2148" s="1" t="s">
        <v>1910</v>
      </c>
      <c r="L2148" s="8" t="s">
        <v>20</v>
      </c>
      <c r="M2148" s="8">
        <v>26</v>
      </c>
      <c r="N2148" s="2">
        <v>0</v>
      </c>
      <c r="O2148" s="13">
        <v>26</v>
      </c>
      <c r="P2148" s="14">
        <v>124</v>
      </c>
      <c r="Q2148">
        <f>VLOOKUP(A2148,'[1]1150708M10'!$A:$M,13,FALSE)</f>
        <v>124</v>
      </c>
      <c r="R2148">
        <f>VLOOKUP(A2148,'[2]1150708Midi'!$A:$M,13,FALSE)</f>
        <v>124</v>
      </c>
      <c r="S2148" s="5">
        <v>0.79032258064516125</v>
      </c>
      <c r="T2148" s="6">
        <v>0</v>
      </c>
      <c r="U2148" s="6"/>
      <c r="V2148" s="6">
        <f t="shared" si="752"/>
        <v>0.79032258064516125</v>
      </c>
      <c r="W2148" s="6">
        <f t="shared" si="752"/>
        <v>0</v>
      </c>
      <c r="X2148" s="6">
        <f t="shared" si="752"/>
        <v>0</v>
      </c>
      <c r="Y2148" s="15">
        <f t="shared" si="753"/>
        <v>98</v>
      </c>
      <c r="Z2148">
        <f t="shared" si="754"/>
        <v>0</v>
      </c>
      <c r="AA2148">
        <f t="shared" si="755"/>
        <v>0</v>
      </c>
    </row>
    <row r="2149" spans="1:27">
      <c r="A2149" t="str">
        <f t="shared" si="743"/>
        <v>350102-523</v>
      </c>
      <c r="B2149" s="1" t="s">
        <v>2146</v>
      </c>
      <c r="C2149" s="1" t="s">
        <v>14</v>
      </c>
      <c r="D2149" s="1" t="s">
        <v>77</v>
      </c>
      <c r="E2149" s="1" t="s">
        <v>54</v>
      </c>
      <c r="F2149" s="1" t="s">
        <v>17</v>
      </c>
      <c r="G2149" s="2">
        <v>1150708</v>
      </c>
      <c r="H2149" s="1" t="s">
        <v>18</v>
      </c>
      <c r="I2149" s="1" t="s">
        <v>1841</v>
      </c>
      <c r="J2149" s="1" t="s">
        <v>1829</v>
      </c>
      <c r="K2149" s="1" t="s">
        <v>1842</v>
      </c>
      <c r="L2149" s="8" t="s">
        <v>20</v>
      </c>
      <c r="M2149" s="8">
        <v>3</v>
      </c>
      <c r="N2149" s="2">
        <v>0</v>
      </c>
      <c r="O2149" s="13">
        <v>3</v>
      </c>
      <c r="P2149" s="14">
        <v>3</v>
      </c>
      <c r="Q2149">
        <f>VLOOKUP(A2149,'[1]1150708M10'!$A:$M,13,FALSE)</f>
        <v>3</v>
      </c>
      <c r="R2149">
        <f>VLOOKUP(A2149,'[2]1150708Midi'!$A:$M,13,FALSE)</f>
        <v>3</v>
      </c>
      <c r="S2149" s="5">
        <v>0</v>
      </c>
      <c r="T2149" s="6">
        <v>0</v>
      </c>
      <c r="U2149" s="6"/>
      <c r="V2149" s="6">
        <f t="shared" si="752"/>
        <v>0</v>
      </c>
      <c r="W2149" s="6">
        <f t="shared" si="752"/>
        <v>0</v>
      </c>
      <c r="X2149" s="6">
        <f t="shared" si="752"/>
        <v>0</v>
      </c>
      <c r="Y2149" s="15">
        <f t="shared" si="753"/>
        <v>0</v>
      </c>
      <c r="Z2149">
        <f t="shared" si="754"/>
        <v>0</v>
      </c>
      <c r="AA2149">
        <f t="shared" si="755"/>
        <v>0</v>
      </c>
    </row>
    <row r="2150" spans="1:27">
      <c r="A2150" t="str">
        <f t="shared" si="743"/>
        <v>350102-553</v>
      </c>
      <c r="B2150" s="1" t="s">
        <v>875</v>
      </c>
      <c r="C2150" s="1" t="s">
        <v>14</v>
      </c>
      <c r="D2150" s="1" t="s">
        <v>77</v>
      </c>
      <c r="E2150" s="1" t="s">
        <v>54</v>
      </c>
      <c r="F2150" s="1" t="s">
        <v>17</v>
      </c>
      <c r="G2150" s="2">
        <v>1150708</v>
      </c>
      <c r="H2150" s="1" t="s">
        <v>18</v>
      </c>
      <c r="I2150" s="1" t="s">
        <v>1841</v>
      </c>
      <c r="J2150" s="1" t="s">
        <v>1829</v>
      </c>
      <c r="K2150" s="1" t="s">
        <v>1842</v>
      </c>
      <c r="L2150" s="8" t="s">
        <v>20</v>
      </c>
      <c r="M2150" s="8">
        <v>15</v>
      </c>
      <c r="N2150" s="2">
        <v>3</v>
      </c>
      <c r="O2150" s="13">
        <v>15</v>
      </c>
      <c r="P2150" s="14">
        <v>10</v>
      </c>
      <c r="Q2150">
        <f>VLOOKUP(A2150,'[1]1150708M10'!$A:$M,13,FALSE)</f>
        <v>10</v>
      </c>
      <c r="R2150">
        <f>VLOOKUP(A2150,'[2]1150708Midi'!$A:$M,13,FALSE)</f>
        <v>10</v>
      </c>
      <c r="S2150" s="5">
        <v>-0.5</v>
      </c>
      <c r="T2150" s="6">
        <v>0</v>
      </c>
      <c r="U2150" s="6"/>
      <c r="V2150" s="6">
        <f t="shared" si="752"/>
        <v>0.5</v>
      </c>
      <c r="W2150" s="6">
        <f t="shared" si="752"/>
        <v>0</v>
      </c>
      <c r="X2150" s="6">
        <f t="shared" si="752"/>
        <v>0</v>
      </c>
      <c r="Y2150" s="15">
        <f t="shared" si="753"/>
        <v>5</v>
      </c>
      <c r="Z2150">
        <f t="shared" si="754"/>
        <v>0</v>
      </c>
      <c r="AA2150">
        <f t="shared" si="755"/>
        <v>0</v>
      </c>
    </row>
    <row r="2151" spans="1:27">
      <c r="A2151" t="str">
        <f t="shared" si="743"/>
        <v>369059-523</v>
      </c>
      <c r="B2151" s="1" t="s">
        <v>2146</v>
      </c>
      <c r="C2151" s="1" t="s">
        <v>14</v>
      </c>
      <c r="D2151" s="1" t="s">
        <v>77</v>
      </c>
      <c r="E2151" s="1" t="s">
        <v>54</v>
      </c>
      <c r="F2151" s="1" t="s">
        <v>17</v>
      </c>
      <c r="G2151" s="2">
        <v>1150708</v>
      </c>
      <c r="H2151" s="1" t="s">
        <v>18</v>
      </c>
      <c r="I2151" s="1" t="s">
        <v>1461</v>
      </c>
      <c r="J2151" s="1" t="s">
        <v>96</v>
      </c>
      <c r="K2151" s="1" t="s">
        <v>1462</v>
      </c>
      <c r="L2151" s="8" t="s">
        <v>20</v>
      </c>
      <c r="M2151" s="8">
        <v>4</v>
      </c>
      <c r="N2151" s="2">
        <v>0</v>
      </c>
      <c r="O2151" s="13">
        <v>4</v>
      </c>
      <c r="P2151" s="14">
        <v>5</v>
      </c>
      <c r="Q2151">
        <f>VLOOKUP(A2151,'[1]1150708M10'!$A:$M,13,FALSE)</f>
        <v>5</v>
      </c>
      <c r="R2151">
        <f>VLOOKUP(A2151,'[2]1150708Midi'!$A:$M,13,FALSE)</f>
        <v>5</v>
      </c>
      <c r="S2151" s="5">
        <v>0.2</v>
      </c>
      <c r="T2151" s="6">
        <v>0</v>
      </c>
      <c r="U2151" s="6"/>
      <c r="V2151" s="6">
        <f t="shared" si="752"/>
        <v>0.2</v>
      </c>
      <c r="W2151" s="6">
        <f t="shared" si="752"/>
        <v>0</v>
      </c>
      <c r="X2151" s="6">
        <f t="shared" si="752"/>
        <v>0</v>
      </c>
      <c r="Y2151" s="15">
        <f t="shared" si="753"/>
        <v>1</v>
      </c>
      <c r="Z2151">
        <f t="shared" si="754"/>
        <v>0</v>
      </c>
      <c r="AA2151">
        <f t="shared" si="755"/>
        <v>0</v>
      </c>
    </row>
    <row r="2152" spans="1:27">
      <c r="A2152" t="str">
        <f t="shared" si="743"/>
        <v>369059-553</v>
      </c>
      <c r="B2152" s="1" t="s">
        <v>875</v>
      </c>
      <c r="C2152" s="1" t="s">
        <v>14</v>
      </c>
      <c r="D2152" s="1" t="s">
        <v>77</v>
      </c>
      <c r="E2152" s="1" t="s">
        <v>54</v>
      </c>
      <c r="F2152" s="1" t="s">
        <v>17</v>
      </c>
      <c r="G2152" s="2">
        <v>1150708</v>
      </c>
      <c r="H2152" s="1" t="s">
        <v>18</v>
      </c>
      <c r="I2152" s="1" t="s">
        <v>1461</v>
      </c>
      <c r="J2152" s="1" t="s">
        <v>96</v>
      </c>
      <c r="K2152" s="1" t="s">
        <v>1462</v>
      </c>
      <c r="L2152" s="8" t="s">
        <v>20</v>
      </c>
      <c r="M2152" s="8">
        <v>26</v>
      </c>
      <c r="N2152" s="2">
        <v>0</v>
      </c>
      <c r="O2152" s="13">
        <v>26</v>
      </c>
      <c r="P2152" s="14">
        <v>19</v>
      </c>
      <c r="Q2152">
        <f>VLOOKUP(A2152,'[1]1150708M10'!$A:$M,13,FALSE)</f>
        <v>19</v>
      </c>
      <c r="R2152">
        <f>VLOOKUP(A2152,'[2]1150708Midi'!$A:$M,13,FALSE)</f>
        <v>20</v>
      </c>
      <c r="S2152" s="5">
        <v>-0.36842105263157893</v>
      </c>
      <c r="T2152" s="6">
        <v>0</v>
      </c>
      <c r="U2152" s="6"/>
      <c r="V2152" s="6">
        <f t="shared" si="752"/>
        <v>0.36842105263157893</v>
      </c>
      <c r="W2152" s="6">
        <f t="shared" si="752"/>
        <v>0</v>
      </c>
      <c r="X2152" s="6">
        <f t="shared" si="752"/>
        <v>0</v>
      </c>
      <c r="Y2152" s="15">
        <f t="shared" si="753"/>
        <v>7</v>
      </c>
      <c r="Z2152">
        <f t="shared" si="754"/>
        <v>0</v>
      </c>
      <c r="AA2152">
        <f t="shared" si="755"/>
        <v>0</v>
      </c>
    </row>
    <row r="2153" spans="1:27" hidden="1">
      <c r="A2153" t="str">
        <f t="shared" si="743"/>
        <v>369073-523</v>
      </c>
      <c r="B2153" s="1" t="s">
        <v>2146</v>
      </c>
      <c r="C2153" s="1" t="s">
        <v>14</v>
      </c>
      <c r="D2153" s="1" t="s">
        <v>77</v>
      </c>
      <c r="E2153" s="1" t="s">
        <v>54</v>
      </c>
      <c r="F2153" s="1" t="s">
        <v>17</v>
      </c>
      <c r="G2153" s="2">
        <v>1150708</v>
      </c>
      <c r="H2153" s="1" t="s">
        <v>18</v>
      </c>
      <c r="I2153" s="1" t="s">
        <v>2258</v>
      </c>
      <c r="J2153" s="1" t="s">
        <v>104</v>
      </c>
      <c r="K2153" s="1" t="s">
        <v>2259</v>
      </c>
      <c r="L2153" s="8" t="s">
        <v>20</v>
      </c>
      <c r="M2153" s="8" t="s">
        <v>20</v>
      </c>
      <c r="N2153" s="2">
        <v>0</v>
      </c>
      <c r="O2153" s="13">
        <v>0</v>
      </c>
      <c r="P2153" s="14">
        <v>0</v>
      </c>
      <c r="Q2153">
        <f>VLOOKUP(A2153,'[1]1150708M10'!$A:$M,13,FALSE)</f>
        <v>0</v>
      </c>
      <c r="R2153">
        <f>VLOOKUP(A2153,'[2]1150708Midi'!$A:$M,13,FALSE)</f>
        <v>0</v>
      </c>
      <c r="S2153" s="5"/>
      <c r="T2153" s="6"/>
      <c r="U2153" s="6"/>
      <c r="V2153" s="6"/>
      <c r="W2153" s="6"/>
      <c r="X2153" s="6"/>
      <c r="Y2153" s="6"/>
    </row>
    <row r="2154" spans="1:27">
      <c r="A2154" t="str">
        <f t="shared" si="743"/>
        <v>889926-523</v>
      </c>
      <c r="B2154" s="1" t="s">
        <v>2146</v>
      </c>
      <c r="C2154" s="1" t="s">
        <v>14</v>
      </c>
      <c r="D2154" s="1" t="s">
        <v>77</v>
      </c>
      <c r="E2154" s="1" t="s">
        <v>54</v>
      </c>
      <c r="F2154" s="1" t="s">
        <v>17</v>
      </c>
      <c r="G2154" s="2">
        <v>1150708</v>
      </c>
      <c r="H2154" s="1" t="s">
        <v>18</v>
      </c>
      <c r="I2154" s="1" t="s">
        <v>1903</v>
      </c>
      <c r="J2154" s="1" t="s">
        <v>1829</v>
      </c>
      <c r="K2154" s="1" t="s">
        <v>1904</v>
      </c>
      <c r="L2154" s="8" t="s">
        <v>20</v>
      </c>
      <c r="M2154" s="8">
        <v>4</v>
      </c>
      <c r="N2154" s="2">
        <v>1</v>
      </c>
      <c r="O2154" s="13">
        <v>4</v>
      </c>
      <c r="P2154" s="14">
        <v>44</v>
      </c>
      <c r="Q2154">
        <f>VLOOKUP(A2154,'[1]1150708M10'!$A:$M,13,FALSE)</f>
        <v>44</v>
      </c>
      <c r="R2154">
        <f>VLOOKUP(A2154,'[2]1150708Midi'!$A:$M,13,FALSE)</f>
        <v>44</v>
      </c>
      <c r="S2154" s="5">
        <v>0.90909090909090906</v>
      </c>
      <c r="T2154" s="6">
        <v>0</v>
      </c>
      <c r="U2154" s="6"/>
      <c r="V2154" s="6">
        <f t="shared" ref="V2154:X2155" si="756">ABS(S2154)</f>
        <v>0.90909090909090906</v>
      </c>
      <c r="W2154" s="6">
        <f t="shared" si="756"/>
        <v>0</v>
      </c>
      <c r="X2154" s="6">
        <f t="shared" si="756"/>
        <v>0</v>
      </c>
      <c r="Y2154" s="15">
        <f t="shared" ref="Y2154:Y2155" si="757">+Q2154*V2154</f>
        <v>40</v>
      </c>
      <c r="Z2154">
        <f t="shared" ref="Z2154:Z2155" si="758">+W2154*Q2154</f>
        <v>0</v>
      </c>
      <c r="AA2154">
        <f t="shared" ref="AA2154:AA2155" si="759">+X2154*R2154</f>
        <v>0</v>
      </c>
    </row>
    <row r="2155" spans="1:27">
      <c r="A2155" t="str">
        <f t="shared" si="743"/>
        <v>889926-553</v>
      </c>
      <c r="B2155" s="1" t="s">
        <v>875</v>
      </c>
      <c r="C2155" s="1" t="s">
        <v>14</v>
      </c>
      <c r="D2155" s="1" t="s">
        <v>77</v>
      </c>
      <c r="E2155" s="1" t="s">
        <v>54</v>
      </c>
      <c r="F2155" s="1" t="s">
        <v>17</v>
      </c>
      <c r="G2155" s="2">
        <v>1150708</v>
      </c>
      <c r="H2155" s="1" t="s">
        <v>18</v>
      </c>
      <c r="I2155" s="1" t="s">
        <v>1903</v>
      </c>
      <c r="J2155" s="1" t="s">
        <v>1829</v>
      </c>
      <c r="K2155" s="1" t="s">
        <v>1904</v>
      </c>
      <c r="L2155" s="8" t="s">
        <v>20</v>
      </c>
      <c r="M2155" s="8">
        <v>16</v>
      </c>
      <c r="N2155" s="2">
        <v>0</v>
      </c>
      <c r="O2155" s="13">
        <v>16</v>
      </c>
      <c r="P2155" s="14">
        <v>84</v>
      </c>
      <c r="Q2155">
        <f>VLOOKUP(A2155,'[1]1150708M10'!$A:$M,13,FALSE)</f>
        <v>84</v>
      </c>
      <c r="R2155">
        <f>VLOOKUP(A2155,'[2]1150708Midi'!$A:$M,13,FALSE)</f>
        <v>69</v>
      </c>
      <c r="S2155" s="5">
        <v>0.80952380952380953</v>
      </c>
      <c r="T2155" s="6">
        <v>0</v>
      </c>
      <c r="U2155" s="6"/>
      <c r="V2155" s="6">
        <f t="shared" si="756"/>
        <v>0.80952380952380953</v>
      </c>
      <c r="W2155" s="6">
        <f t="shared" si="756"/>
        <v>0</v>
      </c>
      <c r="X2155" s="6">
        <f t="shared" si="756"/>
        <v>0</v>
      </c>
      <c r="Y2155" s="15">
        <f t="shared" si="757"/>
        <v>68</v>
      </c>
      <c r="Z2155">
        <f t="shared" si="758"/>
        <v>0</v>
      </c>
      <c r="AA2155">
        <f t="shared" si="759"/>
        <v>0</v>
      </c>
    </row>
    <row r="2156" spans="1:27" hidden="1">
      <c r="A2156" t="str">
        <f t="shared" si="743"/>
        <v>217279-374</v>
      </c>
      <c r="B2156" s="1" t="s">
        <v>2354</v>
      </c>
      <c r="C2156" s="1" t="s">
        <v>14</v>
      </c>
      <c r="D2156" s="1" t="s">
        <v>77</v>
      </c>
      <c r="E2156" s="1" t="s">
        <v>256</v>
      </c>
      <c r="F2156" s="1" t="s">
        <v>17</v>
      </c>
      <c r="G2156" s="2">
        <v>1150708</v>
      </c>
      <c r="H2156" s="1" t="s">
        <v>18</v>
      </c>
      <c r="I2156" s="1" t="s">
        <v>257</v>
      </c>
      <c r="J2156" s="1" t="s">
        <v>25</v>
      </c>
      <c r="K2156" s="1" t="s">
        <v>258</v>
      </c>
      <c r="L2156" s="8" t="s">
        <v>20</v>
      </c>
      <c r="M2156" s="8" t="s">
        <v>20</v>
      </c>
      <c r="N2156" s="2">
        <v>0</v>
      </c>
      <c r="O2156" s="13">
        <v>0</v>
      </c>
      <c r="P2156" s="14">
        <v>0</v>
      </c>
      <c r="Q2156">
        <f>VLOOKUP(A2156,'[1]1150708M10'!$A:$M,13,FALSE)</f>
        <v>0</v>
      </c>
      <c r="R2156">
        <f>VLOOKUP(A2156,'[2]1150708Midi'!$A:$M,13,FALSE)</f>
        <v>0</v>
      </c>
      <c r="S2156" s="5"/>
      <c r="T2156" s="6"/>
      <c r="U2156" s="6"/>
      <c r="V2156" s="6"/>
      <c r="W2156" s="6"/>
      <c r="X2156" s="6"/>
      <c r="Y2156" s="6"/>
    </row>
    <row r="2157" spans="1:27" hidden="1">
      <c r="A2157" t="str">
        <f t="shared" si="743"/>
        <v>217279-523</v>
      </c>
      <c r="B2157" s="1" t="s">
        <v>2146</v>
      </c>
      <c r="C2157" s="1" t="s">
        <v>14</v>
      </c>
      <c r="D2157" s="1" t="s">
        <v>77</v>
      </c>
      <c r="E2157" s="1" t="s">
        <v>256</v>
      </c>
      <c r="F2157" s="1" t="s">
        <v>17</v>
      </c>
      <c r="G2157" s="2">
        <v>1150708</v>
      </c>
      <c r="H2157" s="1" t="s">
        <v>18</v>
      </c>
      <c r="I2157" s="1" t="s">
        <v>257</v>
      </c>
      <c r="J2157" s="1" t="s">
        <v>25</v>
      </c>
      <c r="K2157" s="1" t="s">
        <v>258</v>
      </c>
      <c r="L2157" s="8" t="s">
        <v>20</v>
      </c>
      <c r="M2157" s="8" t="s">
        <v>20</v>
      </c>
      <c r="N2157" s="2">
        <v>0</v>
      </c>
      <c r="O2157" s="13">
        <v>0</v>
      </c>
      <c r="P2157" s="14">
        <v>0</v>
      </c>
      <c r="Q2157">
        <f>VLOOKUP(A2157,'[1]1150708M10'!$A:$M,13,FALSE)</f>
        <v>0</v>
      </c>
      <c r="R2157">
        <f>VLOOKUP(A2157,'[2]1150708Midi'!$A:$M,13,FALSE)</f>
        <v>0</v>
      </c>
      <c r="S2157" s="5"/>
      <c r="T2157" s="6"/>
      <c r="U2157" s="6"/>
      <c r="V2157" s="6"/>
      <c r="W2157" s="6"/>
      <c r="X2157" s="6"/>
      <c r="Y2157" s="6"/>
    </row>
    <row r="2158" spans="1:27" hidden="1">
      <c r="A2158" t="str">
        <f t="shared" si="743"/>
        <v>217279-553</v>
      </c>
      <c r="B2158" s="1" t="s">
        <v>875</v>
      </c>
      <c r="C2158" s="1" t="s">
        <v>14</v>
      </c>
      <c r="D2158" s="1" t="s">
        <v>77</v>
      </c>
      <c r="E2158" s="1" t="s">
        <v>256</v>
      </c>
      <c r="F2158" s="1" t="s">
        <v>17</v>
      </c>
      <c r="G2158" s="2">
        <v>1150708</v>
      </c>
      <c r="H2158" s="1" t="s">
        <v>18</v>
      </c>
      <c r="I2158" s="1" t="s">
        <v>257</v>
      </c>
      <c r="J2158" s="1" t="s">
        <v>25</v>
      </c>
      <c r="K2158" s="1" t="s">
        <v>258</v>
      </c>
      <c r="L2158" s="8" t="s">
        <v>20</v>
      </c>
      <c r="M2158" s="8" t="s">
        <v>20</v>
      </c>
      <c r="N2158" s="2">
        <v>0</v>
      </c>
      <c r="O2158" s="13">
        <v>0</v>
      </c>
      <c r="P2158" s="14">
        <v>0</v>
      </c>
      <c r="Q2158">
        <f>VLOOKUP(A2158,'[1]1150708M10'!$A:$M,13,FALSE)</f>
        <v>0</v>
      </c>
      <c r="R2158">
        <f>VLOOKUP(A2158,'[2]1150708Midi'!$A:$M,13,FALSE)</f>
        <v>0</v>
      </c>
      <c r="S2158" s="5"/>
      <c r="T2158" s="6"/>
      <c r="U2158" s="6"/>
      <c r="V2158" s="6"/>
      <c r="W2158" s="6"/>
      <c r="X2158" s="6"/>
      <c r="Y2158" s="6"/>
    </row>
    <row r="2159" spans="1:27" hidden="1">
      <c r="A2159" t="str">
        <f t="shared" si="743"/>
        <v>244465-374</v>
      </c>
      <c r="B2159" s="1" t="s">
        <v>2354</v>
      </c>
      <c r="C2159" s="1" t="s">
        <v>14</v>
      </c>
      <c r="D2159" s="1" t="s">
        <v>77</v>
      </c>
      <c r="E2159" s="1" t="s">
        <v>256</v>
      </c>
      <c r="F2159" s="1" t="s">
        <v>17</v>
      </c>
      <c r="G2159" s="2">
        <v>1150708</v>
      </c>
      <c r="H2159" s="1" t="s">
        <v>18</v>
      </c>
      <c r="I2159" s="1" t="s">
        <v>593</v>
      </c>
      <c r="J2159" s="1" t="s">
        <v>61</v>
      </c>
      <c r="K2159" s="1" t="s">
        <v>560</v>
      </c>
      <c r="L2159" s="8" t="s">
        <v>20</v>
      </c>
      <c r="M2159" s="8" t="s">
        <v>20</v>
      </c>
      <c r="N2159" s="2">
        <v>0</v>
      </c>
      <c r="O2159" s="13">
        <v>0</v>
      </c>
      <c r="P2159" s="14">
        <v>0</v>
      </c>
      <c r="Q2159">
        <f>VLOOKUP(A2159,'[1]1150708M10'!$A:$M,13,FALSE)</f>
        <v>0</v>
      </c>
      <c r="R2159">
        <f>VLOOKUP(A2159,'[2]1150708Midi'!$A:$M,13,FALSE)</f>
        <v>0</v>
      </c>
      <c r="S2159" s="5"/>
      <c r="T2159" s="6"/>
      <c r="U2159" s="6"/>
      <c r="V2159" s="6"/>
      <c r="W2159" s="6"/>
      <c r="X2159" s="6"/>
      <c r="Y2159" s="6"/>
    </row>
    <row r="2160" spans="1:27" hidden="1">
      <c r="A2160" t="str">
        <f t="shared" si="743"/>
        <v>244465-523</v>
      </c>
      <c r="B2160" s="1" t="s">
        <v>2146</v>
      </c>
      <c r="C2160" s="1" t="s">
        <v>14</v>
      </c>
      <c r="D2160" s="1" t="s">
        <v>77</v>
      </c>
      <c r="E2160" s="1" t="s">
        <v>256</v>
      </c>
      <c r="F2160" s="1" t="s">
        <v>17</v>
      </c>
      <c r="G2160" s="2">
        <v>1150708</v>
      </c>
      <c r="H2160" s="1" t="s">
        <v>18</v>
      </c>
      <c r="I2160" s="1" t="s">
        <v>593</v>
      </c>
      <c r="J2160" s="1" t="s">
        <v>61</v>
      </c>
      <c r="K2160" s="1" t="s">
        <v>560</v>
      </c>
      <c r="L2160" s="8" t="s">
        <v>20</v>
      </c>
      <c r="M2160" s="8" t="s">
        <v>20</v>
      </c>
      <c r="N2160" s="2">
        <v>0</v>
      </c>
      <c r="O2160" s="13">
        <v>0</v>
      </c>
      <c r="P2160" s="14">
        <v>0</v>
      </c>
      <c r="Q2160">
        <f>VLOOKUP(A2160,'[1]1150708M10'!$A:$M,13,FALSE)</f>
        <v>0</v>
      </c>
      <c r="R2160">
        <f>VLOOKUP(A2160,'[2]1150708Midi'!$A:$M,13,FALSE)</f>
        <v>0</v>
      </c>
      <c r="S2160" s="5"/>
      <c r="T2160" s="6"/>
      <c r="U2160" s="6"/>
      <c r="V2160" s="6"/>
      <c r="W2160" s="6"/>
      <c r="X2160" s="6"/>
      <c r="Y2160" s="6"/>
    </row>
    <row r="2161" spans="1:27" hidden="1">
      <c r="A2161" t="str">
        <f t="shared" si="743"/>
        <v>244465-553</v>
      </c>
      <c r="B2161" s="1" t="s">
        <v>875</v>
      </c>
      <c r="C2161" s="1" t="s">
        <v>14</v>
      </c>
      <c r="D2161" s="1" t="s">
        <v>77</v>
      </c>
      <c r="E2161" s="1" t="s">
        <v>256</v>
      </c>
      <c r="F2161" s="1" t="s">
        <v>17</v>
      </c>
      <c r="G2161" s="2">
        <v>1150708</v>
      </c>
      <c r="H2161" s="1" t="s">
        <v>18</v>
      </c>
      <c r="I2161" s="1" t="s">
        <v>593</v>
      </c>
      <c r="J2161" s="1" t="s">
        <v>61</v>
      </c>
      <c r="K2161" s="1" t="s">
        <v>560</v>
      </c>
      <c r="L2161" s="8" t="s">
        <v>20</v>
      </c>
      <c r="M2161" s="8" t="s">
        <v>20</v>
      </c>
      <c r="N2161" s="2">
        <v>0</v>
      </c>
      <c r="O2161" s="13">
        <v>0</v>
      </c>
      <c r="P2161" s="14">
        <v>0</v>
      </c>
      <c r="Q2161">
        <f>VLOOKUP(A2161,'[1]1150708M10'!$A:$M,13,FALSE)</f>
        <v>0</v>
      </c>
      <c r="R2161">
        <f>VLOOKUP(A2161,'[2]1150708Midi'!$A:$M,13,FALSE)</f>
        <v>0</v>
      </c>
      <c r="S2161" s="5"/>
      <c r="T2161" s="6"/>
      <c r="U2161" s="6"/>
      <c r="V2161" s="6"/>
      <c r="W2161" s="6"/>
      <c r="X2161" s="6"/>
      <c r="Y2161" s="6"/>
    </row>
    <row r="2162" spans="1:27">
      <c r="A2162" t="str">
        <f t="shared" si="743"/>
        <v>790756-374</v>
      </c>
      <c r="B2162" s="1" t="s">
        <v>2354</v>
      </c>
      <c r="C2162" s="1" t="s">
        <v>14</v>
      </c>
      <c r="D2162" s="1" t="s">
        <v>77</v>
      </c>
      <c r="E2162" s="1" t="s">
        <v>256</v>
      </c>
      <c r="F2162" s="1" t="s">
        <v>17</v>
      </c>
      <c r="G2162" s="2">
        <v>1150708</v>
      </c>
      <c r="H2162" s="1" t="s">
        <v>18</v>
      </c>
      <c r="I2162" s="1" t="s">
        <v>641</v>
      </c>
      <c r="J2162" s="1" t="s">
        <v>61</v>
      </c>
      <c r="K2162" s="1" t="s">
        <v>642</v>
      </c>
      <c r="L2162" s="8">
        <v>62</v>
      </c>
      <c r="M2162" s="8">
        <v>20</v>
      </c>
      <c r="N2162" s="2">
        <v>70</v>
      </c>
      <c r="O2162" s="13">
        <v>82</v>
      </c>
      <c r="P2162" s="14">
        <v>86</v>
      </c>
      <c r="Q2162">
        <f>VLOOKUP(A2162,'[1]1150708M10'!$A:$M,13,FALSE)</f>
        <v>107</v>
      </c>
      <c r="R2162">
        <f>VLOOKUP(A2162,'[2]1150708Midi'!$A:$M,13,FALSE)</f>
        <v>108</v>
      </c>
      <c r="S2162" s="5">
        <v>0.24074074074074073</v>
      </c>
      <c r="T2162" s="6">
        <v>-0.20370370370370369</v>
      </c>
      <c r="U2162" s="6"/>
      <c r="V2162" s="6">
        <f t="shared" ref="V2162:X2166" si="760">ABS(S2162)</f>
        <v>0.24074074074074073</v>
      </c>
      <c r="W2162" s="6">
        <f t="shared" si="760"/>
        <v>0.20370370370370369</v>
      </c>
      <c r="X2162" s="6">
        <f t="shared" si="760"/>
        <v>0</v>
      </c>
      <c r="Y2162" s="15">
        <f t="shared" ref="Y2162:Y2166" si="761">+Q2162*V2162</f>
        <v>25.75925925925926</v>
      </c>
      <c r="Z2162">
        <f t="shared" ref="Z2162:Z2166" si="762">+W2162*Q2162</f>
        <v>21.796296296296294</v>
      </c>
      <c r="AA2162">
        <f t="shared" ref="AA2162:AA2166" si="763">+X2162*R2162</f>
        <v>0</v>
      </c>
    </row>
    <row r="2163" spans="1:27">
      <c r="A2163" t="str">
        <f t="shared" si="743"/>
        <v>790756-523</v>
      </c>
      <c r="B2163" s="1" t="s">
        <v>2146</v>
      </c>
      <c r="C2163" s="1" t="s">
        <v>14</v>
      </c>
      <c r="D2163" s="1" t="s">
        <v>77</v>
      </c>
      <c r="E2163" s="1" t="s">
        <v>256</v>
      </c>
      <c r="F2163" s="1" t="s">
        <v>17</v>
      </c>
      <c r="G2163" s="2">
        <v>1150708</v>
      </c>
      <c r="H2163" s="1" t="s">
        <v>18</v>
      </c>
      <c r="I2163" s="1" t="s">
        <v>641</v>
      </c>
      <c r="J2163" s="1" t="s">
        <v>61</v>
      </c>
      <c r="K2163" s="1" t="s">
        <v>642</v>
      </c>
      <c r="L2163" s="8">
        <v>34</v>
      </c>
      <c r="M2163" s="8">
        <v>77</v>
      </c>
      <c r="N2163" s="2">
        <v>30</v>
      </c>
      <c r="O2163" s="13">
        <v>111</v>
      </c>
      <c r="P2163" s="14">
        <v>82</v>
      </c>
      <c r="Q2163">
        <f>VLOOKUP(A2163,'[1]1150708M10'!$A:$M,13,FALSE)</f>
        <v>121</v>
      </c>
      <c r="R2163">
        <f>VLOOKUP(A2163,'[2]1150708Midi'!$A:$M,13,FALSE)</f>
        <v>121</v>
      </c>
      <c r="S2163" s="5">
        <v>8.2644628099173556E-2</v>
      </c>
      <c r="T2163" s="6">
        <v>-0.32231404958677684</v>
      </c>
      <c r="U2163" s="6"/>
      <c r="V2163" s="6">
        <f t="shared" si="760"/>
        <v>8.2644628099173556E-2</v>
      </c>
      <c r="W2163" s="6">
        <f t="shared" si="760"/>
        <v>0.32231404958677684</v>
      </c>
      <c r="X2163" s="6">
        <f t="shared" si="760"/>
        <v>0</v>
      </c>
      <c r="Y2163" s="15">
        <f t="shared" si="761"/>
        <v>10</v>
      </c>
      <c r="Z2163">
        <f t="shared" si="762"/>
        <v>39</v>
      </c>
      <c r="AA2163">
        <f t="shared" si="763"/>
        <v>0</v>
      </c>
    </row>
    <row r="2164" spans="1:27">
      <c r="A2164" t="str">
        <f t="shared" si="743"/>
        <v>790756-553</v>
      </c>
      <c r="B2164" s="1" t="s">
        <v>875</v>
      </c>
      <c r="C2164" s="1" t="s">
        <v>14</v>
      </c>
      <c r="D2164" s="1" t="s">
        <v>77</v>
      </c>
      <c r="E2164" s="1" t="s">
        <v>256</v>
      </c>
      <c r="F2164" s="1" t="s">
        <v>17</v>
      </c>
      <c r="G2164" s="2">
        <v>1150708</v>
      </c>
      <c r="H2164" s="1" t="s">
        <v>18</v>
      </c>
      <c r="I2164" s="1" t="s">
        <v>641</v>
      </c>
      <c r="J2164" s="1" t="s">
        <v>61</v>
      </c>
      <c r="K2164" s="1" t="s">
        <v>642</v>
      </c>
      <c r="L2164" s="8">
        <v>39</v>
      </c>
      <c r="M2164" s="8">
        <v>54</v>
      </c>
      <c r="N2164" s="2">
        <v>56</v>
      </c>
      <c r="O2164" s="13">
        <v>93</v>
      </c>
      <c r="P2164" s="14">
        <v>88</v>
      </c>
      <c r="Q2164">
        <f>VLOOKUP(A2164,'[1]1150708M10'!$A:$M,13,FALSE)</f>
        <v>115</v>
      </c>
      <c r="R2164">
        <f>VLOOKUP(A2164,'[2]1150708Midi'!$A:$M,13,FALSE)</f>
        <v>115</v>
      </c>
      <c r="S2164" s="5">
        <v>0.19130434782608696</v>
      </c>
      <c r="T2164" s="6">
        <v>-0.23478260869565218</v>
      </c>
      <c r="U2164" s="6"/>
      <c r="V2164" s="6">
        <f t="shared" si="760"/>
        <v>0.19130434782608696</v>
      </c>
      <c r="W2164" s="6">
        <f t="shared" si="760"/>
        <v>0.23478260869565218</v>
      </c>
      <c r="X2164" s="6">
        <f t="shared" si="760"/>
        <v>0</v>
      </c>
      <c r="Y2164" s="15">
        <f t="shared" si="761"/>
        <v>22</v>
      </c>
      <c r="Z2164">
        <f t="shared" si="762"/>
        <v>27</v>
      </c>
      <c r="AA2164">
        <f t="shared" si="763"/>
        <v>0</v>
      </c>
    </row>
    <row r="2165" spans="1:27">
      <c r="A2165" t="str">
        <f t="shared" si="743"/>
        <v>216203-523</v>
      </c>
      <c r="B2165" s="1" t="s">
        <v>2146</v>
      </c>
      <c r="C2165" s="1" t="s">
        <v>14</v>
      </c>
      <c r="D2165" s="1" t="s">
        <v>77</v>
      </c>
      <c r="E2165" s="1" t="s">
        <v>253</v>
      </c>
      <c r="F2165" s="1" t="s">
        <v>17</v>
      </c>
      <c r="G2165" s="2">
        <v>1150708</v>
      </c>
      <c r="H2165" s="1" t="s">
        <v>18</v>
      </c>
      <c r="I2165" s="1" t="s">
        <v>254</v>
      </c>
      <c r="J2165" s="1" t="s">
        <v>92</v>
      </c>
      <c r="K2165" s="1" t="s">
        <v>255</v>
      </c>
      <c r="L2165" s="8" t="s">
        <v>20</v>
      </c>
      <c r="M2165" s="8">
        <v>5</v>
      </c>
      <c r="N2165" s="2">
        <v>0</v>
      </c>
      <c r="O2165" s="13">
        <v>5</v>
      </c>
      <c r="P2165" s="14">
        <v>15</v>
      </c>
      <c r="Q2165">
        <f>VLOOKUP(A2165,'[1]1150708M10'!$A:$M,13,FALSE)</f>
        <v>15</v>
      </c>
      <c r="R2165">
        <f>VLOOKUP(A2165,'[2]1150708Midi'!$A:$M,13,FALSE)</f>
        <v>15</v>
      </c>
      <c r="S2165" s="5">
        <v>0.66666666666666663</v>
      </c>
      <c r="T2165" s="6">
        <v>0</v>
      </c>
      <c r="U2165" s="6"/>
      <c r="V2165" s="6">
        <f t="shared" si="760"/>
        <v>0.66666666666666663</v>
      </c>
      <c r="W2165" s="6">
        <f t="shared" si="760"/>
        <v>0</v>
      </c>
      <c r="X2165" s="6">
        <f t="shared" si="760"/>
        <v>0</v>
      </c>
      <c r="Y2165" s="15">
        <f t="shared" si="761"/>
        <v>10</v>
      </c>
      <c r="Z2165">
        <f t="shared" si="762"/>
        <v>0</v>
      </c>
      <c r="AA2165">
        <f t="shared" si="763"/>
        <v>0</v>
      </c>
    </row>
    <row r="2166" spans="1:27">
      <c r="A2166" t="str">
        <f t="shared" si="743"/>
        <v>216203-553</v>
      </c>
      <c r="B2166" s="1" t="s">
        <v>875</v>
      </c>
      <c r="C2166" s="1" t="s">
        <v>14</v>
      </c>
      <c r="D2166" s="1" t="s">
        <v>77</v>
      </c>
      <c r="E2166" s="1" t="s">
        <v>253</v>
      </c>
      <c r="F2166" s="1" t="s">
        <v>17</v>
      </c>
      <c r="G2166" s="2">
        <v>1150708</v>
      </c>
      <c r="H2166" s="1" t="s">
        <v>18</v>
      </c>
      <c r="I2166" s="1" t="s">
        <v>254</v>
      </c>
      <c r="J2166" s="1" t="s">
        <v>92</v>
      </c>
      <c r="K2166" s="1" t="s">
        <v>255</v>
      </c>
      <c r="L2166" s="8" t="s">
        <v>20</v>
      </c>
      <c r="M2166" s="8">
        <v>5</v>
      </c>
      <c r="N2166" s="2">
        <v>0</v>
      </c>
      <c r="O2166" s="13">
        <v>5</v>
      </c>
      <c r="P2166" s="14">
        <v>5</v>
      </c>
      <c r="Q2166">
        <f>VLOOKUP(A2166,'[1]1150708M10'!$A:$M,13,FALSE)</f>
        <v>5</v>
      </c>
      <c r="R2166">
        <f>VLOOKUP(A2166,'[2]1150708Midi'!$A:$M,13,FALSE)</f>
        <v>5</v>
      </c>
      <c r="S2166" s="5">
        <v>0</v>
      </c>
      <c r="T2166" s="6">
        <v>0</v>
      </c>
      <c r="U2166" s="6"/>
      <c r="V2166" s="6">
        <f t="shared" si="760"/>
        <v>0</v>
      </c>
      <c r="W2166" s="6">
        <f t="shared" si="760"/>
        <v>0</v>
      </c>
      <c r="X2166" s="6">
        <f t="shared" si="760"/>
        <v>0</v>
      </c>
      <c r="Y2166" s="15">
        <f t="shared" si="761"/>
        <v>0</v>
      </c>
      <c r="Z2166">
        <f t="shared" si="762"/>
        <v>0</v>
      </c>
      <c r="AA2166">
        <f t="shared" si="763"/>
        <v>0</v>
      </c>
    </row>
    <row r="2167" spans="1:27" hidden="1">
      <c r="A2167" t="str">
        <f t="shared" si="743"/>
        <v>911747-374</v>
      </c>
      <c r="B2167" s="1" t="s">
        <v>2354</v>
      </c>
      <c r="C2167" s="1" t="s">
        <v>14</v>
      </c>
      <c r="D2167" s="1" t="s">
        <v>77</v>
      </c>
      <c r="E2167" s="1" t="s">
        <v>372</v>
      </c>
      <c r="F2167" s="1" t="s">
        <v>17</v>
      </c>
      <c r="G2167" s="2">
        <v>1150708</v>
      </c>
      <c r="H2167" s="1" t="s">
        <v>18</v>
      </c>
      <c r="I2167" s="1" t="s">
        <v>1362</v>
      </c>
      <c r="J2167" s="1" t="s">
        <v>92</v>
      </c>
      <c r="K2167" s="1" t="s">
        <v>1363</v>
      </c>
      <c r="L2167" s="8" t="s">
        <v>20</v>
      </c>
      <c r="M2167" s="8" t="s">
        <v>20</v>
      </c>
      <c r="N2167" s="2">
        <v>0</v>
      </c>
      <c r="O2167" s="13">
        <v>0</v>
      </c>
      <c r="P2167" s="14">
        <v>0</v>
      </c>
      <c r="Q2167">
        <f>VLOOKUP(A2167,'[1]1150708M10'!$A:$M,13,FALSE)</f>
        <v>0</v>
      </c>
      <c r="R2167">
        <f>VLOOKUP(A2167,'[2]1150708Midi'!$A:$M,13,FALSE)</f>
        <v>0</v>
      </c>
      <c r="S2167" s="5"/>
      <c r="T2167" s="6"/>
      <c r="U2167" s="6"/>
      <c r="V2167" s="6"/>
      <c r="W2167" s="6"/>
      <c r="X2167" s="6"/>
      <c r="Y2167" s="6"/>
    </row>
    <row r="2168" spans="1:27" hidden="1">
      <c r="A2168" t="str">
        <f t="shared" si="743"/>
        <v>911747-553</v>
      </c>
      <c r="B2168" s="1" t="s">
        <v>875</v>
      </c>
      <c r="C2168" s="1" t="s">
        <v>14</v>
      </c>
      <c r="D2168" s="1" t="s">
        <v>77</v>
      </c>
      <c r="E2168" s="1" t="s">
        <v>372</v>
      </c>
      <c r="F2168" s="1" t="s">
        <v>17</v>
      </c>
      <c r="G2168" s="2">
        <v>1150708</v>
      </c>
      <c r="H2168" s="1" t="s">
        <v>18</v>
      </c>
      <c r="I2168" s="1" t="s">
        <v>1362</v>
      </c>
      <c r="J2168" s="1" t="s">
        <v>92</v>
      </c>
      <c r="K2168" s="1" t="s">
        <v>1363</v>
      </c>
      <c r="L2168" s="8" t="s">
        <v>20</v>
      </c>
      <c r="M2168" s="8" t="s">
        <v>20</v>
      </c>
      <c r="N2168" s="2">
        <v>0</v>
      </c>
      <c r="O2168" s="13">
        <v>0</v>
      </c>
      <c r="P2168" s="14">
        <v>0</v>
      </c>
      <c r="Q2168">
        <f>VLOOKUP(A2168,'[1]1150708M10'!$A:$M,13,FALSE)</f>
        <v>0</v>
      </c>
      <c r="R2168">
        <f>VLOOKUP(A2168,'[2]1150708Midi'!$A:$M,13,FALSE)</f>
        <v>0</v>
      </c>
      <c r="S2168" s="5"/>
      <c r="T2168" s="6"/>
      <c r="U2168" s="6"/>
      <c r="V2168" s="6"/>
      <c r="W2168" s="6"/>
      <c r="X2168" s="6"/>
      <c r="Y2168" s="6"/>
    </row>
    <row r="2169" spans="1:27" hidden="1">
      <c r="A2169" t="str">
        <f t="shared" si="743"/>
        <v>217532-523</v>
      </c>
      <c r="B2169" s="1" t="s">
        <v>2146</v>
      </c>
      <c r="C2169" s="1" t="s">
        <v>14</v>
      </c>
      <c r="D2169" s="1" t="s">
        <v>77</v>
      </c>
      <c r="E2169" s="1" t="s">
        <v>261</v>
      </c>
      <c r="F2169" s="1" t="s">
        <v>17</v>
      </c>
      <c r="G2169" s="2">
        <v>1150708</v>
      </c>
      <c r="H2169" s="1" t="s">
        <v>18</v>
      </c>
      <c r="I2169" s="1" t="s">
        <v>2189</v>
      </c>
      <c r="J2169" s="1" t="s">
        <v>92</v>
      </c>
      <c r="K2169" s="1" t="s">
        <v>263</v>
      </c>
      <c r="L2169" s="8" t="s">
        <v>20</v>
      </c>
      <c r="M2169" s="8" t="s">
        <v>20</v>
      </c>
      <c r="N2169" s="2">
        <v>0</v>
      </c>
      <c r="O2169" s="13">
        <v>0</v>
      </c>
      <c r="P2169" s="14">
        <v>0</v>
      </c>
      <c r="Q2169">
        <f>VLOOKUP(A2169,'[1]1150708M10'!$A:$M,13,FALSE)</f>
        <v>0</v>
      </c>
      <c r="R2169">
        <f>VLOOKUP(A2169,'[2]1150708Midi'!$A:$M,13,FALSE)</f>
        <v>0</v>
      </c>
      <c r="S2169" s="5"/>
      <c r="T2169" s="6"/>
      <c r="U2169" s="6"/>
      <c r="V2169" s="6"/>
      <c r="W2169" s="6"/>
      <c r="X2169" s="6"/>
      <c r="Y2169" s="6"/>
    </row>
    <row r="2170" spans="1:27" hidden="1">
      <c r="A2170" t="str">
        <f t="shared" si="743"/>
        <v>414549-374</v>
      </c>
      <c r="B2170" s="1" t="s">
        <v>2354</v>
      </c>
      <c r="C2170" s="1" t="s">
        <v>14</v>
      </c>
      <c r="D2170" s="1" t="s">
        <v>77</v>
      </c>
      <c r="E2170" s="1" t="s">
        <v>252</v>
      </c>
      <c r="F2170" s="1" t="s">
        <v>17</v>
      </c>
      <c r="G2170" s="2">
        <v>1150708</v>
      </c>
      <c r="H2170" s="1" t="s">
        <v>18</v>
      </c>
      <c r="I2170" s="1" t="s">
        <v>595</v>
      </c>
      <c r="J2170" s="1" t="s">
        <v>61</v>
      </c>
      <c r="K2170" s="1" t="s">
        <v>556</v>
      </c>
      <c r="L2170" s="8" t="s">
        <v>20</v>
      </c>
      <c r="M2170" s="8">
        <v>68</v>
      </c>
      <c r="N2170" s="2">
        <v>0</v>
      </c>
      <c r="O2170" s="13">
        <v>68</v>
      </c>
      <c r="P2170" s="14">
        <v>0</v>
      </c>
      <c r="Q2170">
        <f>VLOOKUP(A2170,'[1]1150708M10'!$A:$M,13,FALSE)</f>
        <v>0</v>
      </c>
      <c r="R2170">
        <f>VLOOKUP(A2170,'[2]1150708Midi'!$A:$M,13,FALSE)</f>
        <v>0</v>
      </c>
      <c r="S2170" s="5"/>
      <c r="T2170" s="6"/>
      <c r="U2170" s="6"/>
      <c r="V2170" s="6"/>
      <c r="W2170" s="6"/>
      <c r="X2170" s="6"/>
      <c r="Y2170" s="6"/>
    </row>
    <row r="2171" spans="1:27" hidden="1">
      <c r="A2171" t="str">
        <f t="shared" si="743"/>
        <v>414549-523</v>
      </c>
      <c r="B2171" s="1" t="s">
        <v>2146</v>
      </c>
      <c r="C2171" s="1" t="s">
        <v>14</v>
      </c>
      <c r="D2171" s="1" t="s">
        <v>77</v>
      </c>
      <c r="E2171" s="1" t="s">
        <v>252</v>
      </c>
      <c r="F2171" s="1" t="s">
        <v>17</v>
      </c>
      <c r="G2171" s="2">
        <v>1150708</v>
      </c>
      <c r="H2171" s="1" t="s">
        <v>18</v>
      </c>
      <c r="I2171" s="1" t="s">
        <v>595</v>
      </c>
      <c r="J2171" s="1" t="s">
        <v>61</v>
      </c>
      <c r="K2171" s="1" t="s">
        <v>556</v>
      </c>
      <c r="L2171" s="8" t="s">
        <v>20</v>
      </c>
      <c r="M2171" s="8">
        <v>105</v>
      </c>
      <c r="N2171" s="2">
        <v>0</v>
      </c>
      <c r="O2171" s="13">
        <v>105</v>
      </c>
      <c r="P2171" s="14">
        <v>0</v>
      </c>
      <c r="Q2171">
        <f>VLOOKUP(A2171,'[1]1150708M10'!$A:$M,13,FALSE)</f>
        <v>0</v>
      </c>
      <c r="R2171">
        <f>VLOOKUP(A2171,'[2]1150708Midi'!$A:$M,13,FALSE)</f>
        <v>0</v>
      </c>
      <c r="S2171" s="5"/>
      <c r="T2171" s="6"/>
      <c r="U2171" s="6"/>
      <c r="V2171" s="6"/>
      <c r="W2171" s="6"/>
      <c r="X2171" s="6"/>
      <c r="Y2171" s="6"/>
    </row>
    <row r="2172" spans="1:27" hidden="1">
      <c r="A2172" t="str">
        <f t="shared" si="743"/>
        <v>414549-553</v>
      </c>
      <c r="B2172" s="1" t="s">
        <v>875</v>
      </c>
      <c r="C2172" s="1" t="s">
        <v>14</v>
      </c>
      <c r="D2172" s="1" t="s">
        <v>77</v>
      </c>
      <c r="E2172" s="1" t="s">
        <v>252</v>
      </c>
      <c r="F2172" s="1" t="s">
        <v>17</v>
      </c>
      <c r="G2172" s="2">
        <v>1150708</v>
      </c>
      <c r="H2172" s="1" t="s">
        <v>18</v>
      </c>
      <c r="I2172" s="1" t="s">
        <v>595</v>
      </c>
      <c r="J2172" s="1" t="s">
        <v>61</v>
      </c>
      <c r="K2172" s="1" t="s">
        <v>556</v>
      </c>
      <c r="L2172" s="8" t="s">
        <v>20</v>
      </c>
      <c r="M2172" s="8">
        <v>89</v>
      </c>
      <c r="N2172" s="2">
        <v>0</v>
      </c>
      <c r="O2172" s="13">
        <v>89</v>
      </c>
      <c r="P2172" s="14">
        <v>0</v>
      </c>
      <c r="Q2172">
        <f>VLOOKUP(A2172,'[1]1150708M10'!$A:$M,13,FALSE)</f>
        <v>0</v>
      </c>
      <c r="R2172">
        <f>VLOOKUP(A2172,'[2]1150708Midi'!$A:$M,13,FALSE)</f>
        <v>0</v>
      </c>
      <c r="S2172" s="5"/>
      <c r="T2172" s="6"/>
      <c r="U2172" s="6"/>
      <c r="V2172" s="6"/>
      <c r="W2172" s="6"/>
      <c r="X2172" s="6"/>
      <c r="Y2172" s="6"/>
    </row>
    <row r="2173" spans="1:27">
      <c r="A2173" t="str">
        <f t="shared" si="743"/>
        <v>578333-374</v>
      </c>
      <c r="B2173" s="1" t="s">
        <v>2354</v>
      </c>
      <c r="C2173" s="1" t="s">
        <v>14</v>
      </c>
      <c r="D2173" s="1" t="s">
        <v>77</v>
      </c>
      <c r="E2173" s="1" t="s">
        <v>252</v>
      </c>
      <c r="F2173" s="1" t="s">
        <v>17</v>
      </c>
      <c r="G2173" s="2">
        <v>1150708</v>
      </c>
      <c r="H2173" s="1" t="s">
        <v>18</v>
      </c>
      <c r="I2173" s="1" t="s">
        <v>555</v>
      </c>
      <c r="J2173" s="1" t="s">
        <v>92</v>
      </c>
      <c r="K2173" s="1" t="s">
        <v>556</v>
      </c>
      <c r="L2173" s="8">
        <v>78</v>
      </c>
      <c r="M2173" s="8" t="s">
        <v>20</v>
      </c>
      <c r="N2173" s="2">
        <v>234</v>
      </c>
      <c r="O2173" s="13">
        <v>78</v>
      </c>
      <c r="P2173" s="14">
        <v>104</v>
      </c>
      <c r="Q2173">
        <f>VLOOKUP(A2173,'[1]1150708M10'!$A:$M,13,FALSE)</f>
        <v>132</v>
      </c>
      <c r="R2173">
        <f>VLOOKUP(A2173,'[2]1150708Midi'!$A:$M,13,FALSE)</f>
        <v>132</v>
      </c>
      <c r="S2173" s="5">
        <v>0.40909090909090912</v>
      </c>
      <c r="T2173" s="6">
        <v>-0.21212121212121213</v>
      </c>
      <c r="U2173" s="6"/>
      <c r="V2173" s="6">
        <f t="shared" ref="V2173:X2178" si="764">ABS(S2173)</f>
        <v>0.40909090909090912</v>
      </c>
      <c r="W2173" s="6">
        <f t="shared" si="764"/>
        <v>0.21212121212121213</v>
      </c>
      <c r="X2173" s="6">
        <f t="shared" si="764"/>
        <v>0</v>
      </c>
      <c r="Y2173" s="15">
        <f t="shared" ref="Y2173:Y2178" si="765">+Q2173*V2173</f>
        <v>54</v>
      </c>
      <c r="Z2173">
        <f t="shared" ref="Z2173:Z2178" si="766">+W2173*Q2173</f>
        <v>28</v>
      </c>
      <c r="AA2173">
        <f t="shared" ref="AA2173:AA2178" si="767">+X2173*R2173</f>
        <v>0</v>
      </c>
    </row>
    <row r="2174" spans="1:27">
      <c r="A2174" t="str">
        <f t="shared" si="743"/>
        <v>578333-523</v>
      </c>
      <c r="B2174" s="1" t="s">
        <v>2146</v>
      </c>
      <c r="C2174" s="1" t="s">
        <v>14</v>
      </c>
      <c r="D2174" s="1" t="s">
        <v>77</v>
      </c>
      <c r="E2174" s="1" t="s">
        <v>252</v>
      </c>
      <c r="F2174" s="1" t="s">
        <v>17</v>
      </c>
      <c r="G2174" s="2">
        <v>1150708</v>
      </c>
      <c r="H2174" s="1" t="s">
        <v>18</v>
      </c>
      <c r="I2174" s="1" t="s">
        <v>555</v>
      </c>
      <c r="J2174" s="1" t="s">
        <v>92</v>
      </c>
      <c r="K2174" s="1" t="s">
        <v>556</v>
      </c>
      <c r="L2174" s="8">
        <v>36</v>
      </c>
      <c r="M2174" s="8" t="s">
        <v>20</v>
      </c>
      <c r="N2174" s="2">
        <v>258</v>
      </c>
      <c r="O2174" s="13">
        <v>36</v>
      </c>
      <c r="P2174" s="14">
        <v>120</v>
      </c>
      <c r="Q2174">
        <f>VLOOKUP(A2174,'[1]1150708M10'!$A:$M,13,FALSE)</f>
        <v>155</v>
      </c>
      <c r="R2174">
        <f>VLOOKUP(A2174,'[2]1150708Midi'!$A:$M,13,FALSE)</f>
        <v>155</v>
      </c>
      <c r="S2174" s="5">
        <v>0.76774193548387093</v>
      </c>
      <c r="T2174" s="6">
        <v>-0.22580645161290322</v>
      </c>
      <c r="U2174" s="6"/>
      <c r="V2174" s="6">
        <f t="shared" si="764"/>
        <v>0.76774193548387093</v>
      </c>
      <c r="W2174" s="6">
        <f t="shared" si="764"/>
        <v>0.22580645161290322</v>
      </c>
      <c r="X2174" s="6">
        <f t="shared" si="764"/>
        <v>0</v>
      </c>
      <c r="Y2174" s="15">
        <f t="shared" si="765"/>
        <v>119</v>
      </c>
      <c r="Z2174">
        <f t="shared" si="766"/>
        <v>35</v>
      </c>
      <c r="AA2174">
        <f t="shared" si="767"/>
        <v>0</v>
      </c>
    </row>
    <row r="2175" spans="1:27">
      <c r="A2175" t="str">
        <f t="shared" si="743"/>
        <v>578333-553</v>
      </c>
      <c r="B2175" s="1" t="s">
        <v>875</v>
      </c>
      <c r="C2175" s="1" t="s">
        <v>14</v>
      </c>
      <c r="D2175" s="1" t="s">
        <v>77</v>
      </c>
      <c r="E2175" s="1" t="s">
        <v>252</v>
      </c>
      <c r="F2175" s="1" t="s">
        <v>17</v>
      </c>
      <c r="G2175" s="2">
        <v>1150708</v>
      </c>
      <c r="H2175" s="1" t="s">
        <v>18</v>
      </c>
      <c r="I2175" s="1" t="s">
        <v>555</v>
      </c>
      <c r="J2175" s="1" t="s">
        <v>92</v>
      </c>
      <c r="K2175" s="1" t="s">
        <v>556</v>
      </c>
      <c r="L2175" s="8">
        <v>68</v>
      </c>
      <c r="M2175" s="8">
        <v>14</v>
      </c>
      <c r="N2175" s="2">
        <v>151</v>
      </c>
      <c r="O2175" s="13">
        <v>82</v>
      </c>
      <c r="P2175" s="14">
        <v>125</v>
      </c>
      <c r="Q2175">
        <f>VLOOKUP(A2175,'[1]1150708M10'!$A:$M,13,FALSE)</f>
        <v>160</v>
      </c>
      <c r="R2175">
        <f>VLOOKUP(A2175,'[2]1150708Midi'!$A:$M,13,FALSE)</f>
        <v>160</v>
      </c>
      <c r="S2175" s="5">
        <v>0.48749999999999999</v>
      </c>
      <c r="T2175" s="6">
        <v>-0.21875</v>
      </c>
      <c r="U2175" s="6"/>
      <c r="V2175" s="6">
        <f t="shared" si="764"/>
        <v>0.48749999999999999</v>
      </c>
      <c r="W2175" s="6">
        <f t="shared" si="764"/>
        <v>0.21875</v>
      </c>
      <c r="X2175" s="6">
        <f t="shared" si="764"/>
        <v>0</v>
      </c>
      <c r="Y2175" s="15">
        <f t="shared" si="765"/>
        <v>78</v>
      </c>
      <c r="Z2175">
        <f t="shared" si="766"/>
        <v>35</v>
      </c>
      <c r="AA2175">
        <f t="shared" si="767"/>
        <v>0</v>
      </c>
    </row>
    <row r="2176" spans="1:27">
      <c r="A2176" t="str">
        <f t="shared" si="743"/>
        <v>109200-374</v>
      </c>
      <c r="B2176" s="1" t="s">
        <v>2354</v>
      </c>
      <c r="C2176" s="1" t="s">
        <v>14</v>
      </c>
      <c r="D2176" s="1" t="s">
        <v>77</v>
      </c>
      <c r="E2176" s="1" t="s">
        <v>95</v>
      </c>
      <c r="F2176" s="1" t="s">
        <v>17</v>
      </c>
      <c r="G2176" s="2">
        <v>1150708</v>
      </c>
      <c r="H2176" s="1" t="s">
        <v>18</v>
      </c>
      <c r="I2176" s="1" t="s">
        <v>1820</v>
      </c>
      <c r="J2176" s="1" t="s">
        <v>158</v>
      </c>
      <c r="K2176" s="1" t="s">
        <v>827</v>
      </c>
      <c r="L2176" s="8">
        <v>55</v>
      </c>
      <c r="M2176" s="8">
        <v>35</v>
      </c>
      <c r="N2176" s="2">
        <v>32</v>
      </c>
      <c r="O2176" s="13">
        <v>90</v>
      </c>
      <c r="P2176" s="14">
        <v>62</v>
      </c>
      <c r="Q2176">
        <f>VLOOKUP(A2176,'[1]1150708M10'!$A:$M,13,FALSE)</f>
        <v>77</v>
      </c>
      <c r="R2176">
        <f>VLOOKUP(A2176,'[2]1150708Midi'!$A:$M,13,FALSE)</f>
        <v>79</v>
      </c>
      <c r="S2176" s="5">
        <v>-0.15384615384615385</v>
      </c>
      <c r="T2176" s="6">
        <v>-0.20512820512820512</v>
      </c>
      <c r="U2176" s="6"/>
      <c r="V2176" s="6">
        <f t="shared" si="764"/>
        <v>0.15384615384615385</v>
      </c>
      <c r="W2176" s="6">
        <f t="shared" si="764"/>
        <v>0.20512820512820512</v>
      </c>
      <c r="X2176" s="6">
        <f t="shared" si="764"/>
        <v>0</v>
      </c>
      <c r="Y2176" s="15">
        <f t="shared" si="765"/>
        <v>11.846153846153847</v>
      </c>
      <c r="Z2176">
        <f t="shared" si="766"/>
        <v>15.794871794871794</v>
      </c>
      <c r="AA2176">
        <f t="shared" si="767"/>
        <v>0</v>
      </c>
    </row>
    <row r="2177" spans="1:27">
      <c r="A2177" t="str">
        <f t="shared" si="743"/>
        <v>109200-523</v>
      </c>
      <c r="B2177" s="1" t="s">
        <v>2146</v>
      </c>
      <c r="C2177" s="1" t="s">
        <v>14</v>
      </c>
      <c r="D2177" s="1" t="s">
        <v>77</v>
      </c>
      <c r="E2177" s="1" t="s">
        <v>95</v>
      </c>
      <c r="F2177" s="1" t="s">
        <v>17</v>
      </c>
      <c r="G2177" s="2">
        <v>1150708</v>
      </c>
      <c r="H2177" s="1" t="s">
        <v>18</v>
      </c>
      <c r="I2177" s="1" t="s">
        <v>1820</v>
      </c>
      <c r="J2177" s="1" t="s">
        <v>158</v>
      </c>
      <c r="K2177" s="1" t="s">
        <v>827</v>
      </c>
      <c r="L2177" s="8">
        <v>25</v>
      </c>
      <c r="M2177" s="8">
        <v>35</v>
      </c>
      <c r="N2177" s="2">
        <v>28</v>
      </c>
      <c r="O2177" s="13">
        <v>60</v>
      </c>
      <c r="P2177" s="14">
        <v>46</v>
      </c>
      <c r="Q2177">
        <f>VLOOKUP(A2177,'[1]1150708M10'!$A:$M,13,FALSE)</f>
        <v>52</v>
      </c>
      <c r="R2177">
        <f>VLOOKUP(A2177,'[2]1150708Midi'!$A:$M,13,FALSE)</f>
        <v>52</v>
      </c>
      <c r="S2177" s="5">
        <v>-0.15384615384615385</v>
      </c>
      <c r="T2177" s="6">
        <v>-0.11538461538461539</v>
      </c>
      <c r="U2177" s="6"/>
      <c r="V2177" s="6">
        <f t="shared" si="764"/>
        <v>0.15384615384615385</v>
      </c>
      <c r="W2177" s="6">
        <f t="shared" si="764"/>
        <v>0.11538461538461539</v>
      </c>
      <c r="X2177" s="6">
        <f t="shared" si="764"/>
        <v>0</v>
      </c>
      <c r="Y2177" s="15">
        <f t="shared" si="765"/>
        <v>8</v>
      </c>
      <c r="Z2177">
        <f t="shared" si="766"/>
        <v>6</v>
      </c>
      <c r="AA2177">
        <f t="shared" si="767"/>
        <v>0</v>
      </c>
    </row>
    <row r="2178" spans="1:27">
      <c r="A2178" t="str">
        <f t="shared" si="743"/>
        <v>109200-553</v>
      </c>
      <c r="B2178" s="1" t="s">
        <v>875</v>
      </c>
      <c r="C2178" s="1" t="s">
        <v>14</v>
      </c>
      <c r="D2178" s="1" t="s">
        <v>77</v>
      </c>
      <c r="E2178" s="1" t="s">
        <v>95</v>
      </c>
      <c r="F2178" s="1" t="s">
        <v>17</v>
      </c>
      <c r="G2178" s="2">
        <v>1150708</v>
      </c>
      <c r="H2178" s="1" t="s">
        <v>18</v>
      </c>
      <c r="I2178" s="1" t="s">
        <v>1820</v>
      </c>
      <c r="J2178" s="1" t="s">
        <v>158</v>
      </c>
      <c r="K2178" s="1" t="s">
        <v>827</v>
      </c>
      <c r="L2178" s="8">
        <v>31</v>
      </c>
      <c r="M2178" s="8">
        <v>61</v>
      </c>
      <c r="N2178" s="2">
        <v>10</v>
      </c>
      <c r="O2178" s="13">
        <v>92</v>
      </c>
      <c r="P2178" s="14">
        <v>63</v>
      </c>
      <c r="Q2178">
        <f>VLOOKUP(A2178,'[1]1150708M10'!$A:$M,13,FALSE)</f>
        <v>82</v>
      </c>
      <c r="R2178">
        <f>VLOOKUP(A2178,'[2]1150708Midi'!$A:$M,13,FALSE)</f>
        <v>82</v>
      </c>
      <c r="S2178" s="5">
        <v>-0.12195121951219512</v>
      </c>
      <c r="T2178" s="6">
        <v>-0.23170731707317074</v>
      </c>
      <c r="U2178" s="6"/>
      <c r="V2178" s="6">
        <f t="shared" si="764"/>
        <v>0.12195121951219512</v>
      </c>
      <c r="W2178" s="6">
        <f t="shared" si="764"/>
        <v>0.23170731707317074</v>
      </c>
      <c r="X2178" s="6">
        <f t="shared" si="764"/>
        <v>0</v>
      </c>
      <c r="Y2178" s="15">
        <f t="shared" si="765"/>
        <v>10</v>
      </c>
      <c r="Z2178">
        <f t="shared" si="766"/>
        <v>19</v>
      </c>
      <c r="AA2178">
        <f t="shared" si="767"/>
        <v>0</v>
      </c>
    </row>
    <row r="2179" spans="1:27" hidden="1">
      <c r="A2179" t="str">
        <f t="shared" si="743"/>
        <v>787454-374</v>
      </c>
      <c r="B2179" s="1" t="s">
        <v>2354</v>
      </c>
      <c r="C2179" s="1" t="s">
        <v>14</v>
      </c>
      <c r="D2179" s="1" t="s">
        <v>77</v>
      </c>
      <c r="E2179" s="1" t="s">
        <v>95</v>
      </c>
      <c r="F2179" s="1" t="s">
        <v>17</v>
      </c>
      <c r="G2179" s="2">
        <v>1150708</v>
      </c>
      <c r="H2179" s="1" t="s">
        <v>18</v>
      </c>
      <c r="I2179" s="1" t="s">
        <v>1333</v>
      </c>
      <c r="J2179" s="1" t="s">
        <v>104</v>
      </c>
      <c r="K2179" s="1" t="s">
        <v>1334</v>
      </c>
      <c r="L2179" s="8" t="s">
        <v>20</v>
      </c>
      <c r="M2179" s="8">
        <v>3</v>
      </c>
      <c r="N2179" s="2">
        <v>0</v>
      </c>
      <c r="O2179" s="13">
        <v>3</v>
      </c>
      <c r="P2179" s="14">
        <v>0</v>
      </c>
      <c r="Q2179">
        <f>VLOOKUP(A2179,'[1]1150708M10'!$A:$M,13,FALSE)</f>
        <v>0</v>
      </c>
      <c r="R2179">
        <f>VLOOKUP(A2179,'[2]1150708Midi'!$A:$M,13,FALSE)</f>
        <v>0</v>
      </c>
      <c r="S2179" s="5"/>
      <c r="T2179" s="6"/>
      <c r="U2179" s="6"/>
      <c r="V2179" s="6"/>
      <c r="W2179" s="6"/>
      <c r="X2179" s="6"/>
      <c r="Y2179" s="6"/>
    </row>
    <row r="2180" spans="1:27">
      <c r="A2180" t="str">
        <f t="shared" ref="A2180:A2243" si="768">CONCATENATE(I2180,"-",B2180)</f>
        <v>787454-523</v>
      </c>
      <c r="B2180" s="1" t="s">
        <v>2146</v>
      </c>
      <c r="C2180" s="1" t="s">
        <v>14</v>
      </c>
      <c r="D2180" s="1" t="s">
        <v>77</v>
      </c>
      <c r="E2180" s="1" t="s">
        <v>95</v>
      </c>
      <c r="F2180" s="1" t="s">
        <v>17</v>
      </c>
      <c r="G2180" s="2">
        <v>1150708</v>
      </c>
      <c r="H2180" s="1" t="s">
        <v>18</v>
      </c>
      <c r="I2180" s="1" t="s">
        <v>1333</v>
      </c>
      <c r="J2180" s="1" t="s">
        <v>104</v>
      </c>
      <c r="K2180" s="1" t="s">
        <v>1334</v>
      </c>
      <c r="L2180" s="8" t="s">
        <v>20</v>
      </c>
      <c r="M2180" s="8">
        <v>9</v>
      </c>
      <c r="N2180" s="2">
        <v>0</v>
      </c>
      <c r="O2180" s="13">
        <v>9</v>
      </c>
      <c r="P2180" s="14">
        <v>4</v>
      </c>
      <c r="Q2180">
        <f>VLOOKUP(A2180,'[1]1150708M10'!$A:$M,13,FALSE)</f>
        <v>7</v>
      </c>
      <c r="R2180">
        <f>VLOOKUP(A2180,'[2]1150708Midi'!$A:$M,13,FALSE)</f>
        <v>7</v>
      </c>
      <c r="S2180" s="5">
        <v>-0.2857142857142857</v>
      </c>
      <c r="T2180" s="6">
        <v>-0.42857142857142855</v>
      </c>
      <c r="U2180" s="6"/>
      <c r="V2180" s="6">
        <f t="shared" ref="V2180:X2181" si="769">ABS(S2180)</f>
        <v>0.2857142857142857</v>
      </c>
      <c r="W2180" s="6">
        <f t="shared" si="769"/>
        <v>0.42857142857142855</v>
      </c>
      <c r="X2180" s="6">
        <f t="shared" si="769"/>
        <v>0</v>
      </c>
      <c r="Y2180" s="15">
        <f t="shared" ref="Y2180:Y2181" si="770">+Q2180*V2180</f>
        <v>2</v>
      </c>
      <c r="Z2180">
        <f t="shared" ref="Z2180:Z2181" si="771">+W2180*Q2180</f>
        <v>3</v>
      </c>
      <c r="AA2180">
        <f t="shared" ref="AA2180:AA2181" si="772">+X2180*R2180</f>
        <v>0</v>
      </c>
    </row>
    <row r="2181" spans="1:27">
      <c r="A2181" t="str">
        <f t="shared" si="768"/>
        <v>787454-553</v>
      </c>
      <c r="B2181" s="1" t="s">
        <v>875</v>
      </c>
      <c r="C2181" s="1" t="s">
        <v>14</v>
      </c>
      <c r="D2181" s="1" t="s">
        <v>77</v>
      </c>
      <c r="E2181" s="1" t="s">
        <v>95</v>
      </c>
      <c r="F2181" s="1" t="s">
        <v>17</v>
      </c>
      <c r="G2181" s="2">
        <v>1150708</v>
      </c>
      <c r="H2181" s="1" t="s">
        <v>18</v>
      </c>
      <c r="I2181" s="1" t="s">
        <v>1333</v>
      </c>
      <c r="J2181" s="1" t="s">
        <v>104</v>
      </c>
      <c r="K2181" s="1" t="s">
        <v>1334</v>
      </c>
      <c r="L2181" s="8" t="s">
        <v>20</v>
      </c>
      <c r="M2181" s="8">
        <v>5</v>
      </c>
      <c r="N2181" s="2">
        <v>3</v>
      </c>
      <c r="O2181" s="13">
        <v>5</v>
      </c>
      <c r="P2181" s="14">
        <v>2</v>
      </c>
      <c r="Q2181">
        <f>VLOOKUP(A2181,'[1]1150708M10'!$A:$M,13,FALSE)</f>
        <v>5</v>
      </c>
      <c r="R2181">
        <f>VLOOKUP(A2181,'[2]1150708Midi'!$A:$M,13,FALSE)</f>
        <v>5</v>
      </c>
      <c r="S2181" s="5">
        <v>0</v>
      </c>
      <c r="T2181" s="6">
        <v>-0.6</v>
      </c>
      <c r="U2181" s="6"/>
      <c r="V2181" s="6">
        <f t="shared" si="769"/>
        <v>0</v>
      </c>
      <c r="W2181" s="6">
        <f t="shared" si="769"/>
        <v>0.6</v>
      </c>
      <c r="X2181" s="6">
        <f t="shared" si="769"/>
        <v>0</v>
      </c>
      <c r="Y2181" s="15">
        <f t="shared" si="770"/>
        <v>0</v>
      </c>
      <c r="Z2181">
        <f t="shared" si="771"/>
        <v>3</v>
      </c>
      <c r="AA2181">
        <f t="shared" si="772"/>
        <v>0</v>
      </c>
    </row>
    <row r="2182" spans="1:27" hidden="1">
      <c r="A2182" t="str">
        <f t="shared" si="768"/>
        <v>535453-523</v>
      </c>
      <c r="B2182" s="1" t="s">
        <v>2146</v>
      </c>
      <c r="C2182" s="1" t="s">
        <v>14</v>
      </c>
      <c r="D2182" s="1" t="s">
        <v>77</v>
      </c>
      <c r="E2182" s="1" t="s">
        <v>557</v>
      </c>
      <c r="F2182" s="1" t="s">
        <v>17</v>
      </c>
      <c r="G2182" s="2">
        <v>1150708</v>
      </c>
      <c r="H2182" s="1" t="s">
        <v>18</v>
      </c>
      <c r="I2182" s="1" t="s">
        <v>2351</v>
      </c>
      <c r="J2182" s="1" t="s">
        <v>855</v>
      </c>
      <c r="K2182" s="1" t="s">
        <v>713</v>
      </c>
      <c r="L2182" s="8" t="s">
        <v>20</v>
      </c>
      <c r="M2182" s="8" t="s">
        <v>20</v>
      </c>
      <c r="N2182" s="2">
        <v>0</v>
      </c>
      <c r="O2182" s="13">
        <v>0</v>
      </c>
      <c r="P2182" s="14">
        <v>0</v>
      </c>
      <c r="Q2182">
        <f>VLOOKUP(A2182,'[1]1150708M10'!$A:$M,13,FALSE)</f>
        <v>0</v>
      </c>
      <c r="R2182">
        <f>VLOOKUP(A2182,'[2]1150708Midi'!$A:$M,13,FALSE)</f>
        <v>0</v>
      </c>
      <c r="S2182" s="5"/>
      <c r="T2182" s="6"/>
      <c r="U2182" s="6"/>
      <c r="V2182" s="6"/>
      <c r="W2182" s="6"/>
      <c r="X2182" s="6"/>
      <c r="Y2182" s="6"/>
    </row>
    <row r="2183" spans="1:27">
      <c r="A2183" t="str">
        <f t="shared" si="768"/>
        <v>217170-523</v>
      </c>
      <c r="B2183" s="1" t="s">
        <v>2146</v>
      </c>
      <c r="C2183" s="1" t="s">
        <v>14</v>
      </c>
      <c r="D2183" s="1" t="s">
        <v>77</v>
      </c>
      <c r="E2183" s="1" t="s">
        <v>417</v>
      </c>
      <c r="F2183" s="1" t="s">
        <v>17</v>
      </c>
      <c r="G2183" s="2">
        <v>1150708</v>
      </c>
      <c r="H2183" s="1" t="s">
        <v>18</v>
      </c>
      <c r="I2183" s="1" t="s">
        <v>1103</v>
      </c>
      <c r="J2183" s="1" t="s">
        <v>92</v>
      </c>
      <c r="K2183" s="1" t="s">
        <v>1104</v>
      </c>
      <c r="L2183" s="8" t="s">
        <v>20</v>
      </c>
      <c r="M2183" s="8" t="s">
        <v>20</v>
      </c>
      <c r="N2183" s="2">
        <v>0</v>
      </c>
      <c r="O2183" s="13">
        <v>0</v>
      </c>
      <c r="P2183" s="14">
        <v>4</v>
      </c>
      <c r="Q2183">
        <f>VLOOKUP(A2183,'[1]1150708M10'!$A:$M,13,FALSE)</f>
        <v>4</v>
      </c>
      <c r="R2183">
        <f>VLOOKUP(A2183,'[2]1150708Midi'!$A:$M,13,FALSE)</f>
        <v>4</v>
      </c>
      <c r="S2183" s="5">
        <v>1</v>
      </c>
      <c r="T2183" s="6">
        <v>0</v>
      </c>
      <c r="U2183" s="6"/>
      <c r="V2183" s="6">
        <f t="shared" ref="V2183:X2184" si="773">ABS(S2183)</f>
        <v>1</v>
      </c>
      <c r="W2183" s="6">
        <f t="shared" si="773"/>
        <v>0</v>
      </c>
      <c r="X2183" s="6">
        <f t="shared" si="773"/>
        <v>0</v>
      </c>
      <c r="Y2183" s="15">
        <f t="shared" ref="Y2183:Y2184" si="774">+Q2183*V2183</f>
        <v>4</v>
      </c>
      <c r="Z2183">
        <f t="shared" ref="Z2183:Z2184" si="775">+W2183*Q2183</f>
        <v>0</v>
      </c>
      <c r="AA2183">
        <f t="shared" ref="AA2183:AA2184" si="776">+X2183*R2183</f>
        <v>0</v>
      </c>
    </row>
    <row r="2184" spans="1:27">
      <c r="A2184" t="str">
        <f t="shared" si="768"/>
        <v>217170-553</v>
      </c>
      <c r="B2184" s="1" t="s">
        <v>875</v>
      </c>
      <c r="C2184" s="1" t="s">
        <v>14</v>
      </c>
      <c r="D2184" s="1" t="s">
        <v>77</v>
      </c>
      <c r="E2184" s="1" t="s">
        <v>417</v>
      </c>
      <c r="F2184" s="1" t="s">
        <v>17</v>
      </c>
      <c r="G2184" s="2">
        <v>1150708</v>
      </c>
      <c r="H2184" s="1" t="s">
        <v>18</v>
      </c>
      <c r="I2184" s="1" t="s">
        <v>1103</v>
      </c>
      <c r="J2184" s="1" t="s">
        <v>92</v>
      </c>
      <c r="K2184" s="1" t="s">
        <v>1104</v>
      </c>
      <c r="L2184" s="8" t="s">
        <v>20</v>
      </c>
      <c r="M2184" s="8">
        <v>7</v>
      </c>
      <c r="N2184" s="2">
        <v>0</v>
      </c>
      <c r="O2184" s="13">
        <v>7</v>
      </c>
      <c r="P2184" s="14">
        <v>4</v>
      </c>
      <c r="Q2184">
        <f>VLOOKUP(A2184,'[1]1150708M10'!$A:$M,13,FALSE)</f>
        <v>4</v>
      </c>
      <c r="R2184">
        <f>VLOOKUP(A2184,'[2]1150708Midi'!$A:$M,13,FALSE)</f>
        <v>4</v>
      </c>
      <c r="S2184" s="5">
        <v>-0.75</v>
      </c>
      <c r="T2184" s="6">
        <v>0</v>
      </c>
      <c r="U2184" s="6"/>
      <c r="V2184" s="6">
        <f t="shared" si="773"/>
        <v>0.75</v>
      </c>
      <c r="W2184" s="6">
        <f t="shared" si="773"/>
        <v>0</v>
      </c>
      <c r="X2184" s="6">
        <f t="shared" si="773"/>
        <v>0</v>
      </c>
      <c r="Y2184" s="15">
        <f t="shared" si="774"/>
        <v>3</v>
      </c>
      <c r="Z2184">
        <f t="shared" si="775"/>
        <v>0</v>
      </c>
      <c r="AA2184">
        <f t="shared" si="776"/>
        <v>0</v>
      </c>
    </row>
    <row r="2185" spans="1:27" hidden="1">
      <c r="A2185" t="str">
        <f t="shared" si="768"/>
        <v>655279-374</v>
      </c>
      <c r="B2185" s="1" t="s">
        <v>2354</v>
      </c>
      <c r="C2185" s="1" t="s">
        <v>14</v>
      </c>
      <c r="D2185" s="1" t="s">
        <v>77</v>
      </c>
      <c r="E2185" s="1" t="s">
        <v>418</v>
      </c>
      <c r="F2185" s="1" t="s">
        <v>17</v>
      </c>
      <c r="G2185" s="2">
        <v>1150708</v>
      </c>
      <c r="H2185" s="1" t="s">
        <v>18</v>
      </c>
      <c r="I2185" s="1" t="s">
        <v>1833</v>
      </c>
      <c r="J2185" s="1" t="s">
        <v>158</v>
      </c>
      <c r="K2185" s="1" t="s">
        <v>1834</v>
      </c>
      <c r="L2185" s="8" t="s">
        <v>20</v>
      </c>
      <c r="M2185" s="8" t="s">
        <v>20</v>
      </c>
      <c r="N2185" s="2">
        <v>0</v>
      </c>
      <c r="O2185" s="13">
        <v>0</v>
      </c>
      <c r="P2185" s="14">
        <v>0</v>
      </c>
      <c r="Q2185">
        <f>VLOOKUP(A2185,'[1]1150708M10'!$A:$M,13,FALSE)</f>
        <v>0</v>
      </c>
      <c r="R2185">
        <f>VLOOKUP(A2185,'[2]1150708Midi'!$A:$M,13,FALSE)</f>
        <v>0</v>
      </c>
      <c r="S2185" s="5"/>
      <c r="T2185" s="6"/>
      <c r="U2185" s="6"/>
      <c r="V2185" s="6"/>
      <c r="W2185" s="6"/>
      <c r="X2185" s="6"/>
      <c r="Y2185" s="6"/>
    </row>
    <row r="2186" spans="1:27" hidden="1">
      <c r="A2186" t="str">
        <f t="shared" si="768"/>
        <v>655279-523</v>
      </c>
      <c r="B2186" s="1" t="s">
        <v>2146</v>
      </c>
      <c r="C2186" s="1" t="s">
        <v>14</v>
      </c>
      <c r="D2186" s="1" t="s">
        <v>77</v>
      </c>
      <c r="E2186" s="1" t="s">
        <v>418</v>
      </c>
      <c r="F2186" s="1" t="s">
        <v>17</v>
      </c>
      <c r="G2186" s="2">
        <v>1150708</v>
      </c>
      <c r="H2186" s="1" t="s">
        <v>18</v>
      </c>
      <c r="I2186" s="1" t="s">
        <v>1833</v>
      </c>
      <c r="J2186" s="1" t="s">
        <v>158</v>
      </c>
      <c r="K2186" s="1" t="s">
        <v>1834</v>
      </c>
      <c r="L2186" s="8" t="s">
        <v>20</v>
      </c>
      <c r="M2186" s="8" t="s">
        <v>20</v>
      </c>
      <c r="N2186" s="2">
        <v>0</v>
      </c>
      <c r="O2186" s="13">
        <v>0</v>
      </c>
      <c r="P2186" s="14">
        <v>0</v>
      </c>
      <c r="Q2186">
        <f>VLOOKUP(A2186,'[1]1150708M10'!$A:$M,13,FALSE)</f>
        <v>0</v>
      </c>
      <c r="R2186">
        <f>VLOOKUP(A2186,'[2]1150708Midi'!$A:$M,13,FALSE)</f>
        <v>0</v>
      </c>
      <c r="S2186" s="5"/>
      <c r="T2186" s="6"/>
      <c r="U2186" s="6"/>
      <c r="V2186" s="6"/>
      <c r="W2186" s="6"/>
      <c r="X2186" s="6"/>
      <c r="Y2186" s="6"/>
    </row>
    <row r="2187" spans="1:27" hidden="1">
      <c r="A2187" t="str">
        <f t="shared" si="768"/>
        <v>655279-553</v>
      </c>
      <c r="B2187" s="1" t="s">
        <v>875</v>
      </c>
      <c r="C2187" s="1" t="s">
        <v>14</v>
      </c>
      <c r="D2187" s="1" t="s">
        <v>77</v>
      </c>
      <c r="E2187" s="1" t="s">
        <v>418</v>
      </c>
      <c r="F2187" s="1" t="s">
        <v>17</v>
      </c>
      <c r="G2187" s="2">
        <v>1150708</v>
      </c>
      <c r="H2187" s="1" t="s">
        <v>18</v>
      </c>
      <c r="I2187" s="1" t="s">
        <v>1833</v>
      </c>
      <c r="J2187" s="1" t="s">
        <v>158</v>
      </c>
      <c r="K2187" s="1" t="s">
        <v>1834</v>
      </c>
      <c r="L2187" s="8" t="s">
        <v>20</v>
      </c>
      <c r="M2187" s="8" t="s">
        <v>20</v>
      </c>
      <c r="N2187" s="2">
        <v>0</v>
      </c>
      <c r="O2187" s="13">
        <v>0</v>
      </c>
      <c r="P2187" s="14">
        <v>0</v>
      </c>
      <c r="Q2187">
        <f>VLOOKUP(A2187,'[1]1150708M10'!$A:$M,13,FALSE)</f>
        <v>0</v>
      </c>
      <c r="R2187">
        <f>VLOOKUP(A2187,'[2]1150708Midi'!$A:$M,13,FALSE)</f>
        <v>0</v>
      </c>
      <c r="S2187" s="5"/>
      <c r="T2187" s="6"/>
      <c r="U2187" s="6"/>
      <c r="V2187" s="6"/>
      <c r="W2187" s="6"/>
      <c r="X2187" s="6"/>
      <c r="Y2187" s="6"/>
    </row>
    <row r="2188" spans="1:27">
      <c r="A2188" t="str">
        <f t="shared" si="768"/>
        <v>742666-374</v>
      </c>
      <c r="B2188" s="1" t="s">
        <v>2354</v>
      </c>
      <c r="C2188" s="1" t="s">
        <v>14</v>
      </c>
      <c r="D2188" s="1" t="s">
        <v>77</v>
      </c>
      <c r="E2188" s="1" t="s">
        <v>418</v>
      </c>
      <c r="F2188" s="1" t="s">
        <v>17</v>
      </c>
      <c r="G2188" s="2">
        <v>1150708</v>
      </c>
      <c r="H2188" s="1" t="s">
        <v>18</v>
      </c>
      <c r="I2188" s="1" t="s">
        <v>419</v>
      </c>
      <c r="J2188" s="1" t="s">
        <v>96</v>
      </c>
      <c r="K2188" s="1" t="s">
        <v>420</v>
      </c>
      <c r="L2188" s="8">
        <v>8</v>
      </c>
      <c r="M2188" s="8">
        <v>2</v>
      </c>
      <c r="N2188" s="2">
        <v>0</v>
      </c>
      <c r="O2188" s="13">
        <v>10</v>
      </c>
      <c r="P2188" s="14">
        <v>9</v>
      </c>
      <c r="Q2188">
        <f>VLOOKUP(A2188,'[1]1150708M10'!$A:$M,13,FALSE)</f>
        <v>9</v>
      </c>
      <c r="R2188">
        <f>VLOOKUP(A2188,'[2]1150708Midi'!$A:$M,13,FALSE)</f>
        <v>9</v>
      </c>
      <c r="S2188" s="5">
        <v>-0.1111111111111111</v>
      </c>
      <c r="T2188" s="6">
        <v>0</v>
      </c>
      <c r="U2188" s="6"/>
      <c r="V2188" s="6">
        <f t="shared" ref="V2188:X2193" si="777">ABS(S2188)</f>
        <v>0.1111111111111111</v>
      </c>
      <c r="W2188" s="6">
        <f t="shared" si="777"/>
        <v>0</v>
      </c>
      <c r="X2188" s="6">
        <f t="shared" si="777"/>
        <v>0</v>
      </c>
      <c r="Y2188" s="15">
        <f t="shared" ref="Y2188:Y2193" si="778">+Q2188*V2188</f>
        <v>1</v>
      </c>
      <c r="Z2188">
        <f t="shared" ref="Z2188:Z2193" si="779">+W2188*Q2188</f>
        <v>0</v>
      </c>
      <c r="AA2188">
        <f t="shared" ref="AA2188:AA2193" si="780">+X2188*R2188</f>
        <v>0</v>
      </c>
    </row>
    <row r="2189" spans="1:27">
      <c r="A2189" t="str">
        <f t="shared" si="768"/>
        <v>742666-523</v>
      </c>
      <c r="B2189" s="1" t="s">
        <v>2146</v>
      </c>
      <c r="C2189" s="1" t="s">
        <v>14</v>
      </c>
      <c r="D2189" s="1" t="s">
        <v>77</v>
      </c>
      <c r="E2189" s="1" t="s">
        <v>418</v>
      </c>
      <c r="F2189" s="1" t="s">
        <v>17</v>
      </c>
      <c r="G2189" s="2">
        <v>1150708</v>
      </c>
      <c r="H2189" s="1" t="s">
        <v>18</v>
      </c>
      <c r="I2189" s="1" t="s">
        <v>419</v>
      </c>
      <c r="J2189" s="1" t="s">
        <v>96</v>
      </c>
      <c r="K2189" s="1" t="s">
        <v>420</v>
      </c>
      <c r="L2189" s="8">
        <v>10</v>
      </c>
      <c r="M2189" s="8">
        <v>8</v>
      </c>
      <c r="N2189" s="2">
        <v>0</v>
      </c>
      <c r="O2189" s="13">
        <v>18</v>
      </c>
      <c r="P2189" s="14">
        <v>11</v>
      </c>
      <c r="Q2189">
        <f>VLOOKUP(A2189,'[1]1150708M10'!$A:$M,13,FALSE)</f>
        <v>16</v>
      </c>
      <c r="R2189">
        <f>VLOOKUP(A2189,'[2]1150708Midi'!$A:$M,13,FALSE)</f>
        <v>16</v>
      </c>
      <c r="S2189" s="5">
        <v>-0.125</v>
      </c>
      <c r="T2189" s="6">
        <v>-0.3125</v>
      </c>
      <c r="U2189" s="6"/>
      <c r="V2189" s="6">
        <f t="shared" si="777"/>
        <v>0.125</v>
      </c>
      <c r="W2189" s="6">
        <f t="shared" si="777"/>
        <v>0.3125</v>
      </c>
      <c r="X2189" s="6">
        <f t="shared" si="777"/>
        <v>0</v>
      </c>
      <c r="Y2189" s="15">
        <f t="shared" si="778"/>
        <v>2</v>
      </c>
      <c r="Z2189">
        <f t="shared" si="779"/>
        <v>5</v>
      </c>
      <c r="AA2189">
        <f t="shared" si="780"/>
        <v>0</v>
      </c>
    </row>
    <row r="2190" spans="1:27">
      <c r="A2190" t="str">
        <f t="shared" si="768"/>
        <v>742666-553</v>
      </c>
      <c r="B2190" s="1" t="s">
        <v>875</v>
      </c>
      <c r="C2190" s="1" t="s">
        <v>14</v>
      </c>
      <c r="D2190" s="1" t="s">
        <v>77</v>
      </c>
      <c r="E2190" s="1" t="s">
        <v>418</v>
      </c>
      <c r="F2190" s="1" t="s">
        <v>17</v>
      </c>
      <c r="G2190" s="2">
        <v>1150708</v>
      </c>
      <c r="H2190" s="1" t="s">
        <v>18</v>
      </c>
      <c r="I2190" s="1" t="s">
        <v>419</v>
      </c>
      <c r="J2190" s="1" t="s">
        <v>96</v>
      </c>
      <c r="K2190" s="1" t="s">
        <v>420</v>
      </c>
      <c r="L2190" s="8">
        <v>1</v>
      </c>
      <c r="M2190" s="8">
        <v>6</v>
      </c>
      <c r="N2190" s="2">
        <v>10</v>
      </c>
      <c r="O2190" s="13">
        <v>7</v>
      </c>
      <c r="P2190" s="14">
        <v>10</v>
      </c>
      <c r="Q2190">
        <f>VLOOKUP(A2190,'[1]1150708M10'!$A:$M,13,FALSE)</f>
        <v>11</v>
      </c>
      <c r="R2190">
        <f>VLOOKUP(A2190,'[2]1150708Midi'!$A:$M,13,FALSE)</f>
        <v>11</v>
      </c>
      <c r="S2190" s="5">
        <v>0.36363636363636365</v>
      </c>
      <c r="T2190" s="6">
        <v>-9.0909090909090912E-2</v>
      </c>
      <c r="U2190" s="6"/>
      <c r="V2190" s="6">
        <f t="shared" si="777"/>
        <v>0.36363636363636365</v>
      </c>
      <c r="W2190" s="6">
        <f t="shared" si="777"/>
        <v>9.0909090909090912E-2</v>
      </c>
      <c r="X2190" s="6">
        <f t="shared" si="777"/>
        <v>0</v>
      </c>
      <c r="Y2190" s="15">
        <f t="shared" si="778"/>
        <v>4</v>
      </c>
      <c r="Z2190">
        <f t="shared" si="779"/>
        <v>1</v>
      </c>
      <c r="AA2190">
        <f t="shared" si="780"/>
        <v>0</v>
      </c>
    </row>
    <row r="2191" spans="1:27">
      <c r="A2191" t="str">
        <f t="shared" si="768"/>
        <v>274392-374</v>
      </c>
      <c r="B2191" s="1" t="s">
        <v>2354</v>
      </c>
      <c r="C2191" s="1" t="s">
        <v>14</v>
      </c>
      <c r="D2191" s="1" t="s">
        <v>77</v>
      </c>
      <c r="E2191" s="1" t="s">
        <v>484</v>
      </c>
      <c r="F2191" s="1" t="s">
        <v>17</v>
      </c>
      <c r="G2191" s="2">
        <v>1150708</v>
      </c>
      <c r="H2191" s="1" t="s">
        <v>18</v>
      </c>
      <c r="I2191" s="1" t="s">
        <v>636</v>
      </c>
      <c r="J2191" s="1" t="s">
        <v>96</v>
      </c>
      <c r="K2191" s="1" t="s">
        <v>637</v>
      </c>
      <c r="L2191" s="8">
        <v>19</v>
      </c>
      <c r="M2191" s="8">
        <v>9</v>
      </c>
      <c r="N2191" s="2">
        <v>9</v>
      </c>
      <c r="O2191" s="13">
        <v>28</v>
      </c>
      <c r="P2191" s="14">
        <v>22</v>
      </c>
      <c r="Q2191">
        <f>VLOOKUP(A2191,'[1]1150708M10'!$A:$M,13,FALSE)</f>
        <v>23</v>
      </c>
      <c r="R2191">
        <f>VLOOKUP(A2191,'[2]1150708Midi'!$A:$M,13,FALSE)</f>
        <v>24</v>
      </c>
      <c r="S2191" s="5">
        <v>-0.16666666666666666</v>
      </c>
      <c r="T2191" s="6">
        <v>-8.3333333333333329E-2</v>
      </c>
      <c r="U2191" s="6"/>
      <c r="V2191" s="6">
        <f t="shared" si="777"/>
        <v>0.16666666666666666</v>
      </c>
      <c r="W2191" s="6">
        <f t="shared" si="777"/>
        <v>8.3333333333333329E-2</v>
      </c>
      <c r="X2191" s="6">
        <f t="shared" si="777"/>
        <v>0</v>
      </c>
      <c r="Y2191" s="15">
        <f t="shared" si="778"/>
        <v>3.833333333333333</v>
      </c>
      <c r="Z2191">
        <f t="shared" si="779"/>
        <v>1.9166666666666665</v>
      </c>
      <c r="AA2191">
        <f t="shared" si="780"/>
        <v>0</v>
      </c>
    </row>
    <row r="2192" spans="1:27">
      <c r="A2192" t="str">
        <f t="shared" si="768"/>
        <v>274392-523</v>
      </c>
      <c r="B2192" s="1" t="s">
        <v>2146</v>
      </c>
      <c r="C2192" s="1" t="s">
        <v>14</v>
      </c>
      <c r="D2192" s="1" t="s">
        <v>77</v>
      </c>
      <c r="E2192" s="1" t="s">
        <v>484</v>
      </c>
      <c r="F2192" s="1" t="s">
        <v>17</v>
      </c>
      <c r="G2192" s="2">
        <v>1150708</v>
      </c>
      <c r="H2192" s="1" t="s">
        <v>18</v>
      </c>
      <c r="I2192" s="1" t="s">
        <v>636</v>
      </c>
      <c r="J2192" s="1" t="s">
        <v>96</v>
      </c>
      <c r="K2192" s="1" t="s">
        <v>637</v>
      </c>
      <c r="L2192" s="8">
        <v>13</v>
      </c>
      <c r="M2192" s="8">
        <v>16</v>
      </c>
      <c r="N2192" s="2">
        <v>4</v>
      </c>
      <c r="O2192" s="13">
        <v>29</v>
      </c>
      <c r="P2192" s="14">
        <v>21</v>
      </c>
      <c r="Q2192">
        <f>VLOOKUP(A2192,'[1]1150708M10'!$A:$M,13,FALSE)</f>
        <v>24</v>
      </c>
      <c r="R2192">
        <f>VLOOKUP(A2192,'[2]1150708Midi'!$A:$M,13,FALSE)</f>
        <v>24</v>
      </c>
      <c r="S2192" s="5">
        <v>-0.20833333333333334</v>
      </c>
      <c r="T2192" s="6">
        <v>-0.125</v>
      </c>
      <c r="U2192" s="6"/>
      <c r="V2192" s="6">
        <f t="shared" si="777"/>
        <v>0.20833333333333334</v>
      </c>
      <c r="W2192" s="6">
        <f t="shared" si="777"/>
        <v>0.125</v>
      </c>
      <c r="X2192" s="6">
        <f t="shared" si="777"/>
        <v>0</v>
      </c>
      <c r="Y2192" s="15">
        <f t="shared" si="778"/>
        <v>5</v>
      </c>
      <c r="Z2192">
        <f t="shared" si="779"/>
        <v>3</v>
      </c>
      <c r="AA2192">
        <f t="shared" si="780"/>
        <v>0</v>
      </c>
    </row>
    <row r="2193" spans="1:27">
      <c r="A2193" t="str">
        <f t="shared" si="768"/>
        <v>274392-553</v>
      </c>
      <c r="B2193" s="1" t="s">
        <v>875</v>
      </c>
      <c r="C2193" s="1" t="s">
        <v>14</v>
      </c>
      <c r="D2193" s="1" t="s">
        <v>77</v>
      </c>
      <c r="E2193" s="1" t="s">
        <v>484</v>
      </c>
      <c r="F2193" s="1" t="s">
        <v>17</v>
      </c>
      <c r="G2193" s="2">
        <v>1150708</v>
      </c>
      <c r="H2193" s="1" t="s">
        <v>18</v>
      </c>
      <c r="I2193" s="1" t="s">
        <v>636</v>
      </c>
      <c r="J2193" s="1" t="s">
        <v>96</v>
      </c>
      <c r="K2193" s="1" t="s">
        <v>637</v>
      </c>
      <c r="L2193" s="8">
        <v>5</v>
      </c>
      <c r="M2193" s="8">
        <v>8</v>
      </c>
      <c r="N2193" s="2">
        <v>11</v>
      </c>
      <c r="O2193" s="13">
        <v>13</v>
      </c>
      <c r="P2193" s="14">
        <v>17</v>
      </c>
      <c r="Q2193">
        <f>VLOOKUP(A2193,'[1]1150708M10'!$A:$M,13,FALSE)</f>
        <v>20</v>
      </c>
      <c r="R2193">
        <f>VLOOKUP(A2193,'[2]1150708Midi'!$A:$M,13,FALSE)</f>
        <v>18</v>
      </c>
      <c r="S2193" s="5">
        <v>0.35</v>
      </c>
      <c r="T2193" s="6">
        <v>-0.15</v>
      </c>
      <c r="U2193" s="6"/>
      <c r="V2193" s="6">
        <f t="shared" si="777"/>
        <v>0.35</v>
      </c>
      <c r="W2193" s="6">
        <f t="shared" si="777"/>
        <v>0.15</v>
      </c>
      <c r="X2193" s="6">
        <f t="shared" si="777"/>
        <v>0</v>
      </c>
      <c r="Y2193" s="15">
        <f t="shared" si="778"/>
        <v>7</v>
      </c>
      <c r="Z2193">
        <f t="shared" si="779"/>
        <v>3</v>
      </c>
      <c r="AA2193">
        <f t="shared" si="780"/>
        <v>0</v>
      </c>
    </row>
    <row r="2194" spans="1:27" hidden="1">
      <c r="A2194" t="str">
        <f t="shared" si="768"/>
        <v>396259-523</v>
      </c>
      <c r="B2194" s="1" t="s">
        <v>2146</v>
      </c>
      <c r="C2194" s="1" t="s">
        <v>14</v>
      </c>
      <c r="D2194" s="1" t="s">
        <v>77</v>
      </c>
      <c r="E2194" s="1" t="s">
        <v>484</v>
      </c>
      <c r="F2194" s="1" t="s">
        <v>17</v>
      </c>
      <c r="G2194" s="2">
        <v>1150708</v>
      </c>
      <c r="H2194" s="1" t="s">
        <v>18</v>
      </c>
      <c r="I2194" s="1" t="s">
        <v>2323</v>
      </c>
      <c r="J2194" s="1" t="s">
        <v>96</v>
      </c>
      <c r="K2194" s="1" t="s">
        <v>2324</v>
      </c>
      <c r="L2194" s="8" t="s">
        <v>20</v>
      </c>
      <c r="M2194" s="8" t="s">
        <v>20</v>
      </c>
      <c r="N2194" s="2">
        <v>0</v>
      </c>
      <c r="O2194" s="13">
        <v>0</v>
      </c>
      <c r="P2194" s="14">
        <v>0</v>
      </c>
      <c r="Q2194">
        <f>VLOOKUP(A2194,'[1]1150708M10'!$A:$M,13,FALSE)</f>
        <v>0</v>
      </c>
      <c r="R2194">
        <f>VLOOKUP(A2194,'[2]1150708Midi'!$A:$M,13,FALSE)</f>
        <v>0</v>
      </c>
      <c r="S2194" s="5"/>
      <c r="T2194" s="6"/>
      <c r="U2194" s="6"/>
      <c r="V2194" s="6"/>
      <c r="W2194" s="6"/>
      <c r="X2194" s="6"/>
      <c r="Y2194" s="6"/>
    </row>
    <row r="2195" spans="1:27" hidden="1">
      <c r="A2195" t="str">
        <f t="shared" si="768"/>
        <v>461157-523</v>
      </c>
      <c r="B2195" s="1" t="s">
        <v>2146</v>
      </c>
      <c r="C2195" s="1" t="s">
        <v>14</v>
      </c>
      <c r="D2195" s="1" t="s">
        <v>77</v>
      </c>
      <c r="E2195" s="1" t="s">
        <v>484</v>
      </c>
      <c r="F2195" s="1" t="s">
        <v>17</v>
      </c>
      <c r="G2195" s="2">
        <v>1150708</v>
      </c>
      <c r="H2195" s="1" t="s">
        <v>18</v>
      </c>
      <c r="I2195" s="1" t="s">
        <v>2317</v>
      </c>
      <c r="J2195" s="1" t="s">
        <v>96</v>
      </c>
      <c r="K2195" s="1" t="s">
        <v>637</v>
      </c>
      <c r="L2195" s="8" t="s">
        <v>20</v>
      </c>
      <c r="M2195" s="8" t="s">
        <v>20</v>
      </c>
      <c r="N2195" s="2">
        <v>0</v>
      </c>
      <c r="O2195" s="13">
        <v>0</v>
      </c>
      <c r="P2195" s="14">
        <v>0</v>
      </c>
      <c r="Q2195">
        <f>VLOOKUP(A2195,'[1]1150708M10'!$A:$M,13,FALSE)</f>
        <v>0</v>
      </c>
      <c r="R2195">
        <f>VLOOKUP(A2195,'[2]1150708Midi'!$A:$M,13,FALSE)</f>
        <v>0</v>
      </c>
      <c r="S2195" s="5"/>
      <c r="T2195" s="6"/>
      <c r="U2195" s="6"/>
      <c r="V2195" s="6"/>
      <c r="W2195" s="6"/>
      <c r="X2195" s="6"/>
      <c r="Y2195" s="6"/>
    </row>
    <row r="2196" spans="1:27" hidden="1">
      <c r="A2196" t="str">
        <f t="shared" si="768"/>
        <v>827731-523</v>
      </c>
      <c r="B2196" s="1" t="s">
        <v>2146</v>
      </c>
      <c r="C2196" s="1" t="s">
        <v>14</v>
      </c>
      <c r="D2196" s="1" t="s">
        <v>77</v>
      </c>
      <c r="E2196" s="1" t="s">
        <v>484</v>
      </c>
      <c r="F2196" s="1" t="s">
        <v>17</v>
      </c>
      <c r="G2196" s="2">
        <v>1150708</v>
      </c>
      <c r="H2196" s="1" t="s">
        <v>18</v>
      </c>
      <c r="I2196" s="1" t="s">
        <v>2318</v>
      </c>
      <c r="J2196" s="1" t="s">
        <v>96</v>
      </c>
      <c r="K2196" s="1" t="s">
        <v>2319</v>
      </c>
      <c r="L2196" s="8" t="s">
        <v>20</v>
      </c>
      <c r="M2196" s="8" t="s">
        <v>20</v>
      </c>
      <c r="N2196" s="2">
        <v>0</v>
      </c>
      <c r="O2196" s="13">
        <v>0</v>
      </c>
      <c r="P2196" s="14">
        <v>0</v>
      </c>
      <c r="Q2196">
        <f>VLOOKUP(A2196,'[1]1150708M10'!$A:$M,13,FALSE)</f>
        <v>0</v>
      </c>
      <c r="R2196">
        <f>VLOOKUP(A2196,'[2]1150708Midi'!$A:$M,13,FALSE)</f>
        <v>0</v>
      </c>
      <c r="S2196" s="5"/>
      <c r="T2196" s="6"/>
      <c r="U2196" s="6"/>
      <c r="V2196" s="6"/>
      <c r="W2196" s="6"/>
      <c r="X2196" s="6"/>
      <c r="Y2196" s="6"/>
    </row>
    <row r="2197" spans="1:27" hidden="1">
      <c r="A2197" t="str">
        <f t="shared" si="768"/>
        <v>174015-523</v>
      </c>
      <c r="B2197" s="1" t="s">
        <v>2146</v>
      </c>
      <c r="C2197" s="1" t="s">
        <v>14</v>
      </c>
      <c r="D2197" s="1" t="s">
        <v>99</v>
      </c>
      <c r="E2197" s="1" t="s">
        <v>30</v>
      </c>
      <c r="F2197" s="1" t="s">
        <v>17</v>
      </c>
      <c r="G2197" s="2">
        <v>1150708</v>
      </c>
      <c r="H2197" s="1" t="s">
        <v>18</v>
      </c>
      <c r="I2197" s="1" t="s">
        <v>183</v>
      </c>
      <c r="J2197" s="1" t="s">
        <v>19</v>
      </c>
      <c r="K2197" s="1" t="s">
        <v>184</v>
      </c>
      <c r="L2197" s="8" t="s">
        <v>20</v>
      </c>
      <c r="M2197" s="8" t="s">
        <v>20</v>
      </c>
      <c r="N2197" s="2">
        <v>0</v>
      </c>
      <c r="O2197" s="13">
        <v>0</v>
      </c>
      <c r="P2197" s="14">
        <v>0</v>
      </c>
      <c r="Q2197">
        <f>VLOOKUP(A2197,'[1]1150708M10'!$A:$M,13,FALSE)</f>
        <v>0</v>
      </c>
      <c r="R2197">
        <f>VLOOKUP(A2197,'[2]1150708Midi'!$A:$M,13,FALSE)</f>
        <v>0</v>
      </c>
      <c r="S2197" s="5"/>
      <c r="T2197" s="6"/>
      <c r="U2197" s="6"/>
      <c r="V2197" s="6"/>
      <c r="W2197" s="6"/>
      <c r="X2197" s="6"/>
      <c r="Y2197" s="6"/>
    </row>
    <row r="2198" spans="1:27" hidden="1">
      <c r="A2198" t="str">
        <f t="shared" si="768"/>
        <v>174015-553</v>
      </c>
      <c r="B2198" s="1" t="s">
        <v>875</v>
      </c>
      <c r="C2198" s="1" t="s">
        <v>14</v>
      </c>
      <c r="D2198" s="1" t="s">
        <v>99</v>
      </c>
      <c r="E2198" s="1" t="s">
        <v>30</v>
      </c>
      <c r="F2198" s="1" t="s">
        <v>17</v>
      </c>
      <c r="G2198" s="2">
        <v>1150708</v>
      </c>
      <c r="H2198" s="1" t="s">
        <v>18</v>
      </c>
      <c r="I2198" s="1" t="s">
        <v>183</v>
      </c>
      <c r="J2198" s="1" t="s">
        <v>19</v>
      </c>
      <c r="K2198" s="1" t="s">
        <v>184</v>
      </c>
      <c r="L2198" s="8" t="s">
        <v>20</v>
      </c>
      <c r="M2198" s="8" t="s">
        <v>20</v>
      </c>
      <c r="N2198" s="2">
        <v>60</v>
      </c>
      <c r="O2198" s="13">
        <v>0</v>
      </c>
      <c r="P2198" s="14">
        <v>0</v>
      </c>
      <c r="Q2198">
        <f>VLOOKUP(A2198,'[1]1150708M10'!$A:$M,13,FALSE)</f>
        <v>0</v>
      </c>
      <c r="R2198">
        <f>VLOOKUP(A2198,'[2]1150708Midi'!$A:$M,13,FALSE)</f>
        <v>0</v>
      </c>
      <c r="S2198" s="5"/>
      <c r="T2198" s="6"/>
      <c r="U2198" s="6"/>
      <c r="V2198" s="6"/>
      <c r="W2198" s="6"/>
      <c r="X2198" s="6"/>
      <c r="Y2198" s="6"/>
    </row>
    <row r="2199" spans="1:27">
      <c r="A2199" t="str">
        <f t="shared" si="768"/>
        <v>174020-374</v>
      </c>
      <c r="B2199" s="1" t="s">
        <v>2354</v>
      </c>
      <c r="C2199" s="1" t="s">
        <v>14</v>
      </c>
      <c r="D2199" s="1" t="s">
        <v>99</v>
      </c>
      <c r="E2199" s="1" t="s">
        <v>30</v>
      </c>
      <c r="F2199" s="1" t="s">
        <v>17</v>
      </c>
      <c r="G2199" s="2">
        <v>1150708</v>
      </c>
      <c r="H2199" s="1" t="s">
        <v>18</v>
      </c>
      <c r="I2199" s="1" t="s">
        <v>1068</v>
      </c>
      <c r="J2199" s="1" t="s">
        <v>19</v>
      </c>
      <c r="K2199" s="1" t="s">
        <v>184</v>
      </c>
      <c r="L2199" s="8">
        <v>352</v>
      </c>
      <c r="M2199" s="8">
        <v>62</v>
      </c>
      <c r="N2199" s="2">
        <v>1</v>
      </c>
      <c r="O2199" s="13">
        <v>414</v>
      </c>
      <c r="P2199" s="14">
        <v>349</v>
      </c>
      <c r="Q2199">
        <f>VLOOKUP(A2199,'[1]1150708M10'!$A:$M,13,FALSE)</f>
        <v>352</v>
      </c>
      <c r="R2199">
        <f>VLOOKUP(A2199,'[2]1150708Midi'!$A:$M,13,FALSE)</f>
        <v>352</v>
      </c>
      <c r="S2199" s="5">
        <v>-0.17613636363636365</v>
      </c>
      <c r="T2199" s="6">
        <v>-8.5227272727272721E-3</v>
      </c>
      <c r="U2199" s="6"/>
      <c r="V2199" s="6">
        <f t="shared" ref="V2199:X2207" si="781">ABS(S2199)</f>
        <v>0.17613636363636365</v>
      </c>
      <c r="W2199" s="6">
        <f t="shared" si="781"/>
        <v>8.5227272727272721E-3</v>
      </c>
      <c r="X2199" s="6">
        <f t="shared" si="781"/>
        <v>0</v>
      </c>
      <c r="Y2199" s="15">
        <f t="shared" ref="Y2199:Y2207" si="782">+Q2199*V2199</f>
        <v>62</v>
      </c>
      <c r="Z2199">
        <f t="shared" ref="Z2199:Z2207" si="783">+W2199*Q2199</f>
        <v>3</v>
      </c>
      <c r="AA2199">
        <f t="shared" ref="AA2199:AA2207" si="784">+X2199*R2199</f>
        <v>0</v>
      </c>
    </row>
    <row r="2200" spans="1:27">
      <c r="A2200" t="str">
        <f t="shared" si="768"/>
        <v>174020-523</v>
      </c>
      <c r="B2200" s="1" t="s">
        <v>2146</v>
      </c>
      <c r="C2200" s="1" t="s">
        <v>14</v>
      </c>
      <c r="D2200" s="1" t="s">
        <v>99</v>
      </c>
      <c r="E2200" s="1" t="s">
        <v>30</v>
      </c>
      <c r="F2200" s="1" t="s">
        <v>17</v>
      </c>
      <c r="G2200" s="2">
        <v>1150708</v>
      </c>
      <c r="H2200" s="1" t="s">
        <v>18</v>
      </c>
      <c r="I2200" s="1" t="s">
        <v>1068</v>
      </c>
      <c r="J2200" s="1" t="s">
        <v>19</v>
      </c>
      <c r="K2200" s="1" t="s">
        <v>184</v>
      </c>
      <c r="L2200" s="8">
        <v>127</v>
      </c>
      <c r="M2200" s="8">
        <v>214</v>
      </c>
      <c r="N2200" s="2">
        <v>419</v>
      </c>
      <c r="O2200" s="13">
        <v>341</v>
      </c>
      <c r="P2200" s="14">
        <v>128</v>
      </c>
      <c r="Q2200">
        <f>VLOOKUP(A2200,'[1]1150708M10'!$A:$M,13,FALSE)</f>
        <v>128</v>
      </c>
      <c r="R2200">
        <f>VLOOKUP(A2200,'[2]1150708Midi'!$A:$M,13,FALSE)</f>
        <v>128</v>
      </c>
      <c r="S2200" s="5">
        <v>-1.6640625</v>
      </c>
      <c r="T2200" s="6">
        <v>0</v>
      </c>
      <c r="U2200" s="6"/>
      <c r="V2200" s="6">
        <f t="shared" si="781"/>
        <v>1.6640625</v>
      </c>
      <c r="W2200" s="6">
        <f t="shared" si="781"/>
        <v>0</v>
      </c>
      <c r="X2200" s="6">
        <f t="shared" si="781"/>
        <v>0</v>
      </c>
      <c r="Y2200" s="15">
        <f t="shared" si="782"/>
        <v>213</v>
      </c>
      <c r="Z2200">
        <f t="shared" si="783"/>
        <v>0</v>
      </c>
      <c r="AA2200">
        <f t="shared" si="784"/>
        <v>0</v>
      </c>
    </row>
    <row r="2201" spans="1:27">
      <c r="A2201" t="str">
        <f t="shared" si="768"/>
        <v>174020-553</v>
      </c>
      <c r="B2201" s="1" t="s">
        <v>875</v>
      </c>
      <c r="C2201" s="1" t="s">
        <v>14</v>
      </c>
      <c r="D2201" s="1" t="s">
        <v>99</v>
      </c>
      <c r="E2201" s="1" t="s">
        <v>30</v>
      </c>
      <c r="F2201" s="1" t="s">
        <v>17</v>
      </c>
      <c r="G2201" s="2">
        <v>1150708</v>
      </c>
      <c r="H2201" s="1" t="s">
        <v>18</v>
      </c>
      <c r="I2201" s="1" t="s">
        <v>1068</v>
      </c>
      <c r="J2201" s="1" t="s">
        <v>19</v>
      </c>
      <c r="K2201" s="1" t="s">
        <v>184</v>
      </c>
      <c r="L2201" s="8">
        <v>192</v>
      </c>
      <c r="M2201" s="8">
        <v>204</v>
      </c>
      <c r="N2201" s="2">
        <v>168</v>
      </c>
      <c r="O2201" s="13">
        <v>396</v>
      </c>
      <c r="P2201" s="14">
        <v>192</v>
      </c>
      <c r="Q2201">
        <f>VLOOKUP(A2201,'[1]1150708M10'!$A:$M,13,FALSE)</f>
        <v>192</v>
      </c>
      <c r="R2201">
        <f>VLOOKUP(A2201,'[2]1150708Midi'!$A:$M,13,FALSE)</f>
        <v>192</v>
      </c>
      <c r="S2201" s="5">
        <v>-1.0625</v>
      </c>
      <c r="T2201" s="6">
        <v>0</v>
      </c>
      <c r="U2201" s="6"/>
      <c r="V2201" s="6">
        <f t="shared" si="781"/>
        <v>1.0625</v>
      </c>
      <c r="W2201" s="6">
        <f t="shared" si="781"/>
        <v>0</v>
      </c>
      <c r="X2201" s="6">
        <f t="shared" si="781"/>
        <v>0</v>
      </c>
      <c r="Y2201" s="15">
        <f t="shared" si="782"/>
        <v>204</v>
      </c>
      <c r="Z2201">
        <f t="shared" si="783"/>
        <v>0</v>
      </c>
      <c r="AA2201">
        <f t="shared" si="784"/>
        <v>0</v>
      </c>
    </row>
    <row r="2202" spans="1:27">
      <c r="A2202" t="str">
        <f t="shared" si="768"/>
        <v>180098-374</v>
      </c>
      <c r="B2202" s="1" t="s">
        <v>2354</v>
      </c>
      <c r="C2202" s="1" t="s">
        <v>14</v>
      </c>
      <c r="D2202" s="1" t="s">
        <v>99</v>
      </c>
      <c r="E2202" s="1" t="s">
        <v>30</v>
      </c>
      <c r="F2202" s="1" t="s">
        <v>17</v>
      </c>
      <c r="G2202" s="2">
        <v>1150708</v>
      </c>
      <c r="H2202" s="1" t="s">
        <v>18</v>
      </c>
      <c r="I2202" s="1" t="s">
        <v>1069</v>
      </c>
      <c r="J2202" s="1" t="s">
        <v>19</v>
      </c>
      <c r="K2202" s="1" t="s">
        <v>1070</v>
      </c>
      <c r="L2202" s="8" t="s">
        <v>20</v>
      </c>
      <c r="M2202" s="8" t="s">
        <v>20</v>
      </c>
      <c r="N2202" s="2">
        <v>500</v>
      </c>
      <c r="O2202" s="13">
        <v>0</v>
      </c>
      <c r="P2202" s="14">
        <v>0</v>
      </c>
      <c r="Q2202">
        <f>VLOOKUP(A2202,'[1]1150708M10'!$A:$M,13,FALSE)</f>
        <v>0</v>
      </c>
      <c r="R2202">
        <f>VLOOKUP(A2202,'[2]1150708Midi'!$A:$M,13,FALSE)</f>
        <v>1</v>
      </c>
      <c r="S2202" s="5">
        <v>1</v>
      </c>
      <c r="T2202" s="6">
        <v>-1</v>
      </c>
      <c r="U2202" s="6"/>
      <c r="V2202" s="6">
        <f t="shared" si="781"/>
        <v>1</v>
      </c>
      <c r="W2202" s="6">
        <f t="shared" si="781"/>
        <v>1</v>
      </c>
      <c r="X2202" s="6">
        <f t="shared" si="781"/>
        <v>0</v>
      </c>
      <c r="Y2202" s="15">
        <f t="shared" si="782"/>
        <v>0</v>
      </c>
      <c r="Z2202">
        <f t="shared" si="783"/>
        <v>0</v>
      </c>
      <c r="AA2202">
        <f t="shared" si="784"/>
        <v>0</v>
      </c>
    </row>
    <row r="2203" spans="1:27">
      <c r="A2203" t="str">
        <f t="shared" si="768"/>
        <v>180098-523</v>
      </c>
      <c r="B2203" s="1" t="s">
        <v>2146</v>
      </c>
      <c r="C2203" s="1" t="s">
        <v>14</v>
      </c>
      <c r="D2203" s="1" t="s">
        <v>99</v>
      </c>
      <c r="E2203" s="1" t="s">
        <v>30</v>
      </c>
      <c r="F2203" s="1" t="s">
        <v>17</v>
      </c>
      <c r="G2203" s="2">
        <v>1150708</v>
      </c>
      <c r="H2203" s="1" t="s">
        <v>18</v>
      </c>
      <c r="I2203" s="1" t="s">
        <v>1069</v>
      </c>
      <c r="J2203" s="1" t="s">
        <v>19</v>
      </c>
      <c r="K2203" s="1" t="s">
        <v>1070</v>
      </c>
      <c r="L2203" s="8" t="s">
        <v>20</v>
      </c>
      <c r="M2203" s="8" t="s">
        <v>20</v>
      </c>
      <c r="N2203" s="2">
        <v>338</v>
      </c>
      <c r="O2203" s="13">
        <v>0</v>
      </c>
      <c r="P2203" s="14">
        <v>3</v>
      </c>
      <c r="Q2203">
        <f>VLOOKUP(A2203,'[1]1150708M10'!$A:$M,13,FALSE)</f>
        <v>48</v>
      </c>
      <c r="R2203">
        <f>VLOOKUP(A2203,'[2]1150708Midi'!$A:$M,13,FALSE)</f>
        <v>48</v>
      </c>
      <c r="S2203" s="5">
        <v>1</v>
      </c>
      <c r="T2203" s="6">
        <v>-0.9375</v>
      </c>
      <c r="U2203" s="6"/>
      <c r="V2203" s="6">
        <f t="shared" si="781"/>
        <v>1</v>
      </c>
      <c r="W2203" s="6">
        <f t="shared" si="781"/>
        <v>0.9375</v>
      </c>
      <c r="X2203" s="6">
        <f t="shared" si="781"/>
        <v>0</v>
      </c>
      <c r="Y2203" s="15">
        <f t="shared" si="782"/>
        <v>48</v>
      </c>
      <c r="Z2203">
        <f t="shared" si="783"/>
        <v>45</v>
      </c>
      <c r="AA2203">
        <f t="shared" si="784"/>
        <v>0</v>
      </c>
    </row>
    <row r="2204" spans="1:27">
      <c r="A2204" t="str">
        <f t="shared" si="768"/>
        <v>180098-553</v>
      </c>
      <c r="B2204" s="1" t="s">
        <v>875</v>
      </c>
      <c r="C2204" s="1" t="s">
        <v>14</v>
      </c>
      <c r="D2204" s="1" t="s">
        <v>99</v>
      </c>
      <c r="E2204" s="1" t="s">
        <v>30</v>
      </c>
      <c r="F2204" s="1" t="s">
        <v>17</v>
      </c>
      <c r="G2204" s="2">
        <v>1150708</v>
      </c>
      <c r="H2204" s="1" t="s">
        <v>18</v>
      </c>
      <c r="I2204" s="1" t="s">
        <v>1069</v>
      </c>
      <c r="J2204" s="1" t="s">
        <v>19</v>
      </c>
      <c r="K2204" s="1" t="s">
        <v>1070</v>
      </c>
      <c r="L2204" s="8" t="s">
        <v>20</v>
      </c>
      <c r="M2204" s="8" t="s">
        <v>20</v>
      </c>
      <c r="N2204" s="2">
        <v>660</v>
      </c>
      <c r="O2204" s="13">
        <v>0</v>
      </c>
      <c r="P2204" s="14">
        <v>20</v>
      </c>
      <c r="Q2204">
        <f>VLOOKUP(A2204,'[1]1150708M10'!$A:$M,13,FALSE)</f>
        <v>67</v>
      </c>
      <c r="R2204">
        <f>VLOOKUP(A2204,'[2]1150708Midi'!$A:$M,13,FALSE)</f>
        <v>67</v>
      </c>
      <c r="S2204" s="5">
        <v>1</v>
      </c>
      <c r="T2204" s="6">
        <v>-0.70149253731343286</v>
      </c>
      <c r="U2204" s="6"/>
      <c r="V2204" s="6">
        <f t="shared" si="781"/>
        <v>1</v>
      </c>
      <c r="W2204" s="6">
        <f t="shared" si="781"/>
        <v>0.70149253731343286</v>
      </c>
      <c r="X2204" s="6">
        <f t="shared" si="781"/>
        <v>0</v>
      </c>
      <c r="Y2204" s="15">
        <f t="shared" si="782"/>
        <v>67</v>
      </c>
      <c r="Z2204">
        <f t="shared" si="783"/>
        <v>47</v>
      </c>
      <c r="AA2204">
        <f t="shared" si="784"/>
        <v>0</v>
      </c>
    </row>
    <row r="2205" spans="1:27">
      <c r="A2205" t="str">
        <f t="shared" si="768"/>
        <v>182017-374</v>
      </c>
      <c r="B2205" s="1" t="s">
        <v>2354</v>
      </c>
      <c r="C2205" s="1" t="s">
        <v>14</v>
      </c>
      <c r="D2205" s="1" t="s">
        <v>99</v>
      </c>
      <c r="E2205" s="1" t="s">
        <v>30</v>
      </c>
      <c r="F2205" s="1" t="s">
        <v>17</v>
      </c>
      <c r="G2205" s="2">
        <v>1150708</v>
      </c>
      <c r="H2205" s="1" t="s">
        <v>18</v>
      </c>
      <c r="I2205" s="1" t="s">
        <v>1073</v>
      </c>
      <c r="J2205" s="1" t="s">
        <v>19</v>
      </c>
      <c r="K2205" s="1" t="s">
        <v>1074</v>
      </c>
      <c r="L2205" s="8" t="s">
        <v>20</v>
      </c>
      <c r="M2205" s="8">
        <v>348</v>
      </c>
      <c r="N2205" s="2">
        <v>59</v>
      </c>
      <c r="O2205" s="13">
        <v>348</v>
      </c>
      <c r="P2205" s="14">
        <v>66</v>
      </c>
      <c r="Q2205">
        <f>VLOOKUP(A2205,'[1]1150708M10'!$A:$M,13,FALSE)</f>
        <v>158</v>
      </c>
      <c r="R2205">
        <f>VLOOKUP(A2205,'[2]1150708Midi'!$A:$M,13,FALSE)</f>
        <v>168</v>
      </c>
      <c r="S2205" s="5">
        <v>-1.1481481481481481</v>
      </c>
      <c r="T2205" s="6">
        <v>-0.59259259259259256</v>
      </c>
      <c r="U2205" s="6"/>
      <c r="V2205" s="6">
        <f t="shared" si="781"/>
        <v>1.1481481481481481</v>
      </c>
      <c r="W2205" s="6">
        <f t="shared" si="781"/>
        <v>0.59259259259259256</v>
      </c>
      <c r="X2205" s="6">
        <f t="shared" si="781"/>
        <v>0</v>
      </c>
      <c r="Y2205" s="15">
        <f t="shared" si="782"/>
        <v>181.40740740740742</v>
      </c>
      <c r="Z2205">
        <f t="shared" si="783"/>
        <v>93.629629629629619</v>
      </c>
      <c r="AA2205">
        <f t="shared" si="784"/>
        <v>0</v>
      </c>
    </row>
    <row r="2206" spans="1:27">
      <c r="A2206" t="str">
        <f t="shared" si="768"/>
        <v>182017-523</v>
      </c>
      <c r="B2206" s="1" t="s">
        <v>2146</v>
      </c>
      <c r="C2206" s="1" t="s">
        <v>14</v>
      </c>
      <c r="D2206" s="1" t="s">
        <v>99</v>
      </c>
      <c r="E2206" s="1" t="s">
        <v>30</v>
      </c>
      <c r="F2206" s="1" t="s">
        <v>17</v>
      </c>
      <c r="G2206" s="2">
        <v>1150708</v>
      </c>
      <c r="H2206" s="1" t="s">
        <v>18</v>
      </c>
      <c r="I2206" s="1" t="s">
        <v>1073</v>
      </c>
      <c r="J2206" s="1" t="s">
        <v>19</v>
      </c>
      <c r="K2206" s="1" t="s">
        <v>1074</v>
      </c>
      <c r="L2206" s="8" t="s">
        <v>20</v>
      </c>
      <c r="M2206" s="8">
        <v>248</v>
      </c>
      <c r="N2206" s="2">
        <v>50</v>
      </c>
      <c r="O2206" s="13">
        <v>248</v>
      </c>
      <c r="P2206" s="14">
        <v>160</v>
      </c>
      <c r="Q2206">
        <f>VLOOKUP(A2206,'[1]1150708M10'!$A:$M,13,FALSE)</f>
        <v>201</v>
      </c>
      <c r="R2206">
        <f>VLOOKUP(A2206,'[2]1150708Midi'!$A:$M,13,FALSE)</f>
        <v>201</v>
      </c>
      <c r="S2206" s="5">
        <v>-0.23383084577114427</v>
      </c>
      <c r="T2206" s="6">
        <v>-0.20398009950248755</v>
      </c>
      <c r="U2206" s="6"/>
      <c r="V2206" s="6">
        <f t="shared" si="781"/>
        <v>0.23383084577114427</v>
      </c>
      <c r="W2206" s="6">
        <f t="shared" si="781"/>
        <v>0.20398009950248755</v>
      </c>
      <c r="X2206" s="6">
        <f t="shared" si="781"/>
        <v>0</v>
      </c>
      <c r="Y2206" s="15">
        <f t="shared" si="782"/>
        <v>47</v>
      </c>
      <c r="Z2206">
        <f t="shared" si="783"/>
        <v>41</v>
      </c>
      <c r="AA2206">
        <f t="shared" si="784"/>
        <v>0</v>
      </c>
    </row>
    <row r="2207" spans="1:27">
      <c r="A2207" t="str">
        <f t="shared" si="768"/>
        <v>182017-553</v>
      </c>
      <c r="B2207" s="1" t="s">
        <v>875</v>
      </c>
      <c r="C2207" s="1" t="s">
        <v>14</v>
      </c>
      <c r="D2207" s="1" t="s">
        <v>99</v>
      </c>
      <c r="E2207" s="1" t="s">
        <v>30</v>
      </c>
      <c r="F2207" s="1" t="s">
        <v>17</v>
      </c>
      <c r="G2207" s="2">
        <v>1150708</v>
      </c>
      <c r="H2207" s="1" t="s">
        <v>18</v>
      </c>
      <c r="I2207" s="1" t="s">
        <v>1073</v>
      </c>
      <c r="J2207" s="1" t="s">
        <v>19</v>
      </c>
      <c r="K2207" s="1" t="s">
        <v>1074</v>
      </c>
      <c r="L2207" s="8" t="s">
        <v>20</v>
      </c>
      <c r="M2207" s="8">
        <v>436</v>
      </c>
      <c r="N2207" s="2">
        <v>76</v>
      </c>
      <c r="O2207" s="13">
        <v>436</v>
      </c>
      <c r="P2207" s="14">
        <v>126</v>
      </c>
      <c r="Q2207">
        <f>VLOOKUP(A2207,'[1]1150708M10'!$A:$M,13,FALSE)</f>
        <v>226</v>
      </c>
      <c r="R2207">
        <f>VLOOKUP(A2207,'[2]1150708Midi'!$A:$M,13,FALSE)</f>
        <v>230</v>
      </c>
      <c r="S2207" s="5">
        <v>-0.92920353982300885</v>
      </c>
      <c r="T2207" s="6">
        <v>-0.44247787610619471</v>
      </c>
      <c r="U2207" s="6"/>
      <c r="V2207" s="6">
        <f t="shared" si="781"/>
        <v>0.92920353982300885</v>
      </c>
      <c r="W2207" s="6">
        <f t="shared" si="781"/>
        <v>0.44247787610619471</v>
      </c>
      <c r="X2207" s="6">
        <f t="shared" si="781"/>
        <v>0</v>
      </c>
      <c r="Y2207" s="15">
        <f t="shared" si="782"/>
        <v>210</v>
      </c>
      <c r="Z2207">
        <f t="shared" si="783"/>
        <v>100</v>
      </c>
      <c r="AA2207">
        <f t="shared" si="784"/>
        <v>0</v>
      </c>
    </row>
    <row r="2208" spans="1:27" hidden="1">
      <c r="A2208" t="str">
        <f t="shared" si="768"/>
        <v>724647-523</v>
      </c>
      <c r="B2208" s="1" t="s">
        <v>2146</v>
      </c>
      <c r="C2208" s="1" t="s">
        <v>14</v>
      </c>
      <c r="D2208" s="1" t="s">
        <v>90</v>
      </c>
      <c r="E2208" s="1" t="s">
        <v>417</v>
      </c>
      <c r="F2208" s="1" t="s">
        <v>17</v>
      </c>
      <c r="G2208" s="2">
        <v>1150708</v>
      </c>
      <c r="H2208" s="1" t="s">
        <v>18</v>
      </c>
      <c r="I2208" s="1" t="s">
        <v>2244</v>
      </c>
      <c r="J2208" s="1" t="s">
        <v>19</v>
      </c>
      <c r="K2208" s="1" t="s">
        <v>421</v>
      </c>
      <c r="L2208" s="8" t="s">
        <v>20</v>
      </c>
      <c r="M2208" s="8" t="s">
        <v>20</v>
      </c>
      <c r="N2208" s="2">
        <v>0</v>
      </c>
      <c r="O2208" s="13">
        <v>0</v>
      </c>
      <c r="P2208" s="14">
        <v>0</v>
      </c>
      <c r="Q2208">
        <f>VLOOKUP(A2208,'[1]1150708M10'!$A:$M,13,FALSE)</f>
        <v>0</v>
      </c>
      <c r="R2208">
        <f>VLOOKUP(A2208,'[2]1150708Midi'!$A:$M,13,FALSE)</f>
        <v>0</v>
      </c>
      <c r="S2208" s="5"/>
      <c r="T2208" s="6"/>
      <c r="U2208" s="6"/>
      <c r="V2208" s="6"/>
      <c r="W2208" s="6"/>
      <c r="X2208" s="6"/>
      <c r="Y2208" s="6"/>
    </row>
    <row r="2209" spans="1:27">
      <c r="A2209" t="str">
        <f t="shared" si="768"/>
        <v>217944-374</v>
      </c>
      <c r="B2209" s="1" t="s">
        <v>2354</v>
      </c>
      <c r="C2209" s="1" t="s">
        <v>14</v>
      </c>
      <c r="D2209" s="1" t="s">
        <v>63</v>
      </c>
      <c r="E2209" s="1" t="s">
        <v>22</v>
      </c>
      <c r="F2209" s="1" t="s">
        <v>17</v>
      </c>
      <c r="G2209" s="2">
        <v>1150708</v>
      </c>
      <c r="H2209" s="1" t="s">
        <v>18</v>
      </c>
      <c r="I2209" s="1" t="s">
        <v>265</v>
      </c>
      <c r="J2209" s="1" t="s">
        <v>110</v>
      </c>
      <c r="K2209" s="1" t="s">
        <v>264</v>
      </c>
      <c r="L2209" s="8">
        <v>111</v>
      </c>
      <c r="M2209" s="8">
        <v>77</v>
      </c>
      <c r="N2209" s="2">
        <v>118</v>
      </c>
      <c r="O2209" s="13">
        <v>188</v>
      </c>
      <c r="P2209" s="14">
        <v>131</v>
      </c>
      <c r="Q2209">
        <f>VLOOKUP(A2209,'[1]1150708M10'!$A:$M,13,FALSE)</f>
        <v>154</v>
      </c>
      <c r="R2209">
        <f>VLOOKUP(A2209,'[2]1150708Midi'!$A:$M,13,FALSE)</f>
        <v>157</v>
      </c>
      <c r="S2209" s="5">
        <v>-0.19745222929936307</v>
      </c>
      <c r="T2209" s="6">
        <v>-0.16560509554140126</v>
      </c>
      <c r="U2209" s="6"/>
      <c r="V2209" s="6">
        <f t="shared" ref="V2209:X2211" si="785">ABS(S2209)</f>
        <v>0.19745222929936307</v>
      </c>
      <c r="W2209" s="6">
        <f t="shared" si="785"/>
        <v>0.16560509554140126</v>
      </c>
      <c r="X2209" s="6">
        <f t="shared" si="785"/>
        <v>0</v>
      </c>
      <c r="Y2209" s="15">
        <f t="shared" ref="Y2209:Y2211" si="786">+Q2209*V2209</f>
        <v>30.407643312101914</v>
      </c>
      <c r="Z2209">
        <f t="shared" ref="Z2209:Z2211" si="787">+W2209*Q2209</f>
        <v>25.503184713375795</v>
      </c>
      <c r="AA2209">
        <f t="shared" ref="AA2209:AA2211" si="788">+X2209*R2209</f>
        <v>0</v>
      </c>
    </row>
    <row r="2210" spans="1:27">
      <c r="A2210" t="str">
        <f t="shared" si="768"/>
        <v>217944-523</v>
      </c>
      <c r="B2210" s="1" t="s">
        <v>2146</v>
      </c>
      <c r="C2210" s="1" t="s">
        <v>14</v>
      </c>
      <c r="D2210" s="1" t="s">
        <v>63</v>
      </c>
      <c r="E2210" s="1" t="s">
        <v>22</v>
      </c>
      <c r="F2210" s="1" t="s">
        <v>17</v>
      </c>
      <c r="G2210" s="2">
        <v>1150708</v>
      </c>
      <c r="H2210" s="1" t="s">
        <v>18</v>
      </c>
      <c r="I2210" s="1" t="s">
        <v>265</v>
      </c>
      <c r="J2210" s="1" t="s">
        <v>110</v>
      </c>
      <c r="K2210" s="1" t="s">
        <v>264</v>
      </c>
      <c r="L2210" s="8">
        <v>69</v>
      </c>
      <c r="M2210" s="8">
        <v>80</v>
      </c>
      <c r="N2210" s="2">
        <v>98</v>
      </c>
      <c r="O2210" s="13">
        <v>149</v>
      </c>
      <c r="P2210" s="14">
        <v>109</v>
      </c>
      <c r="Q2210">
        <f>VLOOKUP(A2210,'[1]1150708M10'!$A:$M,13,FALSE)</f>
        <v>126</v>
      </c>
      <c r="R2210">
        <f>VLOOKUP(A2210,'[2]1150708Midi'!$A:$M,13,FALSE)</f>
        <v>126</v>
      </c>
      <c r="S2210" s="5">
        <v>-0.18253968253968253</v>
      </c>
      <c r="T2210" s="6">
        <v>-0.13492063492063491</v>
      </c>
      <c r="U2210" s="6"/>
      <c r="V2210" s="6">
        <f t="shared" si="785"/>
        <v>0.18253968253968253</v>
      </c>
      <c r="W2210" s="6">
        <f t="shared" si="785"/>
        <v>0.13492063492063491</v>
      </c>
      <c r="X2210" s="6">
        <f t="shared" si="785"/>
        <v>0</v>
      </c>
      <c r="Y2210" s="15">
        <f t="shared" si="786"/>
        <v>23</v>
      </c>
      <c r="Z2210">
        <f t="shared" si="787"/>
        <v>17</v>
      </c>
      <c r="AA2210">
        <f t="shared" si="788"/>
        <v>0</v>
      </c>
    </row>
    <row r="2211" spans="1:27">
      <c r="A2211" t="str">
        <f t="shared" si="768"/>
        <v>217944-553</v>
      </c>
      <c r="B2211" s="1" t="s">
        <v>875</v>
      </c>
      <c r="C2211" s="1" t="s">
        <v>14</v>
      </c>
      <c r="D2211" s="1" t="s">
        <v>63</v>
      </c>
      <c r="E2211" s="1" t="s">
        <v>22</v>
      </c>
      <c r="F2211" s="1" t="s">
        <v>17</v>
      </c>
      <c r="G2211" s="2">
        <v>1150708</v>
      </c>
      <c r="H2211" s="1" t="s">
        <v>18</v>
      </c>
      <c r="I2211" s="1" t="s">
        <v>265</v>
      </c>
      <c r="J2211" s="1" t="s">
        <v>110</v>
      </c>
      <c r="K2211" s="1" t="s">
        <v>264</v>
      </c>
      <c r="L2211" s="8">
        <v>49</v>
      </c>
      <c r="M2211" s="8">
        <v>82</v>
      </c>
      <c r="N2211" s="2">
        <v>84</v>
      </c>
      <c r="O2211" s="13">
        <v>131</v>
      </c>
      <c r="P2211" s="14">
        <v>82</v>
      </c>
      <c r="Q2211">
        <f>VLOOKUP(A2211,'[1]1150708M10'!$A:$M,13,FALSE)</f>
        <v>111</v>
      </c>
      <c r="R2211">
        <f>VLOOKUP(A2211,'[2]1150708Midi'!$A:$M,13,FALSE)</f>
        <v>111</v>
      </c>
      <c r="S2211" s="5">
        <v>-0.18018018018018017</v>
      </c>
      <c r="T2211" s="6">
        <v>-0.26126126126126126</v>
      </c>
      <c r="U2211" s="6"/>
      <c r="V2211" s="6">
        <f t="shared" si="785"/>
        <v>0.18018018018018017</v>
      </c>
      <c r="W2211" s="6">
        <f t="shared" si="785"/>
        <v>0.26126126126126126</v>
      </c>
      <c r="X2211" s="6">
        <f t="shared" si="785"/>
        <v>0</v>
      </c>
      <c r="Y2211" s="15">
        <f t="shared" si="786"/>
        <v>20</v>
      </c>
      <c r="Z2211">
        <f t="shared" si="787"/>
        <v>29</v>
      </c>
      <c r="AA2211">
        <f t="shared" si="788"/>
        <v>0</v>
      </c>
    </row>
    <row r="2212" spans="1:27" hidden="1">
      <c r="A2212" t="str">
        <f t="shared" si="768"/>
        <v>217987-374</v>
      </c>
      <c r="B2212" s="1" t="s">
        <v>2354</v>
      </c>
      <c r="C2212" s="1" t="s">
        <v>14</v>
      </c>
      <c r="D2212" s="1" t="s">
        <v>63</v>
      </c>
      <c r="E2212" s="1" t="s">
        <v>22</v>
      </c>
      <c r="F2212" s="1" t="s">
        <v>17</v>
      </c>
      <c r="G2212" s="2">
        <v>1150708</v>
      </c>
      <c r="H2212" s="1" t="s">
        <v>18</v>
      </c>
      <c r="I2212" s="1" t="s">
        <v>266</v>
      </c>
      <c r="J2212" s="1" t="s">
        <v>110</v>
      </c>
      <c r="K2212" s="1" t="s">
        <v>267</v>
      </c>
      <c r="L2212" s="8" t="s">
        <v>20</v>
      </c>
      <c r="M2212" s="8" t="s">
        <v>20</v>
      </c>
      <c r="N2212" s="2">
        <v>0</v>
      </c>
      <c r="O2212" s="13">
        <v>0</v>
      </c>
      <c r="P2212" s="14">
        <v>0</v>
      </c>
      <c r="Q2212">
        <f>VLOOKUP(A2212,'[1]1150708M10'!$A:$M,13,FALSE)</f>
        <v>0</v>
      </c>
      <c r="R2212">
        <f>VLOOKUP(A2212,'[2]1150708Midi'!$A:$M,13,FALSE)</f>
        <v>0</v>
      </c>
      <c r="S2212" s="5"/>
      <c r="T2212" s="6"/>
      <c r="U2212" s="6"/>
      <c r="V2212" s="6"/>
      <c r="W2212" s="6"/>
      <c r="X2212" s="6"/>
      <c r="Y2212" s="6"/>
    </row>
    <row r="2213" spans="1:27" hidden="1">
      <c r="A2213" t="str">
        <f t="shared" si="768"/>
        <v>217987-523</v>
      </c>
      <c r="B2213" s="1" t="s">
        <v>2146</v>
      </c>
      <c r="C2213" s="1" t="s">
        <v>14</v>
      </c>
      <c r="D2213" s="1" t="s">
        <v>63</v>
      </c>
      <c r="E2213" s="1" t="s">
        <v>22</v>
      </c>
      <c r="F2213" s="1" t="s">
        <v>17</v>
      </c>
      <c r="G2213" s="2">
        <v>1150708</v>
      </c>
      <c r="H2213" s="1" t="s">
        <v>18</v>
      </c>
      <c r="I2213" s="1" t="s">
        <v>266</v>
      </c>
      <c r="J2213" s="1" t="s">
        <v>110</v>
      </c>
      <c r="K2213" s="1" t="s">
        <v>267</v>
      </c>
      <c r="L2213" s="8" t="s">
        <v>20</v>
      </c>
      <c r="M2213" s="8" t="s">
        <v>20</v>
      </c>
      <c r="N2213" s="2">
        <v>0</v>
      </c>
      <c r="O2213" s="13">
        <v>0</v>
      </c>
      <c r="P2213" s="14">
        <v>0</v>
      </c>
      <c r="Q2213">
        <f>VLOOKUP(A2213,'[1]1150708M10'!$A:$M,13,FALSE)</f>
        <v>0</v>
      </c>
      <c r="R2213">
        <f>VLOOKUP(A2213,'[2]1150708Midi'!$A:$M,13,FALSE)</f>
        <v>0</v>
      </c>
      <c r="S2213" s="5"/>
      <c r="T2213" s="6"/>
      <c r="U2213" s="6"/>
      <c r="V2213" s="6"/>
      <c r="W2213" s="6"/>
      <c r="X2213" s="6"/>
      <c r="Y2213" s="6"/>
    </row>
    <row r="2214" spans="1:27" hidden="1">
      <c r="A2214" t="str">
        <f t="shared" si="768"/>
        <v>217987-553</v>
      </c>
      <c r="B2214" s="1" t="s">
        <v>875</v>
      </c>
      <c r="C2214" s="1" t="s">
        <v>14</v>
      </c>
      <c r="D2214" s="1" t="s">
        <v>63</v>
      </c>
      <c r="E2214" s="1" t="s">
        <v>22</v>
      </c>
      <c r="F2214" s="1" t="s">
        <v>17</v>
      </c>
      <c r="G2214" s="2">
        <v>1150708</v>
      </c>
      <c r="H2214" s="1" t="s">
        <v>18</v>
      </c>
      <c r="I2214" s="1" t="s">
        <v>266</v>
      </c>
      <c r="J2214" s="1" t="s">
        <v>110</v>
      </c>
      <c r="K2214" s="1" t="s">
        <v>267</v>
      </c>
      <c r="L2214" s="8" t="s">
        <v>20</v>
      </c>
      <c r="M2214" s="8" t="s">
        <v>20</v>
      </c>
      <c r="N2214" s="2">
        <v>0</v>
      </c>
      <c r="O2214" s="13">
        <v>0</v>
      </c>
      <c r="P2214" s="14">
        <v>0</v>
      </c>
      <c r="Q2214">
        <f>VLOOKUP(A2214,'[1]1150708M10'!$A:$M,13,FALSE)</f>
        <v>0</v>
      </c>
      <c r="R2214">
        <f>VLOOKUP(A2214,'[2]1150708Midi'!$A:$M,13,FALSE)</f>
        <v>0</v>
      </c>
      <c r="S2214" s="5"/>
      <c r="T2214" s="6"/>
      <c r="U2214" s="6"/>
      <c r="V2214" s="6"/>
      <c r="W2214" s="6"/>
      <c r="X2214" s="6"/>
      <c r="Y2214" s="6"/>
    </row>
    <row r="2215" spans="1:27">
      <c r="A2215" t="str">
        <f t="shared" si="768"/>
        <v>424707-374</v>
      </c>
      <c r="B2215" s="1" t="s">
        <v>2354</v>
      </c>
      <c r="C2215" s="1" t="s">
        <v>14</v>
      </c>
      <c r="D2215" s="1" t="s">
        <v>63</v>
      </c>
      <c r="E2215" s="1" t="s">
        <v>22</v>
      </c>
      <c r="F2215" s="1" t="s">
        <v>17</v>
      </c>
      <c r="G2215" s="2">
        <v>1150708</v>
      </c>
      <c r="H2215" s="1" t="s">
        <v>18</v>
      </c>
      <c r="I2215" s="1" t="s">
        <v>1171</v>
      </c>
      <c r="J2215" s="1" t="s">
        <v>272</v>
      </c>
      <c r="K2215" s="1" t="s">
        <v>1172</v>
      </c>
      <c r="L2215" s="8">
        <v>3</v>
      </c>
      <c r="M2215" s="8">
        <v>9</v>
      </c>
      <c r="N2215" s="2">
        <v>0</v>
      </c>
      <c r="O2215" s="13">
        <v>12</v>
      </c>
      <c r="P2215" s="14">
        <v>8</v>
      </c>
      <c r="Q2215">
        <f>VLOOKUP(A2215,'[1]1150708M10'!$A:$M,13,FALSE)</f>
        <v>11</v>
      </c>
      <c r="R2215">
        <f>VLOOKUP(A2215,'[2]1150708Midi'!$A:$M,13,FALSE)</f>
        <v>11</v>
      </c>
      <c r="S2215" s="5">
        <v>-9.0909090909090912E-2</v>
      </c>
      <c r="T2215" s="6">
        <v>-0.27272727272727271</v>
      </c>
      <c r="U2215" s="6"/>
      <c r="V2215" s="6">
        <f t="shared" ref="V2215:X2220" si="789">ABS(S2215)</f>
        <v>9.0909090909090912E-2</v>
      </c>
      <c r="W2215" s="6">
        <f t="shared" si="789"/>
        <v>0.27272727272727271</v>
      </c>
      <c r="X2215" s="6">
        <f t="shared" si="789"/>
        <v>0</v>
      </c>
      <c r="Y2215" s="15">
        <f t="shared" ref="Y2215:Y2220" si="790">+Q2215*V2215</f>
        <v>1</v>
      </c>
      <c r="Z2215">
        <f t="shared" ref="Z2215:Z2220" si="791">+W2215*Q2215</f>
        <v>3</v>
      </c>
      <c r="AA2215">
        <f t="shared" ref="AA2215:AA2220" si="792">+X2215*R2215</f>
        <v>0</v>
      </c>
    </row>
    <row r="2216" spans="1:27">
      <c r="A2216" t="str">
        <f t="shared" si="768"/>
        <v>424707-523</v>
      </c>
      <c r="B2216" s="1" t="s">
        <v>2146</v>
      </c>
      <c r="C2216" s="1" t="s">
        <v>14</v>
      </c>
      <c r="D2216" s="1" t="s">
        <v>63</v>
      </c>
      <c r="E2216" s="1" t="s">
        <v>22</v>
      </c>
      <c r="F2216" s="1" t="s">
        <v>17</v>
      </c>
      <c r="G2216" s="2">
        <v>1150708</v>
      </c>
      <c r="H2216" s="1" t="s">
        <v>18</v>
      </c>
      <c r="I2216" s="1" t="s">
        <v>1171</v>
      </c>
      <c r="J2216" s="1" t="s">
        <v>272</v>
      </c>
      <c r="K2216" s="1" t="s">
        <v>1172</v>
      </c>
      <c r="L2216" s="8" t="s">
        <v>20</v>
      </c>
      <c r="M2216" s="8" t="s">
        <v>20</v>
      </c>
      <c r="N2216" s="2">
        <v>0</v>
      </c>
      <c r="O2216" s="13">
        <v>0</v>
      </c>
      <c r="P2216" s="14">
        <v>11</v>
      </c>
      <c r="Q2216">
        <f>VLOOKUP(A2216,'[1]1150708M10'!$A:$M,13,FALSE)</f>
        <v>15</v>
      </c>
      <c r="R2216">
        <f>VLOOKUP(A2216,'[2]1150708Midi'!$A:$M,13,FALSE)</f>
        <v>15</v>
      </c>
      <c r="S2216" s="5">
        <v>1</v>
      </c>
      <c r="T2216" s="6">
        <v>-0.26666666666666666</v>
      </c>
      <c r="U2216" s="6"/>
      <c r="V2216" s="6">
        <f t="shared" si="789"/>
        <v>1</v>
      </c>
      <c r="W2216" s="6">
        <f t="shared" si="789"/>
        <v>0.26666666666666666</v>
      </c>
      <c r="X2216" s="6">
        <f t="shared" si="789"/>
        <v>0</v>
      </c>
      <c r="Y2216" s="15">
        <f t="shared" si="790"/>
        <v>15</v>
      </c>
      <c r="Z2216">
        <f t="shared" si="791"/>
        <v>4</v>
      </c>
      <c r="AA2216">
        <f t="shared" si="792"/>
        <v>0</v>
      </c>
    </row>
    <row r="2217" spans="1:27">
      <c r="A2217" t="str">
        <f t="shared" si="768"/>
        <v>424707-553</v>
      </c>
      <c r="B2217" s="1" t="s">
        <v>875</v>
      </c>
      <c r="C2217" s="1" t="s">
        <v>14</v>
      </c>
      <c r="D2217" s="1" t="s">
        <v>63</v>
      </c>
      <c r="E2217" s="1" t="s">
        <v>22</v>
      </c>
      <c r="F2217" s="1" t="s">
        <v>17</v>
      </c>
      <c r="G2217" s="2">
        <v>1150708</v>
      </c>
      <c r="H2217" s="1" t="s">
        <v>18</v>
      </c>
      <c r="I2217" s="1" t="s">
        <v>1171</v>
      </c>
      <c r="J2217" s="1" t="s">
        <v>272</v>
      </c>
      <c r="K2217" s="1" t="s">
        <v>1172</v>
      </c>
      <c r="L2217" s="8">
        <v>3</v>
      </c>
      <c r="M2217" s="8">
        <v>20</v>
      </c>
      <c r="N2217" s="2">
        <v>4</v>
      </c>
      <c r="O2217" s="13">
        <v>23</v>
      </c>
      <c r="P2217" s="14">
        <v>13</v>
      </c>
      <c r="Q2217">
        <f>VLOOKUP(A2217,'[1]1150708M10'!$A:$M,13,FALSE)</f>
        <v>18</v>
      </c>
      <c r="R2217">
        <f>VLOOKUP(A2217,'[2]1150708Midi'!$A:$M,13,FALSE)</f>
        <v>19</v>
      </c>
      <c r="S2217" s="5">
        <v>-0.27777777777777779</v>
      </c>
      <c r="T2217" s="6">
        <v>-0.27777777777777779</v>
      </c>
      <c r="U2217" s="6"/>
      <c r="V2217" s="6">
        <f t="shared" si="789"/>
        <v>0.27777777777777779</v>
      </c>
      <c r="W2217" s="6">
        <f t="shared" si="789"/>
        <v>0.27777777777777779</v>
      </c>
      <c r="X2217" s="6">
        <f t="shared" si="789"/>
        <v>0</v>
      </c>
      <c r="Y2217" s="15">
        <f t="shared" si="790"/>
        <v>5</v>
      </c>
      <c r="Z2217">
        <f t="shared" si="791"/>
        <v>5</v>
      </c>
      <c r="AA2217">
        <f t="shared" si="792"/>
        <v>0</v>
      </c>
    </row>
    <row r="2218" spans="1:27">
      <c r="A2218" t="str">
        <f t="shared" si="768"/>
        <v>424492-374</v>
      </c>
      <c r="B2218" s="1" t="s">
        <v>2354</v>
      </c>
      <c r="C2218" s="1" t="s">
        <v>14</v>
      </c>
      <c r="D2218" s="1" t="s">
        <v>63</v>
      </c>
      <c r="E2218" s="1" t="s">
        <v>129</v>
      </c>
      <c r="F2218" s="1" t="s">
        <v>17</v>
      </c>
      <c r="G2218" s="2">
        <v>1150708</v>
      </c>
      <c r="H2218" s="1" t="s">
        <v>18</v>
      </c>
      <c r="I2218" s="1" t="s">
        <v>298</v>
      </c>
      <c r="J2218" s="1" t="s">
        <v>299</v>
      </c>
      <c r="K2218" s="1" t="s">
        <v>300</v>
      </c>
      <c r="L2218" s="8">
        <v>12</v>
      </c>
      <c r="M2218" s="8">
        <v>8</v>
      </c>
      <c r="N2218" s="2">
        <v>6</v>
      </c>
      <c r="O2218" s="13">
        <v>20</v>
      </c>
      <c r="P2218" s="14">
        <v>13</v>
      </c>
      <c r="Q2218">
        <f>VLOOKUP(A2218,'[1]1150708M10'!$A:$M,13,FALSE)</f>
        <v>16</v>
      </c>
      <c r="R2218">
        <f>VLOOKUP(A2218,'[2]1150708Midi'!$A:$M,13,FALSE)</f>
        <v>16</v>
      </c>
      <c r="S2218" s="5">
        <v>-0.25</v>
      </c>
      <c r="T2218" s="6">
        <v>-0.1875</v>
      </c>
      <c r="U2218" s="6"/>
      <c r="V2218" s="6">
        <f t="shared" si="789"/>
        <v>0.25</v>
      </c>
      <c r="W2218" s="6">
        <f t="shared" si="789"/>
        <v>0.1875</v>
      </c>
      <c r="X2218" s="6">
        <f t="shared" si="789"/>
        <v>0</v>
      </c>
      <c r="Y2218" s="15">
        <f t="shared" si="790"/>
        <v>4</v>
      </c>
      <c r="Z2218">
        <f t="shared" si="791"/>
        <v>3</v>
      </c>
      <c r="AA2218">
        <f t="shared" si="792"/>
        <v>0</v>
      </c>
    </row>
    <row r="2219" spans="1:27">
      <c r="A2219" t="str">
        <f t="shared" si="768"/>
        <v>424492-523</v>
      </c>
      <c r="B2219" s="1" t="s">
        <v>2146</v>
      </c>
      <c r="C2219" s="1" t="s">
        <v>14</v>
      </c>
      <c r="D2219" s="1" t="s">
        <v>63</v>
      </c>
      <c r="E2219" s="1" t="s">
        <v>129</v>
      </c>
      <c r="F2219" s="1" t="s">
        <v>17</v>
      </c>
      <c r="G2219" s="2">
        <v>1150708</v>
      </c>
      <c r="H2219" s="1" t="s">
        <v>18</v>
      </c>
      <c r="I2219" s="1" t="s">
        <v>298</v>
      </c>
      <c r="J2219" s="1" t="s">
        <v>299</v>
      </c>
      <c r="K2219" s="1" t="s">
        <v>300</v>
      </c>
      <c r="L2219" s="8">
        <v>10</v>
      </c>
      <c r="M2219" s="8">
        <v>9</v>
      </c>
      <c r="N2219" s="2">
        <v>14</v>
      </c>
      <c r="O2219" s="13">
        <v>19</v>
      </c>
      <c r="P2219" s="14">
        <v>14</v>
      </c>
      <c r="Q2219">
        <f>VLOOKUP(A2219,'[1]1150708M10'!$A:$M,13,FALSE)</f>
        <v>15</v>
      </c>
      <c r="R2219">
        <f>VLOOKUP(A2219,'[2]1150708Midi'!$A:$M,13,FALSE)</f>
        <v>15</v>
      </c>
      <c r="S2219" s="5">
        <v>-0.26666666666666666</v>
      </c>
      <c r="T2219" s="6">
        <v>-6.6666666666666666E-2</v>
      </c>
      <c r="U2219" s="6"/>
      <c r="V2219" s="6">
        <f t="shared" si="789"/>
        <v>0.26666666666666666</v>
      </c>
      <c r="W2219" s="6">
        <f t="shared" si="789"/>
        <v>6.6666666666666666E-2</v>
      </c>
      <c r="X2219" s="6">
        <f t="shared" si="789"/>
        <v>0</v>
      </c>
      <c r="Y2219" s="15">
        <f t="shared" si="790"/>
        <v>4</v>
      </c>
      <c r="Z2219">
        <f t="shared" si="791"/>
        <v>1</v>
      </c>
      <c r="AA2219">
        <f t="shared" si="792"/>
        <v>0</v>
      </c>
    </row>
    <row r="2220" spans="1:27">
      <c r="A2220" t="str">
        <f t="shared" si="768"/>
        <v>424492-553</v>
      </c>
      <c r="B2220" s="1" t="s">
        <v>875</v>
      </c>
      <c r="C2220" s="1" t="s">
        <v>14</v>
      </c>
      <c r="D2220" s="1" t="s">
        <v>63</v>
      </c>
      <c r="E2220" s="1" t="s">
        <v>129</v>
      </c>
      <c r="F2220" s="1" t="s">
        <v>17</v>
      </c>
      <c r="G2220" s="2">
        <v>1150708</v>
      </c>
      <c r="H2220" s="1" t="s">
        <v>18</v>
      </c>
      <c r="I2220" s="1" t="s">
        <v>298</v>
      </c>
      <c r="J2220" s="1" t="s">
        <v>299</v>
      </c>
      <c r="K2220" s="1" t="s">
        <v>300</v>
      </c>
      <c r="L2220" s="8">
        <v>6</v>
      </c>
      <c r="M2220" s="8">
        <v>5</v>
      </c>
      <c r="N2220" s="2">
        <v>27</v>
      </c>
      <c r="O2220" s="13">
        <v>11</v>
      </c>
      <c r="P2220" s="14">
        <v>9</v>
      </c>
      <c r="Q2220">
        <f>VLOOKUP(A2220,'[1]1150708M10'!$A:$M,13,FALSE)</f>
        <v>13</v>
      </c>
      <c r="R2220">
        <f>VLOOKUP(A2220,'[2]1150708Midi'!$A:$M,13,FALSE)</f>
        <v>13</v>
      </c>
      <c r="S2220" s="5">
        <v>0.15384615384615385</v>
      </c>
      <c r="T2220" s="6">
        <v>-0.30769230769230771</v>
      </c>
      <c r="U2220" s="6"/>
      <c r="V2220" s="6">
        <f t="shared" si="789"/>
        <v>0.15384615384615385</v>
      </c>
      <c r="W2220" s="6">
        <f t="shared" si="789"/>
        <v>0.30769230769230771</v>
      </c>
      <c r="X2220" s="6">
        <f t="shared" si="789"/>
        <v>0</v>
      </c>
      <c r="Y2220" s="15">
        <f t="shared" si="790"/>
        <v>2</v>
      </c>
      <c r="Z2220">
        <f t="shared" si="791"/>
        <v>4</v>
      </c>
      <c r="AA2220">
        <f t="shared" si="792"/>
        <v>0</v>
      </c>
    </row>
    <row r="2221" spans="1:27" hidden="1">
      <c r="A2221" t="str">
        <f t="shared" si="768"/>
        <v>442566-553</v>
      </c>
      <c r="B2221" s="1" t="s">
        <v>875</v>
      </c>
      <c r="C2221" s="1" t="s">
        <v>14</v>
      </c>
      <c r="D2221" s="1" t="s">
        <v>63</v>
      </c>
      <c r="E2221" s="1" t="s">
        <v>91</v>
      </c>
      <c r="F2221" s="1" t="s">
        <v>17</v>
      </c>
      <c r="G2221" s="2">
        <v>1150708</v>
      </c>
      <c r="H2221" s="1" t="s">
        <v>18</v>
      </c>
      <c r="I2221" s="1" t="s">
        <v>1992</v>
      </c>
      <c r="J2221" s="1" t="s">
        <v>292</v>
      </c>
      <c r="K2221" s="1" t="s">
        <v>1993</v>
      </c>
      <c r="L2221" s="8" t="s">
        <v>20</v>
      </c>
      <c r="M2221" s="8" t="s">
        <v>20</v>
      </c>
      <c r="N2221" s="2">
        <v>0</v>
      </c>
      <c r="O2221" s="13">
        <v>0</v>
      </c>
      <c r="P2221" s="14">
        <v>0</v>
      </c>
      <c r="Q2221">
        <f>VLOOKUP(A2221,'[1]1150708M10'!$A:$M,13,FALSE)</f>
        <v>0</v>
      </c>
      <c r="R2221">
        <f>VLOOKUP(A2221,'[2]1150708Midi'!$A:$M,13,FALSE)</f>
        <v>0</v>
      </c>
      <c r="S2221" s="5"/>
      <c r="T2221" s="6"/>
      <c r="U2221" s="6"/>
      <c r="V2221" s="6"/>
      <c r="W2221" s="6"/>
      <c r="X2221" s="6"/>
      <c r="Y2221" s="6"/>
    </row>
    <row r="2222" spans="1:27">
      <c r="A2222" t="str">
        <f t="shared" si="768"/>
        <v>028298-374</v>
      </c>
      <c r="B2222" s="1" t="s">
        <v>2354</v>
      </c>
      <c r="C2222" s="1" t="s">
        <v>14</v>
      </c>
      <c r="D2222" s="1" t="s">
        <v>63</v>
      </c>
      <c r="E2222" s="1" t="s">
        <v>185</v>
      </c>
      <c r="F2222" s="1" t="s">
        <v>17</v>
      </c>
      <c r="G2222" s="2">
        <v>1150708</v>
      </c>
      <c r="H2222" s="1" t="s">
        <v>18</v>
      </c>
      <c r="I2222" s="1" t="s">
        <v>655</v>
      </c>
      <c r="J2222" s="1" t="s">
        <v>299</v>
      </c>
      <c r="K2222" s="1" t="s">
        <v>656</v>
      </c>
      <c r="L2222" s="8">
        <v>14</v>
      </c>
      <c r="M2222" s="8" t="s">
        <v>20</v>
      </c>
      <c r="N2222" s="2">
        <v>22</v>
      </c>
      <c r="O2222" s="13">
        <v>14</v>
      </c>
      <c r="P2222" s="14">
        <v>22</v>
      </c>
      <c r="Q2222">
        <f>VLOOKUP(A2222,'[1]1150708M10'!$A:$M,13,FALSE)</f>
        <v>22</v>
      </c>
      <c r="R2222">
        <f>VLOOKUP(A2222,'[2]1150708Midi'!$A:$M,13,FALSE)</f>
        <v>22</v>
      </c>
      <c r="S2222" s="5">
        <v>0.36363636363636365</v>
      </c>
      <c r="T2222" s="6">
        <v>0</v>
      </c>
      <c r="U2222" s="6"/>
      <c r="V2222" s="6">
        <f t="shared" ref="V2222:X2223" si="793">ABS(S2222)</f>
        <v>0.36363636363636365</v>
      </c>
      <c r="W2222" s="6">
        <f t="shared" si="793"/>
        <v>0</v>
      </c>
      <c r="X2222" s="6">
        <f t="shared" si="793"/>
        <v>0</v>
      </c>
      <c r="Y2222" s="15">
        <f t="shared" ref="Y2222:Y2223" si="794">+Q2222*V2222</f>
        <v>8</v>
      </c>
      <c r="Z2222">
        <f t="shared" ref="Z2222:Z2223" si="795">+W2222*Q2222</f>
        <v>0</v>
      </c>
      <c r="AA2222">
        <f t="shared" ref="AA2222:AA2223" si="796">+X2222*R2222</f>
        <v>0</v>
      </c>
    </row>
    <row r="2223" spans="1:27">
      <c r="A2223" t="str">
        <f t="shared" si="768"/>
        <v>028298-523</v>
      </c>
      <c r="B2223" s="1" t="s">
        <v>2146</v>
      </c>
      <c r="C2223" s="1" t="s">
        <v>14</v>
      </c>
      <c r="D2223" s="1" t="s">
        <v>63</v>
      </c>
      <c r="E2223" s="1" t="s">
        <v>185</v>
      </c>
      <c r="F2223" s="1" t="s">
        <v>17</v>
      </c>
      <c r="G2223" s="2">
        <v>1150708</v>
      </c>
      <c r="H2223" s="1" t="s">
        <v>18</v>
      </c>
      <c r="I2223" s="1" t="s">
        <v>655</v>
      </c>
      <c r="J2223" s="1" t="s">
        <v>299</v>
      </c>
      <c r="K2223" s="1" t="s">
        <v>656</v>
      </c>
      <c r="L2223" s="8">
        <v>3</v>
      </c>
      <c r="M2223" s="8" t="s">
        <v>20</v>
      </c>
      <c r="N2223" s="2">
        <v>9</v>
      </c>
      <c r="O2223" s="13">
        <v>3</v>
      </c>
      <c r="P2223" s="14">
        <v>9</v>
      </c>
      <c r="Q2223">
        <f>VLOOKUP(A2223,'[1]1150708M10'!$A:$M,13,FALSE)</f>
        <v>9</v>
      </c>
      <c r="R2223">
        <f>VLOOKUP(A2223,'[2]1150708Midi'!$A:$M,13,FALSE)</f>
        <v>9</v>
      </c>
      <c r="S2223" s="5">
        <v>0.66666666666666663</v>
      </c>
      <c r="T2223" s="6">
        <v>0</v>
      </c>
      <c r="U2223" s="6"/>
      <c r="V2223" s="6">
        <f t="shared" si="793"/>
        <v>0.66666666666666663</v>
      </c>
      <c r="W2223" s="6">
        <f t="shared" si="793"/>
        <v>0</v>
      </c>
      <c r="X2223" s="6">
        <f t="shared" si="793"/>
        <v>0</v>
      </c>
      <c r="Y2223" s="15">
        <f t="shared" si="794"/>
        <v>6</v>
      </c>
      <c r="Z2223">
        <f t="shared" si="795"/>
        <v>0</v>
      </c>
      <c r="AA2223">
        <f t="shared" si="796"/>
        <v>0</v>
      </c>
    </row>
    <row r="2224" spans="1:27" hidden="1">
      <c r="A2224" t="str">
        <f t="shared" si="768"/>
        <v>028298-553</v>
      </c>
      <c r="B2224" s="1" t="s">
        <v>875</v>
      </c>
      <c r="C2224" s="1" t="s">
        <v>14</v>
      </c>
      <c r="D2224" s="1" t="s">
        <v>63</v>
      </c>
      <c r="E2224" s="1" t="s">
        <v>185</v>
      </c>
      <c r="F2224" s="1" t="s">
        <v>17</v>
      </c>
      <c r="G2224" s="2">
        <v>1150708</v>
      </c>
      <c r="H2224" s="1" t="s">
        <v>18</v>
      </c>
      <c r="I2224" s="1" t="s">
        <v>655</v>
      </c>
      <c r="J2224" s="1" t="s">
        <v>299</v>
      </c>
      <c r="K2224" s="1" t="s">
        <v>656</v>
      </c>
      <c r="L2224" s="8" t="s">
        <v>20</v>
      </c>
      <c r="M2224" s="8" t="s">
        <v>20</v>
      </c>
      <c r="N2224" s="2">
        <v>54</v>
      </c>
      <c r="O2224" s="13">
        <v>0</v>
      </c>
      <c r="P2224" s="14">
        <v>0</v>
      </c>
      <c r="Q2224">
        <f>VLOOKUP(A2224,'[1]1150708M10'!$A:$M,13,FALSE)</f>
        <v>0</v>
      </c>
      <c r="R2224">
        <f>VLOOKUP(A2224,'[2]1150708Midi'!$A:$M,13,FALSE)</f>
        <v>0</v>
      </c>
      <c r="S2224" s="5"/>
      <c r="T2224" s="6"/>
      <c r="U2224" s="6"/>
      <c r="V2224" s="6"/>
      <c r="W2224" s="6"/>
      <c r="X2224" s="6"/>
      <c r="Y2224" s="6"/>
    </row>
    <row r="2225" spans="1:27" hidden="1">
      <c r="A2225" t="str">
        <f t="shared" si="768"/>
        <v>055242-374</v>
      </c>
      <c r="B2225" s="1" t="s">
        <v>2354</v>
      </c>
      <c r="C2225" s="1" t="s">
        <v>14</v>
      </c>
      <c r="D2225" s="1" t="s">
        <v>63</v>
      </c>
      <c r="E2225" s="1" t="s">
        <v>185</v>
      </c>
      <c r="F2225" s="1" t="s">
        <v>17</v>
      </c>
      <c r="G2225" s="2">
        <v>1150708</v>
      </c>
      <c r="H2225" s="1" t="s">
        <v>18</v>
      </c>
      <c r="I2225" s="1" t="s">
        <v>829</v>
      </c>
      <c r="J2225" s="1" t="s">
        <v>61</v>
      </c>
      <c r="K2225" s="1" t="s">
        <v>830</v>
      </c>
      <c r="L2225" s="8" t="s">
        <v>20</v>
      </c>
      <c r="M2225" s="8" t="s">
        <v>20</v>
      </c>
      <c r="N2225" s="2">
        <v>0</v>
      </c>
      <c r="O2225" s="13">
        <v>0</v>
      </c>
      <c r="P2225" s="14">
        <v>0</v>
      </c>
      <c r="Q2225">
        <f>VLOOKUP(A2225,'[1]1150708M10'!$A:$M,13,FALSE)</f>
        <v>0</v>
      </c>
      <c r="R2225">
        <f>VLOOKUP(A2225,'[2]1150708Midi'!$A:$M,13,FALSE)</f>
        <v>0</v>
      </c>
      <c r="S2225" s="5"/>
      <c r="T2225" s="6"/>
      <c r="U2225" s="6"/>
      <c r="V2225" s="6"/>
      <c r="W2225" s="6"/>
      <c r="X2225" s="6"/>
      <c r="Y2225" s="6"/>
    </row>
    <row r="2226" spans="1:27" hidden="1">
      <c r="A2226" t="str">
        <f t="shared" si="768"/>
        <v>055242-523</v>
      </c>
      <c r="B2226" s="1" t="s">
        <v>2146</v>
      </c>
      <c r="C2226" s="1" t="s">
        <v>14</v>
      </c>
      <c r="D2226" s="1" t="s">
        <v>63</v>
      </c>
      <c r="E2226" s="1" t="s">
        <v>185</v>
      </c>
      <c r="F2226" s="1" t="s">
        <v>17</v>
      </c>
      <c r="G2226" s="2">
        <v>1150708</v>
      </c>
      <c r="H2226" s="1" t="s">
        <v>18</v>
      </c>
      <c r="I2226" s="1" t="s">
        <v>829</v>
      </c>
      <c r="J2226" s="1" t="s">
        <v>61</v>
      </c>
      <c r="K2226" s="1" t="s">
        <v>830</v>
      </c>
      <c r="L2226" s="8" t="s">
        <v>20</v>
      </c>
      <c r="M2226" s="8" t="s">
        <v>20</v>
      </c>
      <c r="N2226" s="2">
        <v>0</v>
      </c>
      <c r="O2226" s="13">
        <v>0</v>
      </c>
      <c r="P2226" s="14">
        <v>0</v>
      </c>
      <c r="Q2226">
        <f>VLOOKUP(A2226,'[1]1150708M10'!$A:$M,13,FALSE)</f>
        <v>0</v>
      </c>
      <c r="R2226">
        <f>VLOOKUP(A2226,'[2]1150708Midi'!$A:$M,13,FALSE)</f>
        <v>0</v>
      </c>
      <c r="S2226" s="5"/>
      <c r="T2226" s="6"/>
      <c r="U2226" s="6"/>
      <c r="V2226" s="6"/>
      <c r="W2226" s="6"/>
      <c r="X2226" s="6"/>
      <c r="Y2226" s="6"/>
    </row>
    <row r="2227" spans="1:27" hidden="1">
      <c r="A2227" t="str">
        <f t="shared" si="768"/>
        <v>055242-553</v>
      </c>
      <c r="B2227" s="1" t="s">
        <v>875</v>
      </c>
      <c r="C2227" s="1" t="s">
        <v>14</v>
      </c>
      <c r="D2227" s="1" t="s">
        <v>63</v>
      </c>
      <c r="E2227" s="1" t="s">
        <v>185</v>
      </c>
      <c r="F2227" s="1" t="s">
        <v>17</v>
      </c>
      <c r="G2227" s="2">
        <v>1150708</v>
      </c>
      <c r="H2227" s="1" t="s">
        <v>18</v>
      </c>
      <c r="I2227" s="1" t="s">
        <v>829</v>
      </c>
      <c r="J2227" s="1" t="s">
        <v>61</v>
      </c>
      <c r="K2227" s="1" t="s">
        <v>830</v>
      </c>
      <c r="L2227" s="8" t="s">
        <v>20</v>
      </c>
      <c r="M2227" s="8" t="s">
        <v>20</v>
      </c>
      <c r="N2227" s="2">
        <v>0</v>
      </c>
      <c r="O2227" s="13">
        <v>0</v>
      </c>
      <c r="P2227" s="14">
        <v>0</v>
      </c>
      <c r="Q2227">
        <f>VLOOKUP(A2227,'[1]1150708M10'!$A:$M,13,FALSE)</f>
        <v>0</v>
      </c>
      <c r="R2227">
        <f>VLOOKUP(A2227,'[2]1150708Midi'!$A:$M,13,FALSE)</f>
        <v>0</v>
      </c>
      <c r="S2227" s="5"/>
      <c r="T2227" s="6"/>
      <c r="U2227" s="6"/>
      <c r="V2227" s="6"/>
      <c r="W2227" s="6"/>
      <c r="X2227" s="6"/>
      <c r="Y2227" s="6"/>
    </row>
    <row r="2228" spans="1:27">
      <c r="A2228" t="str">
        <f t="shared" si="768"/>
        <v>238840-374</v>
      </c>
      <c r="B2228" s="1" t="s">
        <v>2354</v>
      </c>
      <c r="C2228" s="1" t="s">
        <v>14</v>
      </c>
      <c r="D2228" s="1" t="s">
        <v>63</v>
      </c>
      <c r="E2228" s="1" t="s">
        <v>185</v>
      </c>
      <c r="F2228" s="1" t="s">
        <v>17</v>
      </c>
      <c r="G2228" s="2">
        <v>1150708</v>
      </c>
      <c r="H2228" s="1" t="s">
        <v>18</v>
      </c>
      <c r="I2228" s="1" t="s">
        <v>703</v>
      </c>
      <c r="J2228" s="1" t="s">
        <v>299</v>
      </c>
      <c r="K2228" s="1" t="s">
        <v>704</v>
      </c>
      <c r="L2228" s="8">
        <v>39</v>
      </c>
      <c r="M2228" s="8">
        <v>49</v>
      </c>
      <c r="N2228" s="2">
        <v>130</v>
      </c>
      <c r="O2228" s="13">
        <v>88</v>
      </c>
      <c r="P2228" s="14">
        <v>48</v>
      </c>
      <c r="Q2228">
        <f>VLOOKUP(A2228,'[1]1150708M10'!$A:$M,13,FALSE)</f>
        <v>68</v>
      </c>
      <c r="R2228">
        <f>VLOOKUP(A2228,'[2]1150708Midi'!$A:$M,13,FALSE)</f>
        <v>68</v>
      </c>
      <c r="S2228" s="5">
        <v>-0.29411764705882354</v>
      </c>
      <c r="T2228" s="6">
        <v>-0.29411764705882354</v>
      </c>
      <c r="U2228" s="6"/>
      <c r="V2228" s="6">
        <f t="shared" ref="V2228:X2233" si="797">ABS(S2228)</f>
        <v>0.29411764705882354</v>
      </c>
      <c r="W2228" s="6">
        <f t="shared" si="797"/>
        <v>0.29411764705882354</v>
      </c>
      <c r="X2228" s="6">
        <f t="shared" si="797"/>
        <v>0</v>
      </c>
      <c r="Y2228" s="15">
        <f t="shared" ref="Y2228:Y2233" si="798">+Q2228*V2228</f>
        <v>20</v>
      </c>
      <c r="Z2228">
        <f t="shared" ref="Z2228:Z2233" si="799">+W2228*Q2228</f>
        <v>20</v>
      </c>
      <c r="AA2228">
        <f t="shared" ref="AA2228:AA2233" si="800">+X2228*R2228</f>
        <v>0</v>
      </c>
    </row>
    <row r="2229" spans="1:27">
      <c r="A2229" t="str">
        <f t="shared" si="768"/>
        <v>238840-523</v>
      </c>
      <c r="B2229" s="1" t="s">
        <v>2146</v>
      </c>
      <c r="C2229" s="1" t="s">
        <v>14</v>
      </c>
      <c r="D2229" s="1" t="s">
        <v>63</v>
      </c>
      <c r="E2229" s="1" t="s">
        <v>185</v>
      </c>
      <c r="F2229" s="1" t="s">
        <v>17</v>
      </c>
      <c r="G2229" s="2">
        <v>1150708</v>
      </c>
      <c r="H2229" s="1" t="s">
        <v>18</v>
      </c>
      <c r="I2229" s="1" t="s">
        <v>703</v>
      </c>
      <c r="J2229" s="1" t="s">
        <v>299</v>
      </c>
      <c r="K2229" s="1" t="s">
        <v>704</v>
      </c>
      <c r="L2229" s="8">
        <v>23</v>
      </c>
      <c r="M2229" s="8">
        <v>78</v>
      </c>
      <c r="N2229" s="2">
        <v>142</v>
      </c>
      <c r="O2229" s="13">
        <v>101</v>
      </c>
      <c r="P2229" s="14">
        <v>60</v>
      </c>
      <c r="Q2229">
        <f>VLOOKUP(A2229,'[1]1150708M10'!$A:$M,13,FALSE)</f>
        <v>73</v>
      </c>
      <c r="R2229">
        <f>VLOOKUP(A2229,'[2]1150708Midi'!$A:$M,13,FALSE)</f>
        <v>73</v>
      </c>
      <c r="S2229" s="5">
        <v>-0.38356164383561642</v>
      </c>
      <c r="T2229" s="6">
        <v>-0.17808219178082191</v>
      </c>
      <c r="U2229" s="6"/>
      <c r="V2229" s="6">
        <f t="shared" si="797"/>
        <v>0.38356164383561642</v>
      </c>
      <c r="W2229" s="6">
        <f t="shared" si="797"/>
        <v>0.17808219178082191</v>
      </c>
      <c r="X2229" s="6">
        <f t="shared" si="797"/>
        <v>0</v>
      </c>
      <c r="Y2229" s="15">
        <f t="shared" si="798"/>
        <v>28</v>
      </c>
      <c r="Z2229">
        <f t="shared" si="799"/>
        <v>13</v>
      </c>
      <c r="AA2229">
        <f t="shared" si="800"/>
        <v>0</v>
      </c>
    </row>
    <row r="2230" spans="1:27">
      <c r="A2230" t="str">
        <f t="shared" si="768"/>
        <v>238840-553</v>
      </c>
      <c r="B2230" s="1" t="s">
        <v>875</v>
      </c>
      <c r="C2230" s="1" t="s">
        <v>14</v>
      </c>
      <c r="D2230" s="1" t="s">
        <v>63</v>
      </c>
      <c r="E2230" s="1" t="s">
        <v>185</v>
      </c>
      <c r="F2230" s="1" t="s">
        <v>17</v>
      </c>
      <c r="G2230" s="2">
        <v>1150708</v>
      </c>
      <c r="H2230" s="1" t="s">
        <v>18</v>
      </c>
      <c r="I2230" s="1" t="s">
        <v>703</v>
      </c>
      <c r="J2230" s="1" t="s">
        <v>299</v>
      </c>
      <c r="K2230" s="1" t="s">
        <v>704</v>
      </c>
      <c r="L2230" s="8">
        <v>30</v>
      </c>
      <c r="M2230" s="8">
        <v>51</v>
      </c>
      <c r="N2230" s="2">
        <v>86</v>
      </c>
      <c r="O2230" s="13">
        <v>81</v>
      </c>
      <c r="P2230" s="14">
        <v>61</v>
      </c>
      <c r="Q2230">
        <f>VLOOKUP(A2230,'[1]1150708M10'!$A:$M,13,FALSE)</f>
        <v>86</v>
      </c>
      <c r="R2230">
        <f>VLOOKUP(A2230,'[2]1150708Midi'!$A:$M,13,FALSE)</f>
        <v>88</v>
      </c>
      <c r="S2230" s="5">
        <v>5.8139534883720929E-2</v>
      </c>
      <c r="T2230" s="6">
        <v>-0.29069767441860467</v>
      </c>
      <c r="U2230" s="6"/>
      <c r="V2230" s="6">
        <f t="shared" si="797"/>
        <v>5.8139534883720929E-2</v>
      </c>
      <c r="W2230" s="6">
        <f t="shared" si="797"/>
        <v>0.29069767441860467</v>
      </c>
      <c r="X2230" s="6">
        <f t="shared" si="797"/>
        <v>0</v>
      </c>
      <c r="Y2230" s="15">
        <f t="shared" si="798"/>
        <v>5</v>
      </c>
      <c r="Z2230">
        <f t="shared" si="799"/>
        <v>25</v>
      </c>
      <c r="AA2230">
        <f t="shared" si="800"/>
        <v>0</v>
      </c>
    </row>
    <row r="2231" spans="1:27">
      <c r="A2231" t="str">
        <f t="shared" si="768"/>
        <v>997453-374</v>
      </c>
      <c r="B2231" s="1" t="s">
        <v>2354</v>
      </c>
      <c r="C2231" s="1" t="s">
        <v>14</v>
      </c>
      <c r="D2231" s="1" t="s">
        <v>63</v>
      </c>
      <c r="E2231" s="1" t="s">
        <v>185</v>
      </c>
      <c r="F2231" s="1" t="s">
        <v>17</v>
      </c>
      <c r="G2231" s="2">
        <v>1150708</v>
      </c>
      <c r="H2231" s="1" t="s">
        <v>18</v>
      </c>
      <c r="I2231" s="1" t="s">
        <v>850</v>
      </c>
      <c r="J2231" s="1" t="s">
        <v>19</v>
      </c>
      <c r="K2231" s="1" t="s">
        <v>830</v>
      </c>
      <c r="L2231" s="8">
        <v>14</v>
      </c>
      <c r="M2231" s="8">
        <v>13</v>
      </c>
      <c r="N2231" s="2">
        <v>5</v>
      </c>
      <c r="O2231" s="13">
        <v>27</v>
      </c>
      <c r="P2231" s="14">
        <v>20</v>
      </c>
      <c r="Q2231">
        <f>VLOOKUP(A2231,'[1]1150708M10'!$A:$M,13,FALSE)</f>
        <v>30</v>
      </c>
      <c r="R2231">
        <f>VLOOKUP(A2231,'[2]1150708Midi'!$A:$M,13,FALSE)</f>
        <v>30</v>
      </c>
      <c r="S2231" s="5">
        <v>0.1</v>
      </c>
      <c r="T2231" s="6">
        <v>-0.33333333333333331</v>
      </c>
      <c r="U2231" s="6"/>
      <c r="V2231" s="6">
        <f t="shared" si="797"/>
        <v>0.1</v>
      </c>
      <c r="W2231" s="6">
        <f t="shared" si="797"/>
        <v>0.33333333333333331</v>
      </c>
      <c r="X2231" s="6">
        <f t="shared" si="797"/>
        <v>0</v>
      </c>
      <c r="Y2231" s="15">
        <f t="shared" si="798"/>
        <v>3</v>
      </c>
      <c r="Z2231">
        <f t="shared" si="799"/>
        <v>10</v>
      </c>
      <c r="AA2231">
        <f t="shared" si="800"/>
        <v>0</v>
      </c>
    </row>
    <row r="2232" spans="1:27">
      <c r="A2232" t="str">
        <f t="shared" si="768"/>
        <v>997453-523</v>
      </c>
      <c r="B2232" s="1" t="s">
        <v>2146</v>
      </c>
      <c r="C2232" s="1" t="s">
        <v>14</v>
      </c>
      <c r="D2232" s="1" t="s">
        <v>63</v>
      </c>
      <c r="E2232" s="1" t="s">
        <v>185</v>
      </c>
      <c r="F2232" s="1" t="s">
        <v>17</v>
      </c>
      <c r="G2232" s="2">
        <v>1150708</v>
      </c>
      <c r="H2232" s="1" t="s">
        <v>18</v>
      </c>
      <c r="I2232" s="1" t="s">
        <v>850</v>
      </c>
      <c r="J2232" s="1" t="s">
        <v>19</v>
      </c>
      <c r="K2232" s="1" t="s">
        <v>830</v>
      </c>
      <c r="L2232" s="8">
        <v>3</v>
      </c>
      <c r="M2232" s="8">
        <v>22</v>
      </c>
      <c r="N2232" s="2">
        <v>22</v>
      </c>
      <c r="O2232" s="13">
        <v>25</v>
      </c>
      <c r="P2232" s="14">
        <v>15</v>
      </c>
      <c r="Q2232">
        <f>VLOOKUP(A2232,'[1]1150708M10'!$A:$M,13,FALSE)</f>
        <v>19</v>
      </c>
      <c r="R2232">
        <f>VLOOKUP(A2232,'[2]1150708Midi'!$A:$M,13,FALSE)</f>
        <v>19</v>
      </c>
      <c r="S2232" s="5">
        <v>-0.31578947368421051</v>
      </c>
      <c r="T2232" s="6">
        <v>-0.21052631578947367</v>
      </c>
      <c r="U2232" s="6"/>
      <c r="V2232" s="6">
        <f t="shared" si="797"/>
        <v>0.31578947368421051</v>
      </c>
      <c r="W2232" s="6">
        <f t="shared" si="797"/>
        <v>0.21052631578947367</v>
      </c>
      <c r="X2232" s="6">
        <f t="shared" si="797"/>
        <v>0</v>
      </c>
      <c r="Y2232" s="15">
        <f t="shared" si="798"/>
        <v>6</v>
      </c>
      <c r="Z2232">
        <f t="shared" si="799"/>
        <v>4</v>
      </c>
      <c r="AA2232">
        <f t="shared" si="800"/>
        <v>0</v>
      </c>
    </row>
    <row r="2233" spans="1:27">
      <c r="A2233" t="str">
        <f t="shared" si="768"/>
        <v>997453-553</v>
      </c>
      <c r="B2233" s="1" t="s">
        <v>875</v>
      </c>
      <c r="C2233" s="1" t="s">
        <v>14</v>
      </c>
      <c r="D2233" s="1" t="s">
        <v>63</v>
      </c>
      <c r="E2233" s="1" t="s">
        <v>185</v>
      </c>
      <c r="F2233" s="1" t="s">
        <v>17</v>
      </c>
      <c r="G2233" s="2">
        <v>1150708</v>
      </c>
      <c r="H2233" s="1" t="s">
        <v>18</v>
      </c>
      <c r="I2233" s="1" t="s">
        <v>850</v>
      </c>
      <c r="J2233" s="1" t="s">
        <v>19</v>
      </c>
      <c r="K2233" s="1" t="s">
        <v>830</v>
      </c>
      <c r="L2233" s="8">
        <v>5</v>
      </c>
      <c r="M2233" s="8">
        <v>14</v>
      </c>
      <c r="N2233" s="2">
        <v>9</v>
      </c>
      <c r="O2233" s="13">
        <v>19</v>
      </c>
      <c r="P2233" s="14">
        <v>10</v>
      </c>
      <c r="Q2233">
        <f>VLOOKUP(A2233,'[1]1150708M10'!$A:$M,13,FALSE)</f>
        <v>14</v>
      </c>
      <c r="R2233">
        <f>VLOOKUP(A2233,'[2]1150708Midi'!$A:$M,13,FALSE)</f>
        <v>14</v>
      </c>
      <c r="S2233" s="5">
        <v>-0.35714285714285715</v>
      </c>
      <c r="T2233" s="6">
        <v>-0.2857142857142857</v>
      </c>
      <c r="U2233" s="6"/>
      <c r="V2233" s="6">
        <f t="shared" si="797"/>
        <v>0.35714285714285715</v>
      </c>
      <c r="W2233" s="6">
        <f t="shared" si="797"/>
        <v>0.2857142857142857</v>
      </c>
      <c r="X2233" s="6">
        <f t="shared" si="797"/>
        <v>0</v>
      </c>
      <c r="Y2233" s="15">
        <f t="shared" si="798"/>
        <v>5</v>
      </c>
      <c r="Z2233">
        <f t="shared" si="799"/>
        <v>4</v>
      </c>
      <c r="AA2233">
        <f t="shared" si="800"/>
        <v>0</v>
      </c>
    </row>
    <row r="2234" spans="1:27" hidden="1">
      <c r="A2234" t="str">
        <f t="shared" si="768"/>
        <v>491304-374</v>
      </c>
      <c r="B2234" s="1" t="s">
        <v>2354</v>
      </c>
      <c r="C2234" s="1" t="s">
        <v>14</v>
      </c>
      <c r="D2234" s="1" t="s">
        <v>141</v>
      </c>
      <c r="E2234" s="1" t="s">
        <v>22</v>
      </c>
      <c r="F2234" s="1" t="s">
        <v>17</v>
      </c>
      <c r="G2234" s="2">
        <v>1150708</v>
      </c>
      <c r="H2234" s="1" t="s">
        <v>18</v>
      </c>
      <c r="I2234" s="1" t="s">
        <v>363</v>
      </c>
      <c r="J2234" s="1" t="s">
        <v>96</v>
      </c>
      <c r="K2234" s="1" t="s">
        <v>364</v>
      </c>
      <c r="L2234" s="8" t="s">
        <v>20</v>
      </c>
      <c r="M2234" s="8">
        <v>8</v>
      </c>
      <c r="N2234" s="2">
        <v>0</v>
      </c>
      <c r="O2234" s="13">
        <v>8</v>
      </c>
      <c r="P2234" s="14">
        <v>0</v>
      </c>
      <c r="Q2234">
        <f>VLOOKUP(A2234,'[1]1150708M10'!$A:$M,13,FALSE)</f>
        <v>0</v>
      </c>
      <c r="R2234">
        <f>VLOOKUP(A2234,'[2]1150708Midi'!$A:$M,13,FALSE)</f>
        <v>0</v>
      </c>
      <c r="S2234" s="5"/>
      <c r="T2234" s="6"/>
      <c r="U2234" s="6"/>
      <c r="V2234" s="6"/>
      <c r="W2234" s="6"/>
      <c r="X2234" s="6"/>
      <c r="Y2234" s="6"/>
    </row>
    <row r="2235" spans="1:27" hidden="1">
      <c r="A2235" t="str">
        <f t="shared" si="768"/>
        <v>491304-523</v>
      </c>
      <c r="B2235" s="1" t="s">
        <v>2146</v>
      </c>
      <c r="C2235" s="1" t="s">
        <v>14</v>
      </c>
      <c r="D2235" s="1" t="s">
        <v>141</v>
      </c>
      <c r="E2235" s="1" t="s">
        <v>22</v>
      </c>
      <c r="F2235" s="1" t="s">
        <v>17</v>
      </c>
      <c r="G2235" s="2">
        <v>1150708</v>
      </c>
      <c r="H2235" s="1" t="s">
        <v>18</v>
      </c>
      <c r="I2235" s="1" t="s">
        <v>363</v>
      </c>
      <c r="J2235" s="1" t="s">
        <v>96</v>
      </c>
      <c r="K2235" s="1" t="s">
        <v>364</v>
      </c>
      <c r="L2235" s="8" t="s">
        <v>20</v>
      </c>
      <c r="M2235" s="8">
        <v>15</v>
      </c>
      <c r="N2235" s="2">
        <v>0</v>
      </c>
      <c r="O2235" s="13">
        <v>15</v>
      </c>
      <c r="P2235" s="14">
        <v>0</v>
      </c>
      <c r="Q2235">
        <f>VLOOKUP(A2235,'[1]1150708M10'!$A:$M,13,FALSE)</f>
        <v>0</v>
      </c>
      <c r="R2235">
        <f>VLOOKUP(A2235,'[2]1150708Midi'!$A:$M,13,FALSE)</f>
        <v>0</v>
      </c>
      <c r="S2235" s="5"/>
      <c r="T2235" s="6"/>
      <c r="U2235" s="6"/>
      <c r="V2235" s="6"/>
      <c r="W2235" s="6"/>
      <c r="X2235" s="6"/>
      <c r="Y2235" s="6"/>
    </row>
    <row r="2236" spans="1:27" hidden="1">
      <c r="A2236" t="str">
        <f t="shared" si="768"/>
        <v>491304-553</v>
      </c>
      <c r="B2236" s="1" t="s">
        <v>875</v>
      </c>
      <c r="C2236" s="1" t="s">
        <v>14</v>
      </c>
      <c r="D2236" s="1" t="s">
        <v>141</v>
      </c>
      <c r="E2236" s="1" t="s">
        <v>22</v>
      </c>
      <c r="F2236" s="1" t="s">
        <v>17</v>
      </c>
      <c r="G2236" s="2">
        <v>1150708</v>
      </c>
      <c r="H2236" s="1" t="s">
        <v>18</v>
      </c>
      <c r="I2236" s="1" t="s">
        <v>363</v>
      </c>
      <c r="J2236" s="1" t="s">
        <v>96</v>
      </c>
      <c r="K2236" s="1" t="s">
        <v>364</v>
      </c>
      <c r="L2236" s="8" t="s">
        <v>20</v>
      </c>
      <c r="M2236" s="8">
        <v>12</v>
      </c>
      <c r="N2236" s="2">
        <v>0</v>
      </c>
      <c r="O2236" s="13">
        <v>12</v>
      </c>
      <c r="P2236" s="14">
        <v>0</v>
      </c>
      <c r="Q2236">
        <f>VLOOKUP(A2236,'[1]1150708M10'!$A:$M,13,FALSE)</f>
        <v>0</v>
      </c>
      <c r="R2236">
        <f>VLOOKUP(A2236,'[2]1150708Midi'!$A:$M,13,FALSE)</f>
        <v>0</v>
      </c>
      <c r="S2236" s="5"/>
      <c r="T2236" s="6"/>
      <c r="U2236" s="6"/>
      <c r="V2236" s="6"/>
      <c r="W2236" s="6"/>
      <c r="X2236" s="6"/>
      <c r="Y2236" s="6"/>
    </row>
    <row r="2237" spans="1:27">
      <c r="A2237" t="str">
        <f t="shared" si="768"/>
        <v>964688-374</v>
      </c>
      <c r="B2237" s="1" t="s">
        <v>2354</v>
      </c>
      <c r="C2237" s="1" t="s">
        <v>14</v>
      </c>
      <c r="D2237" s="1" t="s">
        <v>141</v>
      </c>
      <c r="E2237" s="1" t="s">
        <v>22</v>
      </c>
      <c r="F2237" s="1" t="s">
        <v>17</v>
      </c>
      <c r="G2237" s="2">
        <v>1150708</v>
      </c>
      <c r="H2237" s="1" t="s">
        <v>18</v>
      </c>
      <c r="I2237" s="1" t="s">
        <v>512</v>
      </c>
      <c r="J2237" s="1" t="s">
        <v>61</v>
      </c>
      <c r="K2237" s="1" t="s">
        <v>364</v>
      </c>
      <c r="L2237" s="8">
        <v>13</v>
      </c>
      <c r="M2237" s="8" t="s">
        <v>20</v>
      </c>
      <c r="N2237" s="2">
        <v>17</v>
      </c>
      <c r="O2237" s="13">
        <v>13</v>
      </c>
      <c r="P2237" s="14">
        <v>17</v>
      </c>
      <c r="Q2237">
        <f>VLOOKUP(A2237,'[1]1150708M10'!$A:$M,13,FALSE)</f>
        <v>15</v>
      </c>
      <c r="R2237">
        <f>VLOOKUP(A2237,'[2]1150708Midi'!$A:$M,13,FALSE)</f>
        <v>15</v>
      </c>
      <c r="S2237" s="5">
        <v>0.13333333333333333</v>
      </c>
      <c r="T2237" s="6">
        <v>0.13333333333333333</v>
      </c>
      <c r="U2237" s="6"/>
      <c r="V2237" s="6">
        <f t="shared" ref="V2237:X2245" si="801">ABS(S2237)</f>
        <v>0.13333333333333333</v>
      </c>
      <c r="W2237" s="6">
        <f t="shared" si="801"/>
        <v>0.13333333333333333</v>
      </c>
      <c r="X2237" s="6">
        <f t="shared" si="801"/>
        <v>0</v>
      </c>
      <c r="Y2237" s="15">
        <f t="shared" ref="Y2237:Y2245" si="802">+Q2237*V2237</f>
        <v>2</v>
      </c>
      <c r="Z2237">
        <f t="shared" ref="Z2237:Z2245" si="803">+W2237*Q2237</f>
        <v>2</v>
      </c>
      <c r="AA2237">
        <f t="shared" ref="AA2237:AA2245" si="804">+X2237*R2237</f>
        <v>0</v>
      </c>
    </row>
    <row r="2238" spans="1:27">
      <c r="A2238" t="str">
        <f t="shared" si="768"/>
        <v>964688-523</v>
      </c>
      <c r="B2238" s="1" t="s">
        <v>2146</v>
      </c>
      <c r="C2238" s="1" t="s">
        <v>14</v>
      </c>
      <c r="D2238" s="1" t="s">
        <v>141</v>
      </c>
      <c r="E2238" s="1" t="s">
        <v>22</v>
      </c>
      <c r="F2238" s="1" t="s">
        <v>17</v>
      </c>
      <c r="G2238" s="2">
        <v>1150708</v>
      </c>
      <c r="H2238" s="1" t="s">
        <v>18</v>
      </c>
      <c r="I2238" s="1" t="s">
        <v>512</v>
      </c>
      <c r="J2238" s="1" t="s">
        <v>61</v>
      </c>
      <c r="K2238" s="1" t="s">
        <v>364</v>
      </c>
      <c r="L2238" s="8">
        <v>18</v>
      </c>
      <c r="M2238" s="8" t="s">
        <v>20</v>
      </c>
      <c r="N2238" s="2">
        <v>1</v>
      </c>
      <c r="O2238" s="13">
        <v>18</v>
      </c>
      <c r="P2238" s="14">
        <v>26</v>
      </c>
      <c r="Q2238">
        <f>VLOOKUP(A2238,'[1]1150708M10'!$A:$M,13,FALSE)</f>
        <v>34</v>
      </c>
      <c r="R2238">
        <f>VLOOKUP(A2238,'[2]1150708Midi'!$A:$M,13,FALSE)</f>
        <v>34</v>
      </c>
      <c r="S2238" s="5">
        <v>0.47058823529411764</v>
      </c>
      <c r="T2238" s="6">
        <v>-0.23529411764705882</v>
      </c>
      <c r="U2238" s="6"/>
      <c r="V2238" s="6">
        <f t="shared" si="801"/>
        <v>0.47058823529411764</v>
      </c>
      <c r="W2238" s="6">
        <f t="shared" si="801"/>
        <v>0.23529411764705882</v>
      </c>
      <c r="X2238" s="6">
        <f t="shared" si="801"/>
        <v>0</v>
      </c>
      <c r="Y2238" s="15">
        <f t="shared" si="802"/>
        <v>16</v>
      </c>
      <c r="Z2238">
        <f t="shared" si="803"/>
        <v>8</v>
      </c>
      <c r="AA2238">
        <f t="shared" si="804"/>
        <v>0</v>
      </c>
    </row>
    <row r="2239" spans="1:27">
      <c r="A2239" t="str">
        <f t="shared" si="768"/>
        <v>964688-553</v>
      </c>
      <c r="B2239" s="1" t="s">
        <v>875</v>
      </c>
      <c r="C2239" s="1" t="s">
        <v>14</v>
      </c>
      <c r="D2239" s="1" t="s">
        <v>141</v>
      </c>
      <c r="E2239" s="1" t="s">
        <v>22</v>
      </c>
      <c r="F2239" s="1" t="s">
        <v>17</v>
      </c>
      <c r="G2239" s="2">
        <v>1150708</v>
      </c>
      <c r="H2239" s="1" t="s">
        <v>18</v>
      </c>
      <c r="I2239" s="1" t="s">
        <v>512</v>
      </c>
      <c r="J2239" s="1" t="s">
        <v>61</v>
      </c>
      <c r="K2239" s="1" t="s">
        <v>364</v>
      </c>
      <c r="L2239" s="8">
        <v>7</v>
      </c>
      <c r="M2239" s="8" t="s">
        <v>20</v>
      </c>
      <c r="N2239" s="2">
        <v>0</v>
      </c>
      <c r="O2239" s="13">
        <v>7</v>
      </c>
      <c r="P2239" s="14">
        <v>13</v>
      </c>
      <c r="Q2239">
        <f>VLOOKUP(A2239,'[1]1150708M10'!$A:$M,13,FALSE)</f>
        <v>16</v>
      </c>
      <c r="R2239">
        <f>VLOOKUP(A2239,'[2]1150708Midi'!$A:$M,13,FALSE)</f>
        <v>17</v>
      </c>
      <c r="S2239" s="5">
        <v>0.5625</v>
      </c>
      <c r="T2239" s="6">
        <v>-0.1875</v>
      </c>
      <c r="U2239" s="6"/>
      <c r="V2239" s="6">
        <f t="shared" si="801"/>
        <v>0.5625</v>
      </c>
      <c r="W2239" s="6">
        <f t="shared" si="801"/>
        <v>0.1875</v>
      </c>
      <c r="X2239" s="6">
        <f t="shared" si="801"/>
        <v>0</v>
      </c>
      <c r="Y2239" s="15">
        <f t="shared" si="802"/>
        <v>9</v>
      </c>
      <c r="Z2239">
        <f t="shared" si="803"/>
        <v>3</v>
      </c>
      <c r="AA2239">
        <f t="shared" si="804"/>
        <v>0</v>
      </c>
    </row>
    <row r="2240" spans="1:27">
      <c r="A2240" t="str">
        <f t="shared" si="768"/>
        <v>183099-374</v>
      </c>
      <c r="B2240" s="1" t="s">
        <v>2354</v>
      </c>
      <c r="C2240" s="1" t="s">
        <v>14</v>
      </c>
      <c r="D2240" s="1" t="s">
        <v>191</v>
      </c>
      <c r="E2240" s="1" t="s">
        <v>22</v>
      </c>
      <c r="F2240" s="1" t="s">
        <v>17</v>
      </c>
      <c r="G2240" s="2">
        <v>1150708</v>
      </c>
      <c r="H2240" s="1" t="s">
        <v>18</v>
      </c>
      <c r="I2240" s="1" t="s">
        <v>1075</v>
      </c>
      <c r="J2240" s="1" t="s">
        <v>96</v>
      </c>
      <c r="K2240" s="1" t="s">
        <v>192</v>
      </c>
      <c r="L2240" s="8">
        <v>13</v>
      </c>
      <c r="M2240" s="8" t="s">
        <v>20</v>
      </c>
      <c r="N2240" s="2">
        <v>10</v>
      </c>
      <c r="O2240" s="13">
        <v>13</v>
      </c>
      <c r="P2240" s="14">
        <v>14</v>
      </c>
      <c r="Q2240">
        <f>VLOOKUP(A2240,'[1]1150708M10'!$A:$M,13,FALSE)</f>
        <v>14</v>
      </c>
      <c r="R2240">
        <f>VLOOKUP(A2240,'[2]1150708Midi'!$A:$M,13,FALSE)</f>
        <v>14</v>
      </c>
      <c r="S2240" s="5">
        <v>7.1428571428571425E-2</v>
      </c>
      <c r="T2240" s="6">
        <v>0</v>
      </c>
      <c r="U2240" s="6"/>
      <c r="V2240" s="6">
        <f t="shared" si="801"/>
        <v>7.1428571428571425E-2</v>
      </c>
      <c r="W2240" s="6">
        <f t="shared" si="801"/>
        <v>0</v>
      </c>
      <c r="X2240" s="6">
        <f t="shared" si="801"/>
        <v>0</v>
      </c>
      <c r="Y2240" s="15">
        <f t="shared" si="802"/>
        <v>1</v>
      </c>
      <c r="Z2240">
        <f t="shared" si="803"/>
        <v>0</v>
      </c>
      <c r="AA2240">
        <f t="shared" si="804"/>
        <v>0</v>
      </c>
    </row>
    <row r="2241" spans="1:27">
      <c r="A2241" t="str">
        <f t="shared" si="768"/>
        <v>183099-523</v>
      </c>
      <c r="B2241" s="1" t="s">
        <v>2146</v>
      </c>
      <c r="C2241" s="1" t="s">
        <v>14</v>
      </c>
      <c r="D2241" s="1" t="s">
        <v>191</v>
      </c>
      <c r="E2241" s="1" t="s">
        <v>22</v>
      </c>
      <c r="F2241" s="1" t="s">
        <v>17</v>
      </c>
      <c r="G2241" s="2">
        <v>1150708</v>
      </c>
      <c r="H2241" s="1" t="s">
        <v>18</v>
      </c>
      <c r="I2241" s="1" t="s">
        <v>1075</v>
      </c>
      <c r="J2241" s="1" t="s">
        <v>96</v>
      </c>
      <c r="K2241" s="1" t="s">
        <v>192</v>
      </c>
      <c r="L2241" s="8">
        <v>6</v>
      </c>
      <c r="M2241" s="8">
        <v>11</v>
      </c>
      <c r="N2241" s="2">
        <v>7</v>
      </c>
      <c r="O2241" s="13">
        <v>17</v>
      </c>
      <c r="P2241" s="14">
        <v>7</v>
      </c>
      <c r="Q2241">
        <f>VLOOKUP(A2241,'[1]1150708M10'!$A:$M,13,FALSE)</f>
        <v>9</v>
      </c>
      <c r="R2241">
        <f>VLOOKUP(A2241,'[2]1150708Midi'!$A:$M,13,FALSE)</f>
        <v>9</v>
      </c>
      <c r="S2241" s="5">
        <v>-0.88888888888888884</v>
      </c>
      <c r="T2241" s="6">
        <v>-0.22222222222222221</v>
      </c>
      <c r="U2241" s="6"/>
      <c r="V2241" s="6">
        <f t="shared" si="801"/>
        <v>0.88888888888888884</v>
      </c>
      <c r="W2241" s="6">
        <f t="shared" si="801"/>
        <v>0.22222222222222221</v>
      </c>
      <c r="X2241" s="6">
        <f t="shared" si="801"/>
        <v>0</v>
      </c>
      <c r="Y2241" s="15">
        <f t="shared" si="802"/>
        <v>8</v>
      </c>
      <c r="Z2241">
        <f t="shared" si="803"/>
        <v>2</v>
      </c>
      <c r="AA2241">
        <f t="shared" si="804"/>
        <v>0</v>
      </c>
    </row>
    <row r="2242" spans="1:27">
      <c r="A2242" t="str">
        <f t="shared" si="768"/>
        <v>183099-553</v>
      </c>
      <c r="B2242" s="1" t="s">
        <v>875</v>
      </c>
      <c r="C2242" s="1" t="s">
        <v>14</v>
      </c>
      <c r="D2242" s="1" t="s">
        <v>191</v>
      </c>
      <c r="E2242" s="1" t="s">
        <v>22</v>
      </c>
      <c r="F2242" s="1" t="s">
        <v>17</v>
      </c>
      <c r="G2242" s="2">
        <v>1150708</v>
      </c>
      <c r="H2242" s="1" t="s">
        <v>18</v>
      </c>
      <c r="I2242" s="1" t="s">
        <v>1075</v>
      </c>
      <c r="J2242" s="1" t="s">
        <v>96</v>
      </c>
      <c r="K2242" s="1" t="s">
        <v>192</v>
      </c>
      <c r="L2242" s="8">
        <v>5</v>
      </c>
      <c r="M2242" s="8" t="s">
        <v>20</v>
      </c>
      <c r="N2242" s="2">
        <v>1</v>
      </c>
      <c r="O2242" s="13">
        <v>5</v>
      </c>
      <c r="P2242" s="14">
        <v>7</v>
      </c>
      <c r="Q2242">
        <f>VLOOKUP(A2242,'[1]1150708M10'!$A:$M,13,FALSE)</f>
        <v>11</v>
      </c>
      <c r="R2242">
        <f>VLOOKUP(A2242,'[2]1150708Midi'!$A:$M,13,FALSE)</f>
        <v>11</v>
      </c>
      <c r="S2242" s="5">
        <v>0.54545454545454541</v>
      </c>
      <c r="T2242" s="6">
        <v>-0.36363636363636365</v>
      </c>
      <c r="U2242" s="6"/>
      <c r="V2242" s="6">
        <f t="shared" si="801"/>
        <v>0.54545454545454541</v>
      </c>
      <c r="W2242" s="6">
        <f t="shared" si="801"/>
        <v>0.36363636363636365</v>
      </c>
      <c r="X2242" s="6">
        <f t="shared" si="801"/>
        <v>0</v>
      </c>
      <c r="Y2242" s="15">
        <f t="shared" si="802"/>
        <v>6</v>
      </c>
      <c r="Z2242">
        <f t="shared" si="803"/>
        <v>4</v>
      </c>
      <c r="AA2242">
        <f t="shared" si="804"/>
        <v>0</v>
      </c>
    </row>
    <row r="2243" spans="1:27">
      <c r="A2243" t="str">
        <f t="shared" si="768"/>
        <v>424697-374</v>
      </c>
      <c r="B2243" s="1" t="s">
        <v>2354</v>
      </c>
      <c r="C2243" s="1" t="s">
        <v>14</v>
      </c>
      <c r="D2243" s="1" t="s">
        <v>207</v>
      </c>
      <c r="E2243" s="1" t="s">
        <v>100</v>
      </c>
      <c r="F2243" s="1" t="s">
        <v>17</v>
      </c>
      <c r="G2243" s="2">
        <v>1150708</v>
      </c>
      <c r="H2243" s="1" t="s">
        <v>18</v>
      </c>
      <c r="I2243" s="1" t="s">
        <v>310</v>
      </c>
      <c r="J2243" s="1" t="s">
        <v>299</v>
      </c>
      <c r="K2243" s="1" t="s">
        <v>311</v>
      </c>
      <c r="L2243" s="8">
        <v>63</v>
      </c>
      <c r="M2243" s="8">
        <v>22</v>
      </c>
      <c r="N2243" s="2">
        <v>30</v>
      </c>
      <c r="O2243" s="13">
        <v>85</v>
      </c>
      <c r="P2243" s="14">
        <v>67</v>
      </c>
      <c r="Q2243">
        <f>VLOOKUP(A2243,'[1]1150708M10'!$A:$M,13,FALSE)</f>
        <v>99</v>
      </c>
      <c r="R2243">
        <f>VLOOKUP(A2243,'[2]1150708Midi'!$A:$M,13,FALSE)</f>
        <v>104</v>
      </c>
      <c r="S2243" s="5">
        <v>0.18269230769230768</v>
      </c>
      <c r="T2243" s="6">
        <v>-0.35576923076923078</v>
      </c>
      <c r="U2243" s="6"/>
      <c r="V2243" s="6">
        <f t="shared" si="801"/>
        <v>0.18269230769230768</v>
      </c>
      <c r="W2243" s="6">
        <f t="shared" si="801"/>
        <v>0.35576923076923078</v>
      </c>
      <c r="X2243" s="6">
        <f t="shared" si="801"/>
        <v>0</v>
      </c>
      <c r="Y2243" s="15">
        <f t="shared" si="802"/>
        <v>18.08653846153846</v>
      </c>
      <c r="Z2243">
        <f t="shared" si="803"/>
        <v>35.221153846153847</v>
      </c>
      <c r="AA2243">
        <f t="shared" si="804"/>
        <v>0</v>
      </c>
    </row>
    <row r="2244" spans="1:27">
      <c r="A2244" t="str">
        <f t="shared" ref="A2244:A2307" si="805">CONCATENATE(I2244,"-",B2244)</f>
        <v>424697-523</v>
      </c>
      <c r="B2244" s="1" t="s">
        <v>2146</v>
      </c>
      <c r="C2244" s="1" t="s">
        <v>14</v>
      </c>
      <c r="D2244" s="1" t="s">
        <v>207</v>
      </c>
      <c r="E2244" s="1" t="s">
        <v>100</v>
      </c>
      <c r="F2244" s="1" t="s">
        <v>17</v>
      </c>
      <c r="G2244" s="2">
        <v>1150708</v>
      </c>
      <c r="H2244" s="1" t="s">
        <v>18</v>
      </c>
      <c r="I2244" s="1" t="s">
        <v>310</v>
      </c>
      <c r="J2244" s="1" t="s">
        <v>299</v>
      </c>
      <c r="K2244" s="1" t="s">
        <v>311</v>
      </c>
      <c r="L2244" s="8">
        <v>33</v>
      </c>
      <c r="M2244" s="8">
        <v>65</v>
      </c>
      <c r="N2244" s="2">
        <v>9</v>
      </c>
      <c r="O2244" s="13">
        <v>98</v>
      </c>
      <c r="P2244" s="14">
        <v>75</v>
      </c>
      <c r="Q2244">
        <f>VLOOKUP(A2244,'[1]1150708M10'!$A:$M,13,FALSE)</f>
        <v>106</v>
      </c>
      <c r="R2244">
        <f>VLOOKUP(A2244,'[2]1150708Midi'!$A:$M,13,FALSE)</f>
        <v>106</v>
      </c>
      <c r="S2244" s="5">
        <v>7.5471698113207544E-2</v>
      </c>
      <c r="T2244" s="6">
        <v>-0.29245283018867924</v>
      </c>
      <c r="U2244" s="6"/>
      <c r="V2244" s="6">
        <f t="shared" si="801"/>
        <v>7.5471698113207544E-2</v>
      </c>
      <c r="W2244" s="6">
        <f t="shared" si="801"/>
        <v>0.29245283018867924</v>
      </c>
      <c r="X2244" s="6">
        <f t="shared" si="801"/>
        <v>0</v>
      </c>
      <c r="Y2244" s="15">
        <f t="shared" si="802"/>
        <v>8</v>
      </c>
      <c r="Z2244">
        <f t="shared" si="803"/>
        <v>31</v>
      </c>
      <c r="AA2244">
        <f t="shared" si="804"/>
        <v>0</v>
      </c>
    </row>
    <row r="2245" spans="1:27">
      <c r="A2245" t="str">
        <f t="shared" si="805"/>
        <v>424697-553</v>
      </c>
      <c r="B2245" s="1" t="s">
        <v>875</v>
      </c>
      <c r="C2245" s="1" t="s">
        <v>14</v>
      </c>
      <c r="D2245" s="1" t="s">
        <v>207</v>
      </c>
      <c r="E2245" s="1" t="s">
        <v>100</v>
      </c>
      <c r="F2245" s="1" t="s">
        <v>17</v>
      </c>
      <c r="G2245" s="2">
        <v>1150708</v>
      </c>
      <c r="H2245" s="1" t="s">
        <v>18</v>
      </c>
      <c r="I2245" s="1" t="s">
        <v>310</v>
      </c>
      <c r="J2245" s="1" t="s">
        <v>299</v>
      </c>
      <c r="K2245" s="1" t="s">
        <v>311</v>
      </c>
      <c r="L2245" s="8">
        <v>28</v>
      </c>
      <c r="M2245" s="8">
        <v>41</v>
      </c>
      <c r="N2245" s="2">
        <v>61</v>
      </c>
      <c r="O2245" s="13">
        <v>69</v>
      </c>
      <c r="P2245" s="14">
        <v>56</v>
      </c>
      <c r="Q2245">
        <f>VLOOKUP(A2245,'[1]1150708M10'!$A:$M,13,FALSE)</f>
        <v>69</v>
      </c>
      <c r="R2245">
        <f>VLOOKUP(A2245,'[2]1150708Midi'!$A:$M,13,FALSE)</f>
        <v>69</v>
      </c>
      <c r="S2245" s="5">
        <v>0</v>
      </c>
      <c r="T2245" s="6">
        <v>-0.18840579710144928</v>
      </c>
      <c r="U2245" s="6"/>
      <c r="V2245" s="6">
        <f t="shared" si="801"/>
        <v>0</v>
      </c>
      <c r="W2245" s="6">
        <f t="shared" si="801"/>
        <v>0.18840579710144928</v>
      </c>
      <c r="X2245" s="6">
        <f t="shared" si="801"/>
        <v>0</v>
      </c>
      <c r="Y2245" s="15">
        <f t="shared" si="802"/>
        <v>0</v>
      </c>
      <c r="Z2245">
        <f t="shared" si="803"/>
        <v>13</v>
      </c>
      <c r="AA2245">
        <f t="shared" si="804"/>
        <v>0</v>
      </c>
    </row>
    <row r="2246" spans="1:27" hidden="1">
      <c r="A2246" t="str">
        <f t="shared" si="805"/>
        <v>511753-374</v>
      </c>
      <c r="B2246" s="1" t="s">
        <v>2354</v>
      </c>
      <c r="C2246" s="1" t="s">
        <v>14</v>
      </c>
      <c r="D2246" s="1" t="s">
        <v>207</v>
      </c>
      <c r="E2246" s="1" t="s">
        <v>100</v>
      </c>
      <c r="F2246" s="1" t="s">
        <v>17</v>
      </c>
      <c r="G2246" s="2">
        <v>1150708</v>
      </c>
      <c r="H2246" s="1" t="s">
        <v>18</v>
      </c>
      <c r="I2246" s="1" t="s">
        <v>1274</v>
      </c>
      <c r="J2246" s="1" t="s">
        <v>96</v>
      </c>
      <c r="K2246" s="1" t="s">
        <v>1275</v>
      </c>
      <c r="L2246" s="8" t="s">
        <v>20</v>
      </c>
      <c r="M2246" s="8" t="s">
        <v>20</v>
      </c>
      <c r="N2246" s="2">
        <v>0</v>
      </c>
      <c r="O2246" s="13">
        <v>0</v>
      </c>
      <c r="P2246" s="14">
        <v>0</v>
      </c>
      <c r="Q2246">
        <f>VLOOKUP(A2246,'[1]1150708M10'!$A:$M,13,FALSE)</f>
        <v>0</v>
      </c>
      <c r="R2246">
        <f>VLOOKUP(A2246,'[2]1150708Midi'!$A:$M,13,FALSE)</f>
        <v>0</v>
      </c>
      <c r="S2246" s="5"/>
      <c r="T2246" s="6"/>
      <c r="U2246" s="6"/>
      <c r="V2246" s="6"/>
      <c r="W2246" s="6"/>
      <c r="X2246" s="6"/>
      <c r="Y2246" s="6"/>
    </row>
    <row r="2247" spans="1:27" hidden="1">
      <c r="A2247" t="str">
        <f t="shared" si="805"/>
        <v>511753-523</v>
      </c>
      <c r="B2247" s="1" t="s">
        <v>2146</v>
      </c>
      <c r="C2247" s="1" t="s">
        <v>14</v>
      </c>
      <c r="D2247" s="1" t="s">
        <v>207</v>
      </c>
      <c r="E2247" s="1" t="s">
        <v>100</v>
      </c>
      <c r="F2247" s="1" t="s">
        <v>17</v>
      </c>
      <c r="G2247" s="2">
        <v>1150708</v>
      </c>
      <c r="H2247" s="1" t="s">
        <v>18</v>
      </c>
      <c r="I2247" s="1" t="s">
        <v>1274</v>
      </c>
      <c r="J2247" s="1" t="s">
        <v>96</v>
      </c>
      <c r="K2247" s="1" t="s">
        <v>1275</v>
      </c>
      <c r="L2247" s="8" t="s">
        <v>20</v>
      </c>
      <c r="M2247" s="8" t="s">
        <v>20</v>
      </c>
      <c r="N2247" s="2">
        <v>0</v>
      </c>
      <c r="O2247" s="13">
        <v>0</v>
      </c>
      <c r="P2247" s="14">
        <v>0</v>
      </c>
      <c r="Q2247">
        <f>VLOOKUP(A2247,'[1]1150708M10'!$A:$M,13,FALSE)</f>
        <v>0</v>
      </c>
      <c r="R2247">
        <f>VLOOKUP(A2247,'[2]1150708Midi'!$A:$M,13,FALSE)</f>
        <v>0</v>
      </c>
      <c r="S2247" s="5"/>
      <c r="T2247" s="6"/>
      <c r="U2247" s="6"/>
      <c r="V2247" s="6"/>
      <c r="W2247" s="6"/>
      <c r="X2247" s="6"/>
      <c r="Y2247" s="6"/>
    </row>
    <row r="2248" spans="1:27" hidden="1">
      <c r="A2248" t="str">
        <f t="shared" si="805"/>
        <v>511753-553</v>
      </c>
      <c r="B2248" s="1" t="s">
        <v>875</v>
      </c>
      <c r="C2248" s="1" t="s">
        <v>14</v>
      </c>
      <c r="D2248" s="1" t="s">
        <v>207</v>
      </c>
      <c r="E2248" s="1" t="s">
        <v>100</v>
      </c>
      <c r="F2248" s="1" t="s">
        <v>17</v>
      </c>
      <c r="G2248" s="2">
        <v>1150708</v>
      </c>
      <c r="H2248" s="1" t="s">
        <v>18</v>
      </c>
      <c r="I2248" s="1" t="s">
        <v>1274</v>
      </c>
      <c r="J2248" s="1" t="s">
        <v>96</v>
      </c>
      <c r="K2248" s="1" t="s">
        <v>1275</v>
      </c>
      <c r="L2248" s="8" t="s">
        <v>20</v>
      </c>
      <c r="M2248" s="8" t="s">
        <v>20</v>
      </c>
      <c r="N2248" s="2">
        <v>0</v>
      </c>
      <c r="O2248" s="13">
        <v>0</v>
      </c>
      <c r="P2248" s="14">
        <v>0</v>
      </c>
      <c r="Q2248">
        <f>VLOOKUP(A2248,'[1]1150708M10'!$A:$M,13,FALSE)</f>
        <v>0</v>
      </c>
      <c r="R2248">
        <f>VLOOKUP(A2248,'[2]1150708Midi'!$A:$M,13,FALSE)</f>
        <v>0</v>
      </c>
      <c r="S2248" s="5"/>
      <c r="T2248" s="6"/>
      <c r="U2248" s="6"/>
      <c r="V2248" s="6"/>
      <c r="W2248" s="6"/>
      <c r="X2248" s="6"/>
      <c r="Y2248" s="6"/>
    </row>
    <row r="2249" spans="1:27" hidden="1">
      <c r="A2249" t="str">
        <f t="shared" si="805"/>
        <v>511793-374</v>
      </c>
      <c r="B2249" s="1" t="s">
        <v>2354</v>
      </c>
      <c r="C2249" s="1" t="s">
        <v>14</v>
      </c>
      <c r="D2249" s="1" t="s">
        <v>207</v>
      </c>
      <c r="E2249" s="1" t="s">
        <v>100</v>
      </c>
      <c r="F2249" s="1" t="s">
        <v>17</v>
      </c>
      <c r="G2249" s="2">
        <v>1150708</v>
      </c>
      <c r="H2249" s="1" t="s">
        <v>18</v>
      </c>
      <c r="I2249" s="1" t="s">
        <v>2385</v>
      </c>
      <c r="J2249" s="1" t="s">
        <v>299</v>
      </c>
      <c r="K2249" s="1" t="s">
        <v>311</v>
      </c>
      <c r="L2249" s="8" t="s">
        <v>20</v>
      </c>
      <c r="M2249" s="8" t="s">
        <v>20</v>
      </c>
      <c r="N2249" s="2">
        <v>0</v>
      </c>
      <c r="O2249" s="13">
        <v>0</v>
      </c>
      <c r="P2249" s="14">
        <v>0</v>
      </c>
      <c r="Q2249">
        <f>VLOOKUP(A2249,'[1]1150708M10'!$A:$M,13,FALSE)</f>
        <v>0</v>
      </c>
      <c r="R2249">
        <f>VLOOKUP(A2249,'[2]1150708Midi'!$A:$M,13,FALSE)</f>
        <v>0</v>
      </c>
      <c r="S2249" s="5"/>
      <c r="T2249" s="6"/>
      <c r="U2249" s="6"/>
      <c r="V2249" s="6"/>
      <c r="W2249" s="6"/>
      <c r="X2249" s="6"/>
      <c r="Y2249" s="6"/>
    </row>
    <row r="2250" spans="1:27">
      <c r="A2250" t="str">
        <f t="shared" si="805"/>
        <v>326005-523</v>
      </c>
      <c r="B2250" s="1" t="s">
        <v>2146</v>
      </c>
      <c r="C2250" s="1" t="s">
        <v>14</v>
      </c>
      <c r="D2250" s="1" t="s">
        <v>390</v>
      </c>
      <c r="E2250" s="1" t="s">
        <v>588</v>
      </c>
      <c r="F2250" s="1" t="s">
        <v>17</v>
      </c>
      <c r="G2250" s="2">
        <v>1150708</v>
      </c>
      <c r="H2250" s="1" t="s">
        <v>18</v>
      </c>
      <c r="I2250" s="1" t="s">
        <v>2257</v>
      </c>
      <c r="J2250" s="1" t="s">
        <v>49</v>
      </c>
      <c r="K2250" s="1" t="s">
        <v>1456</v>
      </c>
      <c r="L2250" s="8" t="s">
        <v>20</v>
      </c>
      <c r="M2250" s="8">
        <v>498</v>
      </c>
      <c r="N2250" s="2">
        <v>0</v>
      </c>
      <c r="O2250" s="13">
        <v>498</v>
      </c>
      <c r="P2250" s="14">
        <v>500</v>
      </c>
      <c r="Q2250">
        <f>VLOOKUP(A2250,'[1]1150708M10'!$A:$M,13,FALSE)</f>
        <v>500</v>
      </c>
      <c r="R2250">
        <f>VLOOKUP(A2250,'[2]1150708Midi'!$A:$M,13,FALSE)</f>
        <v>500</v>
      </c>
      <c r="S2250" s="5">
        <v>4.0000000000000001E-3</v>
      </c>
      <c r="T2250" s="6">
        <v>0</v>
      </c>
      <c r="U2250" s="6"/>
      <c r="V2250" s="6">
        <f t="shared" ref="V2250:X2257" si="806">ABS(S2250)</f>
        <v>4.0000000000000001E-3</v>
      </c>
      <c r="W2250" s="6">
        <f t="shared" si="806"/>
        <v>0</v>
      </c>
      <c r="X2250" s="6">
        <f t="shared" si="806"/>
        <v>0</v>
      </c>
      <c r="Y2250" s="15">
        <f t="shared" ref="Y2250:Y2257" si="807">+Q2250*V2250</f>
        <v>2</v>
      </c>
      <c r="Z2250">
        <f t="shared" ref="Z2250:Z2257" si="808">+W2250*Q2250</f>
        <v>0</v>
      </c>
      <c r="AA2250">
        <f t="shared" ref="AA2250:AA2257" si="809">+X2250*R2250</f>
        <v>0</v>
      </c>
    </row>
    <row r="2251" spans="1:27">
      <c r="A2251" t="str">
        <f t="shared" si="805"/>
        <v>326011-553</v>
      </c>
      <c r="B2251" s="1" t="s">
        <v>875</v>
      </c>
      <c r="C2251" s="1" t="s">
        <v>14</v>
      </c>
      <c r="D2251" s="1" t="s">
        <v>390</v>
      </c>
      <c r="E2251" s="1" t="s">
        <v>588</v>
      </c>
      <c r="F2251" s="1" t="s">
        <v>17</v>
      </c>
      <c r="G2251" s="2">
        <v>1150708</v>
      </c>
      <c r="H2251" s="1" t="s">
        <v>18</v>
      </c>
      <c r="I2251" s="1" t="s">
        <v>1455</v>
      </c>
      <c r="J2251" s="1" t="s">
        <v>49</v>
      </c>
      <c r="K2251" s="1" t="s">
        <v>1456</v>
      </c>
      <c r="L2251" s="8" t="s">
        <v>20</v>
      </c>
      <c r="M2251" s="8">
        <v>396</v>
      </c>
      <c r="N2251" s="2">
        <v>69</v>
      </c>
      <c r="O2251" s="13">
        <v>396</v>
      </c>
      <c r="P2251" s="14">
        <v>435</v>
      </c>
      <c r="Q2251">
        <f>VLOOKUP(A2251,'[1]1150708M10'!$A:$M,13,FALSE)</f>
        <v>435</v>
      </c>
      <c r="R2251">
        <f>VLOOKUP(A2251,'[2]1150708Midi'!$A:$M,13,FALSE)</f>
        <v>435</v>
      </c>
      <c r="S2251" s="5">
        <v>8.9655172413793102E-2</v>
      </c>
      <c r="T2251" s="6">
        <v>0</v>
      </c>
      <c r="U2251" s="6"/>
      <c r="V2251" s="6">
        <f t="shared" si="806"/>
        <v>8.9655172413793102E-2</v>
      </c>
      <c r="W2251" s="6">
        <f t="shared" si="806"/>
        <v>0</v>
      </c>
      <c r="X2251" s="6">
        <f t="shared" si="806"/>
        <v>0</v>
      </c>
      <c r="Y2251" s="15">
        <f t="shared" si="807"/>
        <v>39</v>
      </c>
      <c r="Z2251">
        <f t="shared" si="808"/>
        <v>0</v>
      </c>
      <c r="AA2251">
        <f t="shared" si="809"/>
        <v>0</v>
      </c>
    </row>
    <row r="2252" spans="1:27">
      <c r="A2252" t="str">
        <f t="shared" si="805"/>
        <v>100013-374</v>
      </c>
      <c r="B2252" s="1" t="s">
        <v>2354</v>
      </c>
      <c r="C2252" s="1" t="s">
        <v>14</v>
      </c>
      <c r="D2252" s="1" t="s">
        <v>390</v>
      </c>
      <c r="E2252" s="1" t="s">
        <v>22</v>
      </c>
      <c r="F2252" s="1" t="s">
        <v>17</v>
      </c>
      <c r="G2252" s="2">
        <v>1150708</v>
      </c>
      <c r="H2252" s="1" t="s">
        <v>18</v>
      </c>
      <c r="I2252" s="1" t="s">
        <v>1005</v>
      </c>
      <c r="J2252" s="1" t="s">
        <v>168</v>
      </c>
      <c r="K2252" s="1" t="s">
        <v>391</v>
      </c>
      <c r="L2252" s="8">
        <v>39</v>
      </c>
      <c r="M2252" s="8">
        <v>20</v>
      </c>
      <c r="N2252" s="2">
        <v>42</v>
      </c>
      <c r="O2252" s="13">
        <v>59</v>
      </c>
      <c r="P2252" s="14">
        <v>54</v>
      </c>
      <c r="Q2252">
        <f>VLOOKUP(A2252,'[1]1150708M10'!$A:$M,13,FALSE)</f>
        <v>63</v>
      </c>
      <c r="R2252">
        <f>VLOOKUP(A2252,'[2]1150708Midi'!$A:$M,13,FALSE)</f>
        <v>63</v>
      </c>
      <c r="S2252" s="5">
        <v>6.3492063492063489E-2</v>
      </c>
      <c r="T2252" s="6">
        <v>-0.14285714285714285</v>
      </c>
      <c r="U2252" s="6"/>
      <c r="V2252" s="6">
        <f t="shared" si="806"/>
        <v>6.3492063492063489E-2</v>
      </c>
      <c r="W2252" s="6">
        <f t="shared" si="806"/>
        <v>0.14285714285714285</v>
      </c>
      <c r="X2252" s="6">
        <f t="shared" si="806"/>
        <v>0</v>
      </c>
      <c r="Y2252" s="15">
        <f t="shared" si="807"/>
        <v>4</v>
      </c>
      <c r="Z2252">
        <f t="shared" si="808"/>
        <v>9</v>
      </c>
      <c r="AA2252">
        <f t="shared" si="809"/>
        <v>0</v>
      </c>
    </row>
    <row r="2253" spans="1:27">
      <c r="A2253" t="str">
        <f t="shared" si="805"/>
        <v>100013-523</v>
      </c>
      <c r="B2253" s="1" t="s">
        <v>2146</v>
      </c>
      <c r="C2253" s="1" t="s">
        <v>14</v>
      </c>
      <c r="D2253" s="1" t="s">
        <v>390</v>
      </c>
      <c r="E2253" s="1" t="s">
        <v>22</v>
      </c>
      <c r="F2253" s="1" t="s">
        <v>17</v>
      </c>
      <c r="G2253" s="2">
        <v>1150708</v>
      </c>
      <c r="H2253" s="1" t="s">
        <v>18</v>
      </c>
      <c r="I2253" s="1" t="s">
        <v>1005</v>
      </c>
      <c r="J2253" s="1" t="s">
        <v>168</v>
      </c>
      <c r="K2253" s="1" t="s">
        <v>391</v>
      </c>
      <c r="L2253" s="8">
        <v>29</v>
      </c>
      <c r="M2253" s="8">
        <v>45</v>
      </c>
      <c r="N2253" s="2">
        <v>4</v>
      </c>
      <c r="O2253" s="13">
        <v>74</v>
      </c>
      <c r="P2253" s="14">
        <v>62</v>
      </c>
      <c r="Q2253">
        <f>VLOOKUP(A2253,'[1]1150708M10'!$A:$M,13,FALSE)</f>
        <v>70</v>
      </c>
      <c r="R2253">
        <f>VLOOKUP(A2253,'[2]1150708Midi'!$A:$M,13,FALSE)</f>
        <v>70</v>
      </c>
      <c r="S2253" s="5">
        <v>-5.7142857142857141E-2</v>
      </c>
      <c r="T2253" s="6">
        <v>-0.11428571428571428</v>
      </c>
      <c r="U2253" s="6"/>
      <c r="V2253" s="6">
        <f t="shared" si="806"/>
        <v>5.7142857142857141E-2</v>
      </c>
      <c r="W2253" s="6">
        <f t="shared" si="806"/>
        <v>0.11428571428571428</v>
      </c>
      <c r="X2253" s="6">
        <f t="shared" si="806"/>
        <v>0</v>
      </c>
      <c r="Y2253" s="15">
        <f t="shared" si="807"/>
        <v>4</v>
      </c>
      <c r="Z2253">
        <f t="shared" si="808"/>
        <v>8</v>
      </c>
      <c r="AA2253">
        <f t="shared" si="809"/>
        <v>0</v>
      </c>
    </row>
    <row r="2254" spans="1:27">
      <c r="A2254" t="str">
        <f t="shared" si="805"/>
        <v>100013-553</v>
      </c>
      <c r="B2254" s="1" t="s">
        <v>875</v>
      </c>
      <c r="C2254" s="1" t="s">
        <v>14</v>
      </c>
      <c r="D2254" s="1" t="s">
        <v>390</v>
      </c>
      <c r="E2254" s="1" t="s">
        <v>22</v>
      </c>
      <c r="F2254" s="1" t="s">
        <v>17</v>
      </c>
      <c r="G2254" s="2">
        <v>1150708</v>
      </c>
      <c r="H2254" s="1" t="s">
        <v>18</v>
      </c>
      <c r="I2254" s="1" t="s">
        <v>1005</v>
      </c>
      <c r="J2254" s="1" t="s">
        <v>168</v>
      </c>
      <c r="K2254" s="1" t="s">
        <v>391</v>
      </c>
      <c r="L2254" s="8">
        <v>31</v>
      </c>
      <c r="M2254" s="8">
        <v>25</v>
      </c>
      <c r="N2254" s="2">
        <v>49</v>
      </c>
      <c r="O2254" s="13">
        <v>56</v>
      </c>
      <c r="P2254" s="14">
        <v>45</v>
      </c>
      <c r="Q2254">
        <f>VLOOKUP(A2254,'[1]1150708M10'!$A:$M,13,FALSE)</f>
        <v>52</v>
      </c>
      <c r="R2254">
        <f>VLOOKUP(A2254,'[2]1150708Midi'!$A:$M,13,FALSE)</f>
        <v>52</v>
      </c>
      <c r="S2254" s="5">
        <v>-7.6923076923076927E-2</v>
      </c>
      <c r="T2254" s="6">
        <v>-0.13461538461538461</v>
      </c>
      <c r="U2254" s="6"/>
      <c r="V2254" s="6">
        <f t="shared" si="806"/>
        <v>7.6923076923076927E-2</v>
      </c>
      <c r="W2254" s="6">
        <f t="shared" si="806"/>
        <v>0.13461538461538461</v>
      </c>
      <c r="X2254" s="6">
        <f t="shared" si="806"/>
        <v>0</v>
      </c>
      <c r="Y2254" s="15">
        <f t="shared" si="807"/>
        <v>4</v>
      </c>
      <c r="Z2254">
        <f t="shared" si="808"/>
        <v>7</v>
      </c>
      <c r="AA2254">
        <f t="shared" si="809"/>
        <v>0</v>
      </c>
    </row>
    <row r="2255" spans="1:27">
      <c r="A2255" t="str">
        <f t="shared" si="805"/>
        <v>363164-374</v>
      </c>
      <c r="B2255" s="1" t="s">
        <v>2354</v>
      </c>
      <c r="C2255" s="1" t="s">
        <v>14</v>
      </c>
      <c r="D2255" s="1" t="s">
        <v>390</v>
      </c>
      <c r="E2255" s="1" t="s">
        <v>129</v>
      </c>
      <c r="F2255" s="1" t="s">
        <v>17</v>
      </c>
      <c r="G2255" s="2">
        <v>1150708</v>
      </c>
      <c r="H2255" s="1" t="s">
        <v>18</v>
      </c>
      <c r="I2255" s="1" t="s">
        <v>1138</v>
      </c>
      <c r="J2255" s="1" t="s">
        <v>97</v>
      </c>
      <c r="K2255" s="1" t="s">
        <v>403</v>
      </c>
      <c r="L2255" s="8">
        <v>30</v>
      </c>
      <c r="M2255" s="8">
        <v>16</v>
      </c>
      <c r="N2255" s="2">
        <v>40</v>
      </c>
      <c r="O2255" s="13">
        <v>46</v>
      </c>
      <c r="P2255" s="14">
        <v>38</v>
      </c>
      <c r="Q2255">
        <f>VLOOKUP(A2255,'[1]1150708M10'!$A:$M,13,FALSE)</f>
        <v>47</v>
      </c>
      <c r="R2255">
        <f>VLOOKUP(A2255,'[2]1150708Midi'!$A:$M,13,FALSE)</f>
        <v>47</v>
      </c>
      <c r="S2255" s="5">
        <v>2.1276595744680851E-2</v>
      </c>
      <c r="T2255" s="6">
        <v>-0.19148936170212766</v>
      </c>
      <c r="U2255" s="6"/>
      <c r="V2255" s="6">
        <f t="shared" si="806"/>
        <v>2.1276595744680851E-2</v>
      </c>
      <c r="W2255" s="6">
        <f t="shared" si="806"/>
        <v>0.19148936170212766</v>
      </c>
      <c r="X2255" s="6">
        <f t="shared" si="806"/>
        <v>0</v>
      </c>
      <c r="Y2255" s="15">
        <f t="shared" si="807"/>
        <v>1</v>
      </c>
      <c r="Z2255">
        <f t="shared" si="808"/>
        <v>9</v>
      </c>
      <c r="AA2255">
        <f t="shared" si="809"/>
        <v>0</v>
      </c>
    </row>
    <row r="2256" spans="1:27">
      <c r="A2256" t="str">
        <f t="shared" si="805"/>
        <v>363164-523</v>
      </c>
      <c r="B2256" s="1" t="s">
        <v>2146</v>
      </c>
      <c r="C2256" s="1" t="s">
        <v>14</v>
      </c>
      <c r="D2256" s="1" t="s">
        <v>390</v>
      </c>
      <c r="E2256" s="1" t="s">
        <v>129</v>
      </c>
      <c r="F2256" s="1" t="s">
        <v>17</v>
      </c>
      <c r="G2256" s="2">
        <v>1150708</v>
      </c>
      <c r="H2256" s="1" t="s">
        <v>18</v>
      </c>
      <c r="I2256" s="1" t="s">
        <v>1138</v>
      </c>
      <c r="J2256" s="1" t="s">
        <v>97</v>
      </c>
      <c r="K2256" s="1" t="s">
        <v>403</v>
      </c>
      <c r="L2256" s="8">
        <v>22</v>
      </c>
      <c r="M2256" s="8">
        <v>34</v>
      </c>
      <c r="N2256" s="2">
        <v>18</v>
      </c>
      <c r="O2256" s="13">
        <v>56</v>
      </c>
      <c r="P2256" s="14">
        <v>43</v>
      </c>
      <c r="Q2256">
        <f>VLOOKUP(A2256,'[1]1150708M10'!$A:$M,13,FALSE)</f>
        <v>59</v>
      </c>
      <c r="R2256">
        <f>VLOOKUP(A2256,'[2]1150708Midi'!$A:$M,13,FALSE)</f>
        <v>59</v>
      </c>
      <c r="S2256" s="5">
        <v>5.0847457627118647E-2</v>
      </c>
      <c r="T2256" s="6">
        <v>-0.2711864406779661</v>
      </c>
      <c r="U2256" s="6"/>
      <c r="V2256" s="6">
        <f t="shared" si="806"/>
        <v>5.0847457627118647E-2</v>
      </c>
      <c r="W2256" s="6">
        <f t="shared" si="806"/>
        <v>0.2711864406779661</v>
      </c>
      <c r="X2256" s="6">
        <f t="shared" si="806"/>
        <v>0</v>
      </c>
      <c r="Y2256" s="15">
        <f t="shared" si="807"/>
        <v>3</v>
      </c>
      <c r="Z2256">
        <f t="shared" si="808"/>
        <v>16</v>
      </c>
      <c r="AA2256">
        <f t="shared" si="809"/>
        <v>0</v>
      </c>
    </row>
    <row r="2257" spans="1:27">
      <c r="A2257" t="str">
        <f t="shared" si="805"/>
        <v>363164-553</v>
      </c>
      <c r="B2257" s="1" t="s">
        <v>875</v>
      </c>
      <c r="C2257" s="1" t="s">
        <v>14</v>
      </c>
      <c r="D2257" s="1" t="s">
        <v>390</v>
      </c>
      <c r="E2257" s="1" t="s">
        <v>129</v>
      </c>
      <c r="F2257" s="1" t="s">
        <v>17</v>
      </c>
      <c r="G2257" s="2">
        <v>1150708</v>
      </c>
      <c r="H2257" s="1" t="s">
        <v>18</v>
      </c>
      <c r="I2257" s="1" t="s">
        <v>1138</v>
      </c>
      <c r="J2257" s="1" t="s">
        <v>97</v>
      </c>
      <c r="K2257" s="1" t="s">
        <v>403</v>
      </c>
      <c r="L2257" s="8">
        <v>13</v>
      </c>
      <c r="M2257" s="8">
        <v>53</v>
      </c>
      <c r="N2257" s="2">
        <v>24</v>
      </c>
      <c r="O2257" s="13">
        <v>66</v>
      </c>
      <c r="P2257" s="14">
        <v>26</v>
      </c>
      <c r="Q2257">
        <f>VLOOKUP(A2257,'[1]1150708M10'!$A:$M,13,FALSE)</f>
        <v>41</v>
      </c>
      <c r="R2257">
        <f>VLOOKUP(A2257,'[2]1150708Midi'!$A:$M,13,FALSE)</f>
        <v>41</v>
      </c>
      <c r="S2257" s="5">
        <v>-0.6097560975609756</v>
      </c>
      <c r="T2257" s="6">
        <v>-0.36585365853658536</v>
      </c>
      <c r="U2257" s="6"/>
      <c r="V2257" s="6">
        <f t="shared" si="806"/>
        <v>0.6097560975609756</v>
      </c>
      <c r="W2257" s="6">
        <f t="shared" si="806"/>
        <v>0.36585365853658536</v>
      </c>
      <c r="X2257" s="6">
        <f t="shared" si="806"/>
        <v>0</v>
      </c>
      <c r="Y2257" s="15">
        <f t="shared" si="807"/>
        <v>25</v>
      </c>
      <c r="Z2257">
        <f t="shared" si="808"/>
        <v>15</v>
      </c>
      <c r="AA2257">
        <f t="shared" si="809"/>
        <v>0</v>
      </c>
    </row>
    <row r="2258" spans="1:27" hidden="1">
      <c r="A2258" t="str">
        <f t="shared" si="805"/>
        <v>185108-374</v>
      </c>
      <c r="B2258" s="1" t="s">
        <v>2354</v>
      </c>
      <c r="C2258" s="1" t="s">
        <v>14</v>
      </c>
      <c r="D2258" s="1" t="s">
        <v>390</v>
      </c>
      <c r="E2258" s="1" t="s">
        <v>147</v>
      </c>
      <c r="F2258" s="1" t="s">
        <v>17</v>
      </c>
      <c r="G2258" s="2">
        <v>1150708</v>
      </c>
      <c r="H2258" s="1" t="s">
        <v>59</v>
      </c>
      <c r="I2258" s="1" t="s">
        <v>1786</v>
      </c>
      <c r="J2258" s="1" t="s">
        <v>96</v>
      </c>
      <c r="K2258" s="1" t="s">
        <v>1787</v>
      </c>
      <c r="L2258" s="8" t="s">
        <v>20</v>
      </c>
      <c r="M2258" s="8" t="s">
        <v>20</v>
      </c>
      <c r="N2258" s="2">
        <v>0</v>
      </c>
      <c r="O2258" s="13">
        <v>0</v>
      </c>
      <c r="P2258" s="14">
        <v>0</v>
      </c>
      <c r="Q2258">
        <f>VLOOKUP(A2258,'[1]1150708M10'!$A:$M,13,FALSE)</f>
        <v>0</v>
      </c>
      <c r="R2258">
        <f>VLOOKUP(A2258,'[2]1150708Midi'!$A:$M,13,FALSE)</f>
        <v>0</v>
      </c>
      <c r="S2258" s="5"/>
      <c r="T2258" s="6"/>
      <c r="U2258" s="6"/>
      <c r="V2258" s="6"/>
      <c r="W2258" s="6"/>
      <c r="X2258" s="6"/>
      <c r="Y2258" s="6"/>
    </row>
    <row r="2259" spans="1:27" hidden="1">
      <c r="A2259" t="str">
        <f t="shared" si="805"/>
        <v>185108-523</v>
      </c>
      <c r="B2259" s="1" t="s">
        <v>2146</v>
      </c>
      <c r="C2259" s="1" t="s">
        <v>14</v>
      </c>
      <c r="D2259" s="1" t="s">
        <v>390</v>
      </c>
      <c r="E2259" s="1" t="s">
        <v>147</v>
      </c>
      <c r="F2259" s="1" t="s">
        <v>17</v>
      </c>
      <c r="G2259" s="2">
        <v>1150708</v>
      </c>
      <c r="H2259" s="1" t="s">
        <v>59</v>
      </c>
      <c r="I2259" s="1" t="s">
        <v>1786</v>
      </c>
      <c r="J2259" s="1" t="s">
        <v>96</v>
      </c>
      <c r="K2259" s="1" t="s">
        <v>1787</v>
      </c>
      <c r="L2259" s="8" t="s">
        <v>20</v>
      </c>
      <c r="M2259" s="8" t="s">
        <v>20</v>
      </c>
      <c r="N2259" s="2">
        <v>0</v>
      </c>
      <c r="O2259" s="13">
        <v>0</v>
      </c>
      <c r="P2259" s="14">
        <v>0</v>
      </c>
      <c r="Q2259">
        <f>VLOOKUP(A2259,'[1]1150708M10'!$A:$M,13,FALSE)</f>
        <v>0</v>
      </c>
      <c r="R2259">
        <f>VLOOKUP(A2259,'[2]1150708Midi'!$A:$M,13,FALSE)</f>
        <v>0</v>
      </c>
      <c r="S2259" s="5"/>
      <c r="T2259" s="6"/>
      <c r="U2259" s="6"/>
      <c r="V2259" s="6"/>
      <c r="W2259" s="6"/>
      <c r="X2259" s="6"/>
      <c r="Y2259" s="6"/>
    </row>
    <row r="2260" spans="1:27" hidden="1">
      <c r="A2260" t="str">
        <f t="shared" si="805"/>
        <v>185108-553</v>
      </c>
      <c r="B2260" s="1" t="s">
        <v>875</v>
      </c>
      <c r="C2260" s="1" t="s">
        <v>14</v>
      </c>
      <c r="D2260" s="1" t="s">
        <v>390</v>
      </c>
      <c r="E2260" s="1" t="s">
        <v>147</v>
      </c>
      <c r="F2260" s="1" t="s">
        <v>17</v>
      </c>
      <c r="G2260" s="2">
        <v>1150708</v>
      </c>
      <c r="H2260" s="1" t="s">
        <v>59</v>
      </c>
      <c r="I2260" s="1" t="s">
        <v>1786</v>
      </c>
      <c r="J2260" s="1" t="s">
        <v>96</v>
      </c>
      <c r="K2260" s="1" t="s">
        <v>1787</v>
      </c>
      <c r="L2260" s="8" t="s">
        <v>20</v>
      </c>
      <c r="M2260" s="8" t="s">
        <v>20</v>
      </c>
      <c r="N2260" s="2">
        <v>0</v>
      </c>
      <c r="O2260" s="13">
        <v>0</v>
      </c>
      <c r="P2260" s="14">
        <v>0</v>
      </c>
      <c r="Q2260">
        <f>VLOOKUP(A2260,'[1]1150708M10'!$A:$M,13,FALSE)</f>
        <v>0</v>
      </c>
      <c r="R2260">
        <f>VLOOKUP(A2260,'[2]1150708Midi'!$A:$M,13,FALSE)</f>
        <v>0</v>
      </c>
      <c r="S2260" s="5"/>
      <c r="T2260" s="6"/>
      <c r="U2260" s="6"/>
      <c r="V2260" s="6"/>
      <c r="W2260" s="6"/>
      <c r="X2260" s="6"/>
      <c r="Y2260" s="6"/>
    </row>
    <row r="2261" spans="1:27">
      <c r="A2261" t="str">
        <f t="shared" si="805"/>
        <v>613190-374</v>
      </c>
      <c r="B2261" s="1" t="s">
        <v>2354</v>
      </c>
      <c r="C2261" s="1" t="s">
        <v>14</v>
      </c>
      <c r="D2261" s="1" t="s">
        <v>390</v>
      </c>
      <c r="E2261" s="1" t="s">
        <v>147</v>
      </c>
      <c r="F2261" s="1" t="s">
        <v>17</v>
      </c>
      <c r="G2261" s="2">
        <v>1150708</v>
      </c>
      <c r="H2261" s="1" t="s">
        <v>18</v>
      </c>
      <c r="I2261" s="1" t="s">
        <v>2343</v>
      </c>
      <c r="J2261" s="1" t="s">
        <v>250</v>
      </c>
      <c r="K2261" s="1" t="s">
        <v>2306</v>
      </c>
      <c r="L2261" s="8">
        <v>1</v>
      </c>
      <c r="M2261" s="8">
        <v>7</v>
      </c>
      <c r="N2261" s="2">
        <v>41</v>
      </c>
      <c r="O2261" s="13">
        <v>8</v>
      </c>
      <c r="P2261" s="14">
        <v>1</v>
      </c>
      <c r="Q2261">
        <f>VLOOKUP(A2261,'[1]1150708M10'!$A:$M,13,FALSE)</f>
        <v>1</v>
      </c>
      <c r="R2261">
        <f>VLOOKUP(A2261,'[2]1150708Midi'!$A:$M,13,FALSE)</f>
        <v>2</v>
      </c>
      <c r="S2261" s="5">
        <v>-7</v>
      </c>
      <c r="T2261" s="6">
        <v>0</v>
      </c>
      <c r="U2261" s="6"/>
      <c r="V2261" s="6">
        <f t="shared" ref="V2261:X2262" si="810">ABS(S2261)</f>
        <v>7</v>
      </c>
      <c r="W2261" s="6">
        <f t="shared" si="810"/>
        <v>0</v>
      </c>
      <c r="X2261" s="6">
        <f t="shared" si="810"/>
        <v>0</v>
      </c>
      <c r="Y2261" s="15">
        <f t="shared" ref="Y2261:Y2262" si="811">+Q2261*V2261</f>
        <v>7</v>
      </c>
      <c r="Z2261">
        <f t="shared" ref="Z2261:Z2262" si="812">+W2261*Q2261</f>
        <v>0</v>
      </c>
      <c r="AA2261">
        <f t="shared" ref="AA2261:AA2262" si="813">+X2261*R2261</f>
        <v>0</v>
      </c>
    </row>
    <row r="2262" spans="1:27">
      <c r="A2262" t="str">
        <f t="shared" si="805"/>
        <v>613190-523</v>
      </c>
      <c r="B2262" s="1" t="s">
        <v>2146</v>
      </c>
      <c r="C2262" s="1" t="s">
        <v>14</v>
      </c>
      <c r="D2262" s="1" t="s">
        <v>390</v>
      </c>
      <c r="E2262" s="1" t="s">
        <v>147</v>
      </c>
      <c r="F2262" s="1" t="s">
        <v>17</v>
      </c>
      <c r="G2262" s="2">
        <v>1150708</v>
      </c>
      <c r="H2262" s="1" t="s">
        <v>18</v>
      </c>
      <c r="I2262" s="1" t="s">
        <v>2343</v>
      </c>
      <c r="J2262" s="1" t="s">
        <v>250</v>
      </c>
      <c r="K2262" s="1" t="s">
        <v>2306</v>
      </c>
      <c r="L2262" s="8" t="s">
        <v>20</v>
      </c>
      <c r="M2262" s="8">
        <v>1</v>
      </c>
      <c r="N2262" s="2">
        <v>7</v>
      </c>
      <c r="O2262" s="13">
        <v>1</v>
      </c>
      <c r="P2262" s="14">
        <v>7</v>
      </c>
      <c r="Q2262">
        <f>VLOOKUP(A2262,'[1]1150708M10'!$A:$M,13,FALSE)</f>
        <v>7</v>
      </c>
      <c r="R2262">
        <f>VLOOKUP(A2262,'[2]1150708Midi'!$A:$M,13,FALSE)</f>
        <v>8</v>
      </c>
      <c r="S2262" s="5">
        <v>0.8571428571428571</v>
      </c>
      <c r="T2262" s="6">
        <v>0</v>
      </c>
      <c r="U2262" s="6"/>
      <c r="V2262" s="6">
        <f t="shared" si="810"/>
        <v>0.8571428571428571</v>
      </c>
      <c r="W2262" s="6">
        <f t="shared" si="810"/>
        <v>0</v>
      </c>
      <c r="X2262" s="6">
        <f t="shared" si="810"/>
        <v>0</v>
      </c>
      <c r="Y2262" s="15">
        <f t="shared" si="811"/>
        <v>6</v>
      </c>
      <c r="Z2262">
        <f t="shared" si="812"/>
        <v>0</v>
      </c>
      <c r="AA2262">
        <f t="shared" si="813"/>
        <v>0</v>
      </c>
    </row>
    <row r="2263" spans="1:27" hidden="1">
      <c r="A2263" t="str">
        <f t="shared" si="805"/>
        <v>621867-523</v>
      </c>
      <c r="B2263" s="1" t="s">
        <v>2146</v>
      </c>
      <c r="C2263" s="1" t="s">
        <v>14</v>
      </c>
      <c r="D2263" s="1" t="s">
        <v>390</v>
      </c>
      <c r="E2263" s="1" t="s">
        <v>147</v>
      </c>
      <c r="F2263" s="1" t="s">
        <v>17</v>
      </c>
      <c r="G2263" s="2">
        <v>1150708</v>
      </c>
      <c r="H2263" s="1" t="s">
        <v>18</v>
      </c>
      <c r="I2263" s="1" t="s">
        <v>2341</v>
      </c>
      <c r="J2263" s="1" t="s">
        <v>110</v>
      </c>
      <c r="K2263" s="1" t="s">
        <v>2342</v>
      </c>
      <c r="L2263" s="8" t="s">
        <v>20</v>
      </c>
      <c r="M2263" s="8" t="s">
        <v>20</v>
      </c>
      <c r="N2263" s="2">
        <v>0</v>
      </c>
      <c r="O2263" s="13">
        <v>0</v>
      </c>
      <c r="P2263" s="14">
        <v>0</v>
      </c>
      <c r="Q2263">
        <f>VLOOKUP(A2263,'[1]1150708M10'!$A:$M,13,FALSE)</f>
        <v>0</v>
      </c>
      <c r="R2263">
        <f>VLOOKUP(A2263,'[2]1150708Midi'!$A:$M,13,FALSE)</f>
        <v>0</v>
      </c>
      <c r="S2263" s="5"/>
      <c r="T2263" s="6"/>
      <c r="U2263" s="6"/>
      <c r="V2263" s="6"/>
      <c r="W2263" s="6"/>
      <c r="X2263" s="6"/>
      <c r="Y2263" s="6"/>
    </row>
    <row r="2264" spans="1:27">
      <c r="A2264" t="str">
        <f t="shared" si="805"/>
        <v>748694-553</v>
      </c>
      <c r="B2264" s="1" t="s">
        <v>875</v>
      </c>
      <c r="C2264" s="1" t="s">
        <v>14</v>
      </c>
      <c r="D2264" s="1" t="s">
        <v>390</v>
      </c>
      <c r="E2264" s="1" t="s">
        <v>147</v>
      </c>
      <c r="F2264" s="1" t="s">
        <v>17</v>
      </c>
      <c r="G2264" s="2">
        <v>1150708</v>
      </c>
      <c r="H2264" s="1" t="s">
        <v>18</v>
      </c>
      <c r="I2264" s="1" t="s">
        <v>2115</v>
      </c>
      <c r="J2264" s="1" t="s">
        <v>299</v>
      </c>
      <c r="K2264" s="1" t="s">
        <v>742</v>
      </c>
      <c r="L2264" s="8">
        <v>55</v>
      </c>
      <c r="M2264" s="8">
        <v>144</v>
      </c>
      <c r="N2264" s="2">
        <v>217</v>
      </c>
      <c r="O2264" s="13">
        <v>199</v>
      </c>
      <c r="P2264" s="14">
        <v>134</v>
      </c>
      <c r="Q2264">
        <f>VLOOKUP(A2264,'[1]1150708M10'!$A:$M,13,FALSE)</f>
        <v>192</v>
      </c>
      <c r="R2264">
        <f>VLOOKUP(A2264,'[2]1150708Midi'!$A:$M,13,FALSE)</f>
        <v>193</v>
      </c>
      <c r="S2264" s="5">
        <v>-3.6458333333333336E-2</v>
      </c>
      <c r="T2264" s="6">
        <v>-0.30208333333333331</v>
      </c>
      <c r="U2264" s="6"/>
      <c r="V2264" s="6">
        <f t="shared" ref="V2264:X2266" si="814">ABS(S2264)</f>
        <v>3.6458333333333336E-2</v>
      </c>
      <c r="W2264" s="6">
        <f t="shared" si="814"/>
        <v>0.30208333333333331</v>
      </c>
      <c r="X2264" s="6">
        <f t="shared" si="814"/>
        <v>0</v>
      </c>
      <c r="Y2264" s="15">
        <f t="shared" ref="Y2264:Y2266" si="815">+Q2264*V2264</f>
        <v>7</v>
      </c>
      <c r="Z2264">
        <f t="shared" ref="Z2264:Z2266" si="816">+W2264*Q2264</f>
        <v>58</v>
      </c>
      <c r="AA2264">
        <f t="shared" ref="AA2264:AA2266" si="817">+X2264*R2264</f>
        <v>0</v>
      </c>
    </row>
    <row r="2265" spans="1:27">
      <c r="A2265" t="str">
        <f t="shared" si="805"/>
        <v>800359-374</v>
      </c>
      <c r="B2265" s="1" t="s">
        <v>2354</v>
      </c>
      <c r="C2265" s="1" t="s">
        <v>14</v>
      </c>
      <c r="D2265" s="1" t="s">
        <v>390</v>
      </c>
      <c r="E2265" s="1" t="s">
        <v>147</v>
      </c>
      <c r="F2265" s="1" t="s">
        <v>17</v>
      </c>
      <c r="G2265" s="2">
        <v>1150708</v>
      </c>
      <c r="H2265" s="1" t="s">
        <v>18</v>
      </c>
      <c r="I2265" s="1" t="s">
        <v>2305</v>
      </c>
      <c r="J2265" s="1" t="s">
        <v>250</v>
      </c>
      <c r="K2265" s="1" t="s">
        <v>2306</v>
      </c>
      <c r="L2265" s="8">
        <v>13</v>
      </c>
      <c r="M2265" s="8">
        <v>135</v>
      </c>
      <c r="N2265" s="2">
        <v>395</v>
      </c>
      <c r="O2265" s="13">
        <v>148</v>
      </c>
      <c r="P2265" s="14">
        <v>56</v>
      </c>
      <c r="Q2265">
        <f>VLOOKUP(A2265,'[1]1150708M10'!$A:$M,13,FALSE)</f>
        <v>134</v>
      </c>
      <c r="R2265">
        <f>VLOOKUP(A2265,'[2]1150708Midi'!$A:$M,13,FALSE)</f>
        <v>135</v>
      </c>
      <c r="S2265" s="5">
        <v>-9.6296296296296297E-2</v>
      </c>
      <c r="T2265" s="6">
        <v>-0.58518518518518514</v>
      </c>
      <c r="U2265" s="6"/>
      <c r="V2265" s="6">
        <f t="shared" si="814"/>
        <v>9.6296296296296297E-2</v>
      </c>
      <c r="W2265" s="6">
        <f t="shared" si="814"/>
        <v>0.58518518518518514</v>
      </c>
      <c r="X2265" s="6">
        <f t="shared" si="814"/>
        <v>0</v>
      </c>
      <c r="Y2265" s="15">
        <f t="shared" si="815"/>
        <v>12.903703703703703</v>
      </c>
      <c r="Z2265">
        <f t="shared" si="816"/>
        <v>78.414814814814804</v>
      </c>
      <c r="AA2265">
        <f t="shared" si="817"/>
        <v>0</v>
      </c>
    </row>
    <row r="2266" spans="1:27">
      <c r="A2266" t="str">
        <f t="shared" si="805"/>
        <v>800359-523</v>
      </c>
      <c r="B2266" s="1" t="s">
        <v>2146</v>
      </c>
      <c r="C2266" s="1" t="s">
        <v>14</v>
      </c>
      <c r="D2266" s="1" t="s">
        <v>390</v>
      </c>
      <c r="E2266" s="1" t="s">
        <v>147</v>
      </c>
      <c r="F2266" s="1" t="s">
        <v>17</v>
      </c>
      <c r="G2266" s="2">
        <v>1150708</v>
      </c>
      <c r="H2266" s="1" t="s">
        <v>18</v>
      </c>
      <c r="I2266" s="1" t="s">
        <v>2305</v>
      </c>
      <c r="J2266" s="1" t="s">
        <v>250</v>
      </c>
      <c r="K2266" s="1" t="s">
        <v>2306</v>
      </c>
      <c r="L2266" s="8">
        <v>11</v>
      </c>
      <c r="M2266" s="8">
        <v>193</v>
      </c>
      <c r="N2266" s="2">
        <v>360</v>
      </c>
      <c r="O2266" s="13">
        <v>204</v>
      </c>
      <c r="P2266" s="14">
        <v>149</v>
      </c>
      <c r="Q2266">
        <f>VLOOKUP(A2266,'[1]1150708M10'!$A:$M,13,FALSE)</f>
        <v>214</v>
      </c>
      <c r="R2266">
        <f>VLOOKUP(A2266,'[2]1150708Midi'!$A:$M,13,FALSE)</f>
        <v>214</v>
      </c>
      <c r="S2266" s="5">
        <v>4.6728971962616821E-2</v>
      </c>
      <c r="T2266" s="6">
        <v>-0.30373831775700932</v>
      </c>
      <c r="U2266" s="6"/>
      <c r="V2266" s="6">
        <f t="shared" si="814"/>
        <v>4.6728971962616821E-2</v>
      </c>
      <c r="W2266" s="6">
        <f t="shared" si="814"/>
        <v>0.30373831775700932</v>
      </c>
      <c r="X2266" s="6">
        <f t="shared" si="814"/>
        <v>0</v>
      </c>
      <c r="Y2266" s="15">
        <f t="shared" si="815"/>
        <v>10</v>
      </c>
      <c r="Z2266">
        <f t="shared" si="816"/>
        <v>65</v>
      </c>
      <c r="AA2266">
        <f t="shared" si="817"/>
        <v>0</v>
      </c>
    </row>
    <row r="2267" spans="1:27" hidden="1">
      <c r="A2267" t="str">
        <f t="shared" si="805"/>
        <v>706297-374</v>
      </c>
      <c r="B2267" s="1" t="s">
        <v>2354</v>
      </c>
      <c r="C2267" s="1" t="s">
        <v>14</v>
      </c>
      <c r="D2267" s="1" t="s">
        <v>390</v>
      </c>
      <c r="E2267" s="1" t="s">
        <v>140</v>
      </c>
      <c r="F2267" s="1" t="s">
        <v>17</v>
      </c>
      <c r="G2267" s="2">
        <v>1150708</v>
      </c>
      <c r="H2267" s="1" t="s">
        <v>18</v>
      </c>
      <c r="I2267" s="1" t="s">
        <v>2466</v>
      </c>
      <c r="J2267" s="1" t="s">
        <v>250</v>
      </c>
      <c r="K2267" s="1" t="s">
        <v>825</v>
      </c>
      <c r="L2267" s="8" t="s">
        <v>20</v>
      </c>
      <c r="M2267" s="8" t="s">
        <v>20</v>
      </c>
      <c r="N2267" s="2">
        <v>0</v>
      </c>
      <c r="O2267" s="13">
        <v>0</v>
      </c>
      <c r="P2267" s="14">
        <v>0</v>
      </c>
      <c r="Q2267">
        <f>VLOOKUP(A2267,'[1]1150708M10'!$A:$M,13,FALSE)</f>
        <v>0</v>
      </c>
      <c r="R2267">
        <f>VLOOKUP(A2267,'[2]1150708Midi'!$A:$M,13,FALSE)</f>
        <v>0</v>
      </c>
      <c r="S2267" s="5"/>
      <c r="T2267" s="6"/>
      <c r="U2267" s="6"/>
      <c r="V2267" s="6"/>
      <c r="W2267" s="6"/>
      <c r="X2267" s="6"/>
      <c r="Y2267" s="6"/>
    </row>
    <row r="2268" spans="1:27">
      <c r="A2268" t="str">
        <f t="shared" si="805"/>
        <v>720624-374</v>
      </c>
      <c r="B2268" s="1" t="s">
        <v>2354</v>
      </c>
      <c r="C2268" s="1" t="s">
        <v>14</v>
      </c>
      <c r="D2268" s="1" t="s">
        <v>390</v>
      </c>
      <c r="E2268" s="1" t="s">
        <v>140</v>
      </c>
      <c r="F2268" s="1" t="s">
        <v>17</v>
      </c>
      <c r="G2268" s="2">
        <v>1150708</v>
      </c>
      <c r="H2268" s="1" t="s">
        <v>18</v>
      </c>
      <c r="I2268" s="1" t="s">
        <v>824</v>
      </c>
      <c r="J2268" s="1" t="s">
        <v>250</v>
      </c>
      <c r="K2268" s="1" t="s">
        <v>825</v>
      </c>
      <c r="L2268" s="8">
        <v>7</v>
      </c>
      <c r="M2268" s="8" t="s">
        <v>20</v>
      </c>
      <c r="N2268" s="2">
        <v>10</v>
      </c>
      <c r="O2268" s="13">
        <v>7</v>
      </c>
      <c r="P2268" s="14">
        <v>8</v>
      </c>
      <c r="Q2268">
        <f>VLOOKUP(A2268,'[1]1150708M10'!$A:$M,13,FALSE)</f>
        <v>9</v>
      </c>
      <c r="R2268">
        <f>VLOOKUP(A2268,'[2]1150708Midi'!$A:$M,13,FALSE)</f>
        <v>9</v>
      </c>
      <c r="S2268" s="5">
        <v>0.22222222222222221</v>
      </c>
      <c r="T2268" s="6">
        <v>-0.1111111111111111</v>
      </c>
      <c r="U2268" s="6"/>
      <c r="V2268" s="6">
        <f t="shared" ref="V2268:X2270" si="818">ABS(S2268)</f>
        <v>0.22222222222222221</v>
      </c>
      <c r="W2268" s="6">
        <f t="shared" si="818"/>
        <v>0.1111111111111111</v>
      </c>
      <c r="X2268" s="6">
        <f t="shared" si="818"/>
        <v>0</v>
      </c>
      <c r="Y2268" s="15">
        <f t="shared" ref="Y2268:Y2270" si="819">+Q2268*V2268</f>
        <v>2</v>
      </c>
      <c r="Z2268">
        <f t="shared" ref="Z2268:Z2270" si="820">+W2268*Q2268</f>
        <v>1</v>
      </c>
      <c r="AA2268">
        <f t="shared" ref="AA2268:AA2270" si="821">+X2268*R2268</f>
        <v>0</v>
      </c>
    </row>
    <row r="2269" spans="1:27">
      <c r="A2269" t="str">
        <f t="shared" si="805"/>
        <v>720624-523</v>
      </c>
      <c r="B2269" s="1" t="s">
        <v>2146</v>
      </c>
      <c r="C2269" s="1" t="s">
        <v>14</v>
      </c>
      <c r="D2269" s="1" t="s">
        <v>390</v>
      </c>
      <c r="E2269" s="1" t="s">
        <v>140</v>
      </c>
      <c r="F2269" s="1" t="s">
        <v>17</v>
      </c>
      <c r="G2269" s="2">
        <v>1150708</v>
      </c>
      <c r="H2269" s="1" t="s">
        <v>18</v>
      </c>
      <c r="I2269" s="1" t="s">
        <v>824</v>
      </c>
      <c r="J2269" s="1" t="s">
        <v>250</v>
      </c>
      <c r="K2269" s="1" t="s">
        <v>825</v>
      </c>
      <c r="L2269" s="8">
        <v>2</v>
      </c>
      <c r="M2269" s="8" t="s">
        <v>20</v>
      </c>
      <c r="N2269" s="2">
        <v>2</v>
      </c>
      <c r="O2269" s="13">
        <v>2</v>
      </c>
      <c r="P2269" s="14">
        <v>2</v>
      </c>
      <c r="Q2269">
        <f>VLOOKUP(A2269,'[1]1150708M10'!$A:$M,13,FALSE)</f>
        <v>2</v>
      </c>
      <c r="R2269">
        <f>VLOOKUP(A2269,'[2]1150708Midi'!$A:$M,13,FALSE)</f>
        <v>2</v>
      </c>
      <c r="S2269" s="5">
        <v>0</v>
      </c>
      <c r="T2269" s="6">
        <v>0</v>
      </c>
      <c r="U2269" s="6"/>
      <c r="V2269" s="6">
        <f t="shared" si="818"/>
        <v>0</v>
      </c>
      <c r="W2269" s="6">
        <f t="shared" si="818"/>
        <v>0</v>
      </c>
      <c r="X2269" s="6">
        <f t="shared" si="818"/>
        <v>0</v>
      </c>
      <c r="Y2269" s="15">
        <f t="shared" si="819"/>
        <v>0</v>
      </c>
      <c r="Z2269">
        <f t="shared" si="820"/>
        <v>0</v>
      </c>
      <c r="AA2269">
        <f t="shared" si="821"/>
        <v>0</v>
      </c>
    </row>
    <row r="2270" spans="1:27">
      <c r="A2270" t="str">
        <f t="shared" si="805"/>
        <v>720624-553</v>
      </c>
      <c r="B2270" s="1" t="s">
        <v>875</v>
      </c>
      <c r="C2270" s="1" t="s">
        <v>14</v>
      </c>
      <c r="D2270" s="1" t="s">
        <v>390</v>
      </c>
      <c r="E2270" s="1" t="s">
        <v>140</v>
      </c>
      <c r="F2270" s="1" t="s">
        <v>17</v>
      </c>
      <c r="G2270" s="2">
        <v>1150708</v>
      </c>
      <c r="H2270" s="1" t="s">
        <v>18</v>
      </c>
      <c r="I2270" s="1" t="s">
        <v>824</v>
      </c>
      <c r="J2270" s="1" t="s">
        <v>250</v>
      </c>
      <c r="K2270" s="1" t="s">
        <v>825</v>
      </c>
      <c r="L2270" s="8">
        <v>3</v>
      </c>
      <c r="M2270" s="8">
        <v>4</v>
      </c>
      <c r="N2270" s="2">
        <v>3</v>
      </c>
      <c r="O2270" s="13">
        <v>7</v>
      </c>
      <c r="P2270" s="14">
        <v>5</v>
      </c>
      <c r="Q2270">
        <f>VLOOKUP(A2270,'[1]1150708M10'!$A:$M,13,FALSE)</f>
        <v>5</v>
      </c>
      <c r="R2270">
        <f>VLOOKUP(A2270,'[2]1150708Midi'!$A:$M,13,FALSE)</f>
        <v>5</v>
      </c>
      <c r="S2270" s="5">
        <v>-0.4</v>
      </c>
      <c r="T2270" s="6">
        <v>0</v>
      </c>
      <c r="U2270" s="6"/>
      <c r="V2270" s="6">
        <f t="shared" si="818"/>
        <v>0.4</v>
      </c>
      <c r="W2270" s="6">
        <f t="shared" si="818"/>
        <v>0</v>
      </c>
      <c r="X2270" s="6">
        <f t="shared" si="818"/>
        <v>0</v>
      </c>
      <c r="Y2270" s="15">
        <f t="shared" si="819"/>
        <v>2</v>
      </c>
      <c r="Z2270">
        <f t="shared" si="820"/>
        <v>0</v>
      </c>
      <c r="AA2270">
        <f t="shared" si="821"/>
        <v>0</v>
      </c>
    </row>
    <row r="2271" spans="1:27" hidden="1">
      <c r="A2271" t="str">
        <f t="shared" si="805"/>
        <v>192942-374</v>
      </c>
      <c r="B2271" s="1" t="s">
        <v>2354</v>
      </c>
      <c r="C2271" s="1" t="s">
        <v>14</v>
      </c>
      <c r="D2271" s="1" t="s">
        <v>390</v>
      </c>
      <c r="E2271" s="1" t="s">
        <v>100</v>
      </c>
      <c r="F2271" s="1" t="s">
        <v>17</v>
      </c>
      <c r="G2271" s="2">
        <v>1150708</v>
      </c>
      <c r="H2271" s="1" t="s">
        <v>18</v>
      </c>
      <c r="I2271" s="1" t="s">
        <v>1592</v>
      </c>
      <c r="J2271" s="1" t="s">
        <v>110</v>
      </c>
      <c r="K2271" s="1" t="s">
        <v>601</v>
      </c>
      <c r="L2271" s="8" t="s">
        <v>20</v>
      </c>
      <c r="M2271" s="8" t="s">
        <v>20</v>
      </c>
      <c r="N2271" s="2">
        <v>0</v>
      </c>
      <c r="O2271" s="13">
        <v>0</v>
      </c>
      <c r="P2271" s="14">
        <v>0</v>
      </c>
      <c r="Q2271">
        <f>VLOOKUP(A2271,'[1]1150708M10'!$A:$M,13,FALSE)</f>
        <v>0</v>
      </c>
      <c r="R2271">
        <f>VLOOKUP(A2271,'[2]1150708Midi'!$A:$M,13,FALSE)</f>
        <v>0</v>
      </c>
      <c r="S2271" s="5"/>
      <c r="T2271" s="6"/>
      <c r="U2271" s="6"/>
      <c r="V2271" s="6"/>
      <c r="W2271" s="6"/>
      <c r="X2271" s="6"/>
      <c r="Y2271" s="6"/>
    </row>
    <row r="2272" spans="1:27" hidden="1">
      <c r="A2272" t="str">
        <f t="shared" si="805"/>
        <v>192942-523</v>
      </c>
      <c r="B2272" s="1" t="s">
        <v>2146</v>
      </c>
      <c r="C2272" s="1" t="s">
        <v>14</v>
      </c>
      <c r="D2272" s="1" t="s">
        <v>390</v>
      </c>
      <c r="E2272" s="1" t="s">
        <v>100</v>
      </c>
      <c r="F2272" s="1" t="s">
        <v>17</v>
      </c>
      <c r="G2272" s="2">
        <v>1150708</v>
      </c>
      <c r="H2272" s="1" t="s">
        <v>18</v>
      </c>
      <c r="I2272" s="1" t="s">
        <v>1592</v>
      </c>
      <c r="J2272" s="1" t="s">
        <v>61</v>
      </c>
      <c r="K2272" s="1" t="s">
        <v>601</v>
      </c>
      <c r="L2272" s="8" t="s">
        <v>20</v>
      </c>
      <c r="M2272" s="8" t="s">
        <v>20</v>
      </c>
      <c r="N2272" s="2">
        <v>0</v>
      </c>
      <c r="O2272" s="13">
        <v>0</v>
      </c>
      <c r="P2272" s="14">
        <v>0</v>
      </c>
      <c r="Q2272">
        <f>VLOOKUP(A2272,'[1]1150708M10'!$A:$M,13,FALSE)</f>
        <v>0</v>
      </c>
      <c r="R2272">
        <f>VLOOKUP(A2272,'[2]1150708Midi'!$A:$M,13,FALSE)</f>
        <v>0</v>
      </c>
      <c r="S2272" s="5"/>
      <c r="T2272" s="6"/>
      <c r="U2272" s="6"/>
      <c r="V2272" s="6"/>
      <c r="W2272" s="6"/>
      <c r="X2272" s="6"/>
      <c r="Y2272" s="6"/>
    </row>
    <row r="2273" spans="1:27" hidden="1">
      <c r="A2273" t="str">
        <f t="shared" si="805"/>
        <v>192942-553</v>
      </c>
      <c r="B2273" s="1" t="s">
        <v>875</v>
      </c>
      <c r="C2273" s="1" t="s">
        <v>14</v>
      </c>
      <c r="D2273" s="1" t="s">
        <v>390</v>
      </c>
      <c r="E2273" s="1" t="s">
        <v>100</v>
      </c>
      <c r="F2273" s="1" t="s">
        <v>17</v>
      </c>
      <c r="G2273" s="2">
        <v>1150708</v>
      </c>
      <c r="H2273" s="1" t="s">
        <v>18</v>
      </c>
      <c r="I2273" s="1" t="s">
        <v>1592</v>
      </c>
      <c r="J2273" s="1" t="s">
        <v>61</v>
      </c>
      <c r="K2273" s="1" t="s">
        <v>601</v>
      </c>
      <c r="L2273" s="8" t="s">
        <v>20</v>
      </c>
      <c r="M2273" s="8" t="s">
        <v>20</v>
      </c>
      <c r="N2273" s="2">
        <v>0</v>
      </c>
      <c r="O2273" s="13">
        <v>0</v>
      </c>
      <c r="P2273" s="14">
        <v>0</v>
      </c>
      <c r="Q2273">
        <f>VLOOKUP(A2273,'[1]1150708M10'!$A:$M,13,FALSE)</f>
        <v>0</v>
      </c>
      <c r="R2273">
        <f>VLOOKUP(A2273,'[2]1150708Midi'!$A:$M,13,FALSE)</f>
        <v>0</v>
      </c>
      <c r="S2273" s="5"/>
      <c r="T2273" s="6"/>
      <c r="U2273" s="6"/>
      <c r="V2273" s="6"/>
      <c r="W2273" s="6"/>
      <c r="X2273" s="6"/>
      <c r="Y2273" s="6"/>
    </row>
    <row r="2274" spans="1:27">
      <c r="A2274" t="str">
        <f t="shared" si="805"/>
        <v>979985-374</v>
      </c>
      <c r="B2274" s="1" t="s">
        <v>2354</v>
      </c>
      <c r="C2274" s="1" t="s">
        <v>14</v>
      </c>
      <c r="D2274" s="1" t="s">
        <v>390</v>
      </c>
      <c r="E2274" s="1" t="s">
        <v>100</v>
      </c>
      <c r="F2274" s="1" t="s">
        <v>17</v>
      </c>
      <c r="G2274" s="2">
        <v>1150708</v>
      </c>
      <c r="H2274" s="1" t="s">
        <v>18</v>
      </c>
      <c r="I2274" s="1" t="s">
        <v>600</v>
      </c>
      <c r="J2274" s="1" t="s">
        <v>110</v>
      </c>
      <c r="K2274" s="1" t="s">
        <v>601</v>
      </c>
      <c r="L2274" s="8">
        <v>47</v>
      </c>
      <c r="M2274" s="8">
        <v>8</v>
      </c>
      <c r="N2274" s="2">
        <v>39</v>
      </c>
      <c r="O2274" s="13">
        <v>55</v>
      </c>
      <c r="P2274" s="14">
        <v>50</v>
      </c>
      <c r="Q2274">
        <f>VLOOKUP(A2274,'[1]1150708M10'!$A:$M,13,FALSE)</f>
        <v>56</v>
      </c>
      <c r="R2274">
        <f>VLOOKUP(A2274,'[2]1150708Midi'!$A:$M,13,FALSE)</f>
        <v>57</v>
      </c>
      <c r="S2274" s="5">
        <v>3.5087719298245612E-2</v>
      </c>
      <c r="T2274" s="6">
        <v>-0.12280701754385964</v>
      </c>
      <c r="U2274" s="6"/>
      <c r="V2274" s="6">
        <f t="shared" ref="V2274:X2279" si="822">ABS(S2274)</f>
        <v>3.5087719298245612E-2</v>
      </c>
      <c r="W2274" s="6">
        <f t="shared" si="822"/>
        <v>0.12280701754385964</v>
      </c>
      <c r="X2274" s="6">
        <f t="shared" si="822"/>
        <v>0</v>
      </c>
      <c r="Y2274" s="15">
        <f t="shared" ref="Y2274:Y2279" si="823">+Q2274*V2274</f>
        <v>1.9649122807017543</v>
      </c>
      <c r="Z2274">
        <f t="shared" ref="Z2274:Z2279" si="824">+W2274*Q2274</f>
        <v>6.8771929824561404</v>
      </c>
      <c r="AA2274">
        <f t="shared" ref="AA2274:AA2279" si="825">+X2274*R2274</f>
        <v>0</v>
      </c>
    </row>
    <row r="2275" spans="1:27">
      <c r="A2275" t="str">
        <f t="shared" si="805"/>
        <v>979985-523</v>
      </c>
      <c r="B2275" s="1" t="s">
        <v>2146</v>
      </c>
      <c r="C2275" s="1" t="s">
        <v>14</v>
      </c>
      <c r="D2275" s="1" t="s">
        <v>390</v>
      </c>
      <c r="E2275" s="1" t="s">
        <v>100</v>
      </c>
      <c r="F2275" s="1" t="s">
        <v>17</v>
      </c>
      <c r="G2275" s="2">
        <v>1150708</v>
      </c>
      <c r="H2275" s="1" t="s">
        <v>18</v>
      </c>
      <c r="I2275" s="1" t="s">
        <v>600</v>
      </c>
      <c r="J2275" s="1" t="s">
        <v>61</v>
      </c>
      <c r="K2275" s="1" t="s">
        <v>601</v>
      </c>
      <c r="L2275" s="8">
        <v>15</v>
      </c>
      <c r="M2275" s="8">
        <v>4</v>
      </c>
      <c r="N2275" s="2">
        <v>23</v>
      </c>
      <c r="O2275" s="13">
        <v>19</v>
      </c>
      <c r="P2275" s="14">
        <v>17</v>
      </c>
      <c r="Q2275">
        <f>VLOOKUP(A2275,'[1]1150708M10'!$A:$M,13,FALSE)</f>
        <v>19</v>
      </c>
      <c r="R2275">
        <f>VLOOKUP(A2275,'[2]1150708Midi'!$A:$M,13,FALSE)</f>
        <v>19</v>
      </c>
      <c r="S2275" s="5">
        <v>0</v>
      </c>
      <c r="T2275" s="6">
        <v>-0.10526315789473684</v>
      </c>
      <c r="U2275" s="6"/>
      <c r="V2275" s="6">
        <f t="shared" si="822"/>
        <v>0</v>
      </c>
      <c r="W2275" s="6">
        <f t="shared" si="822"/>
        <v>0.10526315789473684</v>
      </c>
      <c r="X2275" s="6">
        <f t="shared" si="822"/>
        <v>0</v>
      </c>
      <c r="Y2275" s="15">
        <f t="shared" si="823"/>
        <v>0</v>
      </c>
      <c r="Z2275">
        <f t="shared" si="824"/>
        <v>2</v>
      </c>
      <c r="AA2275">
        <f t="shared" si="825"/>
        <v>0</v>
      </c>
    </row>
    <row r="2276" spans="1:27">
      <c r="A2276" t="str">
        <f t="shared" si="805"/>
        <v>979985-553</v>
      </c>
      <c r="B2276" s="1" t="s">
        <v>875</v>
      </c>
      <c r="C2276" s="1" t="s">
        <v>14</v>
      </c>
      <c r="D2276" s="1" t="s">
        <v>390</v>
      </c>
      <c r="E2276" s="1" t="s">
        <v>100</v>
      </c>
      <c r="F2276" s="1" t="s">
        <v>17</v>
      </c>
      <c r="G2276" s="2">
        <v>1150708</v>
      </c>
      <c r="H2276" s="1" t="s">
        <v>18</v>
      </c>
      <c r="I2276" s="1" t="s">
        <v>600</v>
      </c>
      <c r="J2276" s="1" t="s">
        <v>61</v>
      </c>
      <c r="K2276" s="1" t="s">
        <v>601</v>
      </c>
      <c r="L2276" s="8">
        <v>17</v>
      </c>
      <c r="M2276" s="8">
        <v>5</v>
      </c>
      <c r="N2276" s="2">
        <v>0</v>
      </c>
      <c r="O2276" s="13">
        <v>22</v>
      </c>
      <c r="P2276" s="14">
        <v>20</v>
      </c>
      <c r="Q2276">
        <f>VLOOKUP(A2276,'[1]1150708M10'!$A:$M,13,FALSE)</f>
        <v>23</v>
      </c>
      <c r="R2276">
        <f>VLOOKUP(A2276,'[2]1150708Midi'!$A:$M,13,FALSE)</f>
        <v>23</v>
      </c>
      <c r="S2276" s="5">
        <v>4.3478260869565216E-2</v>
      </c>
      <c r="T2276" s="6">
        <v>-0.13043478260869565</v>
      </c>
      <c r="U2276" s="6"/>
      <c r="V2276" s="6">
        <f t="shared" si="822"/>
        <v>4.3478260869565216E-2</v>
      </c>
      <c r="W2276" s="6">
        <f t="shared" si="822"/>
        <v>0.13043478260869565</v>
      </c>
      <c r="X2276" s="6">
        <f t="shared" si="822"/>
        <v>0</v>
      </c>
      <c r="Y2276" s="15">
        <f t="shared" si="823"/>
        <v>1</v>
      </c>
      <c r="Z2276">
        <f t="shared" si="824"/>
        <v>3</v>
      </c>
      <c r="AA2276">
        <f t="shared" si="825"/>
        <v>0</v>
      </c>
    </row>
    <row r="2277" spans="1:27">
      <c r="A2277" t="str">
        <f t="shared" si="805"/>
        <v>512102-374</v>
      </c>
      <c r="B2277" s="1" t="s">
        <v>2354</v>
      </c>
      <c r="C2277" s="1" t="s">
        <v>14</v>
      </c>
      <c r="D2277" s="1" t="s">
        <v>390</v>
      </c>
      <c r="E2277" s="1" t="s">
        <v>185</v>
      </c>
      <c r="F2277" s="1" t="s">
        <v>17</v>
      </c>
      <c r="G2277" s="2">
        <v>1150708</v>
      </c>
      <c r="H2277" s="1" t="s">
        <v>18</v>
      </c>
      <c r="I2277" s="1" t="s">
        <v>401</v>
      </c>
      <c r="J2277" s="1" t="s">
        <v>168</v>
      </c>
      <c r="K2277" s="1" t="s">
        <v>402</v>
      </c>
      <c r="L2277" s="8">
        <v>3</v>
      </c>
      <c r="M2277" s="8" t="s">
        <v>20</v>
      </c>
      <c r="N2277" s="2">
        <v>3</v>
      </c>
      <c r="O2277" s="13">
        <v>3</v>
      </c>
      <c r="P2277" s="14">
        <v>3</v>
      </c>
      <c r="Q2277">
        <f>VLOOKUP(A2277,'[1]1150708M10'!$A:$M,13,FALSE)</f>
        <v>3</v>
      </c>
      <c r="R2277">
        <f>VLOOKUP(A2277,'[2]1150708Midi'!$A:$M,13,FALSE)</f>
        <v>3</v>
      </c>
      <c r="S2277" s="5">
        <v>0</v>
      </c>
      <c r="T2277" s="6">
        <v>0</v>
      </c>
      <c r="U2277" s="6"/>
      <c r="V2277" s="6">
        <f t="shared" si="822"/>
        <v>0</v>
      </c>
      <c r="W2277" s="6">
        <f t="shared" si="822"/>
        <v>0</v>
      </c>
      <c r="X2277" s="6">
        <f t="shared" si="822"/>
        <v>0</v>
      </c>
      <c r="Y2277" s="15">
        <f t="shared" si="823"/>
        <v>0</v>
      </c>
      <c r="Z2277">
        <f t="shared" si="824"/>
        <v>0</v>
      </c>
      <c r="AA2277">
        <f t="shared" si="825"/>
        <v>0</v>
      </c>
    </row>
    <row r="2278" spans="1:27">
      <c r="A2278" t="str">
        <f t="shared" si="805"/>
        <v>512102-523</v>
      </c>
      <c r="B2278" s="1" t="s">
        <v>2146</v>
      </c>
      <c r="C2278" s="1" t="s">
        <v>14</v>
      </c>
      <c r="D2278" s="1" t="s">
        <v>390</v>
      </c>
      <c r="E2278" s="1" t="s">
        <v>185</v>
      </c>
      <c r="F2278" s="1" t="s">
        <v>17</v>
      </c>
      <c r="G2278" s="2">
        <v>1150708</v>
      </c>
      <c r="H2278" s="1" t="s">
        <v>18</v>
      </c>
      <c r="I2278" s="1" t="s">
        <v>401</v>
      </c>
      <c r="J2278" s="1" t="s">
        <v>168</v>
      </c>
      <c r="K2278" s="1" t="s">
        <v>402</v>
      </c>
      <c r="L2278" s="8">
        <v>2</v>
      </c>
      <c r="M2278" s="8" t="s">
        <v>20</v>
      </c>
      <c r="N2278" s="2">
        <v>5</v>
      </c>
      <c r="O2278" s="13">
        <v>2</v>
      </c>
      <c r="P2278" s="14">
        <v>2</v>
      </c>
      <c r="Q2278">
        <f>VLOOKUP(A2278,'[1]1150708M10'!$A:$M,13,FALSE)</f>
        <v>2</v>
      </c>
      <c r="R2278">
        <f>VLOOKUP(A2278,'[2]1150708Midi'!$A:$M,13,FALSE)</f>
        <v>2</v>
      </c>
      <c r="S2278" s="5">
        <v>0</v>
      </c>
      <c r="T2278" s="6">
        <v>0</v>
      </c>
      <c r="U2278" s="6"/>
      <c r="V2278" s="6">
        <f t="shared" si="822"/>
        <v>0</v>
      </c>
      <c r="W2278" s="6">
        <f t="shared" si="822"/>
        <v>0</v>
      </c>
      <c r="X2278" s="6">
        <f t="shared" si="822"/>
        <v>0</v>
      </c>
      <c r="Y2278" s="15">
        <f t="shared" si="823"/>
        <v>0</v>
      </c>
      <c r="Z2278">
        <f t="shared" si="824"/>
        <v>0</v>
      </c>
      <c r="AA2278">
        <f t="shared" si="825"/>
        <v>0</v>
      </c>
    </row>
    <row r="2279" spans="1:27">
      <c r="A2279" t="str">
        <f t="shared" si="805"/>
        <v>512102-553</v>
      </c>
      <c r="B2279" s="1" t="s">
        <v>875</v>
      </c>
      <c r="C2279" s="1" t="s">
        <v>14</v>
      </c>
      <c r="D2279" s="1" t="s">
        <v>390</v>
      </c>
      <c r="E2279" s="1" t="s">
        <v>185</v>
      </c>
      <c r="F2279" s="1" t="s">
        <v>17</v>
      </c>
      <c r="G2279" s="2">
        <v>1150708</v>
      </c>
      <c r="H2279" s="1" t="s">
        <v>18</v>
      </c>
      <c r="I2279" s="1" t="s">
        <v>401</v>
      </c>
      <c r="J2279" s="1" t="s">
        <v>168</v>
      </c>
      <c r="K2279" s="1" t="s">
        <v>402</v>
      </c>
      <c r="L2279" s="8">
        <v>2</v>
      </c>
      <c r="M2279" s="8">
        <v>4</v>
      </c>
      <c r="N2279" s="2">
        <v>0</v>
      </c>
      <c r="O2279" s="13">
        <v>6</v>
      </c>
      <c r="P2279" s="14">
        <v>2</v>
      </c>
      <c r="Q2279">
        <f>VLOOKUP(A2279,'[1]1150708M10'!$A:$M,13,FALSE)</f>
        <v>2</v>
      </c>
      <c r="R2279">
        <f>VLOOKUP(A2279,'[2]1150708Midi'!$A:$M,13,FALSE)</f>
        <v>2</v>
      </c>
      <c r="S2279" s="5">
        <v>-2</v>
      </c>
      <c r="T2279" s="6">
        <v>0</v>
      </c>
      <c r="U2279" s="6"/>
      <c r="V2279" s="6">
        <f t="shared" si="822"/>
        <v>2</v>
      </c>
      <c r="W2279" s="6">
        <f t="shared" si="822"/>
        <v>0</v>
      </c>
      <c r="X2279" s="6">
        <f t="shared" si="822"/>
        <v>0</v>
      </c>
      <c r="Y2279" s="15">
        <f t="shared" si="823"/>
        <v>4</v>
      </c>
      <c r="Z2279">
        <f t="shared" si="824"/>
        <v>0</v>
      </c>
      <c r="AA2279">
        <f t="shared" si="825"/>
        <v>0</v>
      </c>
    </row>
    <row r="2280" spans="1:27" hidden="1">
      <c r="A2280" t="str">
        <f t="shared" si="805"/>
        <v>079410-374</v>
      </c>
      <c r="B2280" s="1" t="s">
        <v>2354</v>
      </c>
      <c r="C2280" s="1" t="s">
        <v>14</v>
      </c>
      <c r="D2280" s="1" t="s">
        <v>15</v>
      </c>
      <c r="E2280" s="1" t="s">
        <v>30</v>
      </c>
      <c r="F2280" s="1" t="s">
        <v>17</v>
      </c>
      <c r="G2280" s="2">
        <v>1150708</v>
      </c>
      <c r="H2280" s="1" t="s">
        <v>18</v>
      </c>
      <c r="I2280" s="1" t="s">
        <v>987</v>
      </c>
      <c r="J2280" s="1" t="s">
        <v>246</v>
      </c>
      <c r="K2280" s="1" t="s">
        <v>988</v>
      </c>
      <c r="L2280" s="8" t="s">
        <v>20</v>
      </c>
      <c r="M2280" s="8" t="s">
        <v>20</v>
      </c>
      <c r="N2280" s="2">
        <v>0</v>
      </c>
      <c r="O2280" s="13">
        <v>0</v>
      </c>
      <c r="P2280" s="14">
        <v>0</v>
      </c>
      <c r="Q2280">
        <f>VLOOKUP(A2280,'[1]1150708M10'!$A:$M,13,FALSE)</f>
        <v>0</v>
      </c>
      <c r="R2280">
        <f>VLOOKUP(A2280,'[2]1150708Midi'!$A:$M,13,FALSE)</f>
        <v>0</v>
      </c>
      <c r="S2280" s="5"/>
      <c r="T2280" s="6"/>
      <c r="U2280" s="6"/>
      <c r="V2280" s="6"/>
      <c r="W2280" s="6"/>
      <c r="X2280" s="6"/>
      <c r="Y2280" s="6"/>
    </row>
    <row r="2281" spans="1:27" hidden="1">
      <c r="A2281" t="str">
        <f t="shared" si="805"/>
        <v>079410-523</v>
      </c>
      <c r="B2281" s="1" t="s">
        <v>2146</v>
      </c>
      <c r="C2281" s="1" t="s">
        <v>14</v>
      </c>
      <c r="D2281" s="1" t="s">
        <v>15</v>
      </c>
      <c r="E2281" s="1" t="s">
        <v>30</v>
      </c>
      <c r="F2281" s="1" t="s">
        <v>17</v>
      </c>
      <c r="G2281" s="2">
        <v>1150708</v>
      </c>
      <c r="H2281" s="1" t="s">
        <v>18</v>
      </c>
      <c r="I2281" s="1" t="s">
        <v>987</v>
      </c>
      <c r="J2281" s="1" t="s">
        <v>246</v>
      </c>
      <c r="K2281" s="1" t="s">
        <v>988</v>
      </c>
      <c r="L2281" s="8" t="s">
        <v>20</v>
      </c>
      <c r="M2281" s="8" t="s">
        <v>20</v>
      </c>
      <c r="N2281" s="2">
        <v>0</v>
      </c>
      <c r="O2281" s="13">
        <v>0</v>
      </c>
      <c r="P2281" s="14">
        <v>0</v>
      </c>
      <c r="Q2281">
        <f>VLOOKUP(A2281,'[1]1150708M10'!$A:$M,13,FALSE)</f>
        <v>0</v>
      </c>
      <c r="R2281">
        <f>VLOOKUP(A2281,'[2]1150708Midi'!$A:$M,13,FALSE)</f>
        <v>0</v>
      </c>
      <c r="S2281" s="5"/>
      <c r="T2281" s="6"/>
      <c r="U2281" s="6"/>
      <c r="V2281" s="6"/>
      <c r="W2281" s="6"/>
      <c r="X2281" s="6"/>
      <c r="Y2281" s="6"/>
    </row>
    <row r="2282" spans="1:27" hidden="1">
      <c r="A2282" t="str">
        <f t="shared" si="805"/>
        <v>079508-523</v>
      </c>
      <c r="B2282" s="1" t="s">
        <v>2146</v>
      </c>
      <c r="C2282" s="1" t="s">
        <v>14</v>
      </c>
      <c r="D2282" s="1" t="s">
        <v>15</v>
      </c>
      <c r="E2282" s="1" t="s">
        <v>30</v>
      </c>
      <c r="F2282" s="1" t="s">
        <v>17</v>
      </c>
      <c r="G2282" s="2">
        <v>1150708</v>
      </c>
      <c r="H2282" s="1" t="s">
        <v>59</v>
      </c>
      <c r="I2282" s="1" t="s">
        <v>989</v>
      </c>
      <c r="J2282" s="1" t="s">
        <v>246</v>
      </c>
      <c r="K2282" s="1" t="s">
        <v>990</v>
      </c>
      <c r="L2282" s="8" t="s">
        <v>20</v>
      </c>
      <c r="M2282" s="8" t="s">
        <v>20</v>
      </c>
      <c r="N2282" s="2">
        <v>0</v>
      </c>
      <c r="O2282" s="13">
        <v>0</v>
      </c>
      <c r="P2282" s="14">
        <v>0</v>
      </c>
      <c r="Q2282">
        <f>VLOOKUP(A2282,'[1]1150708M10'!$A:$M,13,FALSE)</f>
        <v>0</v>
      </c>
      <c r="R2282">
        <f>VLOOKUP(A2282,'[2]1150708Midi'!$A:$M,13,FALSE)</f>
        <v>0</v>
      </c>
      <c r="S2282" s="5"/>
      <c r="T2282" s="6"/>
      <c r="U2282" s="6"/>
      <c r="V2282" s="6"/>
      <c r="W2282" s="6"/>
      <c r="X2282" s="6"/>
      <c r="Y2282" s="6"/>
    </row>
    <row r="2283" spans="1:27" hidden="1">
      <c r="A2283" t="str">
        <f t="shared" si="805"/>
        <v>079508-553</v>
      </c>
      <c r="B2283" s="1" t="s">
        <v>875</v>
      </c>
      <c r="C2283" s="1" t="s">
        <v>14</v>
      </c>
      <c r="D2283" s="1" t="s">
        <v>15</v>
      </c>
      <c r="E2283" s="1" t="s">
        <v>30</v>
      </c>
      <c r="F2283" s="1" t="s">
        <v>17</v>
      </c>
      <c r="G2283" s="2">
        <v>1150708</v>
      </c>
      <c r="H2283" s="1" t="s">
        <v>59</v>
      </c>
      <c r="I2283" s="1" t="s">
        <v>989</v>
      </c>
      <c r="J2283" s="1" t="s">
        <v>246</v>
      </c>
      <c r="K2283" s="1" t="s">
        <v>990</v>
      </c>
      <c r="L2283" s="8" t="s">
        <v>20</v>
      </c>
      <c r="M2283" s="8" t="s">
        <v>20</v>
      </c>
      <c r="N2283" s="2">
        <v>0</v>
      </c>
      <c r="O2283" s="13">
        <v>0</v>
      </c>
      <c r="P2283" s="14">
        <v>0</v>
      </c>
      <c r="Q2283">
        <f>VLOOKUP(A2283,'[1]1150708M10'!$A:$M,13,FALSE)</f>
        <v>0</v>
      </c>
      <c r="R2283">
        <f>VLOOKUP(A2283,'[2]1150708Midi'!$A:$M,13,FALSE)</f>
        <v>0</v>
      </c>
      <c r="S2283" s="5"/>
      <c r="T2283" s="6"/>
      <c r="U2283" s="6"/>
      <c r="V2283" s="6"/>
      <c r="W2283" s="6"/>
      <c r="X2283" s="6"/>
      <c r="Y2283" s="6"/>
    </row>
    <row r="2284" spans="1:27" hidden="1">
      <c r="A2284" t="str">
        <f t="shared" si="805"/>
        <v>082152-553</v>
      </c>
      <c r="B2284" s="1" t="s">
        <v>875</v>
      </c>
      <c r="C2284" s="1" t="s">
        <v>14</v>
      </c>
      <c r="D2284" s="1" t="s">
        <v>15</v>
      </c>
      <c r="E2284" s="1" t="s">
        <v>30</v>
      </c>
      <c r="F2284" s="1" t="s">
        <v>17</v>
      </c>
      <c r="G2284" s="2">
        <v>1150708</v>
      </c>
      <c r="H2284" s="1" t="s">
        <v>59</v>
      </c>
      <c r="I2284" s="1" t="s">
        <v>1001</v>
      </c>
      <c r="J2284" s="1" t="s">
        <v>246</v>
      </c>
      <c r="K2284" s="1" t="s">
        <v>1002</v>
      </c>
      <c r="L2284" s="8" t="s">
        <v>20</v>
      </c>
      <c r="M2284" s="8" t="s">
        <v>20</v>
      </c>
      <c r="N2284" s="2">
        <v>0</v>
      </c>
      <c r="O2284" s="13">
        <v>0</v>
      </c>
      <c r="P2284" s="14">
        <v>0</v>
      </c>
      <c r="Q2284">
        <f>VLOOKUP(A2284,'[1]1150708M10'!$A:$M,13,FALSE)</f>
        <v>0</v>
      </c>
      <c r="R2284">
        <f>VLOOKUP(A2284,'[2]1150708Midi'!$A:$M,13,FALSE)</f>
        <v>0</v>
      </c>
      <c r="S2284" s="5"/>
      <c r="T2284" s="6"/>
      <c r="U2284" s="6"/>
      <c r="V2284" s="6"/>
      <c r="W2284" s="6"/>
      <c r="X2284" s="6"/>
      <c r="Y2284" s="6"/>
    </row>
    <row r="2285" spans="1:27" hidden="1">
      <c r="A2285" t="str">
        <f t="shared" si="805"/>
        <v>512576-374</v>
      </c>
      <c r="B2285" s="1" t="s">
        <v>2354</v>
      </c>
      <c r="C2285" s="1" t="s">
        <v>14</v>
      </c>
      <c r="D2285" s="1" t="s">
        <v>15</v>
      </c>
      <c r="E2285" s="1" t="s">
        <v>30</v>
      </c>
      <c r="F2285" s="1" t="s">
        <v>17</v>
      </c>
      <c r="G2285" s="2">
        <v>1150708</v>
      </c>
      <c r="H2285" s="1" t="s">
        <v>59</v>
      </c>
      <c r="I2285" s="1" t="s">
        <v>1257</v>
      </c>
      <c r="J2285" s="1" t="s">
        <v>250</v>
      </c>
      <c r="K2285" s="1" t="s">
        <v>1258</v>
      </c>
      <c r="L2285" s="8" t="s">
        <v>20</v>
      </c>
      <c r="M2285" s="8" t="s">
        <v>20</v>
      </c>
      <c r="N2285" s="2">
        <v>0</v>
      </c>
      <c r="O2285" s="13">
        <v>0</v>
      </c>
      <c r="P2285" s="14">
        <v>0</v>
      </c>
      <c r="Q2285">
        <f>VLOOKUP(A2285,'[1]1150708M10'!$A:$M,13,FALSE)</f>
        <v>0</v>
      </c>
      <c r="R2285">
        <f>VLOOKUP(A2285,'[2]1150708Midi'!$A:$M,13,FALSE)</f>
        <v>0</v>
      </c>
      <c r="S2285" s="5"/>
      <c r="T2285" s="6"/>
      <c r="U2285" s="6"/>
      <c r="V2285" s="6"/>
      <c r="W2285" s="6"/>
      <c r="X2285" s="6"/>
      <c r="Y2285" s="6"/>
    </row>
    <row r="2286" spans="1:27" hidden="1">
      <c r="A2286" t="str">
        <f t="shared" si="805"/>
        <v>512576-523</v>
      </c>
      <c r="B2286" s="1" t="s">
        <v>2146</v>
      </c>
      <c r="C2286" s="1" t="s">
        <v>14</v>
      </c>
      <c r="D2286" s="1" t="s">
        <v>15</v>
      </c>
      <c r="E2286" s="1" t="s">
        <v>30</v>
      </c>
      <c r="F2286" s="1" t="s">
        <v>17</v>
      </c>
      <c r="G2286" s="2">
        <v>1150708</v>
      </c>
      <c r="H2286" s="1" t="s">
        <v>59</v>
      </c>
      <c r="I2286" s="1" t="s">
        <v>1257</v>
      </c>
      <c r="J2286" s="1" t="s">
        <v>250</v>
      </c>
      <c r="K2286" s="1" t="s">
        <v>1258</v>
      </c>
      <c r="L2286" s="8" t="s">
        <v>20</v>
      </c>
      <c r="M2286" s="8" t="s">
        <v>20</v>
      </c>
      <c r="N2286" s="2">
        <v>0</v>
      </c>
      <c r="O2286" s="13">
        <v>0</v>
      </c>
      <c r="P2286" s="14">
        <v>0</v>
      </c>
      <c r="Q2286">
        <f>VLOOKUP(A2286,'[1]1150708M10'!$A:$M,13,FALSE)</f>
        <v>0</v>
      </c>
      <c r="R2286">
        <f>VLOOKUP(A2286,'[2]1150708Midi'!$A:$M,13,FALSE)</f>
        <v>0</v>
      </c>
      <c r="S2286" s="5"/>
      <c r="T2286" s="6"/>
      <c r="U2286" s="6"/>
      <c r="V2286" s="6"/>
      <c r="W2286" s="6"/>
      <c r="X2286" s="6"/>
      <c r="Y2286" s="6"/>
    </row>
    <row r="2287" spans="1:27" hidden="1">
      <c r="A2287" t="str">
        <f t="shared" si="805"/>
        <v>512576-553</v>
      </c>
      <c r="B2287" s="1" t="s">
        <v>875</v>
      </c>
      <c r="C2287" s="1" t="s">
        <v>14</v>
      </c>
      <c r="D2287" s="1" t="s">
        <v>15</v>
      </c>
      <c r="E2287" s="1" t="s">
        <v>30</v>
      </c>
      <c r="F2287" s="1" t="s">
        <v>17</v>
      </c>
      <c r="G2287" s="2">
        <v>1150708</v>
      </c>
      <c r="H2287" s="1" t="s">
        <v>59</v>
      </c>
      <c r="I2287" s="1" t="s">
        <v>1257</v>
      </c>
      <c r="J2287" s="1" t="s">
        <v>250</v>
      </c>
      <c r="K2287" s="1" t="s">
        <v>1258</v>
      </c>
      <c r="L2287" s="8" t="s">
        <v>20</v>
      </c>
      <c r="M2287" s="8" t="s">
        <v>20</v>
      </c>
      <c r="N2287" s="2">
        <v>0</v>
      </c>
      <c r="O2287" s="13">
        <v>0</v>
      </c>
      <c r="P2287" s="14">
        <v>0</v>
      </c>
      <c r="Q2287">
        <f>VLOOKUP(A2287,'[1]1150708M10'!$A:$M,13,FALSE)</f>
        <v>0</v>
      </c>
      <c r="R2287">
        <f>VLOOKUP(A2287,'[2]1150708Midi'!$A:$M,13,FALSE)</f>
        <v>0</v>
      </c>
      <c r="S2287" s="5"/>
      <c r="T2287" s="6"/>
      <c r="U2287" s="6"/>
      <c r="V2287" s="6"/>
      <c r="W2287" s="6"/>
      <c r="X2287" s="6"/>
      <c r="Y2287" s="6"/>
    </row>
    <row r="2288" spans="1:27" hidden="1">
      <c r="A2288" t="str">
        <f t="shared" si="805"/>
        <v>079557-374</v>
      </c>
      <c r="B2288" s="1" t="s">
        <v>2354</v>
      </c>
      <c r="C2288" s="1" t="s">
        <v>14</v>
      </c>
      <c r="D2288" s="1" t="s">
        <v>15</v>
      </c>
      <c r="E2288" s="1" t="s">
        <v>16</v>
      </c>
      <c r="F2288" s="1" t="s">
        <v>17</v>
      </c>
      <c r="G2288" s="2">
        <v>1150708</v>
      </c>
      <c r="H2288" s="1" t="s">
        <v>59</v>
      </c>
      <c r="I2288" s="1" t="s">
        <v>996</v>
      </c>
      <c r="J2288" s="1" t="s">
        <v>997</v>
      </c>
      <c r="K2288" s="1" t="s">
        <v>998</v>
      </c>
      <c r="L2288" s="8" t="s">
        <v>20</v>
      </c>
      <c r="M2288" s="8" t="s">
        <v>20</v>
      </c>
      <c r="N2288" s="2">
        <v>0</v>
      </c>
      <c r="O2288" s="13">
        <v>0</v>
      </c>
      <c r="P2288" s="14">
        <v>0</v>
      </c>
      <c r="Q2288">
        <f>VLOOKUP(A2288,'[1]1150708M10'!$A:$M,13,FALSE)</f>
        <v>0</v>
      </c>
      <c r="R2288">
        <f>VLOOKUP(A2288,'[2]1150708Midi'!$A:$M,13,FALSE)</f>
        <v>0</v>
      </c>
      <c r="S2288" s="5"/>
      <c r="T2288" s="6"/>
      <c r="U2288" s="6"/>
      <c r="V2288" s="6"/>
      <c r="W2288" s="6"/>
      <c r="X2288" s="6"/>
      <c r="Y2288" s="6"/>
    </row>
    <row r="2289" spans="1:27" hidden="1">
      <c r="A2289" t="str">
        <f t="shared" si="805"/>
        <v>079557-523</v>
      </c>
      <c r="B2289" s="1" t="s">
        <v>2146</v>
      </c>
      <c r="C2289" s="1" t="s">
        <v>14</v>
      </c>
      <c r="D2289" s="1" t="s">
        <v>15</v>
      </c>
      <c r="E2289" s="1" t="s">
        <v>16</v>
      </c>
      <c r="F2289" s="1" t="s">
        <v>17</v>
      </c>
      <c r="G2289" s="2">
        <v>1150708</v>
      </c>
      <c r="H2289" s="1" t="s">
        <v>59</v>
      </c>
      <c r="I2289" s="1" t="s">
        <v>996</v>
      </c>
      <c r="J2289" s="1" t="s">
        <v>997</v>
      </c>
      <c r="K2289" s="1" t="s">
        <v>998</v>
      </c>
      <c r="L2289" s="8" t="s">
        <v>20</v>
      </c>
      <c r="M2289" s="8" t="s">
        <v>20</v>
      </c>
      <c r="N2289" s="2">
        <v>0</v>
      </c>
      <c r="O2289" s="13">
        <v>0</v>
      </c>
      <c r="P2289" s="14">
        <v>0</v>
      </c>
      <c r="Q2289">
        <f>VLOOKUP(A2289,'[1]1150708M10'!$A:$M,13,FALSE)</f>
        <v>0</v>
      </c>
      <c r="R2289">
        <f>VLOOKUP(A2289,'[2]1150708Midi'!$A:$M,13,FALSE)</f>
        <v>0</v>
      </c>
      <c r="S2289" s="5"/>
      <c r="T2289" s="6"/>
      <c r="U2289" s="6"/>
      <c r="V2289" s="6"/>
      <c r="W2289" s="6"/>
      <c r="X2289" s="6"/>
      <c r="Y2289" s="6"/>
    </row>
    <row r="2290" spans="1:27" hidden="1">
      <c r="A2290" t="str">
        <f t="shared" si="805"/>
        <v>079557-553</v>
      </c>
      <c r="B2290" s="1" t="s">
        <v>875</v>
      </c>
      <c r="C2290" s="1" t="s">
        <v>14</v>
      </c>
      <c r="D2290" s="1" t="s">
        <v>15</v>
      </c>
      <c r="E2290" s="1" t="s">
        <v>16</v>
      </c>
      <c r="F2290" s="1" t="s">
        <v>17</v>
      </c>
      <c r="G2290" s="2">
        <v>1150708</v>
      </c>
      <c r="H2290" s="1" t="s">
        <v>59</v>
      </c>
      <c r="I2290" s="1" t="s">
        <v>996</v>
      </c>
      <c r="J2290" s="1" t="s">
        <v>997</v>
      </c>
      <c r="K2290" s="1" t="s">
        <v>998</v>
      </c>
      <c r="L2290" s="8" t="s">
        <v>20</v>
      </c>
      <c r="M2290" s="8" t="s">
        <v>20</v>
      </c>
      <c r="N2290" s="2">
        <v>0</v>
      </c>
      <c r="O2290" s="13">
        <v>0</v>
      </c>
      <c r="P2290" s="14">
        <v>0</v>
      </c>
      <c r="Q2290">
        <f>VLOOKUP(A2290,'[1]1150708M10'!$A:$M,13,FALSE)</f>
        <v>0</v>
      </c>
      <c r="R2290">
        <f>VLOOKUP(A2290,'[2]1150708Midi'!$A:$M,13,FALSE)</f>
        <v>0</v>
      </c>
      <c r="S2290" s="5"/>
      <c r="T2290" s="6"/>
      <c r="U2290" s="6"/>
      <c r="V2290" s="6"/>
      <c r="W2290" s="6"/>
      <c r="X2290" s="6"/>
      <c r="Y2290" s="6"/>
    </row>
    <row r="2291" spans="1:27" hidden="1">
      <c r="A2291" t="str">
        <f t="shared" si="805"/>
        <v>082538-374</v>
      </c>
      <c r="B2291" s="1" t="s">
        <v>2354</v>
      </c>
      <c r="C2291" s="1" t="s">
        <v>14</v>
      </c>
      <c r="D2291" s="1" t="s">
        <v>15</v>
      </c>
      <c r="E2291" s="1" t="s">
        <v>16</v>
      </c>
      <c r="F2291" s="1" t="s">
        <v>17</v>
      </c>
      <c r="G2291" s="2">
        <v>1150708</v>
      </c>
      <c r="H2291" s="1" t="s">
        <v>59</v>
      </c>
      <c r="I2291" s="1" t="s">
        <v>1003</v>
      </c>
      <c r="J2291" s="1" t="s">
        <v>997</v>
      </c>
      <c r="K2291" s="1" t="s">
        <v>1004</v>
      </c>
      <c r="L2291" s="8" t="s">
        <v>20</v>
      </c>
      <c r="M2291" s="8" t="s">
        <v>20</v>
      </c>
      <c r="N2291" s="2">
        <v>0</v>
      </c>
      <c r="O2291" s="13">
        <v>0</v>
      </c>
      <c r="P2291" s="14">
        <v>0</v>
      </c>
      <c r="Q2291">
        <f>VLOOKUP(A2291,'[1]1150708M10'!$A:$M,13,FALSE)</f>
        <v>0</v>
      </c>
      <c r="R2291">
        <f>VLOOKUP(A2291,'[2]1150708Midi'!$A:$M,13,FALSE)</f>
        <v>0</v>
      </c>
      <c r="S2291" s="5"/>
      <c r="T2291" s="6"/>
      <c r="U2291" s="6"/>
      <c r="V2291" s="6"/>
      <c r="W2291" s="6"/>
      <c r="X2291" s="6"/>
      <c r="Y2291" s="6"/>
    </row>
    <row r="2292" spans="1:27" hidden="1">
      <c r="A2292" t="str">
        <f t="shared" si="805"/>
        <v>082538-523</v>
      </c>
      <c r="B2292" s="1" t="s">
        <v>2146</v>
      </c>
      <c r="C2292" s="1" t="s">
        <v>14</v>
      </c>
      <c r="D2292" s="1" t="s">
        <v>15</v>
      </c>
      <c r="E2292" s="1" t="s">
        <v>16</v>
      </c>
      <c r="F2292" s="1" t="s">
        <v>17</v>
      </c>
      <c r="G2292" s="2">
        <v>1150708</v>
      </c>
      <c r="H2292" s="1" t="s">
        <v>59</v>
      </c>
      <c r="I2292" s="1" t="s">
        <v>1003</v>
      </c>
      <c r="J2292" s="1" t="s">
        <v>997</v>
      </c>
      <c r="K2292" s="1" t="s">
        <v>1004</v>
      </c>
      <c r="L2292" s="8" t="s">
        <v>20</v>
      </c>
      <c r="M2292" s="8" t="s">
        <v>20</v>
      </c>
      <c r="N2292" s="2">
        <v>0</v>
      </c>
      <c r="O2292" s="13">
        <v>0</v>
      </c>
      <c r="P2292" s="14">
        <v>0</v>
      </c>
      <c r="Q2292">
        <f>VLOOKUP(A2292,'[1]1150708M10'!$A:$M,13,FALSE)</f>
        <v>0</v>
      </c>
      <c r="R2292">
        <f>VLOOKUP(A2292,'[2]1150708Midi'!$A:$M,13,FALSE)</f>
        <v>0</v>
      </c>
      <c r="S2292" s="5"/>
      <c r="T2292" s="6"/>
      <c r="U2292" s="6"/>
      <c r="V2292" s="6"/>
      <c r="W2292" s="6"/>
      <c r="X2292" s="6"/>
      <c r="Y2292" s="6"/>
    </row>
    <row r="2293" spans="1:27" hidden="1">
      <c r="A2293" t="str">
        <f t="shared" si="805"/>
        <v>082538-553</v>
      </c>
      <c r="B2293" s="1" t="s">
        <v>875</v>
      </c>
      <c r="C2293" s="1" t="s">
        <v>14</v>
      </c>
      <c r="D2293" s="1" t="s">
        <v>15</v>
      </c>
      <c r="E2293" s="1" t="s">
        <v>16</v>
      </c>
      <c r="F2293" s="1" t="s">
        <v>17</v>
      </c>
      <c r="G2293" s="2">
        <v>1150708</v>
      </c>
      <c r="H2293" s="1" t="s">
        <v>59</v>
      </c>
      <c r="I2293" s="1" t="s">
        <v>1003</v>
      </c>
      <c r="J2293" s="1" t="s">
        <v>997</v>
      </c>
      <c r="K2293" s="1" t="s">
        <v>1004</v>
      </c>
      <c r="L2293" s="8" t="s">
        <v>20</v>
      </c>
      <c r="M2293" s="8" t="s">
        <v>20</v>
      </c>
      <c r="N2293" s="2">
        <v>0</v>
      </c>
      <c r="O2293" s="13">
        <v>0</v>
      </c>
      <c r="P2293" s="14">
        <v>0</v>
      </c>
      <c r="Q2293">
        <f>VLOOKUP(A2293,'[1]1150708M10'!$A:$M,13,FALSE)</f>
        <v>0</v>
      </c>
      <c r="R2293">
        <f>VLOOKUP(A2293,'[2]1150708Midi'!$A:$M,13,FALSE)</f>
        <v>0</v>
      </c>
      <c r="S2293" s="5"/>
      <c r="T2293" s="6"/>
      <c r="U2293" s="6"/>
      <c r="V2293" s="6"/>
      <c r="W2293" s="6"/>
      <c r="X2293" s="6"/>
      <c r="Y2293" s="6"/>
    </row>
    <row r="2294" spans="1:27" hidden="1">
      <c r="A2294" t="str">
        <f t="shared" si="805"/>
        <v>512813-374</v>
      </c>
      <c r="B2294" s="1" t="s">
        <v>2354</v>
      </c>
      <c r="C2294" s="1" t="s">
        <v>14</v>
      </c>
      <c r="D2294" s="1" t="s">
        <v>15</v>
      </c>
      <c r="E2294" s="1" t="s">
        <v>16</v>
      </c>
      <c r="F2294" s="1" t="s">
        <v>17</v>
      </c>
      <c r="G2294" s="2">
        <v>1150708</v>
      </c>
      <c r="H2294" s="1" t="s">
        <v>59</v>
      </c>
      <c r="I2294" s="1" t="s">
        <v>1256</v>
      </c>
      <c r="J2294" s="1" t="s">
        <v>97</v>
      </c>
      <c r="K2294" s="1" t="s">
        <v>98</v>
      </c>
      <c r="L2294" s="8" t="s">
        <v>20</v>
      </c>
      <c r="M2294" s="8" t="s">
        <v>20</v>
      </c>
      <c r="N2294" s="2">
        <v>0</v>
      </c>
      <c r="O2294" s="13">
        <v>0</v>
      </c>
      <c r="P2294" s="14">
        <v>0</v>
      </c>
      <c r="Q2294">
        <f>VLOOKUP(A2294,'[1]1150708M10'!$A:$M,13,FALSE)</f>
        <v>0</v>
      </c>
      <c r="R2294">
        <f>VLOOKUP(A2294,'[2]1150708Midi'!$A:$M,13,FALSE)</f>
        <v>0</v>
      </c>
      <c r="S2294" s="5"/>
      <c r="T2294" s="6"/>
      <c r="U2294" s="6"/>
      <c r="V2294" s="6"/>
      <c r="W2294" s="6"/>
      <c r="X2294" s="6"/>
      <c r="Y2294" s="6"/>
    </row>
    <row r="2295" spans="1:27" hidden="1">
      <c r="A2295" t="str">
        <f t="shared" si="805"/>
        <v>512813-523</v>
      </c>
      <c r="B2295" s="1" t="s">
        <v>2146</v>
      </c>
      <c r="C2295" s="1" t="s">
        <v>14</v>
      </c>
      <c r="D2295" s="1" t="s">
        <v>15</v>
      </c>
      <c r="E2295" s="1" t="s">
        <v>16</v>
      </c>
      <c r="F2295" s="1" t="s">
        <v>17</v>
      </c>
      <c r="G2295" s="2">
        <v>1150708</v>
      </c>
      <c r="H2295" s="1" t="s">
        <v>59</v>
      </c>
      <c r="I2295" s="1" t="s">
        <v>1256</v>
      </c>
      <c r="J2295" s="1" t="s">
        <v>97</v>
      </c>
      <c r="K2295" s="1" t="s">
        <v>98</v>
      </c>
      <c r="L2295" s="8" t="s">
        <v>20</v>
      </c>
      <c r="M2295" s="8" t="s">
        <v>20</v>
      </c>
      <c r="N2295" s="2">
        <v>0</v>
      </c>
      <c r="O2295" s="13">
        <v>0</v>
      </c>
      <c r="P2295" s="14">
        <v>0</v>
      </c>
      <c r="Q2295">
        <f>VLOOKUP(A2295,'[1]1150708M10'!$A:$M,13,FALSE)</f>
        <v>0</v>
      </c>
      <c r="R2295">
        <f>VLOOKUP(A2295,'[2]1150708Midi'!$A:$M,13,FALSE)</f>
        <v>0</v>
      </c>
      <c r="S2295" s="5"/>
      <c r="T2295" s="6"/>
      <c r="U2295" s="6"/>
      <c r="V2295" s="6"/>
      <c r="W2295" s="6"/>
      <c r="X2295" s="6"/>
      <c r="Y2295" s="6"/>
    </row>
    <row r="2296" spans="1:27" hidden="1">
      <c r="A2296" t="str">
        <f t="shared" si="805"/>
        <v>512813-553</v>
      </c>
      <c r="B2296" s="1" t="s">
        <v>875</v>
      </c>
      <c r="C2296" s="1" t="s">
        <v>14</v>
      </c>
      <c r="D2296" s="1" t="s">
        <v>15</v>
      </c>
      <c r="E2296" s="1" t="s">
        <v>16</v>
      </c>
      <c r="F2296" s="1" t="s">
        <v>17</v>
      </c>
      <c r="G2296" s="2">
        <v>1150708</v>
      </c>
      <c r="H2296" s="1" t="s">
        <v>59</v>
      </c>
      <c r="I2296" s="1" t="s">
        <v>1256</v>
      </c>
      <c r="J2296" s="1" t="s">
        <v>97</v>
      </c>
      <c r="K2296" s="1" t="s">
        <v>98</v>
      </c>
      <c r="L2296" s="8" t="s">
        <v>20</v>
      </c>
      <c r="M2296" s="8" t="s">
        <v>20</v>
      </c>
      <c r="N2296" s="2">
        <v>0</v>
      </c>
      <c r="O2296" s="13">
        <v>0</v>
      </c>
      <c r="P2296" s="14">
        <v>0</v>
      </c>
      <c r="Q2296">
        <f>VLOOKUP(A2296,'[1]1150708M10'!$A:$M,13,FALSE)</f>
        <v>0</v>
      </c>
      <c r="R2296">
        <f>VLOOKUP(A2296,'[2]1150708Midi'!$A:$M,13,FALSE)</f>
        <v>0</v>
      </c>
      <c r="S2296" s="5"/>
      <c r="T2296" s="6"/>
      <c r="U2296" s="6"/>
      <c r="V2296" s="6"/>
      <c r="W2296" s="6"/>
      <c r="X2296" s="6"/>
      <c r="Y2296" s="6"/>
    </row>
    <row r="2297" spans="1:27" hidden="1">
      <c r="A2297" t="str">
        <f t="shared" si="805"/>
        <v>318999-523</v>
      </c>
      <c r="B2297" s="1" t="s">
        <v>2146</v>
      </c>
      <c r="C2297" s="1" t="s">
        <v>14</v>
      </c>
      <c r="D2297" s="1" t="s">
        <v>15</v>
      </c>
      <c r="E2297" s="1" t="s">
        <v>28</v>
      </c>
      <c r="F2297" s="1" t="s">
        <v>17</v>
      </c>
      <c r="G2297" s="2">
        <v>1150708</v>
      </c>
      <c r="H2297" s="1" t="s">
        <v>59</v>
      </c>
      <c r="I2297" s="1" t="s">
        <v>1907</v>
      </c>
      <c r="J2297" s="1" t="s">
        <v>877</v>
      </c>
      <c r="K2297" s="1" t="s">
        <v>1908</v>
      </c>
      <c r="L2297" s="8" t="s">
        <v>20</v>
      </c>
      <c r="M2297" s="8" t="s">
        <v>20</v>
      </c>
      <c r="N2297" s="2">
        <v>0</v>
      </c>
      <c r="O2297" s="13">
        <v>0</v>
      </c>
      <c r="P2297" s="14">
        <v>0</v>
      </c>
      <c r="Q2297">
        <f>VLOOKUP(A2297,'[1]1150708M10'!$A:$M,13,FALSE)</f>
        <v>0</v>
      </c>
      <c r="R2297">
        <f>VLOOKUP(A2297,'[2]1150708Midi'!$A:$M,13,FALSE)</f>
        <v>0</v>
      </c>
      <c r="S2297" s="5"/>
      <c r="T2297" s="6"/>
      <c r="U2297" s="6"/>
      <c r="V2297" s="6"/>
      <c r="W2297" s="6"/>
      <c r="X2297" s="6"/>
      <c r="Y2297" s="6"/>
    </row>
    <row r="2298" spans="1:27" hidden="1">
      <c r="A2298" t="str">
        <f t="shared" si="805"/>
        <v>318999-553</v>
      </c>
      <c r="B2298" s="1" t="s">
        <v>875</v>
      </c>
      <c r="C2298" s="1" t="s">
        <v>14</v>
      </c>
      <c r="D2298" s="1" t="s">
        <v>15</v>
      </c>
      <c r="E2298" s="1" t="s">
        <v>28</v>
      </c>
      <c r="F2298" s="1" t="s">
        <v>17</v>
      </c>
      <c r="G2298" s="2">
        <v>1150708</v>
      </c>
      <c r="H2298" s="1" t="s">
        <v>59</v>
      </c>
      <c r="I2298" s="1" t="s">
        <v>1907</v>
      </c>
      <c r="J2298" s="1" t="s">
        <v>877</v>
      </c>
      <c r="K2298" s="1" t="s">
        <v>1908</v>
      </c>
      <c r="L2298" s="8" t="s">
        <v>20</v>
      </c>
      <c r="M2298" s="8" t="s">
        <v>20</v>
      </c>
      <c r="N2298" s="2">
        <v>0</v>
      </c>
      <c r="O2298" s="13">
        <v>0</v>
      </c>
      <c r="P2298" s="14">
        <v>0</v>
      </c>
      <c r="Q2298">
        <f>VLOOKUP(A2298,'[1]1150708M10'!$A:$M,13,FALSE)</f>
        <v>0</v>
      </c>
      <c r="R2298">
        <f>VLOOKUP(A2298,'[2]1150708Midi'!$A:$M,13,FALSE)</f>
        <v>0</v>
      </c>
      <c r="S2298" s="5"/>
      <c r="T2298" s="6"/>
      <c r="U2298" s="6"/>
      <c r="V2298" s="6"/>
      <c r="W2298" s="6"/>
      <c r="X2298" s="6"/>
      <c r="Y2298" s="6"/>
    </row>
    <row r="2299" spans="1:27">
      <c r="A2299" t="str">
        <f t="shared" si="805"/>
        <v>701870-374</v>
      </c>
      <c r="B2299" s="1" t="s">
        <v>2354</v>
      </c>
      <c r="C2299" s="1" t="s">
        <v>14</v>
      </c>
      <c r="D2299" s="1" t="s">
        <v>27</v>
      </c>
      <c r="E2299" s="1" t="s">
        <v>252</v>
      </c>
      <c r="F2299" s="1" t="s">
        <v>17</v>
      </c>
      <c r="G2299" s="2">
        <v>1150708</v>
      </c>
      <c r="H2299" s="1" t="s">
        <v>18</v>
      </c>
      <c r="I2299" s="1" t="s">
        <v>716</v>
      </c>
      <c r="J2299" s="1" t="s">
        <v>299</v>
      </c>
      <c r="K2299" s="1" t="s">
        <v>717</v>
      </c>
      <c r="L2299" s="8">
        <v>50</v>
      </c>
      <c r="M2299" s="8">
        <v>14</v>
      </c>
      <c r="N2299" s="2">
        <v>0</v>
      </c>
      <c r="O2299" s="13">
        <v>64</v>
      </c>
      <c r="P2299" s="14">
        <v>54</v>
      </c>
      <c r="Q2299">
        <f>VLOOKUP(A2299,'[1]1150708M10'!$A:$M,13,FALSE)</f>
        <v>58</v>
      </c>
      <c r="R2299">
        <f>VLOOKUP(A2299,'[2]1150708Midi'!$A:$M,13,FALSE)</f>
        <v>58</v>
      </c>
      <c r="S2299" s="5">
        <v>-0.10344827586206896</v>
      </c>
      <c r="T2299" s="6">
        <v>-6.8965517241379309E-2</v>
      </c>
      <c r="U2299" s="6"/>
      <c r="V2299" s="6">
        <f t="shared" ref="V2299:X2307" si="826">ABS(S2299)</f>
        <v>0.10344827586206896</v>
      </c>
      <c r="W2299" s="6">
        <f t="shared" si="826"/>
        <v>6.8965517241379309E-2</v>
      </c>
      <c r="X2299" s="6">
        <f t="shared" si="826"/>
        <v>0</v>
      </c>
      <c r="Y2299" s="15">
        <f t="shared" ref="Y2299:Y2307" si="827">+Q2299*V2299</f>
        <v>6</v>
      </c>
      <c r="Z2299">
        <f t="shared" ref="Z2299:Z2307" si="828">+W2299*Q2299</f>
        <v>4</v>
      </c>
      <c r="AA2299">
        <f t="shared" ref="AA2299:AA2307" si="829">+X2299*R2299</f>
        <v>0</v>
      </c>
    </row>
    <row r="2300" spans="1:27">
      <c r="A2300" t="str">
        <f t="shared" si="805"/>
        <v>701870-523</v>
      </c>
      <c r="B2300" s="1" t="s">
        <v>2146</v>
      </c>
      <c r="C2300" s="1" t="s">
        <v>14</v>
      </c>
      <c r="D2300" s="1" t="s">
        <v>27</v>
      </c>
      <c r="E2300" s="1" t="s">
        <v>252</v>
      </c>
      <c r="F2300" s="1" t="s">
        <v>17</v>
      </c>
      <c r="G2300" s="2">
        <v>1150708</v>
      </c>
      <c r="H2300" s="1" t="s">
        <v>18</v>
      </c>
      <c r="I2300" s="1" t="s">
        <v>716</v>
      </c>
      <c r="J2300" s="1" t="s">
        <v>299</v>
      </c>
      <c r="K2300" s="1" t="s">
        <v>717</v>
      </c>
      <c r="L2300" s="8">
        <v>42</v>
      </c>
      <c r="M2300" s="8">
        <v>48</v>
      </c>
      <c r="N2300" s="2">
        <v>36</v>
      </c>
      <c r="O2300" s="13">
        <v>90</v>
      </c>
      <c r="P2300" s="14">
        <v>66</v>
      </c>
      <c r="Q2300">
        <f>VLOOKUP(A2300,'[1]1150708M10'!$A:$M,13,FALSE)</f>
        <v>75</v>
      </c>
      <c r="R2300">
        <f>VLOOKUP(A2300,'[2]1150708Midi'!$A:$M,13,FALSE)</f>
        <v>75</v>
      </c>
      <c r="S2300" s="5">
        <v>-0.2</v>
      </c>
      <c r="T2300" s="6">
        <v>-0.12</v>
      </c>
      <c r="U2300" s="6"/>
      <c r="V2300" s="6">
        <f t="shared" si="826"/>
        <v>0.2</v>
      </c>
      <c r="W2300" s="6">
        <f t="shared" si="826"/>
        <v>0.12</v>
      </c>
      <c r="X2300" s="6">
        <f t="shared" si="826"/>
        <v>0</v>
      </c>
      <c r="Y2300" s="15">
        <f t="shared" si="827"/>
        <v>15</v>
      </c>
      <c r="Z2300">
        <f t="shared" si="828"/>
        <v>9</v>
      </c>
      <c r="AA2300">
        <f t="shared" si="829"/>
        <v>0</v>
      </c>
    </row>
    <row r="2301" spans="1:27">
      <c r="A2301" t="str">
        <f t="shared" si="805"/>
        <v>701870-553</v>
      </c>
      <c r="B2301" s="1" t="s">
        <v>875</v>
      </c>
      <c r="C2301" s="1" t="s">
        <v>14</v>
      </c>
      <c r="D2301" s="1" t="s">
        <v>27</v>
      </c>
      <c r="E2301" s="1" t="s">
        <v>252</v>
      </c>
      <c r="F2301" s="1" t="s">
        <v>17</v>
      </c>
      <c r="G2301" s="2">
        <v>1150708</v>
      </c>
      <c r="H2301" s="1" t="s">
        <v>18</v>
      </c>
      <c r="I2301" s="1" t="s">
        <v>716</v>
      </c>
      <c r="J2301" s="1" t="s">
        <v>299</v>
      </c>
      <c r="K2301" s="1" t="s">
        <v>717</v>
      </c>
      <c r="L2301" s="8">
        <v>17</v>
      </c>
      <c r="M2301" s="8">
        <v>24</v>
      </c>
      <c r="N2301" s="2">
        <v>56</v>
      </c>
      <c r="O2301" s="13">
        <v>41</v>
      </c>
      <c r="P2301" s="14">
        <v>29</v>
      </c>
      <c r="Q2301">
        <f>VLOOKUP(A2301,'[1]1150708M10'!$A:$M,13,FALSE)</f>
        <v>36</v>
      </c>
      <c r="R2301">
        <f>VLOOKUP(A2301,'[2]1150708Midi'!$A:$M,13,FALSE)</f>
        <v>36</v>
      </c>
      <c r="S2301" s="5">
        <v>-0.1388888888888889</v>
      </c>
      <c r="T2301" s="6">
        <v>-0.19444444444444445</v>
      </c>
      <c r="U2301" s="6"/>
      <c r="V2301" s="6">
        <f t="shared" si="826"/>
        <v>0.1388888888888889</v>
      </c>
      <c r="W2301" s="6">
        <f t="shared" si="826"/>
        <v>0.19444444444444445</v>
      </c>
      <c r="X2301" s="6">
        <f t="shared" si="826"/>
        <v>0</v>
      </c>
      <c r="Y2301" s="15">
        <f t="shared" si="827"/>
        <v>5</v>
      </c>
      <c r="Z2301">
        <f t="shared" si="828"/>
        <v>7</v>
      </c>
      <c r="AA2301">
        <f t="shared" si="829"/>
        <v>0</v>
      </c>
    </row>
    <row r="2302" spans="1:27">
      <c r="A2302" t="str">
        <f t="shared" si="805"/>
        <v>775687-374</v>
      </c>
      <c r="B2302" s="1" t="s">
        <v>2354</v>
      </c>
      <c r="C2302" s="1" t="s">
        <v>14</v>
      </c>
      <c r="D2302" s="1" t="s">
        <v>27</v>
      </c>
      <c r="E2302" s="1" t="s">
        <v>723</v>
      </c>
      <c r="F2302" s="1" t="s">
        <v>17</v>
      </c>
      <c r="G2302" s="2">
        <v>1150708</v>
      </c>
      <c r="H2302" s="1" t="s">
        <v>18</v>
      </c>
      <c r="I2302" s="1" t="s">
        <v>724</v>
      </c>
      <c r="J2302" s="1" t="s">
        <v>168</v>
      </c>
      <c r="K2302" s="1" t="s">
        <v>725</v>
      </c>
      <c r="L2302" s="8">
        <v>9</v>
      </c>
      <c r="M2302" s="8">
        <v>4</v>
      </c>
      <c r="N2302" s="2">
        <v>2</v>
      </c>
      <c r="O2302" s="13">
        <v>13</v>
      </c>
      <c r="P2302" s="14">
        <v>11</v>
      </c>
      <c r="Q2302">
        <f>VLOOKUP(A2302,'[1]1150708M10'!$A:$M,13,FALSE)</f>
        <v>11</v>
      </c>
      <c r="R2302">
        <f>VLOOKUP(A2302,'[2]1150708Midi'!$A:$M,13,FALSE)</f>
        <v>10</v>
      </c>
      <c r="S2302" s="5">
        <v>-0.18181818181818182</v>
      </c>
      <c r="T2302" s="6">
        <v>0</v>
      </c>
      <c r="U2302" s="6"/>
      <c r="V2302" s="6">
        <f t="shared" si="826"/>
        <v>0.18181818181818182</v>
      </c>
      <c r="W2302" s="6">
        <f t="shared" si="826"/>
        <v>0</v>
      </c>
      <c r="X2302" s="6">
        <f t="shared" si="826"/>
        <v>0</v>
      </c>
      <c r="Y2302" s="15">
        <f t="shared" si="827"/>
        <v>2</v>
      </c>
      <c r="Z2302">
        <f t="shared" si="828"/>
        <v>0</v>
      </c>
      <c r="AA2302">
        <f t="shared" si="829"/>
        <v>0</v>
      </c>
    </row>
    <row r="2303" spans="1:27">
      <c r="A2303" t="str">
        <f t="shared" si="805"/>
        <v>775687-523</v>
      </c>
      <c r="B2303" s="1" t="s">
        <v>2146</v>
      </c>
      <c r="C2303" s="1" t="s">
        <v>14</v>
      </c>
      <c r="D2303" s="1" t="s">
        <v>27</v>
      </c>
      <c r="E2303" s="1" t="s">
        <v>723</v>
      </c>
      <c r="F2303" s="1" t="s">
        <v>17</v>
      </c>
      <c r="G2303" s="2">
        <v>1150708</v>
      </c>
      <c r="H2303" s="1" t="s">
        <v>18</v>
      </c>
      <c r="I2303" s="1" t="s">
        <v>724</v>
      </c>
      <c r="J2303" s="1" t="s">
        <v>168</v>
      </c>
      <c r="K2303" s="1" t="s">
        <v>725</v>
      </c>
      <c r="L2303" s="8">
        <v>14</v>
      </c>
      <c r="M2303" s="8">
        <v>14</v>
      </c>
      <c r="N2303" s="2">
        <v>11</v>
      </c>
      <c r="O2303" s="13">
        <v>28</v>
      </c>
      <c r="P2303" s="14">
        <v>25</v>
      </c>
      <c r="Q2303">
        <f>VLOOKUP(A2303,'[1]1150708M10'!$A:$M,13,FALSE)</f>
        <v>30</v>
      </c>
      <c r="R2303">
        <f>VLOOKUP(A2303,'[2]1150708Midi'!$A:$M,13,FALSE)</f>
        <v>30</v>
      </c>
      <c r="S2303" s="5">
        <v>6.6666666666666666E-2</v>
      </c>
      <c r="T2303" s="6">
        <v>-0.16666666666666666</v>
      </c>
      <c r="U2303" s="6"/>
      <c r="V2303" s="6">
        <f t="shared" si="826"/>
        <v>6.6666666666666666E-2</v>
      </c>
      <c r="W2303" s="6">
        <f t="shared" si="826"/>
        <v>0.16666666666666666</v>
      </c>
      <c r="X2303" s="6">
        <f t="shared" si="826"/>
        <v>0</v>
      </c>
      <c r="Y2303" s="15">
        <f t="shared" si="827"/>
        <v>2</v>
      </c>
      <c r="Z2303">
        <f t="shared" si="828"/>
        <v>5</v>
      </c>
      <c r="AA2303">
        <f t="shared" si="829"/>
        <v>0</v>
      </c>
    </row>
    <row r="2304" spans="1:27">
      <c r="A2304" t="str">
        <f t="shared" si="805"/>
        <v>775687-553</v>
      </c>
      <c r="B2304" s="1" t="s">
        <v>875</v>
      </c>
      <c r="C2304" s="1" t="s">
        <v>14</v>
      </c>
      <c r="D2304" s="1" t="s">
        <v>27</v>
      </c>
      <c r="E2304" s="1" t="s">
        <v>723</v>
      </c>
      <c r="F2304" s="1" t="s">
        <v>17</v>
      </c>
      <c r="G2304" s="2">
        <v>1150708</v>
      </c>
      <c r="H2304" s="1" t="s">
        <v>18</v>
      </c>
      <c r="I2304" s="1" t="s">
        <v>724</v>
      </c>
      <c r="J2304" s="1" t="s">
        <v>168</v>
      </c>
      <c r="K2304" s="1" t="s">
        <v>725</v>
      </c>
      <c r="L2304" s="8">
        <v>5</v>
      </c>
      <c r="M2304" s="8">
        <v>3</v>
      </c>
      <c r="N2304" s="2">
        <v>7</v>
      </c>
      <c r="O2304" s="13">
        <v>8</v>
      </c>
      <c r="P2304" s="14">
        <v>7</v>
      </c>
      <c r="Q2304">
        <f>VLOOKUP(A2304,'[1]1150708M10'!$A:$M,13,FALSE)</f>
        <v>7</v>
      </c>
      <c r="R2304">
        <f>VLOOKUP(A2304,'[2]1150708Midi'!$A:$M,13,FALSE)</f>
        <v>7</v>
      </c>
      <c r="S2304" s="5">
        <v>-0.14285714285714285</v>
      </c>
      <c r="T2304" s="6">
        <v>0</v>
      </c>
      <c r="U2304" s="6"/>
      <c r="V2304" s="6">
        <f t="shared" si="826"/>
        <v>0.14285714285714285</v>
      </c>
      <c r="W2304" s="6">
        <f t="shared" si="826"/>
        <v>0</v>
      </c>
      <c r="X2304" s="6">
        <f t="shared" si="826"/>
        <v>0</v>
      </c>
      <c r="Y2304" s="15">
        <f t="shared" si="827"/>
        <v>1</v>
      </c>
      <c r="Z2304">
        <f t="shared" si="828"/>
        <v>0</v>
      </c>
      <c r="AA2304">
        <f t="shared" si="829"/>
        <v>0</v>
      </c>
    </row>
    <row r="2305" spans="1:27">
      <c r="A2305" t="str">
        <f t="shared" si="805"/>
        <v>104016-374</v>
      </c>
      <c r="B2305" s="1" t="s">
        <v>2354</v>
      </c>
      <c r="C2305" s="1" t="s">
        <v>33</v>
      </c>
      <c r="D2305" s="1" t="s">
        <v>99</v>
      </c>
      <c r="E2305" s="1" t="s">
        <v>22</v>
      </c>
      <c r="F2305" s="1" t="s">
        <v>44</v>
      </c>
      <c r="G2305" s="2">
        <v>1150708</v>
      </c>
      <c r="H2305" s="1" t="s">
        <v>18</v>
      </c>
      <c r="I2305" s="1" t="s">
        <v>103</v>
      </c>
      <c r="J2305" s="1" t="s">
        <v>104</v>
      </c>
      <c r="K2305" s="1" t="s">
        <v>105</v>
      </c>
      <c r="L2305" s="8">
        <v>30</v>
      </c>
      <c r="M2305" s="8">
        <v>76</v>
      </c>
      <c r="N2305" s="2">
        <v>267</v>
      </c>
      <c r="O2305" s="13">
        <v>106</v>
      </c>
      <c r="P2305" s="14">
        <v>63</v>
      </c>
      <c r="Q2305">
        <f>VLOOKUP(A2305,'[1]1150708M10'!$A:$M,13,FALSE)</f>
        <v>96</v>
      </c>
      <c r="R2305">
        <f>VLOOKUP(A2305,'[2]1150708Midi'!$A:$M,13,FALSE)</f>
        <v>100</v>
      </c>
      <c r="S2305" s="5">
        <v>-8.1632653061224483E-2</v>
      </c>
      <c r="T2305" s="6">
        <v>-0.35714285714285715</v>
      </c>
      <c r="U2305" s="6"/>
      <c r="V2305" s="6">
        <f t="shared" si="826"/>
        <v>8.1632653061224483E-2</v>
      </c>
      <c r="W2305" s="6">
        <f t="shared" si="826"/>
        <v>0.35714285714285715</v>
      </c>
      <c r="X2305" s="6">
        <f t="shared" si="826"/>
        <v>0</v>
      </c>
      <c r="Y2305" s="15">
        <f t="shared" si="827"/>
        <v>7.8367346938775508</v>
      </c>
      <c r="Z2305">
        <f t="shared" si="828"/>
        <v>34.285714285714285</v>
      </c>
      <c r="AA2305">
        <f t="shared" si="829"/>
        <v>0</v>
      </c>
    </row>
    <row r="2306" spans="1:27">
      <c r="A2306" t="str">
        <f t="shared" si="805"/>
        <v>104016-523</v>
      </c>
      <c r="B2306" s="1" t="s">
        <v>2146</v>
      </c>
      <c r="C2306" s="1" t="s">
        <v>33</v>
      </c>
      <c r="D2306" s="1" t="s">
        <v>99</v>
      </c>
      <c r="E2306" s="1" t="s">
        <v>22</v>
      </c>
      <c r="F2306" s="1" t="s">
        <v>44</v>
      </c>
      <c r="G2306" s="2">
        <v>1150708</v>
      </c>
      <c r="H2306" s="1" t="s">
        <v>18</v>
      </c>
      <c r="I2306" s="1" t="s">
        <v>103</v>
      </c>
      <c r="J2306" s="1" t="s">
        <v>104</v>
      </c>
      <c r="K2306" s="1" t="s">
        <v>105</v>
      </c>
      <c r="L2306" s="8">
        <v>65</v>
      </c>
      <c r="M2306" s="8">
        <v>256</v>
      </c>
      <c r="N2306" s="2">
        <v>277</v>
      </c>
      <c r="O2306" s="13">
        <v>321</v>
      </c>
      <c r="P2306" s="14">
        <v>162</v>
      </c>
      <c r="Q2306">
        <f>VLOOKUP(A2306,'[1]1150708M10'!$A:$M,13,FALSE)</f>
        <v>219</v>
      </c>
      <c r="R2306">
        <f>VLOOKUP(A2306,'[2]1150708Midi'!$A:$M,13,FALSE)</f>
        <v>219</v>
      </c>
      <c r="S2306" s="5">
        <v>-0.46575342465753422</v>
      </c>
      <c r="T2306" s="6">
        <v>-0.26027397260273971</v>
      </c>
      <c r="U2306" s="6"/>
      <c r="V2306" s="6">
        <f t="shared" si="826"/>
        <v>0.46575342465753422</v>
      </c>
      <c r="W2306" s="6">
        <f t="shared" si="826"/>
        <v>0.26027397260273971</v>
      </c>
      <c r="X2306" s="6">
        <f t="shared" si="826"/>
        <v>0</v>
      </c>
      <c r="Y2306" s="15">
        <f t="shared" si="827"/>
        <v>102</v>
      </c>
      <c r="Z2306">
        <f t="shared" si="828"/>
        <v>57</v>
      </c>
      <c r="AA2306">
        <f t="shared" si="829"/>
        <v>0</v>
      </c>
    </row>
    <row r="2307" spans="1:27">
      <c r="A2307" t="str">
        <f t="shared" si="805"/>
        <v>104016-553</v>
      </c>
      <c r="B2307" s="1" t="s">
        <v>875</v>
      </c>
      <c r="C2307" s="1" t="s">
        <v>33</v>
      </c>
      <c r="D2307" s="1" t="s">
        <v>99</v>
      </c>
      <c r="E2307" s="1" t="s">
        <v>22</v>
      </c>
      <c r="F2307" s="1" t="s">
        <v>44</v>
      </c>
      <c r="G2307" s="2">
        <v>1150708</v>
      </c>
      <c r="H2307" s="1" t="s">
        <v>18</v>
      </c>
      <c r="I2307" s="1" t="s">
        <v>103</v>
      </c>
      <c r="J2307" s="1" t="s">
        <v>104</v>
      </c>
      <c r="K2307" s="1" t="s">
        <v>105</v>
      </c>
      <c r="L2307" s="8">
        <v>9</v>
      </c>
      <c r="M2307" s="8">
        <v>82</v>
      </c>
      <c r="N2307" s="2">
        <v>378</v>
      </c>
      <c r="O2307" s="13">
        <v>91</v>
      </c>
      <c r="P2307" s="14">
        <v>59</v>
      </c>
      <c r="Q2307">
        <f>VLOOKUP(A2307,'[1]1150708M10'!$A:$M,13,FALSE)</f>
        <v>80</v>
      </c>
      <c r="R2307">
        <f>VLOOKUP(A2307,'[2]1150708Midi'!$A:$M,13,FALSE)</f>
        <v>81</v>
      </c>
      <c r="S2307" s="5">
        <v>-0.13750000000000001</v>
      </c>
      <c r="T2307" s="6">
        <v>-0.26250000000000001</v>
      </c>
      <c r="U2307" s="6"/>
      <c r="V2307" s="6">
        <f t="shared" si="826"/>
        <v>0.13750000000000001</v>
      </c>
      <c r="W2307" s="6">
        <f t="shared" si="826"/>
        <v>0.26250000000000001</v>
      </c>
      <c r="X2307" s="6">
        <f t="shared" si="826"/>
        <v>0</v>
      </c>
      <c r="Y2307" s="15">
        <f t="shared" si="827"/>
        <v>11</v>
      </c>
      <c r="Z2307">
        <f t="shared" si="828"/>
        <v>21</v>
      </c>
      <c r="AA2307">
        <f t="shared" si="829"/>
        <v>0</v>
      </c>
    </row>
    <row r="2308" spans="1:27" hidden="1">
      <c r="A2308" t="str">
        <f t="shared" ref="A2308:A2371" si="830">CONCATENATE(I2308,"-",B2308)</f>
        <v>484789-553</v>
      </c>
      <c r="B2308" s="1" t="s">
        <v>875</v>
      </c>
      <c r="C2308" s="1" t="s">
        <v>33</v>
      </c>
      <c r="D2308" s="1" t="s">
        <v>99</v>
      </c>
      <c r="E2308" s="1" t="s">
        <v>22</v>
      </c>
      <c r="F2308" s="1" t="s">
        <v>44</v>
      </c>
      <c r="G2308" s="2">
        <v>1150708</v>
      </c>
      <c r="H2308" s="1" t="s">
        <v>18</v>
      </c>
      <c r="I2308" s="1" t="s">
        <v>1198</v>
      </c>
      <c r="J2308" s="1" t="s">
        <v>104</v>
      </c>
      <c r="K2308" s="1" t="s">
        <v>105</v>
      </c>
      <c r="L2308" s="8" t="s">
        <v>20</v>
      </c>
      <c r="M2308" s="8" t="s">
        <v>20</v>
      </c>
      <c r="N2308" s="2" t="s">
        <v>20</v>
      </c>
      <c r="O2308" s="13">
        <v>0</v>
      </c>
      <c r="P2308" s="14" t="e">
        <v>#N/A</v>
      </c>
      <c r="Q2308" t="e">
        <f>VLOOKUP(A2308,'[1]1150708M10'!$A:$M,13,FALSE)</f>
        <v>#N/A</v>
      </c>
      <c r="R2308" t="e">
        <f>VLOOKUP(A2308,'[2]1150708Midi'!$A:$M,13,FALSE)</f>
        <v>#N/A</v>
      </c>
      <c r="S2308" s="5"/>
      <c r="T2308" s="6"/>
      <c r="U2308" s="6"/>
      <c r="V2308" s="6"/>
      <c r="W2308" s="6"/>
      <c r="X2308" s="6"/>
      <c r="Y2308" s="6"/>
    </row>
    <row r="2309" spans="1:27">
      <c r="A2309" t="str">
        <f t="shared" si="830"/>
        <v>544872-374</v>
      </c>
      <c r="B2309" s="1" t="s">
        <v>2354</v>
      </c>
      <c r="C2309" s="1" t="s">
        <v>33</v>
      </c>
      <c r="D2309" s="1" t="s">
        <v>99</v>
      </c>
      <c r="E2309" s="1" t="s">
        <v>129</v>
      </c>
      <c r="F2309" s="1" t="s">
        <v>44</v>
      </c>
      <c r="G2309" s="2">
        <v>1150708</v>
      </c>
      <c r="H2309" s="1" t="s">
        <v>18</v>
      </c>
      <c r="I2309" s="1" t="s">
        <v>605</v>
      </c>
      <c r="J2309" s="1" t="s">
        <v>582</v>
      </c>
      <c r="K2309" s="1" t="s">
        <v>606</v>
      </c>
      <c r="L2309" s="8">
        <v>64</v>
      </c>
      <c r="M2309" s="8">
        <v>90</v>
      </c>
      <c r="N2309" s="2">
        <v>39</v>
      </c>
      <c r="O2309" s="13">
        <v>154</v>
      </c>
      <c r="P2309" s="14">
        <v>78</v>
      </c>
      <c r="Q2309">
        <f>VLOOKUP(A2309,'[1]1150708M10'!$A:$M,13,FALSE)</f>
        <v>84</v>
      </c>
      <c r="R2309">
        <f>VLOOKUP(A2309,'[2]1150708Midi'!$A:$M,13,FALSE)</f>
        <v>84</v>
      </c>
      <c r="S2309" s="5">
        <v>-0.83333333333333337</v>
      </c>
      <c r="T2309" s="6">
        <v>-7.1428571428571425E-2</v>
      </c>
      <c r="U2309" s="6"/>
      <c r="V2309" s="6">
        <f t="shared" ref="V2309:X2311" si="831">ABS(S2309)</f>
        <v>0.83333333333333337</v>
      </c>
      <c r="W2309" s="6">
        <f t="shared" si="831"/>
        <v>7.1428571428571425E-2</v>
      </c>
      <c r="X2309" s="6">
        <f t="shared" si="831"/>
        <v>0</v>
      </c>
      <c r="Y2309" s="15">
        <f t="shared" ref="Y2309:Y2311" si="832">+Q2309*V2309</f>
        <v>70</v>
      </c>
      <c r="Z2309">
        <f t="shared" ref="Z2309:Z2311" si="833">+W2309*Q2309</f>
        <v>6</v>
      </c>
      <c r="AA2309">
        <f t="shared" ref="AA2309:AA2311" si="834">+X2309*R2309</f>
        <v>0</v>
      </c>
    </row>
    <row r="2310" spans="1:27">
      <c r="A2310" t="str">
        <f t="shared" si="830"/>
        <v>544872-523</v>
      </c>
      <c r="B2310" s="1" t="s">
        <v>2146</v>
      </c>
      <c r="C2310" s="1" t="s">
        <v>33</v>
      </c>
      <c r="D2310" s="1" t="s">
        <v>99</v>
      </c>
      <c r="E2310" s="1" t="s">
        <v>129</v>
      </c>
      <c r="F2310" s="1" t="s">
        <v>44</v>
      </c>
      <c r="G2310" s="2">
        <v>1150708</v>
      </c>
      <c r="H2310" s="1" t="s">
        <v>18</v>
      </c>
      <c r="I2310" s="1" t="s">
        <v>605</v>
      </c>
      <c r="J2310" s="1" t="s">
        <v>582</v>
      </c>
      <c r="K2310" s="1" t="s">
        <v>606</v>
      </c>
      <c r="L2310" s="8">
        <v>63</v>
      </c>
      <c r="M2310" s="8">
        <v>91</v>
      </c>
      <c r="N2310" s="2">
        <v>117</v>
      </c>
      <c r="O2310" s="13">
        <v>154</v>
      </c>
      <c r="P2310" s="14">
        <v>113</v>
      </c>
      <c r="Q2310">
        <f>VLOOKUP(A2310,'[1]1150708M10'!$A:$M,13,FALSE)</f>
        <v>133</v>
      </c>
      <c r="R2310">
        <f>VLOOKUP(A2310,'[2]1150708Midi'!$A:$M,13,FALSE)</f>
        <v>133</v>
      </c>
      <c r="S2310" s="5">
        <v>-0.15789473684210525</v>
      </c>
      <c r="T2310" s="6">
        <v>-0.15037593984962405</v>
      </c>
      <c r="U2310" s="6"/>
      <c r="V2310" s="6">
        <f t="shared" si="831"/>
        <v>0.15789473684210525</v>
      </c>
      <c r="W2310" s="6">
        <f t="shared" si="831"/>
        <v>0.15037593984962405</v>
      </c>
      <c r="X2310" s="6">
        <f t="shared" si="831"/>
        <v>0</v>
      </c>
      <c r="Y2310" s="15">
        <f t="shared" si="832"/>
        <v>21</v>
      </c>
      <c r="Z2310">
        <f t="shared" si="833"/>
        <v>20</v>
      </c>
      <c r="AA2310">
        <f t="shared" si="834"/>
        <v>0</v>
      </c>
    </row>
    <row r="2311" spans="1:27">
      <c r="A2311" t="str">
        <f t="shared" si="830"/>
        <v>544872-553</v>
      </c>
      <c r="B2311" s="1" t="s">
        <v>875</v>
      </c>
      <c r="C2311" s="1" t="s">
        <v>33</v>
      </c>
      <c r="D2311" s="1" t="s">
        <v>99</v>
      </c>
      <c r="E2311" s="1" t="s">
        <v>129</v>
      </c>
      <c r="F2311" s="1" t="s">
        <v>44</v>
      </c>
      <c r="G2311" s="2">
        <v>1150708</v>
      </c>
      <c r="H2311" s="1" t="s">
        <v>18</v>
      </c>
      <c r="I2311" s="1" t="s">
        <v>605</v>
      </c>
      <c r="J2311" s="1" t="s">
        <v>582</v>
      </c>
      <c r="K2311" s="1" t="s">
        <v>606</v>
      </c>
      <c r="L2311" s="8">
        <v>29</v>
      </c>
      <c r="M2311" s="8">
        <v>89</v>
      </c>
      <c r="N2311" s="2">
        <v>120</v>
      </c>
      <c r="O2311" s="13">
        <v>118</v>
      </c>
      <c r="P2311" s="14">
        <v>52</v>
      </c>
      <c r="Q2311">
        <f>VLOOKUP(A2311,'[1]1150708M10'!$A:$M,13,FALSE)</f>
        <v>68</v>
      </c>
      <c r="R2311">
        <f>VLOOKUP(A2311,'[2]1150708Midi'!$A:$M,13,FALSE)</f>
        <v>68</v>
      </c>
      <c r="S2311" s="5">
        <v>-0.73529411764705888</v>
      </c>
      <c r="T2311" s="6">
        <v>-0.23529411764705882</v>
      </c>
      <c r="U2311" s="6"/>
      <c r="V2311" s="6">
        <f t="shared" si="831"/>
        <v>0.73529411764705888</v>
      </c>
      <c r="W2311" s="6">
        <f t="shared" si="831"/>
        <v>0.23529411764705882</v>
      </c>
      <c r="X2311" s="6">
        <f t="shared" si="831"/>
        <v>0</v>
      </c>
      <c r="Y2311" s="15">
        <f t="shared" si="832"/>
        <v>50</v>
      </c>
      <c r="Z2311">
        <f t="shared" si="833"/>
        <v>16</v>
      </c>
      <c r="AA2311">
        <f t="shared" si="834"/>
        <v>0</v>
      </c>
    </row>
    <row r="2312" spans="1:27" hidden="1">
      <c r="A2312" t="str">
        <f t="shared" si="830"/>
        <v>724699-374</v>
      </c>
      <c r="B2312" s="1" t="s">
        <v>2354</v>
      </c>
      <c r="C2312" s="1" t="s">
        <v>33</v>
      </c>
      <c r="D2312" s="1" t="s">
        <v>99</v>
      </c>
      <c r="E2312" s="1" t="s">
        <v>129</v>
      </c>
      <c r="F2312" s="1" t="s">
        <v>44</v>
      </c>
      <c r="G2312" s="2">
        <v>1150708</v>
      </c>
      <c r="H2312" s="1" t="s">
        <v>18</v>
      </c>
      <c r="I2312" s="1" t="s">
        <v>1314</v>
      </c>
      <c r="J2312" s="1" t="s">
        <v>61</v>
      </c>
      <c r="K2312" s="1" t="s">
        <v>606</v>
      </c>
      <c r="L2312" s="8" t="s">
        <v>20</v>
      </c>
      <c r="M2312" s="8" t="s">
        <v>20</v>
      </c>
      <c r="N2312" s="2">
        <v>0</v>
      </c>
      <c r="O2312" s="13">
        <v>0</v>
      </c>
      <c r="P2312" s="14">
        <v>0</v>
      </c>
      <c r="Q2312">
        <f>VLOOKUP(A2312,'[1]1150708M10'!$A:$M,13,FALSE)</f>
        <v>0</v>
      </c>
      <c r="R2312">
        <f>VLOOKUP(A2312,'[2]1150708Midi'!$A:$M,13,FALSE)</f>
        <v>0</v>
      </c>
      <c r="S2312" s="5"/>
      <c r="T2312" s="6"/>
      <c r="U2312" s="6"/>
      <c r="V2312" s="6"/>
      <c r="W2312" s="6"/>
      <c r="X2312" s="6"/>
      <c r="Y2312" s="6"/>
    </row>
    <row r="2313" spans="1:27" hidden="1">
      <c r="A2313" t="str">
        <f t="shared" si="830"/>
        <v>724699-523</v>
      </c>
      <c r="B2313" s="1" t="s">
        <v>2146</v>
      </c>
      <c r="C2313" s="1" t="s">
        <v>33</v>
      </c>
      <c r="D2313" s="1" t="s">
        <v>99</v>
      </c>
      <c r="E2313" s="1" t="s">
        <v>129</v>
      </c>
      <c r="F2313" s="1" t="s">
        <v>44</v>
      </c>
      <c r="G2313" s="2">
        <v>1150708</v>
      </c>
      <c r="H2313" s="1" t="s">
        <v>18</v>
      </c>
      <c r="I2313" s="1" t="s">
        <v>1314</v>
      </c>
      <c r="J2313" s="1" t="s">
        <v>61</v>
      </c>
      <c r="K2313" s="1" t="s">
        <v>606</v>
      </c>
      <c r="L2313" s="8" t="s">
        <v>20</v>
      </c>
      <c r="M2313" s="8" t="s">
        <v>20</v>
      </c>
      <c r="N2313" s="2">
        <v>0</v>
      </c>
      <c r="O2313" s="13">
        <v>0</v>
      </c>
      <c r="P2313" s="14">
        <v>0</v>
      </c>
      <c r="Q2313">
        <f>VLOOKUP(A2313,'[1]1150708M10'!$A:$M,13,FALSE)</f>
        <v>0</v>
      </c>
      <c r="R2313">
        <f>VLOOKUP(A2313,'[2]1150708Midi'!$A:$M,13,FALSE)</f>
        <v>0</v>
      </c>
      <c r="S2313" s="5"/>
      <c r="T2313" s="6"/>
      <c r="U2313" s="6"/>
      <c r="V2313" s="6"/>
      <c r="W2313" s="6"/>
      <c r="X2313" s="6"/>
      <c r="Y2313" s="6"/>
    </row>
    <row r="2314" spans="1:27" hidden="1">
      <c r="A2314" t="str">
        <f t="shared" si="830"/>
        <v>724699-553</v>
      </c>
      <c r="B2314" s="1" t="s">
        <v>875</v>
      </c>
      <c r="C2314" s="1" t="s">
        <v>33</v>
      </c>
      <c r="D2314" s="1" t="s">
        <v>99</v>
      </c>
      <c r="E2314" s="1" t="s">
        <v>129</v>
      </c>
      <c r="F2314" s="1" t="s">
        <v>44</v>
      </c>
      <c r="G2314" s="2">
        <v>1150708</v>
      </c>
      <c r="H2314" s="1" t="s">
        <v>18</v>
      </c>
      <c r="I2314" s="1" t="s">
        <v>1314</v>
      </c>
      <c r="J2314" s="1" t="s">
        <v>61</v>
      </c>
      <c r="K2314" s="1" t="s">
        <v>606</v>
      </c>
      <c r="L2314" s="8" t="s">
        <v>20</v>
      </c>
      <c r="M2314" s="8" t="s">
        <v>20</v>
      </c>
      <c r="N2314" s="2">
        <v>0</v>
      </c>
      <c r="O2314" s="13">
        <v>0</v>
      </c>
      <c r="P2314" s="14">
        <v>0</v>
      </c>
      <c r="Q2314">
        <f>VLOOKUP(A2314,'[1]1150708M10'!$A:$M,13,FALSE)</f>
        <v>0</v>
      </c>
      <c r="R2314">
        <f>VLOOKUP(A2314,'[2]1150708Midi'!$A:$M,13,FALSE)</f>
        <v>0</v>
      </c>
      <c r="S2314" s="5"/>
      <c r="T2314" s="6"/>
      <c r="U2314" s="6"/>
      <c r="V2314" s="6"/>
      <c r="W2314" s="6"/>
      <c r="X2314" s="6"/>
      <c r="Y2314" s="6"/>
    </row>
    <row r="2315" spans="1:27" hidden="1">
      <c r="A2315" t="str">
        <f t="shared" si="830"/>
        <v>024728-374</v>
      </c>
      <c r="B2315" s="1" t="s">
        <v>2354</v>
      </c>
      <c r="C2315" s="1" t="s">
        <v>33</v>
      </c>
      <c r="D2315" s="1" t="s">
        <v>99</v>
      </c>
      <c r="E2315" s="1" t="s">
        <v>91</v>
      </c>
      <c r="F2315" s="1" t="s">
        <v>44</v>
      </c>
      <c r="G2315" s="2">
        <v>1150708</v>
      </c>
      <c r="H2315" s="1" t="s">
        <v>18</v>
      </c>
      <c r="I2315" s="1" t="s">
        <v>859</v>
      </c>
      <c r="J2315" s="1" t="s">
        <v>61</v>
      </c>
      <c r="K2315" s="1" t="s">
        <v>860</v>
      </c>
      <c r="L2315" s="8" t="s">
        <v>20</v>
      </c>
      <c r="M2315" s="8" t="s">
        <v>20</v>
      </c>
      <c r="N2315" s="2">
        <v>0</v>
      </c>
      <c r="O2315" s="13">
        <v>0</v>
      </c>
      <c r="P2315" s="14">
        <v>0</v>
      </c>
      <c r="Q2315">
        <f>VLOOKUP(A2315,'[1]1150708M10'!$A:$M,13,FALSE)</f>
        <v>0</v>
      </c>
      <c r="R2315">
        <f>VLOOKUP(A2315,'[2]1150708Midi'!$A:$M,13,FALSE)</f>
        <v>0</v>
      </c>
      <c r="S2315" s="5"/>
      <c r="T2315" s="6"/>
      <c r="U2315" s="6"/>
      <c r="V2315" s="6"/>
      <c r="W2315" s="6"/>
      <c r="X2315" s="6"/>
      <c r="Y2315" s="6"/>
    </row>
    <row r="2316" spans="1:27" hidden="1">
      <c r="A2316" t="str">
        <f t="shared" si="830"/>
        <v>024728-523</v>
      </c>
      <c r="B2316" s="1" t="s">
        <v>2146</v>
      </c>
      <c r="C2316" s="1" t="s">
        <v>33</v>
      </c>
      <c r="D2316" s="1" t="s">
        <v>99</v>
      </c>
      <c r="E2316" s="1" t="s">
        <v>91</v>
      </c>
      <c r="F2316" s="1" t="s">
        <v>44</v>
      </c>
      <c r="G2316" s="2">
        <v>1150708</v>
      </c>
      <c r="H2316" s="1" t="s">
        <v>18</v>
      </c>
      <c r="I2316" s="1" t="s">
        <v>859</v>
      </c>
      <c r="J2316" s="1" t="s">
        <v>61</v>
      </c>
      <c r="K2316" s="1" t="s">
        <v>860</v>
      </c>
      <c r="L2316" s="8" t="s">
        <v>20</v>
      </c>
      <c r="M2316" s="8" t="s">
        <v>20</v>
      </c>
      <c r="N2316" s="2">
        <v>0</v>
      </c>
      <c r="O2316" s="13">
        <v>0</v>
      </c>
      <c r="P2316" s="14">
        <v>0</v>
      </c>
      <c r="Q2316">
        <f>VLOOKUP(A2316,'[1]1150708M10'!$A:$M,13,FALSE)</f>
        <v>0</v>
      </c>
      <c r="R2316">
        <f>VLOOKUP(A2316,'[2]1150708Midi'!$A:$M,13,FALSE)</f>
        <v>0</v>
      </c>
      <c r="S2316" s="5"/>
      <c r="T2316" s="6"/>
      <c r="U2316" s="6"/>
      <c r="V2316" s="6"/>
      <c r="W2316" s="6"/>
      <c r="X2316" s="6"/>
      <c r="Y2316" s="6"/>
    </row>
    <row r="2317" spans="1:27" hidden="1">
      <c r="A2317" t="str">
        <f t="shared" si="830"/>
        <v>024728-553</v>
      </c>
      <c r="B2317" s="1" t="s">
        <v>875</v>
      </c>
      <c r="C2317" s="1" t="s">
        <v>33</v>
      </c>
      <c r="D2317" s="1" t="s">
        <v>99</v>
      </c>
      <c r="E2317" s="1" t="s">
        <v>91</v>
      </c>
      <c r="F2317" s="1" t="s">
        <v>44</v>
      </c>
      <c r="G2317" s="2">
        <v>1150708</v>
      </c>
      <c r="H2317" s="1" t="s">
        <v>18</v>
      </c>
      <c r="I2317" s="1" t="s">
        <v>859</v>
      </c>
      <c r="J2317" s="1" t="s">
        <v>61</v>
      </c>
      <c r="K2317" s="1" t="s">
        <v>860</v>
      </c>
      <c r="L2317" s="8" t="s">
        <v>20</v>
      </c>
      <c r="M2317" s="8" t="s">
        <v>20</v>
      </c>
      <c r="N2317" s="2">
        <v>0</v>
      </c>
      <c r="O2317" s="13">
        <v>0</v>
      </c>
      <c r="P2317" s="14">
        <v>0</v>
      </c>
      <c r="Q2317">
        <f>VLOOKUP(A2317,'[1]1150708M10'!$A:$M,13,FALSE)</f>
        <v>0</v>
      </c>
      <c r="R2317">
        <f>VLOOKUP(A2317,'[2]1150708Midi'!$A:$M,13,FALSE)</f>
        <v>0</v>
      </c>
      <c r="S2317" s="5"/>
      <c r="T2317" s="6"/>
      <c r="U2317" s="6"/>
      <c r="V2317" s="6"/>
      <c r="W2317" s="6"/>
      <c r="X2317" s="6"/>
      <c r="Y2317" s="6"/>
    </row>
    <row r="2318" spans="1:27">
      <c r="A2318" t="str">
        <f t="shared" si="830"/>
        <v>089997-374</v>
      </c>
      <c r="B2318" s="1" t="s">
        <v>2354</v>
      </c>
      <c r="C2318" s="1" t="s">
        <v>33</v>
      </c>
      <c r="D2318" s="1" t="s">
        <v>99</v>
      </c>
      <c r="E2318" s="1" t="s">
        <v>91</v>
      </c>
      <c r="F2318" s="1" t="s">
        <v>44</v>
      </c>
      <c r="G2318" s="2">
        <v>1150708</v>
      </c>
      <c r="H2318" s="1" t="s">
        <v>18</v>
      </c>
      <c r="I2318" s="1" t="s">
        <v>867</v>
      </c>
      <c r="J2318" s="1" t="s">
        <v>110</v>
      </c>
      <c r="K2318" s="1" t="s">
        <v>868</v>
      </c>
      <c r="L2318" s="8">
        <v>15</v>
      </c>
      <c r="M2318" s="8" t="s">
        <v>20</v>
      </c>
      <c r="N2318" s="2">
        <v>0</v>
      </c>
      <c r="O2318" s="13">
        <v>15</v>
      </c>
      <c r="P2318" s="14">
        <v>15</v>
      </c>
      <c r="Q2318">
        <f>VLOOKUP(A2318,'[1]1150708M10'!$A:$M,13,FALSE)</f>
        <v>15</v>
      </c>
      <c r="R2318">
        <f>VLOOKUP(A2318,'[2]1150708Midi'!$A:$M,13,FALSE)</f>
        <v>15</v>
      </c>
      <c r="S2318" s="5">
        <v>0</v>
      </c>
      <c r="T2318" s="6">
        <v>0</v>
      </c>
      <c r="U2318" s="6"/>
      <c r="V2318" s="6">
        <f t="shared" ref="V2318:X2320" si="835">ABS(S2318)</f>
        <v>0</v>
      </c>
      <c r="W2318" s="6">
        <f t="shared" si="835"/>
        <v>0</v>
      </c>
      <c r="X2318" s="6">
        <f t="shared" si="835"/>
        <v>0</v>
      </c>
      <c r="Y2318" s="15">
        <f t="shared" ref="Y2318:Y2320" si="836">+Q2318*V2318</f>
        <v>0</v>
      </c>
      <c r="Z2318">
        <f t="shared" ref="Z2318:Z2320" si="837">+W2318*Q2318</f>
        <v>0</v>
      </c>
      <c r="AA2318">
        <f t="shared" ref="AA2318:AA2320" si="838">+X2318*R2318</f>
        <v>0</v>
      </c>
    </row>
    <row r="2319" spans="1:27">
      <c r="A2319" t="str">
        <f t="shared" si="830"/>
        <v>089997-523</v>
      </c>
      <c r="B2319" s="1" t="s">
        <v>2146</v>
      </c>
      <c r="C2319" s="1" t="s">
        <v>33</v>
      </c>
      <c r="D2319" s="1" t="s">
        <v>99</v>
      </c>
      <c r="E2319" s="1" t="s">
        <v>91</v>
      </c>
      <c r="F2319" s="1" t="s">
        <v>44</v>
      </c>
      <c r="G2319" s="2">
        <v>1150708</v>
      </c>
      <c r="H2319" s="1" t="s">
        <v>18</v>
      </c>
      <c r="I2319" s="1" t="s">
        <v>867</v>
      </c>
      <c r="J2319" s="1" t="s">
        <v>110</v>
      </c>
      <c r="K2319" s="1" t="s">
        <v>868</v>
      </c>
      <c r="L2319" s="8">
        <v>14</v>
      </c>
      <c r="M2319" s="8" t="s">
        <v>20</v>
      </c>
      <c r="N2319" s="2">
        <v>0</v>
      </c>
      <c r="O2319" s="13">
        <v>14</v>
      </c>
      <c r="P2319" s="14">
        <v>14</v>
      </c>
      <c r="Q2319">
        <f>VLOOKUP(A2319,'[1]1150708M10'!$A:$M,13,FALSE)</f>
        <v>14</v>
      </c>
      <c r="R2319">
        <f>VLOOKUP(A2319,'[2]1150708Midi'!$A:$M,13,FALSE)</f>
        <v>14</v>
      </c>
      <c r="S2319" s="5">
        <v>0</v>
      </c>
      <c r="T2319" s="6">
        <v>0</v>
      </c>
      <c r="U2319" s="6"/>
      <c r="V2319" s="6">
        <f t="shared" si="835"/>
        <v>0</v>
      </c>
      <c r="W2319" s="6">
        <f t="shared" si="835"/>
        <v>0</v>
      </c>
      <c r="X2319" s="6">
        <f t="shared" si="835"/>
        <v>0</v>
      </c>
      <c r="Y2319" s="15">
        <f t="shared" si="836"/>
        <v>0</v>
      </c>
      <c r="Z2319">
        <f t="shared" si="837"/>
        <v>0</v>
      </c>
      <c r="AA2319">
        <f t="shared" si="838"/>
        <v>0</v>
      </c>
    </row>
    <row r="2320" spans="1:27">
      <c r="A2320" t="str">
        <f t="shared" si="830"/>
        <v>089997-553</v>
      </c>
      <c r="B2320" s="1" t="s">
        <v>875</v>
      </c>
      <c r="C2320" s="1" t="s">
        <v>33</v>
      </c>
      <c r="D2320" s="1" t="s">
        <v>99</v>
      </c>
      <c r="E2320" s="1" t="s">
        <v>91</v>
      </c>
      <c r="F2320" s="1" t="s">
        <v>44</v>
      </c>
      <c r="G2320" s="2">
        <v>1150708</v>
      </c>
      <c r="H2320" s="1" t="s">
        <v>18</v>
      </c>
      <c r="I2320" s="1" t="s">
        <v>867</v>
      </c>
      <c r="J2320" s="1" t="s">
        <v>110</v>
      </c>
      <c r="K2320" s="1" t="s">
        <v>868</v>
      </c>
      <c r="L2320" s="8">
        <v>6</v>
      </c>
      <c r="M2320" s="8" t="s">
        <v>20</v>
      </c>
      <c r="N2320" s="2">
        <v>0</v>
      </c>
      <c r="O2320" s="13">
        <v>6</v>
      </c>
      <c r="P2320" s="14">
        <v>6</v>
      </c>
      <c r="Q2320">
        <f>VLOOKUP(A2320,'[1]1150708M10'!$A:$M,13,FALSE)</f>
        <v>6</v>
      </c>
      <c r="R2320">
        <f>VLOOKUP(A2320,'[2]1150708Midi'!$A:$M,13,FALSE)</f>
        <v>6</v>
      </c>
      <c r="S2320" s="5">
        <v>0</v>
      </c>
      <c r="T2320" s="6">
        <v>0</v>
      </c>
      <c r="U2320" s="6"/>
      <c r="V2320" s="6">
        <f t="shared" si="835"/>
        <v>0</v>
      </c>
      <c r="W2320" s="6">
        <f t="shared" si="835"/>
        <v>0</v>
      </c>
      <c r="X2320" s="6">
        <f t="shared" si="835"/>
        <v>0</v>
      </c>
      <c r="Y2320" s="15">
        <f t="shared" si="836"/>
        <v>0</v>
      </c>
      <c r="Z2320">
        <f t="shared" si="837"/>
        <v>0</v>
      </c>
      <c r="AA2320">
        <f t="shared" si="838"/>
        <v>0</v>
      </c>
    </row>
    <row r="2321" spans="1:27" hidden="1">
      <c r="A2321" t="str">
        <f t="shared" si="830"/>
        <v>410944-523</v>
      </c>
      <c r="B2321" s="1" t="s">
        <v>2146</v>
      </c>
      <c r="C2321" s="1" t="s">
        <v>33</v>
      </c>
      <c r="D2321" s="1" t="s">
        <v>99</v>
      </c>
      <c r="E2321" s="1" t="s">
        <v>91</v>
      </c>
      <c r="F2321" s="1" t="s">
        <v>44</v>
      </c>
      <c r="G2321" s="2">
        <v>1150708</v>
      </c>
      <c r="H2321" s="1" t="s">
        <v>18</v>
      </c>
      <c r="I2321" s="1" t="s">
        <v>2303</v>
      </c>
      <c r="J2321" s="1" t="s">
        <v>61</v>
      </c>
      <c r="K2321" s="1" t="s">
        <v>2304</v>
      </c>
      <c r="L2321" s="8" t="s">
        <v>20</v>
      </c>
      <c r="M2321" s="8" t="s">
        <v>20</v>
      </c>
      <c r="N2321" s="2">
        <v>0</v>
      </c>
      <c r="O2321" s="13">
        <v>0</v>
      </c>
      <c r="P2321" s="14">
        <v>0</v>
      </c>
      <c r="Q2321">
        <f>VLOOKUP(A2321,'[1]1150708M10'!$A:$M,13,FALSE)</f>
        <v>0</v>
      </c>
      <c r="R2321">
        <f>VLOOKUP(A2321,'[2]1150708Midi'!$A:$M,13,FALSE)</f>
        <v>0</v>
      </c>
      <c r="S2321" s="5"/>
      <c r="T2321" s="6"/>
      <c r="U2321" s="6"/>
      <c r="V2321" s="6"/>
      <c r="W2321" s="6"/>
      <c r="X2321" s="6"/>
      <c r="Y2321" s="6"/>
    </row>
    <row r="2322" spans="1:27">
      <c r="A2322" t="str">
        <f t="shared" si="830"/>
        <v>719139-374</v>
      </c>
      <c r="B2322" s="1" t="s">
        <v>2354</v>
      </c>
      <c r="C2322" s="1" t="s">
        <v>33</v>
      </c>
      <c r="D2322" s="1" t="s">
        <v>99</v>
      </c>
      <c r="E2322" s="1" t="s">
        <v>91</v>
      </c>
      <c r="F2322" s="1" t="s">
        <v>44</v>
      </c>
      <c r="G2322" s="2">
        <v>1150708</v>
      </c>
      <c r="H2322" s="1" t="s">
        <v>18</v>
      </c>
      <c r="I2322" s="1" t="s">
        <v>678</v>
      </c>
      <c r="J2322" s="1" t="s">
        <v>61</v>
      </c>
      <c r="K2322" s="1" t="s">
        <v>679</v>
      </c>
      <c r="L2322" s="8">
        <v>62</v>
      </c>
      <c r="M2322" s="8">
        <v>21</v>
      </c>
      <c r="N2322" s="2">
        <v>50</v>
      </c>
      <c r="O2322" s="13">
        <v>83</v>
      </c>
      <c r="P2322" s="14">
        <v>66</v>
      </c>
      <c r="Q2322">
        <f>VLOOKUP(A2322,'[1]1150708M10'!$A:$M,13,FALSE)</f>
        <v>72</v>
      </c>
      <c r="R2322">
        <f>VLOOKUP(A2322,'[2]1150708Midi'!$A:$M,13,FALSE)</f>
        <v>73</v>
      </c>
      <c r="S2322" s="5">
        <v>-0.13698630136986301</v>
      </c>
      <c r="T2322" s="6">
        <v>-9.5890410958904104E-2</v>
      </c>
      <c r="U2322" s="6"/>
      <c r="V2322" s="6">
        <f t="shared" ref="V2322:X2324" si="839">ABS(S2322)</f>
        <v>0.13698630136986301</v>
      </c>
      <c r="W2322" s="6">
        <f t="shared" si="839"/>
        <v>9.5890410958904104E-2</v>
      </c>
      <c r="X2322" s="6">
        <f t="shared" si="839"/>
        <v>0</v>
      </c>
      <c r="Y2322" s="15">
        <f t="shared" ref="Y2322:Y2324" si="840">+Q2322*V2322</f>
        <v>9.8630136986301373</v>
      </c>
      <c r="Z2322">
        <f t="shared" ref="Z2322:Z2324" si="841">+W2322*Q2322</f>
        <v>6.9041095890410951</v>
      </c>
      <c r="AA2322">
        <f t="shared" ref="AA2322:AA2324" si="842">+X2322*R2322</f>
        <v>0</v>
      </c>
    </row>
    <row r="2323" spans="1:27">
      <c r="A2323" t="str">
        <f t="shared" si="830"/>
        <v>719139-523</v>
      </c>
      <c r="B2323" s="1" t="s">
        <v>2146</v>
      </c>
      <c r="C2323" s="1" t="s">
        <v>33</v>
      </c>
      <c r="D2323" s="1" t="s">
        <v>99</v>
      </c>
      <c r="E2323" s="1" t="s">
        <v>91</v>
      </c>
      <c r="F2323" s="1" t="s">
        <v>44</v>
      </c>
      <c r="G2323" s="2">
        <v>1150708</v>
      </c>
      <c r="H2323" s="1" t="s">
        <v>18</v>
      </c>
      <c r="I2323" s="1" t="s">
        <v>678</v>
      </c>
      <c r="J2323" s="1" t="s">
        <v>61</v>
      </c>
      <c r="K2323" s="1" t="s">
        <v>679</v>
      </c>
      <c r="L2323" s="8">
        <v>26</v>
      </c>
      <c r="M2323" s="8">
        <v>17</v>
      </c>
      <c r="N2323" s="2">
        <v>54</v>
      </c>
      <c r="O2323" s="13">
        <v>43</v>
      </c>
      <c r="P2323" s="14">
        <v>32</v>
      </c>
      <c r="Q2323">
        <f>VLOOKUP(A2323,'[1]1150708M10'!$A:$M,13,FALSE)</f>
        <v>38</v>
      </c>
      <c r="R2323">
        <f>VLOOKUP(A2323,'[2]1150708Midi'!$A:$M,13,FALSE)</f>
        <v>38</v>
      </c>
      <c r="S2323" s="5">
        <v>-0.13157894736842105</v>
      </c>
      <c r="T2323" s="6">
        <v>-0.15789473684210525</v>
      </c>
      <c r="U2323" s="6"/>
      <c r="V2323" s="6">
        <f t="shared" si="839"/>
        <v>0.13157894736842105</v>
      </c>
      <c r="W2323" s="6">
        <f t="shared" si="839"/>
        <v>0.15789473684210525</v>
      </c>
      <c r="X2323" s="6">
        <f t="shared" si="839"/>
        <v>0</v>
      </c>
      <c r="Y2323" s="15">
        <f t="shared" si="840"/>
        <v>5</v>
      </c>
      <c r="Z2323">
        <f t="shared" si="841"/>
        <v>6</v>
      </c>
      <c r="AA2323">
        <f t="shared" si="842"/>
        <v>0</v>
      </c>
    </row>
    <row r="2324" spans="1:27">
      <c r="A2324" t="str">
        <f t="shared" si="830"/>
        <v>719139-553</v>
      </c>
      <c r="B2324" s="1" t="s">
        <v>875</v>
      </c>
      <c r="C2324" s="1" t="s">
        <v>33</v>
      </c>
      <c r="D2324" s="1" t="s">
        <v>99</v>
      </c>
      <c r="E2324" s="1" t="s">
        <v>91</v>
      </c>
      <c r="F2324" s="1" t="s">
        <v>44</v>
      </c>
      <c r="G2324" s="2">
        <v>1150708</v>
      </c>
      <c r="H2324" s="1" t="s">
        <v>18</v>
      </c>
      <c r="I2324" s="1" t="s">
        <v>678</v>
      </c>
      <c r="J2324" s="1" t="s">
        <v>61</v>
      </c>
      <c r="K2324" s="1" t="s">
        <v>679</v>
      </c>
      <c r="L2324" s="8">
        <v>61</v>
      </c>
      <c r="M2324" s="8">
        <v>30</v>
      </c>
      <c r="N2324" s="2">
        <v>4</v>
      </c>
      <c r="O2324" s="13">
        <v>91</v>
      </c>
      <c r="P2324" s="14">
        <v>77</v>
      </c>
      <c r="Q2324">
        <f>VLOOKUP(A2324,'[1]1150708M10'!$A:$M,13,FALSE)</f>
        <v>88</v>
      </c>
      <c r="R2324">
        <f>VLOOKUP(A2324,'[2]1150708Midi'!$A:$M,13,FALSE)</f>
        <v>89</v>
      </c>
      <c r="S2324" s="5">
        <v>-3.4090909090909088E-2</v>
      </c>
      <c r="T2324" s="6">
        <v>-0.125</v>
      </c>
      <c r="U2324" s="6"/>
      <c r="V2324" s="6">
        <f t="shared" si="839"/>
        <v>3.4090909090909088E-2</v>
      </c>
      <c r="W2324" s="6">
        <f t="shared" si="839"/>
        <v>0.125</v>
      </c>
      <c r="X2324" s="6">
        <f t="shared" si="839"/>
        <v>0</v>
      </c>
      <c r="Y2324" s="15">
        <f t="shared" si="840"/>
        <v>3</v>
      </c>
      <c r="Z2324">
        <f t="shared" si="841"/>
        <v>11</v>
      </c>
      <c r="AA2324">
        <f t="shared" si="842"/>
        <v>0</v>
      </c>
    </row>
    <row r="2325" spans="1:27" hidden="1">
      <c r="A2325" t="str">
        <f t="shared" si="830"/>
        <v>719180-374</v>
      </c>
      <c r="B2325" s="1" t="s">
        <v>2354</v>
      </c>
      <c r="C2325" s="1" t="s">
        <v>33</v>
      </c>
      <c r="D2325" s="1" t="s">
        <v>99</v>
      </c>
      <c r="E2325" s="1" t="s">
        <v>91</v>
      </c>
      <c r="F2325" s="1" t="s">
        <v>44</v>
      </c>
      <c r="G2325" s="2">
        <v>1150708</v>
      </c>
      <c r="H2325" s="1" t="s">
        <v>18</v>
      </c>
      <c r="I2325" s="1" t="s">
        <v>680</v>
      </c>
      <c r="J2325" s="1" t="s">
        <v>61</v>
      </c>
      <c r="K2325" s="1" t="s">
        <v>681</v>
      </c>
      <c r="L2325" s="8" t="s">
        <v>20</v>
      </c>
      <c r="M2325" s="8" t="s">
        <v>20</v>
      </c>
      <c r="N2325" s="2">
        <v>0</v>
      </c>
      <c r="O2325" s="13">
        <v>0</v>
      </c>
      <c r="P2325" s="14">
        <v>0</v>
      </c>
      <c r="Q2325">
        <f>VLOOKUP(A2325,'[1]1150708M10'!$A:$M,13,FALSE)</f>
        <v>0</v>
      </c>
      <c r="R2325">
        <f>VLOOKUP(A2325,'[2]1150708Midi'!$A:$M,13,FALSE)</f>
        <v>0</v>
      </c>
      <c r="S2325" s="5"/>
      <c r="T2325" s="6"/>
      <c r="U2325" s="6"/>
      <c r="V2325" s="6"/>
      <c r="W2325" s="6"/>
      <c r="X2325" s="6"/>
      <c r="Y2325" s="6"/>
    </row>
    <row r="2326" spans="1:27" hidden="1">
      <c r="A2326" t="str">
        <f t="shared" si="830"/>
        <v>719180-523</v>
      </c>
      <c r="B2326" s="1" t="s">
        <v>2146</v>
      </c>
      <c r="C2326" s="1" t="s">
        <v>33</v>
      </c>
      <c r="D2326" s="1" t="s">
        <v>99</v>
      </c>
      <c r="E2326" s="1" t="s">
        <v>91</v>
      </c>
      <c r="F2326" s="1" t="s">
        <v>44</v>
      </c>
      <c r="G2326" s="2">
        <v>1150708</v>
      </c>
      <c r="H2326" s="1" t="s">
        <v>18</v>
      </c>
      <c r="I2326" s="1" t="s">
        <v>680</v>
      </c>
      <c r="J2326" s="1" t="s">
        <v>61</v>
      </c>
      <c r="K2326" s="1" t="s">
        <v>681</v>
      </c>
      <c r="L2326" s="8" t="s">
        <v>20</v>
      </c>
      <c r="M2326" s="8" t="s">
        <v>20</v>
      </c>
      <c r="N2326" s="2">
        <v>0</v>
      </c>
      <c r="O2326" s="13">
        <v>0</v>
      </c>
      <c r="P2326" s="14">
        <v>0</v>
      </c>
      <c r="Q2326">
        <f>VLOOKUP(A2326,'[1]1150708M10'!$A:$M,13,FALSE)</f>
        <v>0</v>
      </c>
      <c r="R2326">
        <f>VLOOKUP(A2326,'[2]1150708Midi'!$A:$M,13,FALSE)</f>
        <v>0</v>
      </c>
      <c r="S2326" s="5"/>
      <c r="T2326" s="6"/>
      <c r="U2326" s="6"/>
      <c r="V2326" s="6"/>
      <c r="W2326" s="6"/>
      <c r="X2326" s="6"/>
      <c r="Y2326" s="6"/>
    </row>
    <row r="2327" spans="1:27" hidden="1">
      <c r="A2327" t="str">
        <f t="shared" si="830"/>
        <v>719180-553</v>
      </c>
      <c r="B2327" s="1" t="s">
        <v>875</v>
      </c>
      <c r="C2327" s="1" t="s">
        <v>33</v>
      </c>
      <c r="D2327" s="1" t="s">
        <v>99</v>
      </c>
      <c r="E2327" s="1" t="s">
        <v>91</v>
      </c>
      <c r="F2327" s="1" t="s">
        <v>44</v>
      </c>
      <c r="G2327" s="2">
        <v>1150708</v>
      </c>
      <c r="H2327" s="1" t="s">
        <v>18</v>
      </c>
      <c r="I2327" s="1" t="s">
        <v>680</v>
      </c>
      <c r="J2327" s="1" t="s">
        <v>61</v>
      </c>
      <c r="K2327" s="1" t="s">
        <v>681</v>
      </c>
      <c r="L2327" s="8" t="s">
        <v>20</v>
      </c>
      <c r="M2327" s="8" t="s">
        <v>20</v>
      </c>
      <c r="N2327" s="2">
        <v>0</v>
      </c>
      <c r="O2327" s="13">
        <v>0</v>
      </c>
      <c r="P2327" s="14">
        <v>0</v>
      </c>
      <c r="Q2327">
        <f>VLOOKUP(A2327,'[1]1150708M10'!$A:$M,13,FALSE)</f>
        <v>0</v>
      </c>
      <c r="R2327">
        <f>VLOOKUP(A2327,'[2]1150708Midi'!$A:$M,13,FALSE)</f>
        <v>0</v>
      </c>
      <c r="S2327" s="5"/>
      <c r="T2327" s="6"/>
      <c r="U2327" s="6"/>
      <c r="V2327" s="6"/>
      <c r="W2327" s="6"/>
      <c r="X2327" s="6"/>
      <c r="Y2327" s="6"/>
    </row>
    <row r="2328" spans="1:27">
      <c r="A2328" t="str">
        <f t="shared" si="830"/>
        <v>831880-374</v>
      </c>
      <c r="B2328" s="1" t="s">
        <v>2354</v>
      </c>
      <c r="C2328" s="1" t="s">
        <v>33</v>
      </c>
      <c r="D2328" s="1" t="s">
        <v>99</v>
      </c>
      <c r="E2328" s="1" t="s">
        <v>91</v>
      </c>
      <c r="F2328" s="1" t="s">
        <v>44</v>
      </c>
      <c r="G2328" s="2">
        <v>1150708</v>
      </c>
      <c r="H2328" s="1" t="s">
        <v>18</v>
      </c>
      <c r="I2328" s="1" t="s">
        <v>443</v>
      </c>
      <c r="J2328" s="1" t="s">
        <v>19</v>
      </c>
      <c r="K2328" s="1" t="s">
        <v>444</v>
      </c>
      <c r="L2328" s="8" t="s">
        <v>20</v>
      </c>
      <c r="M2328" s="8" t="s">
        <v>20</v>
      </c>
      <c r="N2328" s="2">
        <v>38</v>
      </c>
      <c r="O2328" s="13">
        <v>0</v>
      </c>
      <c r="P2328" s="14">
        <v>2</v>
      </c>
      <c r="Q2328">
        <f>VLOOKUP(A2328,'[1]1150708M10'!$A:$M,13,FALSE)</f>
        <v>2</v>
      </c>
      <c r="R2328">
        <f>VLOOKUP(A2328,'[2]1150708Midi'!$A:$M,13,FALSE)</f>
        <v>2</v>
      </c>
      <c r="S2328" s="5">
        <v>1</v>
      </c>
      <c r="T2328" s="6">
        <v>0</v>
      </c>
      <c r="U2328" s="6"/>
      <c r="V2328" s="6">
        <f t="shared" ref="V2328:X2328" si="843">ABS(S2328)</f>
        <v>1</v>
      </c>
      <c r="W2328" s="6">
        <f t="shared" si="843"/>
        <v>0</v>
      </c>
      <c r="X2328" s="6">
        <f t="shared" si="843"/>
        <v>0</v>
      </c>
      <c r="Y2328" s="15">
        <f>+Q2328*V2328</f>
        <v>2</v>
      </c>
      <c r="Z2328">
        <f>+W2328*Q2328</f>
        <v>0</v>
      </c>
      <c r="AA2328">
        <f>+X2328*R2328</f>
        <v>0</v>
      </c>
    </row>
    <row r="2329" spans="1:27" hidden="1">
      <c r="A2329" t="str">
        <f t="shared" si="830"/>
        <v>831880-523</v>
      </c>
      <c r="B2329" s="1" t="s">
        <v>2146</v>
      </c>
      <c r="C2329" s="1" t="s">
        <v>33</v>
      </c>
      <c r="D2329" s="1" t="s">
        <v>99</v>
      </c>
      <c r="E2329" s="1" t="s">
        <v>91</v>
      </c>
      <c r="F2329" s="1" t="s">
        <v>44</v>
      </c>
      <c r="G2329" s="2">
        <v>1150708</v>
      </c>
      <c r="H2329" s="1" t="s">
        <v>18</v>
      </c>
      <c r="I2329" s="1" t="s">
        <v>443</v>
      </c>
      <c r="J2329" s="1" t="s">
        <v>19</v>
      </c>
      <c r="K2329" s="1" t="s">
        <v>444</v>
      </c>
      <c r="L2329" s="8" t="s">
        <v>20</v>
      </c>
      <c r="M2329" s="8" t="s">
        <v>20</v>
      </c>
      <c r="N2329" s="2">
        <v>0</v>
      </c>
      <c r="O2329" s="13">
        <v>0</v>
      </c>
      <c r="P2329" s="14">
        <v>0</v>
      </c>
      <c r="Q2329">
        <f>VLOOKUP(A2329,'[1]1150708M10'!$A:$M,13,FALSE)</f>
        <v>0</v>
      </c>
      <c r="R2329">
        <f>VLOOKUP(A2329,'[2]1150708Midi'!$A:$M,13,FALSE)</f>
        <v>0</v>
      </c>
      <c r="S2329" s="5"/>
      <c r="T2329" s="6"/>
      <c r="U2329" s="6"/>
      <c r="V2329" s="6"/>
      <c r="W2329" s="6"/>
      <c r="X2329" s="6"/>
      <c r="Y2329" s="6"/>
    </row>
    <row r="2330" spans="1:27" hidden="1">
      <c r="A2330" t="str">
        <f t="shared" si="830"/>
        <v>831880-553</v>
      </c>
      <c r="B2330" s="1" t="s">
        <v>875</v>
      </c>
      <c r="C2330" s="1" t="s">
        <v>33</v>
      </c>
      <c r="D2330" s="1" t="s">
        <v>99</v>
      </c>
      <c r="E2330" s="1" t="s">
        <v>91</v>
      </c>
      <c r="F2330" s="1" t="s">
        <v>44</v>
      </c>
      <c r="G2330" s="2">
        <v>1150708</v>
      </c>
      <c r="H2330" s="1" t="s">
        <v>18</v>
      </c>
      <c r="I2330" s="1" t="s">
        <v>443</v>
      </c>
      <c r="J2330" s="1" t="s">
        <v>19</v>
      </c>
      <c r="K2330" s="1" t="s">
        <v>444</v>
      </c>
      <c r="L2330" s="8" t="s">
        <v>20</v>
      </c>
      <c r="M2330" s="8" t="s">
        <v>20</v>
      </c>
      <c r="N2330" s="2">
        <v>0</v>
      </c>
      <c r="O2330" s="13">
        <v>0</v>
      </c>
      <c r="P2330" s="14">
        <v>0</v>
      </c>
      <c r="Q2330">
        <f>VLOOKUP(A2330,'[1]1150708M10'!$A:$M,13,FALSE)</f>
        <v>0</v>
      </c>
      <c r="R2330">
        <f>VLOOKUP(A2330,'[2]1150708Midi'!$A:$M,13,FALSE)</f>
        <v>0</v>
      </c>
      <c r="S2330" s="5"/>
      <c r="T2330" s="6"/>
      <c r="U2330" s="6"/>
      <c r="V2330" s="6"/>
      <c r="W2330" s="6"/>
      <c r="X2330" s="6"/>
      <c r="Y2330" s="6"/>
    </row>
    <row r="2331" spans="1:27" hidden="1">
      <c r="A2331" t="str">
        <f t="shared" si="830"/>
        <v>101042-374</v>
      </c>
      <c r="B2331" s="1" t="s">
        <v>2354</v>
      </c>
      <c r="C2331" s="1" t="s">
        <v>33</v>
      </c>
      <c r="D2331" s="1" t="s">
        <v>99</v>
      </c>
      <c r="E2331" s="1" t="s">
        <v>147</v>
      </c>
      <c r="F2331" s="1" t="s">
        <v>44</v>
      </c>
      <c r="G2331" s="2">
        <v>1150708</v>
      </c>
      <c r="H2331" s="1" t="s">
        <v>18</v>
      </c>
      <c r="I2331" s="1" t="s">
        <v>1006</v>
      </c>
      <c r="J2331" s="1" t="s">
        <v>101</v>
      </c>
      <c r="K2331" s="1" t="s">
        <v>1007</v>
      </c>
      <c r="L2331" s="8" t="s">
        <v>20</v>
      </c>
      <c r="M2331" s="8" t="s">
        <v>20</v>
      </c>
      <c r="N2331" s="2">
        <v>0</v>
      </c>
      <c r="O2331" s="13">
        <v>0</v>
      </c>
      <c r="P2331" s="14">
        <v>0</v>
      </c>
      <c r="Q2331">
        <f>VLOOKUP(A2331,'[1]1150708M10'!$A:$M,13,FALSE)</f>
        <v>0</v>
      </c>
      <c r="R2331">
        <f>VLOOKUP(A2331,'[2]1150708Midi'!$A:$M,13,FALSE)</f>
        <v>1</v>
      </c>
      <c r="S2331" s="5"/>
      <c r="T2331" s="6"/>
      <c r="U2331" s="6"/>
      <c r="V2331" s="6"/>
      <c r="W2331" s="6"/>
      <c r="X2331" s="6"/>
      <c r="Y2331" s="6"/>
    </row>
    <row r="2332" spans="1:27" hidden="1">
      <c r="A2332" t="str">
        <f t="shared" si="830"/>
        <v>101042-553</v>
      </c>
      <c r="B2332" s="1" t="s">
        <v>875</v>
      </c>
      <c r="C2332" s="1" t="s">
        <v>33</v>
      </c>
      <c r="D2332" s="1" t="s">
        <v>99</v>
      </c>
      <c r="E2332" s="1" t="s">
        <v>147</v>
      </c>
      <c r="F2332" s="1" t="s">
        <v>44</v>
      </c>
      <c r="G2332" s="2">
        <v>1150708</v>
      </c>
      <c r="H2332" s="1" t="s">
        <v>18</v>
      </c>
      <c r="I2332" s="1" t="s">
        <v>1006</v>
      </c>
      <c r="J2332" s="1" t="s">
        <v>101</v>
      </c>
      <c r="K2332" s="1" t="s">
        <v>1007</v>
      </c>
      <c r="L2332" s="8" t="s">
        <v>20</v>
      </c>
      <c r="M2332" s="8" t="s">
        <v>20</v>
      </c>
      <c r="N2332" s="2">
        <v>0</v>
      </c>
      <c r="O2332" s="13">
        <v>0</v>
      </c>
      <c r="P2332" s="14">
        <v>0</v>
      </c>
      <c r="Q2332">
        <f>VLOOKUP(A2332,'[1]1150708M10'!$A:$M,13,FALSE)</f>
        <v>0</v>
      </c>
      <c r="R2332">
        <f>VLOOKUP(A2332,'[2]1150708Midi'!$A:$M,13,FALSE)</f>
        <v>0</v>
      </c>
      <c r="S2332" s="5"/>
      <c r="T2332" s="6"/>
      <c r="U2332" s="6"/>
      <c r="V2332" s="6"/>
      <c r="W2332" s="6"/>
      <c r="X2332" s="6"/>
      <c r="Y2332" s="6"/>
    </row>
    <row r="2333" spans="1:27" hidden="1">
      <c r="A2333" t="str">
        <f t="shared" si="830"/>
        <v>484791-374</v>
      </c>
      <c r="B2333" s="1" t="s">
        <v>2354</v>
      </c>
      <c r="C2333" s="1" t="s">
        <v>33</v>
      </c>
      <c r="D2333" s="1" t="s">
        <v>99</v>
      </c>
      <c r="E2333" s="1" t="s">
        <v>140</v>
      </c>
      <c r="F2333" s="1" t="s">
        <v>44</v>
      </c>
      <c r="G2333" s="2">
        <v>1150708</v>
      </c>
      <c r="H2333" s="1" t="s">
        <v>18</v>
      </c>
      <c r="I2333" s="1" t="s">
        <v>1196</v>
      </c>
      <c r="J2333" s="1" t="s">
        <v>61</v>
      </c>
      <c r="K2333" s="1" t="s">
        <v>1197</v>
      </c>
      <c r="L2333" s="8" t="s">
        <v>20</v>
      </c>
      <c r="M2333" s="8" t="s">
        <v>20</v>
      </c>
      <c r="N2333" s="2">
        <v>0</v>
      </c>
      <c r="O2333" s="13">
        <v>0</v>
      </c>
      <c r="P2333" s="14">
        <v>0</v>
      </c>
      <c r="Q2333">
        <f>VLOOKUP(A2333,'[1]1150708M10'!$A:$M,13,FALSE)</f>
        <v>0</v>
      </c>
      <c r="R2333">
        <f>VLOOKUP(A2333,'[2]1150708Midi'!$A:$M,13,FALSE)</f>
        <v>0</v>
      </c>
      <c r="S2333" s="5"/>
      <c r="T2333" s="6"/>
      <c r="U2333" s="6"/>
      <c r="V2333" s="6"/>
      <c r="W2333" s="6"/>
      <c r="X2333" s="6"/>
      <c r="Y2333" s="6"/>
    </row>
    <row r="2334" spans="1:27" hidden="1">
      <c r="A2334" t="str">
        <f t="shared" si="830"/>
        <v>484791-523</v>
      </c>
      <c r="B2334" s="1" t="s">
        <v>2146</v>
      </c>
      <c r="C2334" s="1" t="s">
        <v>33</v>
      </c>
      <c r="D2334" s="1" t="s">
        <v>99</v>
      </c>
      <c r="E2334" s="1" t="s">
        <v>140</v>
      </c>
      <c r="F2334" s="1" t="s">
        <v>44</v>
      </c>
      <c r="G2334" s="2">
        <v>1150708</v>
      </c>
      <c r="H2334" s="1" t="s">
        <v>18</v>
      </c>
      <c r="I2334" s="1" t="s">
        <v>1196</v>
      </c>
      <c r="J2334" s="1" t="s">
        <v>61</v>
      </c>
      <c r="K2334" s="1" t="s">
        <v>1197</v>
      </c>
      <c r="L2334" s="8" t="s">
        <v>20</v>
      </c>
      <c r="M2334" s="8" t="s">
        <v>20</v>
      </c>
      <c r="N2334" s="2">
        <v>0</v>
      </c>
      <c r="O2334" s="13">
        <v>0</v>
      </c>
      <c r="P2334" s="14">
        <v>0</v>
      </c>
      <c r="Q2334">
        <f>VLOOKUP(A2334,'[1]1150708M10'!$A:$M,13,FALSE)</f>
        <v>0</v>
      </c>
      <c r="R2334">
        <f>VLOOKUP(A2334,'[2]1150708Midi'!$A:$M,13,FALSE)</f>
        <v>0</v>
      </c>
      <c r="S2334" s="5"/>
      <c r="T2334" s="6"/>
      <c r="U2334" s="6"/>
      <c r="V2334" s="6"/>
      <c r="W2334" s="6"/>
      <c r="X2334" s="6"/>
      <c r="Y2334" s="6"/>
    </row>
    <row r="2335" spans="1:27" hidden="1">
      <c r="A2335" t="str">
        <f t="shared" si="830"/>
        <v>484791-553</v>
      </c>
      <c r="B2335" s="1" t="s">
        <v>875</v>
      </c>
      <c r="C2335" s="1" t="s">
        <v>33</v>
      </c>
      <c r="D2335" s="1" t="s">
        <v>99</v>
      </c>
      <c r="E2335" s="1" t="s">
        <v>140</v>
      </c>
      <c r="F2335" s="1" t="s">
        <v>44</v>
      </c>
      <c r="G2335" s="2">
        <v>1150708</v>
      </c>
      <c r="H2335" s="1" t="s">
        <v>18</v>
      </c>
      <c r="I2335" s="1" t="s">
        <v>1196</v>
      </c>
      <c r="J2335" s="1" t="s">
        <v>61</v>
      </c>
      <c r="K2335" s="1" t="s">
        <v>1197</v>
      </c>
      <c r="L2335" s="8" t="s">
        <v>20</v>
      </c>
      <c r="M2335" s="8" t="s">
        <v>20</v>
      </c>
      <c r="N2335" s="2">
        <v>0</v>
      </c>
      <c r="O2335" s="13">
        <v>0</v>
      </c>
      <c r="P2335" s="14">
        <v>0</v>
      </c>
      <c r="Q2335">
        <f>VLOOKUP(A2335,'[1]1150708M10'!$A:$M,13,FALSE)</f>
        <v>0</v>
      </c>
      <c r="R2335">
        <f>VLOOKUP(A2335,'[2]1150708Midi'!$A:$M,13,FALSE)</f>
        <v>0</v>
      </c>
      <c r="S2335" s="5"/>
      <c r="T2335" s="6"/>
      <c r="U2335" s="6"/>
      <c r="V2335" s="6"/>
      <c r="W2335" s="6"/>
      <c r="X2335" s="6"/>
      <c r="Y2335" s="6"/>
    </row>
    <row r="2336" spans="1:27" hidden="1">
      <c r="A2336" t="str">
        <f t="shared" si="830"/>
        <v>106686-523</v>
      </c>
      <c r="B2336" s="1" t="s">
        <v>2146</v>
      </c>
      <c r="C2336" s="1" t="s">
        <v>33</v>
      </c>
      <c r="D2336" s="1" t="s">
        <v>99</v>
      </c>
      <c r="E2336" s="1" t="s">
        <v>100</v>
      </c>
      <c r="F2336" s="1" t="s">
        <v>44</v>
      </c>
      <c r="G2336" s="2">
        <v>1150708</v>
      </c>
      <c r="H2336" s="1" t="s">
        <v>18</v>
      </c>
      <c r="I2336" s="1" t="s">
        <v>1416</v>
      </c>
      <c r="J2336" s="1" t="s">
        <v>299</v>
      </c>
      <c r="K2336" s="1" t="s">
        <v>102</v>
      </c>
      <c r="L2336" s="8" t="s">
        <v>20</v>
      </c>
      <c r="M2336" s="8" t="s">
        <v>20</v>
      </c>
      <c r="N2336" s="2">
        <v>0</v>
      </c>
      <c r="O2336" s="13">
        <v>0</v>
      </c>
      <c r="P2336" s="14">
        <v>0</v>
      </c>
      <c r="Q2336">
        <f>VLOOKUP(A2336,'[1]1150708M10'!$A:$M,13,FALSE)</f>
        <v>0</v>
      </c>
      <c r="R2336">
        <f>VLOOKUP(A2336,'[2]1150708Midi'!$A:$M,13,FALSE)</f>
        <v>0</v>
      </c>
      <c r="S2336" s="5"/>
      <c r="T2336" s="6"/>
      <c r="U2336" s="6"/>
      <c r="V2336" s="6"/>
      <c r="W2336" s="6"/>
      <c r="X2336" s="6"/>
      <c r="Y2336" s="6"/>
    </row>
    <row r="2337" spans="1:27" hidden="1">
      <c r="A2337" t="str">
        <f t="shared" si="830"/>
        <v>106686-553</v>
      </c>
      <c r="B2337" s="1" t="s">
        <v>875</v>
      </c>
      <c r="C2337" s="1" t="s">
        <v>33</v>
      </c>
      <c r="D2337" s="1" t="s">
        <v>99</v>
      </c>
      <c r="E2337" s="1" t="s">
        <v>100</v>
      </c>
      <c r="F2337" s="1" t="s">
        <v>44</v>
      </c>
      <c r="G2337" s="2">
        <v>1150708</v>
      </c>
      <c r="H2337" s="1" t="s">
        <v>18</v>
      </c>
      <c r="I2337" s="1" t="s">
        <v>1416</v>
      </c>
      <c r="J2337" s="1" t="s">
        <v>299</v>
      </c>
      <c r="K2337" s="1" t="s">
        <v>102</v>
      </c>
      <c r="L2337" s="8" t="s">
        <v>20</v>
      </c>
      <c r="M2337" s="8" t="s">
        <v>20</v>
      </c>
      <c r="N2337" s="2">
        <v>0</v>
      </c>
      <c r="O2337" s="13">
        <v>0</v>
      </c>
      <c r="P2337" s="14">
        <v>0</v>
      </c>
      <c r="Q2337">
        <f>VLOOKUP(A2337,'[1]1150708M10'!$A:$M,13,FALSE)</f>
        <v>0</v>
      </c>
      <c r="R2337">
        <f>VLOOKUP(A2337,'[2]1150708Midi'!$A:$M,13,FALSE)</f>
        <v>0</v>
      </c>
      <c r="S2337" s="5"/>
      <c r="T2337" s="6"/>
      <c r="U2337" s="6"/>
      <c r="V2337" s="6"/>
      <c r="W2337" s="6"/>
      <c r="X2337" s="6"/>
      <c r="Y2337" s="6"/>
    </row>
    <row r="2338" spans="1:27">
      <c r="A2338" t="str">
        <f t="shared" si="830"/>
        <v>484795-374</v>
      </c>
      <c r="B2338" s="1" t="s">
        <v>2354</v>
      </c>
      <c r="C2338" s="1" t="s">
        <v>33</v>
      </c>
      <c r="D2338" s="1" t="s">
        <v>99</v>
      </c>
      <c r="E2338" s="1" t="s">
        <v>100</v>
      </c>
      <c r="F2338" s="1" t="s">
        <v>44</v>
      </c>
      <c r="G2338" s="2">
        <v>1150708</v>
      </c>
      <c r="H2338" s="1" t="s">
        <v>18</v>
      </c>
      <c r="I2338" s="1" t="s">
        <v>334</v>
      </c>
      <c r="J2338" s="1" t="s">
        <v>92</v>
      </c>
      <c r="K2338" s="1" t="s">
        <v>102</v>
      </c>
      <c r="L2338" s="8">
        <v>180</v>
      </c>
      <c r="M2338" s="8">
        <v>239</v>
      </c>
      <c r="N2338" s="2">
        <v>436</v>
      </c>
      <c r="O2338" s="13">
        <v>419</v>
      </c>
      <c r="P2338" s="14">
        <v>258</v>
      </c>
      <c r="Q2338">
        <f>VLOOKUP(A2338,'[1]1150708M10'!$A:$M,13,FALSE)</f>
        <v>372</v>
      </c>
      <c r="R2338">
        <f>VLOOKUP(A2338,'[2]1150708Midi'!$A:$M,13,FALSE)</f>
        <v>386</v>
      </c>
      <c r="S2338" s="5">
        <v>-9.9737532808398949E-2</v>
      </c>
      <c r="T2338" s="6">
        <v>-0.32283464566929132</v>
      </c>
      <c r="U2338" s="6"/>
      <c r="V2338" s="6">
        <f t="shared" ref="V2338:X2340" si="844">ABS(S2338)</f>
        <v>9.9737532808398949E-2</v>
      </c>
      <c r="W2338" s="6">
        <f t="shared" si="844"/>
        <v>0.32283464566929132</v>
      </c>
      <c r="X2338" s="6">
        <f t="shared" si="844"/>
        <v>0</v>
      </c>
      <c r="Y2338" s="15">
        <f t="shared" ref="Y2338:Y2340" si="845">+Q2338*V2338</f>
        <v>37.102362204724407</v>
      </c>
      <c r="Z2338">
        <f t="shared" ref="Z2338:Z2340" si="846">+W2338*Q2338</f>
        <v>120.09448818897637</v>
      </c>
      <c r="AA2338">
        <f t="shared" ref="AA2338:AA2340" si="847">+X2338*R2338</f>
        <v>0</v>
      </c>
    </row>
    <row r="2339" spans="1:27">
      <c r="A2339" t="str">
        <f t="shared" si="830"/>
        <v>484795-523</v>
      </c>
      <c r="B2339" s="1" t="s">
        <v>2146</v>
      </c>
      <c r="C2339" s="1" t="s">
        <v>33</v>
      </c>
      <c r="D2339" s="1" t="s">
        <v>99</v>
      </c>
      <c r="E2339" s="1" t="s">
        <v>100</v>
      </c>
      <c r="F2339" s="1" t="s">
        <v>44</v>
      </c>
      <c r="G2339" s="2">
        <v>1150708</v>
      </c>
      <c r="H2339" s="1" t="s">
        <v>18</v>
      </c>
      <c r="I2339" s="1" t="s">
        <v>334</v>
      </c>
      <c r="J2339" s="1" t="s">
        <v>92</v>
      </c>
      <c r="K2339" s="1" t="s">
        <v>102</v>
      </c>
      <c r="L2339" s="8">
        <v>198</v>
      </c>
      <c r="M2339" s="8">
        <v>292</v>
      </c>
      <c r="N2339" s="2">
        <v>323</v>
      </c>
      <c r="O2339" s="13">
        <v>490</v>
      </c>
      <c r="P2339" s="14">
        <v>463</v>
      </c>
      <c r="Q2339">
        <f>VLOOKUP(A2339,'[1]1150708M10'!$A:$M,13,FALSE)</f>
        <v>561</v>
      </c>
      <c r="R2339">
        <f>VLOOKUP(A2339,'[2]1150708Midi'!$A:$M,13,FALSE)</f>
        <v>562</v>
      </c>
      <c r="S2339" s="5">
        <v>0.12655971479500891</v>
      </c>
      <c r="T2339" s="6">
        <v>-0.17468805704099821</v>
      </c>
      <c r="U2339" s="6"/>
      <c r="V2339" s="6">
        <f t="shared" si="844"/>
        <v>0.12655971479500891</v>
      </c>
      <c r="W2339" s="6">
        <f t="shared" si="844"/>
        <v>0.17468805704099821</v>
      </c>
      <c r="X2339" s="6">
        <f t="shared" si="844"/>
        <v>0</v>
      </c>
      <c r="Y2339" s="15">
        <f t="shared" si="845"/>
        <v>71</v>
      </c>
      <c r="Z2339">
        <f t="shared" si="846"/>
        <v>98</v>
      </c>
      <c r="AA2339">
        <f t="shared" si="847"/>
        <v>0</v>
      </c>
    </row>
    <row r="2340" spans="1:27">
      <c r="A2340" t="str">
        <f t="shared" si="830"/>
        <v>484795-553</v>
      </c>
      <c r="B2340" s="1" t="s">
        <v>875</v>
      </c>
      <c r="C2340" s="1" t="s">
        <v>33</v>
      </c>
      <c r="D2340" s="1" t="s">
        <v>99</v>
      </c>
      <c r="E2340" s="1" t="s">
        <v>100</v>
      </c>
      <c r="F2340" s="1" t="s">
        <v>44</v>
      </c>
      <c r="G2340" s="2">
        <v>1150708</v>
      </c>
      <c r="H2340" s="1" t="s">
        <v>18</v>
      </c>
      <c r="I2340" s="1" t="s">
        <v>334</v>
      </c>
      <c r="J2340" s="1" t="s">
        <v>92</v>
      </c>
      <c r="K2340" s="1" t="s">
        <v>102</v>
      </c>
      <c r="L2340" s="8">
        <v>159</v>
      </c>
      <c r="M2340" s="8">
        <v>221</v>
      </c>
      <c r="N2340" s="2">
        <v>155</v>
      </c>
      <c r="O2340" s="13">
        <v>380</v>
      </c>
      <c r="P2340" s="14">
        <v>454</v>
      </c>
      <c r="Q2340">
        <f>VLOOKUP(A2340,'[1]1150708M10'!$A:$M,13,FALSE)</f>
        <v>568</v>
      </c>
      <c r="R2340">
        <f>VLOOKUP(A2340,'[2]1150708Midi'!$A:$M,13,FALSE)</f>
        <v>568</v>
      </c>
      <c r="S2340" s="5">
        <v>0.33098591549295775</v>
      </c>
      <c r="T2340" s="6">
        <v>-0.20070422535211269</v>
      </c>
      <c r="U2340" s="6"/>
      <c r="V2340" s="6">
        <f t="shared" si="844"/>
        <v>0.33098591549295775</v>
      </c>
      <c r="W2340" s="6">
        <f t="shared" si="844"/>
        <v>0.20070422535211269</v>
      </c>
      <c r="X2340" s="6">
        <f t="shared" si="844"/>
        <v>0</v>
      </c>
      <c r="Y2340" s="15">
        <f t="shared" si="845"/>
        <v>188</v>
      </c>
      <c r="Z2340">
        <f t="shared" si="846"/>
        <v>114</v>
      </c>
      <c r="AA2340">
        <f t="shared" si="847"/>
        <v>0</v>
      </c>
    </row>
    <row r="2341" spans="1:27" hidden="1">
      <c r="A2341" t="str">
        <f t="shared" si="830"/>
        <v>484798-523</v>
      </c>
      <c r="B2341" s="1" t="s">
        <v>2146</v>
      </c>
      <c r="C2341" s="1" t="s">
        <v>33</v>
      </c>
      <c r="D2341" s="1" t="s">
        <v>99</v>
      </c>
      <c r="E2341" s="1" t="s">
        <v>100</v>
      </c>
      <c r="F2341" s="1" t="s">
        <v>44</v>
      </c>
      <c r="G2341" s="2">
        <v>1150708</v>
      </c>
      <c r="H2341" s="1" t="s">
        <v>18</v>
      </c>
      <c r="I2341" s="1" t="s">
        <v>335</v>
      </c>
      <c r="J2341" s="1" t="s">
        <v>92</v>
      </c>
      <c r="K2341" s="1" t="s">
        <v>336</v>
      </c>
      <c r="L2341" s="8" t="s">
        <v>20</v>
      </c>
      <c r="M2341" s="8" t="s">
        <v>20</v>
      </c>
      <c r="N2341" s="2">
        <v>0</v>
      </c>
      <c r="O2341" s="13">
        <v>0</v>
      </c>
      <c r="P2341" s="14">
        <v>0</v>
      </c>
      <c r="Q2341">
        <f>VLOOKUP(A2341,'[1]1150708M10'!$A:$M,13,FALSE)</f>
        <v>0</v>
      </c>
      <c r="R2341">
        <f>VLOOKUP(A2341,'[2]1150708Midi'!$A:$M,13,FALSE)</f>
        <v>0</v>
      </c>
      <c r="S2341" s="5"/>
      <c r="T2341" s="6"/>
      <c r="U2341" s="6"/>
      <c r="V2341" s="6"/>
      <c r="W2341" s="6"/>
      <c r="X2341" s="6"/>
      <c r="Y2341" s="6"/>
    </row>
    <row r="2342" spans="1:27" hidden="1">
      <c r="A2342" t="str">
        <f t="shared" si="830"/>
        <v>595441-374</v>
      </c>
      <c r="B2342" s="1" t="s">
        <v>2354</v>
      </c>
      <c r="C2342" s="1" t="s">
        <v>33</v>
      </c>
      <c r="D2342" s="1" t="s">
        <v>99</v>
      </c>
      <c r="E2342" s="1" t="s">
        <v>28</v>
      </c>
      <c r="F2342" s="1" t="s">
        <v>44</v>
      </c>
      <c r="G2342" s="2">
        <v>1150708</v>
      </c>
      <c r="H2342" s="1" t="s">
        <v>18</v>
      </c>
      <c r="I2342" s="1" t="s">
        <v>872</v>
      </c>
      <c r="J2342" s="1" t="s">
        <v>19</v>
      </c>
      <c r="K2342" s="1" t="s">
        <v>449</v>
      </c>
      <c r="L2342" s="8" t="s">
        <v>20</v>
      </c>
      <c r="M2342" s="8" t="s">
        <v>20</v>
      </c>
      <c r="N2342" s="2">
        <v>0</v>
      </c>
      <c r="O2342" s="13">
        <v>0</v>
      </c>
      <c r="P2342" s="14">
        <v>0</v>
      </c>
      <c r="Q2342">
        <f>VLOOKUP(A2342,'[1]1150708M10'!$A:$M,13,FALSE)</f>
        <v>0</v>
      </c>
      <c r="R2342">
        <f>VLOOKUP(A2342,'[2]1150708Midi'!$A:$M,13,FALSE)</f>
        <v>0</v>
      </c>
      <c r="S2342" s="5"/>
      <c r="T2342" s="6"/>
      <c r="U2342" s="6"/>
      <c r="V2342" s="6"/>
      <c r="W2342" s="6"/>
      <c r="X2342" s="6"/>
      <c r="Y2342" s="6"/>
    </row>
    <row r="2343" spans="1:27" hidden="1">
      <c r="A2343" t="str">
        <f t="shared" si="830"/>
        <v>595441-523</v>
      </c>
      <c r="B2343" s="1" t="s">
        <v>2146</v>
      </c>
      <c r="C2343" s="1" t="s">
        <v>33</v>
      </c>
      <c r="D2343" s="1" t="s">
        <v>99</v>
      </c>
      <c r="E2343" s="1" t="s">
        <v>28</v>
      </c>
      <c r="F2343" s="1" t="s">
        <v>44</v>
      </c>
      <c r="G2343" s="2">
        <v>1150708</v>
      </c>
      <c r="H2343" s="1" t="s">
        <v>18</v>
      </c>
      <c r="I2343" s="1" t="s">
        <v>872</v>
      </c>
      <c r="J2343" s="1" t="s">
        <v>19</v>
      </c>
      <c r="K2343" s="1" t="s">
        <v>449</v>
      </c>
      <c r="L2343" s="8" t="s">
        <v>20</v>
      </c>
      <c r="M2343" s="8" t="s">
        <v>20</v>
      </c>
      <c r="N2343" s="2">
        <v>0</v>
      </c>
      <c r="O2343" s="13">
        <v>0</v>
      </c>
      <c r="P2343" s="14">
        <v>0</v>
      </c>
      <c r="Q2343">
        <f>VLOOKUP(A2343,'[1]1150708M10'!$A:$M,13,FALSE)</f>
        <v>0</v>
      </c>
      <c r="R2343">
        <f>VLOOKUP(A2343,'[2]1150708Midi'!$A:$M,13,FALSE)</f>
        <v>0</v>
      </c>
      <c r="S2343" s="5"/>
      <c r="T2343" s="6"/>
      <c r="U2343" s="6"/>
      <c r="V2343" s="6"/>
      <c r="W2343" s="6"/>
      <c r="X2343" s="6"/>
      <c r="Y2343" s="6"/>
    </row>
    <row r="2344" spans="1:27" hidden="1">
      <c r="A2344" t="str">
        <f t="shared" si="830"/>
        <v>595441-553</v>
      </c>
      <c r="B2344" s="1" t="s">
        <v>875</v>
      </c>
      <c r="C2344" s="1" t="s">
        <v>33</v>
      </c>
      <c r="D2344" s="1" t="s">
        <v>99</v>
      </c>
      <c r="E2344" s="1" t="s">
        <v>28</v>
      </c>
      <c r="F2344" s="1" t="s">
        <v>44</v>
      </c>
      <c r="G2344" s="2">
        <v>1150708</v>
      </c>
      <c r="H2344" s="1" t="s">
        <v>18</v>
      </c>
      <c r="I2344" s="1" t="s">
        <v>872</v>
      </c>
      <c r="J2344" s="1" t="s">
        <v>19</v>
      </c>
      <c r="K2344" s="1" t="s">
        <v>449</v>
      </c>
      <c r="L2344" s="8" t="s">
        <v>20</v>
      </c>
      <c r="M2344" s="8" t="s">
        <v>20</v>
      </c>
      <c r="N2344" s="2">
        <v>0</v>
      </c>
      <c r="O2344" s="13">
        <v>0</v>
      </c>
      <c r="P2344" s="14">
        <v>0</v>
      </c>
      <c r="Q2344">
        <f>VLOOKUP(A2344,'[1]1150708M10'!$A:$M,13,FALSE)</f>
        <v>0</v>
      </c>
      <c r="R2344">
        <f>VLOOKUP(A2344,'[2]1150708Midi'!$A:$M,13,FALSE)</f>
        <v>0</v>
      </c>
      <c r="S2344" s="5"/>
      <c r="T2344" s="6"/>
      <c r="U2344" s="6"/>
      <c r="V2344" s="6"/>
      <c r="W2344" s="6"/>
      <c r="X2344" s="6"/>
      <c r="Y2344" s="6"/>
    </row>
    <row r="2345" spans="1:27">
      <c r="A2345" t="str">
        <f t="shared" si="830"/>
        <v>837842-374</v>
      </c>
      <c r="B2345" s="1" t="s">
        <v>2354</v>
      </c>
      <c r="C2345" s="1" t="s">
        <v>33</v>
      </c>
      <c r="D2345" s="1" t="s">
        <v>99</v>
      </c>
      <c r="E2345" s="1" t="s">
        <v>28</v>
      </c>
      <c r="F2345" s="1" t="s">
        <v>44</v>
      </c>
      <c r="G2345" s="2">
        <v>1150708</v>
      </c>
      <c r="H2345" s="1" t="s">
        <v>18</v>
      </c>
      <c r="I2345" s="1" t="s">
        <v>448</v>
      </c>
      <c r="J2345" s="1" t="s">
        <v>19</v>
      </c>
      <c r="K2345" s="1" t="s">
        <v>449</v>
      </c>
      <c r="L2345" s="8">
        <v>323</v>
      </c>
      <c r="M2345" s="8">
        <v>1</v>
      </c>
      <c r="N2345" s="2">
        <v>0</v>
      </c>
      <c r="O2345" s="13">
        <v>324</v>
      </c>
      <c r="P2345" s="14">
        <v>353</v>
      </c>
      <c r="Q2345">
        <f>VLOOKUP(A2345,'[1]1150708M10'!$A:$M,13,FALSE)</f>
        <v>398</v>
      </c>
      <c r="R2345">
        <f>VLOOKUP(A2345,'[2]1150708Midi'!$A:$M,13,FALSE)</f>
        <v>398</v>
      </c>
      <c r="S2345" s="5">
        <v>0.18592964824120603</v>
      </c>
      <c r="T2345" s="6">
        <v>-0.11306532663316583</v>
      </c>
      <c r="U2345" s="6"/>
      <c r="V2345" s="6">
        <f t="shared" ref="V2345:X2347" si="848">ABS(S2345)</f>
        <v>0.18592964824120603</v>
      </c>
      <c r="W2345" s="6">
        <f t="shared" si="848"/>
        <v>0.11306532663316583</v>
      </c>
      <c r="X2345" s="6">
        <f t="shared" si="848"/>
        <v>0</v>
      </c>
      <c r="Y2345" s="15">
        <f t="shared" ref="Y2345:Y2347" si="849">+Q2345*V2345</f>
        <v>74</v>
      </c>
      <c r="Z2345">
        <f t="shared" ref="Z2345:Z2347" si="850">+W2345*Q2345</f>
        <v>45</v>
      </c>
      <c r="AA2345">
        <f t="shared" ref="AA2345:AA2347" si="851">+X2345*R2345</f>
        <v>0</v>
      </c>
    </row>
    <row r="2346" spans="1:27">
      <c r="A2346" t="str">
        <f t="shared" si="830"/>
        <v>837842-523</v>
      </c>
      <c r="B2346" s="1" t="s">
        <v>2146</v>
      </c>
      <c r="C2346" s="1" t="s">
        <v>33</v>
      </c>
      <c r="D2346" s="1" t="s">
        <v>99</v>
      </c>
      <c r="E2346" s="1" t="s">
        <v>28</v>
      </c>
      <c r="F2346" s="1" t="s">
        <v>44</v>
      </c>
      <c r="G2346" s="2">
        <v>1150708</v>
      </c>
      <c r="H2346" s="1" t="s">
        <v>18</v>
      </c>
      <c r="I2346" s="1" t="s">
        <v>448</v>
      </c>
      <c r="J2346" s="1" t="s">
        <v>19</v>
      </c>
      <c r="K2346" s="1" t="s">
        <v>449</v>
      </c>
      <c r="L2346" s="8">
        <v>138</v>
      </c>
      <c r="M2346" s="8" t="s">
        <v>20</v>
      </c>
      <c r="N2346" s="2">
        <v>0</v>
      </c>
      <c r="O2346" s="13">
        <v>138</v>
      </c>
      <c r="P2346" s="14">
        <v>138</v>
      </c>
      <c r="Q2346">
        <f>VLOOKUP(A2346,'[1]1150708M10'!$A:$M,13,FALSE)</f>
        <v>138</v>
      </c>
      <c r="R2346">
        <f>VLOOKUP(A2346,'[2]1150708Midi'!$A:$M,13,FALSE)</f>
        <v>138</v>
      </c>
      <c r="S2346" s="5">
        <v>0</v>
      </c>
      <c r="T2346" s="6">
        <v>0</v>
      </c>
      <c r="U2346" s="6"/>
      <c r="V2346" s="6">
        <f t="shared" si="848"/>
        <v>0</v>
      </c>
      <c r="W2346" s="6">
        <f t="shared" si="848"/>
        <v>0</v>
      </c>
      <c r="X2346" s="6">
        <f t="shared" si="848"/>
        <v>0</v>
      </c>
      <c r="Y2346" s="15">
        <f t="shared" si="849"/>
        <v>0</v>
      </c>
      <c r="Z2346">
        <f t="shared" si="850"/>
        <v>0</v>
      </c>
      <c r="AA2346">
        <f t="shared" si="851"/>
        <v>0</v>
      </c>
    </row>
    <row r="2347" spans="1:27">
      <c r="A2347" t="str">
        <f t="shared" si="830"/>
        <v>837842-553</v>
      </c>
      <c r="B2347" s="1" t="s">
        <v>875</v>
      </c>
      <c r="C2347" s="1" t="s">
        <v>33</v>
      </c>
      <c r="D2347" s="1" t="s">
        <v>99</v>
      </c>
      <c r="E2347" s="1" t="s">
        <v>28</v>
      </c>
      <c r="F2347" s="1" t="s">
        <v>44</v>
      </c>
      <c r="G2347" s="2">
        <v>1150708</v>
      </c>
      <c r="H2347" s="1" t="s">
        <v>18</v>
      </c>
      <c r="I2347" s="1" t="s">
        <v>448</v>
      </c>
      <c r="J2347" s="1" t="s">
        <v>19</v>
      </c>
      <c r="K2347" s="1" t="s">
        <v>449</v>
      </c>
      <c r="L2347" s="8">
        <v>52</v>
      </c>
      <c r="M2347" s="8">
        <v>4</v>
      </c>
      <c r="N2347" s="2">
        <v>0</v>
      </c>
      <c r="O2347" s="13">
        <v>56</v>
      </c>
      <c r="P2347" s="14">
        <v>53</v>
      </c>
      <c r="Q2347">
        <f>VLOOKUP(A2347,'[1]1150708M10'!$A:$M,13,FALSE)</f>
        <v>60</v>
      </c>
      <c r="R2347">
        <f>VLOOKUP(A2347,'[2]1150708Midi'!$A:$M,13,FALSE)</f>
        <v>60</v>
      </c>
      <c r="S2347" s="5">
        <v>6.6666666666666666E-2</v>
      </c>
      <c r="T2347" s="6">
        <v>-0.11666666666666667</v>
      </c>
      <c r="U2347" s="6"/>
      <c r="V2347" s="6">
        <f t="shared" si="848"/>
        <v>6.6666666666666666E-2</v>
      </c>
      <c r="W2347" s="6">
        <f t="shared" si="848"/>
        <v>0.11666666666666667</v>
      </c>
      <c r="X2347" s="6">
        <f t="shared" si="848"/>
        <v>0</v>
      </c>
      <c r="Y2347" s="15">
        <f t="shared" si="849"/>
        <v>4</v>
      </c>
      <c r="Z2347">
        <f t="shared" si="850"/>
        <v>7</v>
      </c>
      <c r="AA2347">
        <f t="shared" si="851"/>
        <v>0</v>
      </c>
    </row>
    <row r="2348" spans="1:27" hidden="1">
      <c r="A2348" t="str">
        <f t="shared" si="830"/>
        <v>395081-523</v>
      </c>
      <c r="B2348" s="1" t="s">
        <v>2146</v>
      </c>
      <c r="C2348" s="1" t="s">
        <v>33</v>
      </c>
      <c r="D2348" s="1" t="s">
        <v>29</v>
      </c>
      <c r="E2348" s="1" t="s">
        <v>46</v>
      </c>
      <c r="F2348" s="1" t="s">
        <v>44</v>
      </c>
      <c r="G2348" s="2">
        <v>1150708</v>
      </c>
      <c r="H2348" s="1" t="s">
        <v>18</v>
      </c>
      <c r="I2348" s="1" t="s">
        <v>2309</v>
      </c>
      <c r="J2348" s="1" t="s">
        <v>110</v>
      </c>
      <c r="K2348" s="1" t="s">
        <v>571</v>
      </c>
      <c r="L2348" s="8" t="s">
        <v>20</v>
      </c>
      <c r="M2348" s="8" t="s">
        <v>20</v>
      </c>
      <c r="N2348" s="2">
        <v>0</v>
      </c>
      <c r="O2348" s="13">
        <v>0</v>
      </c>
      <c r="P2348" s="14">
        <v>0</v>
      </c>
      <c r="Q2348">
        <f>VLOOKUP(A2348,'[1]1150708M10'!$A:$M,13,FALSE)</f>
        <v>0</v>
      </c>
      <c r="R2348">
        <f>VLOOKUP(A2348,'[2]1150708Midi'!$A:$M,13,FALSE)</f>
        <v>0</v>
      </c>
      <c r="S2348" s="5"/>
      <c r="T2348" s="6"/>
      <c r="U2348" s="6"/>
      <c r="V2348" s="6"/>
      <c r="W2348" s="6"/>
      <c r="X2348" s="6"/>
      <c r="Y2348" s="6"/>
    </row>
    <row r="2349" spans="1:27" hidden="1">
      <c r="A2349" t="str">
        <f t="shared" si="830"/>
        <v>077188-523</v>
      </c>
      <c r="B2349" s="1" t="s">
        <v>2146</v>
      </c>
      <c r="C2349" s="1" t="s">
        <v>33</v>
      </c>
      <c r="D2349" s="1" t="s">
        <v>84</v>
      </c>
      <c r="E2349" s="1" t="s">
        <v>85</v>
      </c>
      <c r="F2349" s="1" t="s">
        <v>44</v>
      </c>
      <c r="G2349" s="2">
        <v>1150708</v>
      </c>
      <c r="H2349" s="1" t="s">
        <v>18</v>
      </c>
      <c r="I2349" s="1" t="s">
        <v>86</v>
      </c>
      <c r="J2349" s="1" t="s">
        <v>25</v>
      </c>
      <c r="K2349" s="1" t="s">
        <v>87</v>
      </c>
      <c r="L2349" s="8" t="s">
        <v>20</v>
      </c>
      <c r="M2349" s="8" t="s">
        <v>20</v>
      </c>
      <c r="N2349" s="2">
        <v>33</v>
      </c>
      <c r="O2349" s="13">
        <v>0</v>
      </c>
      <c r="P2349" s="14">
        <v>0</v>
      </c>
      <c r="Q2349">
        <f>VLOOKUP(A2349,'[1]1150708M10'!$A:$M,13,FALSE)</f>
        <v>0</v>
      </c>
      <c r="R2349">
        <f>VLOOKUP(A2349,'[2]1150708Midi'!$A:$M,13,FALSE)</f>
        <v>0</v>
      </c>
      <c r="S2349" s="5"/>
      <c r="T2349" s="6"/>
      <c r="U2349" s="6"/>
      <c r="V2349" s="6"/>
      <c r="W2349" s="6"/>
      <c r="X2349" s="6"/>
      <c r="Y2349" s="6"/>
    </row>
    <row r="2350" spans="1:27">
      <c r="A2350" t="str">
        <f t="shared" si="830"/>
        <v>506158-374</v>
      </c>
      <c r="B2350" s="1" t="s">
        <v>2354</v>
      </c>
      <c r="C2350" s="1" t="s">
        <v>33</v>
      </c>
      <c r="D2350" s="1" t="s">
        <v>84</v>
      </c>
      <c r="E2350" s="1" t="s">
        <v>85</v>
      </c>
      <c r="F2350" s="1" t="s">
        <v>44</v>
      </c>
      <c r="G2350" s="2">
        <v>1150708</v>
      </c>
      <c r="H2350" s="1" t="s">
        <v>18</v>
      </c>
      <c r="I2350" s="1" t="s">
        <v>365</v>
      </c>
      <c r="J2350" s="1" t="s">
        <v>61</v>
      </c>
      <c r="K2350" s="1" t="s">
        <v>87</v>
      </c>
      <c r="L2350" s="8">
        <v>52</v>
      </c>
      <c r="M2350" s="8">
        <v>28</v>
      </c>
      <c r="N2350" s="2">
        <v>27</v>
      </c>
      <c r="O2350" s="13">
        <v>80</v>
      </c>
      <c r="P2350" s="14">
        <v>55</v>
      </c>
      <c r="Q2350">
        <f>VLOOKUP(A2350,'[1]1150708M10'!$A:$M,13,FALSE)</f>
        <v>57</v>
      </c>
      <c r="R2350">
        <f>VLOOKUP(A2350,'[2]1150708Midi'!$A:$M,13,FALSE)</f>
        <v>57</v>
      </c>
      <c r="S2350" s="5">
        <v>-0.40350877192982454</v>
      </c>
      <c r="T2350" s="6">
        <v>-3.5087719298245612E-2</v>
      </c>
      <c r="U2350" s="6"/>
      <c r="V2350" s="6">
        <f t="shared" ref="V2350:X2358" si="852">ABS(S2350)</f>
        <v>0.40350877192982454</v>
      </c>
      <c r="W2350" s="6">
        <f t="shared" si="852"/>
        <v>3.5087719298245612E-2</v>
      </c>
      <c r="X2350" s="6">
        <f t="shared" si="852"/>
        <v>0</v>
      </c>
      <c r="Y2350" s="15">
        <f t="shared" ref="Y2350:Y2358" si="853">+Q2350*V2350</f>
        <v>23</v>
      </c>
      <c r="Z2350">
        <f t="shared" ref="Z2350:Z2358" si="854">+W2350*Q2350</f>
        <v>2</v>
      </c>
      <c r="AA2350">
        <f t="shared" ref="AA2350:AA2358" si="855">+X2350*R2350</f>
        <v>0</v>
      </c>
    </row>
    <row r="2351" spans="1:27">
      <c r="A2351" t="str">
        <f t="shared" si="830"/>
        <v>506158-523</v>
      </c>
      <c r="B2351" s="1" t="s">
        <v>2146</v>
      </c>
      <c r="C2351" s="1" t="s">
        <v>33</v>
      </c>
      <c r="D2351" s="1" t="s">
        <v>84</v>
      </c>
      <c r="E2351" s="1" t="s">
        <v>85</v>
      </c>
      <c r="F2351" s="1" t="s">
        <v>44</v>
      </c>
      <c r="G2351" s="2">
        <v>1150708</v>
      </c>
      <c r="H2351" s="1" t="s">
        <v>18</v>
      </c>
      <c r="I2351" s="1" t="s">
        <v>365</v>
      </c>
      <c r="J2351" s="1" t="s">
        <v>61</v>
      </c>
      <c r="K2351" s="1" t="s">
        <v>87</v>
      </c>
      <c r="L2351" s="8">
        <v>29</v>
      </c>
      <c r="M2351" s="8">
        <v>47</v>
      </c>
      <c r="N2351" s="2">
        <v>21</v>
      </c>
      <c r="O2351" s="13">
        <v>76</v>
      </c>
      <c r="P2351" s="14">
        <v>30</v>
      </c>
      <c r="Q2351">
        <f>VLOOKUP(A2351,'[1]1150708M10'!$A:$M,13,FALSE)</f>
        <v>30</v>
      </c>
      <c r="R2351">
        <f>VLOOKUP(A2351,'[2]1150708Midi'!$A:$M,13,FALSE)</f>
        <v>30</v>
      </c>
      <c r="S2351" s="5">
        <v>-1.5333333333333334</v>
      </c>
      <c r="T2351" s="6">
        <v>0</v>
      </c>
      <c r="U2351" s="6"/>
      <c r="V2351" s="6">
        <f t="shared" si="852"/>
        <v>1.5333333333333334</v>
      </c>
      <c r="W2351" s="6">
        <f t="shared" si="852"/>
        <v>0</v>
      </c>
      <c r="X2351" s="6">
        <f t="shared" si="852"/>
        <v>0</v>
      </c>
      <c r="Y2351" s="15">
        <f t="shared" si="853"/>
        <v>46</v>
      </c>
      <c r="Z2351">
        <f t="shared" si="854"/>
        <v>0</v>
      </c>
      <c r="AA2351">
        <f t="shared" si="855"/>
        <v>0</v>
      </c>
    </row>
    <row r="2352" spans="1:27">
      <c r="A2352" t="str">
        <f t="shared" si="830"/>
        <v>506158-553</v>
      </c>
      <c r="B2352" s="1" t="s">
        <v>875</v>
      </c>
      <c r="C2352" s="1" t="s">
        <v>33</v>
      </c>
      <c r="D2352" s="1" t="s">
        <v>84</v>
      </c>
      <c r="E2352" s="1" t="s">
        <v>85</v>
      </c>
      <c r="F2352" s="1" t="s">
        <v>44</v>
      </c>
      <c r="G2352" s="2">
        <v>1150708</v>
      </c>
      <c r="H2352" s="1" t="s">
        <v>18</v>
      </c>
      <c r="I2352" s="1" t="s">
        <v>365</v>
      </c>
      <c r="J2352" s="1" t="s">
        <v>61</v>
      </c>
      <c r="K2352" s="1" t="s">
        <v>87</v>
      </c>
      <c r="L2352" s="8">
        <v>12</v>
      </c>
      <c r="M2352" s="8">
        <v>39</v>
      </c>
      <c r="N2352" s="2">
        <v>45</v>
      </c>
      <c r="O2352" s="13">
        <v>51</v>
      </c>
      <c r="P2352" s="14">
        <v>12</v>
      </c>
      <c r="Q2352">
        <f>VLOOKUP(A2352,'[1]1150708M10'!$A:$M,13,FALSE)</f>
        <v>16</v>
      </c>
      <c r="R2352">
        <f>VLOOKUP(A2352,'[2]1150708Midi'!$A:$M,13,FALSE)</f>
        <v>16</v>
      </c>
      <c r="S2352" s="5">
        <v>-2.1875</v>
      </c>
      <c r="T2352" s="6">
        <v>-0.25</v>
      </c>
      <c r="U2352" s="6"/>
      <c r="V2352" s="6">
        <f t="shared" si="852"/>
        <v>2.1875</v>
      </c>
      <c r="W2352" s="6">
        <f t="shared" si="852"/>
        <v>0.25</v>
      </c>
      <c r="X2352" s="6">
        <f t="shared" si="852"/>
        <v>0</v>
      </c>
      <c r="Y2352" s="15">
        <f t="shared" si="853"/>
        <v>35</v>
      </c>
      <c r="Z2352">
        <f t="shared" si="854"/>
        <v>4</v>
      </c>
      <c r="AA2352">
        <f t="shared" si="855"/>
        <v>0</v>
      </c>
    </row>
    <row r="2353" spans="1:27">
      <c r="A2353" t="str">
        <f t="shared" si="830"/>
        <v>666206-374</v>
      </c>
      <c r="B2353" s="1" t="s">
        <v>2354</v>
      </c>
      <c r="C2353" s="1" t="s">
        <v>33</v>
      </c>
      <c r="D2353" s="1" t="s">
        <v>84</v>
      </c>
      <c r="E2353" s="1" t="s">
        <v>85</v>
      </c>
      <c r="F2353" s="1" t="s">
        <v>44</v>
      </c>
      <c r="G2353" s="2">
        <v>1150708</v>
      </c>
      <c r="H2353" s="1" t="s">
        <v>18</v>
      </c>
      <c r="I2353" s="1" t="s">
        <v>409</v>
      </c>
      <c r="J2353" s="1" t="s">
        <v>25</v>
      </c>
      <c r="K2353" s="1" t="s">
        <v>410</v>
      </c>
      <c r="L2353" s="8">
        <v>18</v>
      </c>
      <c r="M2353" s="8" t="s">
        <v>20</v>
      </c>
      <c r="N2353" s="2">
        <v>81</v>
      </c>
      <c r="O2353" s="13">
        <v>18</v>
      </c>
      <c r="P2353" s="14">
        <v>27</v>
      </c>
      <c r="Q2353">
        <f>VLOOKUP(A2353,'[1]1150708M10'!$A:$M,13,FALSE)</f>
        <v>36</v>
      </c>
      <c r="R2353">
        <f>VLOOKUP(A2353,'[2]1150708Midi'!$A:$M,13,FALSE)</f>
        <v>38</v>
      </c>
      <c r="S2353" s="5">
        <v>0.51351351351351349</v>
      </c>
      <c r="T2353" s="6">
        <v>-0.27027027027027029</v>
      </c>
      <c r="U2353" s="6"/>
      <c r="V2353" s="6">
        <f t="shared" si="852"/>
        <v>0.51351351351351349</v>
      </c>
      <c r="W2353" s="6">
        <f t="shared" si="852"/>
        <v>0.27027027027027029</v>
      </c>
      <c r="X2353" s="6">
        <f t="shared" si="852"/>
        <v>0</v>
      </c>
      <c r="Y2353" s="15">
        <f t="shared" si="853"/>
        <v>18.486486486486484</v>
      </c>
      <c r="Z2353">
        <f t="shared" si="854"/>
        <v>9.7297297297297298</v>
      </c>
      <c r="AA2353">
        <f t="shared" si="855"/>
        <v>0</v>
      </c>
    </row>
    <row r="2354" spans="1:27">
      <c r="A2354" t="str">
        <f t="shared" si="830"/>
        <v>666206-523</v>
      </c>
      <c r="B2354" s="1" t="s">
        <v>2146</v>
      </c>
      <c r="C2354" s="1" t="s">
        <v>33</v>
      </c>
      <c r="D2354" s="1" t="s">
        <v>84</v>
      </c>
      <c r="E2354" s="1" t="s">
        <v>85</v>
      </c>
      <c r="F2354" s="1" t="s">
        <v>44</v>
      </c>
      <c r="G2354" s="2">
        <v>1150708</v>
      </c>
      <c r="H2354" s="1" t="s">
        <v>18</v>
      </c>
      <c r="I2354" s="1" t="s">
        <v>409</v>
      </c>
      <c r="J2354" s="1" t="s">
        <v>25</v>
      </c>
      <c r="K2354" s="1" t="s">
        <v>410</v>
      </c>
      <c r="L2354" s="8">
        <v>13</v>
      </c>
      <c r="M2354" s="8" t="s">
        <v>20</v>
      </c>
      <c r="N2354" s="2">
        <v>90</v>
      </c>
      <c r="O2354" s="13">
        <v>13</v>
      </c>
      <c r="P2354" s="14">
        <v>31</v>
      </c>
      <c r="Q2354">
        <f>VLOOKUP(A2354,'[1]1150708M10'!$A:$M,13,FALSE)</f>
        <v>34</v>
      </c>
      <c r="R2354">
        <f>VLOOKUP(A2354,'[2]1150708Midi'!$A:$M,13,FALSE)</f>
        <v>34</v>
      </c>
      <c r="S2354" s="5">
        <v>0.61764705882352944</v>
      </c>
      <c r="T2354" s="6">
        <v>-8.8235294117647065E-2</v>
      </c>
      <c r="U2354" s="6"/>
      <c r="V2354" s="6">
        <f t="shared" si="852"/>
        <v>0.61764705882352944</v>
      </c>
      <c r="W2354" s="6">
        <f t="shared" si="852"/>
        <v>8.8235294117647065E-2</v>
      </c>
      <c r="X2354" s="6">
        <f t="shared" si="852"/>
        <v>0</v>
      </c>
      <c r="Y2354" s="15">
        <f t="shared" si="853"/>
        <v>21</v>
      </c>
      <c r="Z2354">
        <f t="shared" si="854"/>
        <v>3</v>
      </c>
      <c r="AA2354">
        <f t="shared" si="855"/>
        <v>0</v>
      </c>
    </row>
    <row r="2355" spans="1:27">
      <c r="A2355" t="str">
        <f t="shared" si="830"/>
        <v>666206-553</v>
      </c>
      <c r="B2355" s="1" t="s">
        <v>875</v>
      </c>
      <c r="C2355" s="1" t="s">
        <v>33</v>
      </c>
      <c r="D2355" s="1" t="s">
        <v>84</v>
      </c>
      <c r="E2355" s="1" t="s">
        <v>85</v>
      </c>
      <c r="F2355" s="1" t="s">
        <v>44</v>
      </c>
      <c r="G2355" s="2">
        <v>1150708</v>
      </c>
      <c r="H2355" s="1" t="s">
        <v>18</v>
      </c>
      <c r="I2355" s="1" t="s">
        <v>409</v>
      </c>
      <c r="J2355" s="1" t="s">
        <v>25</v>
      </c>
      <c r="K2355" s="1" t="s">
        <v>410</v>
      </c>
      <c r="L2355" s="8">
        <v>7</v>
      </c>
      <c r="M2355" s="8" t="s">
        <v>20</v>
      </c>
      <c r="N2355" s="2">
        <v>46</v>
      </c>
      <c r="O2355" s="13">
        <v>7</v>
      </c>
      <c r="P2355" s="14">
        <v>15</v>
      </c>
      <c r="Q2355">
        <f>VLOOKUP(A2355,'[1]1150708M10'!$A:$M,13,FALSE)</f>
        <v>24</v>
      </c>
      <c r="R2355">
        <f>VLOOKUP(A2355,'[2]1150708Midi'!$A:$M,13,FALSE)</f>
        <v>24</v>
      </c>
      <c r="S2355" s="5">
        <v>0.70833333333333337</v>
      </c>
      <c r="T2355" s="6">
        <v>-0.375</v>
      </c>
      <c r="U2355" s="6"/>
      <c r="V2355" s="6">
        <f t="shared" si="852"/>
        <v>0.70833333333333337</v>
      </c>
      <c r="W2355" s="6">
        <f t="shared" si="852"/>
        <v>0.375</v>
      </c>
      <c r="X2355" s="6">
        <f t="shared" si="852"/>
        <v>0</v>
      </c>
      <c r="Y2355" s="15">
        <f t="shared" si="853"/>
        <v>17</v>
      </c>
      <c r="Z2355">
        <f t="shared" si="854"/>
        <v>9</v>
      </c>
      <c r="AA2355">
        <f t="shared" si="855"/>
        <v>0</v>
      </c>
    </row>
    <row r="2356" spans="1:27">
      <c r="A2356" t="str">
        <f t="shared" si="830"/>
        <v>882110-374</v>
      </c>
      <c r="B2356" s="1" t="s">
        <v>2354</v>
      </c>
      <c r="C2356" s="1" t="s">
        <v>33</v>
      </c>
      <c r="D2356" s="1" t="s">
        <v>84</v>
      </c>
      <c r="E2356" s="1" t="s">
        <v>85</v>
      </c>
      <c r="F2356" s="1" t="s">
        <v>44</v>
      </c>
      <c r="G2356" s="2">
        <v>1150708</v>
      </c>
      <c r="H2356" s="1" t="s">
        <v>18</v>
      </c>
      <c r="I2356" s="1" t="s">
        <v>790</v>
      </c>
      <c r="J2356" s="1" t="s">
        <v>315</v>
      </c>
      <c r="K2356" s="1" t="s">
        <v>791</v>
      </c>
      <c r="L2356" s="8">
        <v>11</v>
      </c>
      <c r="M2356" s="8" t="s">
        <v>20</v>
      </c>
      <c r="N2356" s="2">
        <v>0</v>
      </c>
      <c r="O2356" s="13">
        <v>11</v>
      </c>
      <c r="P2356" s="14">
        <v>11</v>
      </c>
      <c r="Q2356">
        <f>VLOOKUP(A2356,'[1]1150708M10'!$A:$M,13,FALSE)</f>
        <v>11</v>
      </c>
      <c r="R2356">
        <f>VLOOKUP(A2356,'[2]1150708Midi'!$A:$M,13,FALSE)</f>
        <v>11</v>
      </c>
      <c r="S2356" s="5">
        <v>0</v>
      </c>
      <c r="T2356" s="6">
        <v>0</v>
      </c>
      <c r="U2356" s="6"/>
      <c r="V2356" s="6">
        <f t="shared" si="852"/>
        <v>0</v>
      </c>
      <c r="W2356" s="6">
        <f t="shared" si="852"/>
        <v>0</v>
      </c>
      <c r="X2356" s="6">
        <f t="shared" si="852"/>
        <v>0</v>
      </c>
      <c r="Y2356" s="15">
        <f t="shared" si="853"/>
        <v>0</v>
      </c>
      <c r="Z2356">
        <f t="shared" si="854"/>
        <v>0</v>
      </c>
      <c r="AA2356">
        <f t="shared" si="855"/>
        <v>0</v>
      </c>
    </row>
    <row r="2357" spans="1:27">
      <c r="A2357" t="str">
        <f t="shared" si="830"/>
        <v>882110-523</v>
      </c>
      <c r="B2357" s="1" t="s">
        <v>2146</v>
      </c>
      <c r="C2357" s="1" t="s">
        <v>33</v>
      </c>
      <c r="D2357" s="1" t="s">
        <v>84</v>
      </c>
      <c r="E2357" s="1" t="s">
        <v>85</v>
      </c>
      <c r="F2357" s="1" t="s">
        <v>44</v>
      </c>
      <c r="G2357" s="2">
        <v>1150708</v>
      </c>
      <c r="H2357" s="1" t="s">
        <v>18</v>
      </c>
      <c r="I2357" s="1" t="s">
        <v>790</v>
      </c>
      <c r="J2357" s="1" t="s">
        <v>315</v>
      </c>
      <c r="K2357" s="1" t="s">
        <v>791</v>
      </c>
      <c r="L2357" s="8">
        <v>5</v>
      </c>
      <c r="M2357" s="8" t="s">
        <v>20</v>
      </c>
      <c r="N2357" s="2">
        <v>0</v>
      </c>
      <c r="O2357" s="13">
        <v>5</v>
      </c>
      <c r="P2357" s="14">
        <v>5</v>
      </c>
      <c r="Q2357">
        <f>VLOOKUP(A2357,'[1]1150708M10'!$A:$M,13,FALSE)</f>
        <v>5</v>
      </c>
      <c r="R2357">
        <f>VLOOKUP(A2357,'[2]1150708Midi'!$A:$M,13,FALSE)</f>
        <v>5</v>
      </c>
      <c r="S2357" s="5">
        <v>0</v>
      </c>
      <c r="T2357" s="6">
        <v>0</v>
      </c>
      <c r="U2357" s="6"/>
      <c r="V2357" s="6">
        <f t="shared" si="852"/>
        <v>0</v>
      </c>
      <c r="W2357" s="6">
        <f t="shared" si="852"/>
        <v>0</v>
      </c>
      <c r="X2357" s="6">
        <f t="shared" si="852"/>
        <v>0</v>
      </c>
      <c r="Y2357" s="15">
        <f t="shared" si="853"/>
        <v>0</v>
      </c>
      <c r="Z2357">
        <f t="shared" si="854"/>
        <v>0</v>
      </c>
      <c r="AA2357">
        <f t="shared" si="855"/>
        <v>0</v>
      </c>
    </row>
    <row r="2358" spans="1:27">
      <c r="A2358" t="str">
        <f t="shared" si="830"/>
        <v>882110-553</v>
      </c>
      <c r="B2358" s="1" t="s">
        <v>875</v>
      </c>
      <c r="C2358" s="1" t="s">
        <v>33</v>
      </c>
      <c r="D2358" s="1" t="s">
        <v>84</v>
      </c>
      <c r="E2358" s="1" t="s">
        <v>85</v>
      </c>
      <c r="F2358" s="1" t="s">
        <v>44</v>
      </c>
      <c r="G2358" s="2">
        <v>1150708</v>
      </c>
      <c r="H2358" s="1" t="s">
        <v>18</v>
      </c>
      <c r="I2358" s="1" t="s">
        <v>790</v>
      </c>
      <c r="J2358" s="1" t="s">
        <v>315</v>
      </c>
      <c r="K2358" s="1" t="s">
        <v>791</v>
      </c>
      <c r="L2358" s="8">
        <v>4</v>
      </c>
      <c r="M2358" s="8" t="s">
        <v>20</v>
      </c>
      <c r="N2358" s="2">
        <v>0</v>
      </c>
      <c r="O2358" s="13">
        <v>4</v>
      </c>
      <c r="P2358" s="14">
        <v>4</v>
      </c>
      <c r="Q2358">
        <f>VLOOKUP(A2358,'[1]1150708M10'!$A:$M,13,FALSE)</f>
        <v>4</v>
      </c>
      <c r="R2358">
        <f>VLOOKUP(A2358,'[2]1150708Midi'!$A:$M,13,FALSE)</f>
        <v>4</v>
      </c>
      <c r="S2358" s="5">
        <v>0</v>
      </c>
      <c r="T2358" s="6">
        <v>0</v>
      </c>
      <c r="U2358" s="6"/>
      <c r="V2358" s="6">
        <f t="shared" si="852"/>
        <v>0</v>
      </c>
      <c r="W2358" s="6">
        <f t="shared" si="852"/>
        <v>0</v>
      </c>
      <c r="X2358" s="6">
        <f t="shared" si="852"/>
        <v>0</v>
      </c>
      <c r="Y2358" s="15">
        <f t="shared" si="853"/>
        <v>0</v>
      </c>
      <c r="Z2358">
        <f t="shared" si="854"/>
        <v>0</v>
      </c>
      <c r="AA2358">
        <f t="shared" si="855"/>
        <v>0</v>
      </c>
    </row>
    <row r="2359" spans="1:27" hidden="1">
      <c r="A2359" t="str">
        <f t="shared" si="830"/>
        <v>776412-374</v>
      </c>
      <c r="B2359" s="1" t="s">
        <v>2354</v>
      </c>
      <c r="C2359" s="1" t="s">
        <v>33</v>
      </c>
      <c r="D2359" s="1" t="s">
        <v>84</v>
      </c>
      <c r="E2359" s="1" t="s">
        <v>64</v>
      </c>
      <c r="F2359" s="1" t="s">
        <v>44</v>
      </c>
      <c r="G2359" s="2">
        <v>1150708</v>
      </c>
      <c r="H2359" s="1" t="s">
        <v>18</v>
      </c>
      <c r="I2359" s="1" t="s">
        <v>490</v>
      </c>
      <c r="J2359" s="1" t="s">
        <v>96</v>
      </c>
      <c r="K2359" s="1" t="s">
        <v>491</v>
      </c>
      <c r="L2359" s="8" t="s">
        <v>20</v>
      </c>
      <c r="M2359" s="8">
        <v>9</v>
      </c>
      <c r="N2359" s="2">
        <v>0</v>
      </c>
      <c r="O2359" s="13">
        <v>9</v>
      </c>
      <c r="P2359" s="14">
        <v>0</v>
      </c>
      <c r="Q2359">
        <f>VLOOKUP(A2359,'[1]1150708M10'!$A:$M,13,FALSE)</f>
        <v>0</v>
      </c>
      <c r="R2359">
        <f>VLOOKUP(A2359,'[2]1150708Midi'!$A:$M,13,FALSE)</f>
        <v>0</v>
      </c>
      <c r="S2359" s="5"/>
      <c r="T2359" s="6"/>
      <c r="U2359" s="6"/>
      <c r="V2359" s="6"/>
      <c r="W2359" s="6"/>
      <c r="X2359" s="6"/>
      <c r="Y2359" s="6"/>
    </row>
    <row r="2360" spans="1:27" hidden="1">
      <c r="A2360" t="str">
        <f t="shared" si="830"/>
        <v>776412-523</v>
      </c>
      <c r="B2360" s="1" t="s">
        <v>2146</v>
      </c>
      <c r="C2360" s="1" t="s">
        <v>33</v>
      </c>
      <c r="D2360" s="1" t="s">
        <v>84</v>
      </c>
      <c r="E2360" s="1" t="s">
        <v>64</v>
      </c>
      <c r="F2360" s="1" t="s">
        <v>44</v>
      </c>
      <c r="G2360" s="2">
        <v>1150708</v>
      </c>
      <c r="H2360" s="1" t="s">
        <v>18</v>
      </c>
      <c r="I2360" s="1" t="s">
        <v>490</v>
      </c>
      <c r="J2360" s="1" t="s">
        <v>96</v>
      </c>
      <c r="K2360" s="1" t="s">
        <v>491</v>
      </c>
      <c r="L2360" s="8" t="s">
        <v>20</v>
      </c>
      <c r="M2360" s="8">
        <v>49</v>
      </c>
      <c r="N2360" s="2">
        <v>0</v>
      </c>
      <c r="O2360" s="13">
        <v>49</v>
      </c>
      <c r="P2360" s="14">
        <v>0</v>
      </c>
      <c r="Q2360">
        <f>VLOOKUP(A2360,'[1]1150708M10'!$A:$M,13,FALSE)</f>
        <v>0</v>
      </c>
      <c r="R2360">
        <f>VLOOKUP(A2360,'[2]1150708Midi'!$A:$M,13,FALSE)</f>
        <v>0</v>
      </c>
      <c r="S2360" s="5"/>
      <c r="T2360" s="6"/>
      <c r="U2360" s="6"/>
      <c r="V2360" s="6"/>
      <c r="W2360" s="6"/>
      <c r="X2360" s="6"/>
      <c r="Y2360" s="6"/>
    </row>
    <row r="2361" spans="1:27" hidden="1">
      <c r="A2361" t="str">
        <f t="shared" si="830"/>
        <v>776412-553</v>
      </c>
      <c r="B2361" s="1" t="s">
        <v>875</v>
      </c>
      <c r="C2361" s="1" t="s">
        <v>33</v>
      </c>
      <c r="D2361" s="1" t="s">
        <v>84</v>
      </c>
      <c r="E2361" s="1" t="s">
        <v>64</v>
      </c>
      <c r="F2361" s="1" t="s">
        <v>44</v>
      </c>
      <c r="G2361" s="2">
        <v>1150708</v>
      </c>
      <c r="H2361" s="1" t="s">
        <v>18</v>
      </c>
      <c r="I2361" s="1" t="s">
        <v>490</v>
      </c>
      <c r="J2361" s="1" t="s">
        <v>96</v>
      </c>
      <c r="K2361" s="1" t="s">
        <v>491</v>
      </c>
      <c r="L2361" s="8" t="s">
        <v>20</v>
      </c>
      <c r="M2361" s="8">
        <v>16</v>
      </c>
      <c r="N2361" s="2">
        <v>0</v>
      </c>
      <c r="O2361" s="13">
        <v>16</v>
      </c>
      <c r="P2361" s="14">
        <v>0</v>
      </c>
      <c r="Q2361">
        <f>VLOOKUP(A2361,'[1]1150708M10'!$A:$M,13,FALSE)</f>
        <v>0</v>
      </c>
      <c r="R2361">
        <f>VLOOKUP(A2361,'[2]1150708Midi'!$A:$M,13,FALSE)</f>
        <v>0</v>
      </c>
      <c r="S2361" s="5"/>
      <c r="T2361" s="6"/>
      <c r="U2361" s="6"/>
      <c r="V2361" s="6"/>
      <c r="W2361" s="6"/>
      <c r="X2361" s="6"/>
      <c r="Y2361" s="6"/>
    </row>
    <row r="2362" spans="1:27">
      <c r="A2362" t="str">
        <f t="shared" si="830"/>
        <v>077189-374</v>
      </c>
      <c r="B2362" s="1" t="s">
        <v>2354</v>
      </c>
      <c r="C2362" s="1" t="s">
        <v>33</v>
      </c>
      <c r="D2362" s="1" t="s">
        <v>84</v>
      </c>
      <c r="E2362" s="1" t="s">
        <v>22</v>
      </c>
      <c r="F2362" s="1" t="s">
        <v>44</v>
      </c>
      <c r="G2362" s="2">
        <v>1150708</v>
      </c>
      <c r="H2362" s="1" t="s">
        <v>18</v>
      </c>
      <c r="I2362" s="1" t="s">
        <v>975</v>
      </c>
      <c r="J2362" s="1" t="s">
        <v>19</v>
      </c>
      <c r="K2362" s="1" t="s">
        <v>367</v>
      </c>
      <c r="L2362" s="8">
        <v>346</v>
      </c>
      <c r="M2362" s="8" t="s">
        <v>20</v>
      </c>
      <c r="N2362" s="2">
        <v>66</v>
      </c>
      <c r="O2362" s="13">
        <v>346</v>
      </c>
      <c r="P2362" s="14">
        <v>346</v>
      </c>
      <c r="Q2362">
        <f>VLOOKUP(A2362,'[1]1150708M10'!$A:$M,13,FALSE)</f>
        <v>346</v>
      </c>
      <c r="R2362">
        <f>VLOOKUP(A2362,'[2]1150708Midi'!$A:$M,13,FALSE)</f>
        <v>346</v>
      </c>
      <c r="S2362" s="5">
        <v>0</v>
      </c>
      <c r="T2362" s="6">
        <v>0</v>
      </c>
      <c r="U2362" s="6"/>
      <c r="V2362" s="6">
        <f t="shared" ref="V2362:X2364" si="856">ABS(S2362)</f>
        <v>0</v>
      </c>
      <c r="W2362" s="6">
        <f t="shared" si="856"/>
        <v>0</v>
      </c>
      <c r="X2362" s="6">
        <f t="shared" si="856"/>
        <v>0</v>
      </c>
      <c r="Y2362" s="15">
        <f t="shared" ref="Y2362:Y2364" si="857">+Q2362*V2362</f>
        <v>0</v>
      </c>
      <c r="Z2362">
        <f t="shared" ref="Z2362:Z2364" si="858">+W2362*Q2362</f>
        <v>0</v>
      </c>
      <c r="AA2362">
        <f t="shared" ref="AA2362:AA2364" si="859">+X2362*R2362</f>
        <v>0</v>
      </c>
    </row>
    <row r="2363" spans="1:27">
      <c r="A2363" t="str">
        <f t="shared" si="830"/>
        <v>077189-523</v>
      </c>
      <c r="B2363" s="1" t="s">
        <v>2146</v>
      </c>
      <c r="C2363" s="1" t="s">
        <v>33</v>
      </c>
      <c r="D2363" s="1" t="s">
        <v>84</v>
      </c>
      <c r="E2363" s="1" t="s">
        <v>22</v>
      </c>
      <c r="F2363" s="1" t="s">
        <v>44</v>
      </c>
      <c r="G2363" s="2">
        <v>1150708</v>
      </c>
      <c r="H2363" s="1" t="s">
        <v>18</v>
      </c>
      <c r="I2363" s="1" t="s">
        <v>975</v>
      </c>
      <c r="J2363" s="1" t="s">
        <v>19</v>
      </c>
      <c r="K2363" s="1" t="s">
        <v>367</v>
      </c>
      <c r="L2363" s="8">
        <v>331</v>
      </c>
      <c r="M2363" s="8" t="s">
        <v>20</v>
      </c>
      <c r="N2363" s="2">
        <v>169</v>
      </c>
      <c r="O2363" s="13">
        <v>331</v>
      </c>
      <c r="P2363" s="14">
        <v>331</v>
      </c>
      <c r="Q2363">
        <f>VLOOKUP(A2363,'[1]1150708M10'!$A:$M,13,FALSE)</f>
        <v>331</v>
      </c>
      <c r="R2363">
        <f>VLOOKUP(A2363,'[2]1150708Midi'!$A:$M,13,FALSE)</f>
        <v>331</v>
      </c>
      <c r="S2363" s="5">
        <v>0</v>
      </c>
      <c r="T2363" s="6">
        <v>0</v>
      </c>
      <c r="U2363" s="6"/>
      <c r="V2363" s="6">
        <f t="shared" si="856"/>
        <v>0</v>
      </c>
      <c r="W2363" s="6">
        <f t="shared" si="856"/>
        <v>0</v>
      </c>
      <c r="X2363" s="6">
        <f t="shared" si="856"/>
        <v>0</v>
      </c>
      <c r="Y2363" s="15">
        <f t="shared" si="857"/>
        <v>0</v>
      </c>
      <c r="Z2363">
        <f t="shared" si="858"/>
        <v>0</v>
      </c>
      <c r="AA2363">
        <f t="shared" si="859"/>
        <v>0</v>
      </c>
    </row>
    <row r="2364" spans="1:27">
      <c r="A2364" t="str">
        <f t="shared" si="830"/>
        <v>077189-553</v>
      </c>
      <c r="B2364" s="1" t="s">
        <v>875</v>
      </c>
      <c r="C2364" s="1" t="s">
        <v>33</v>
      </c>
      <c r="D2364" s="1" t="s">
        <v>84</v>
      </c>
      <c r="E2364" s="1" t="s">
        <v>22</v>
      </c>
      <c r="F2364" s="1" t="s">
        <v>44</v>
      </c>
      <c r="G2364" s="2">
        <v>1150708</v>
      </c>
      <c r="H2364" s="1" t="s">
        <v>18</v>
      </c>
      <c r="I2364" s="1" t="s">
        <v>975</v>
      </c>
      <c r="J2364" s="1" t="s">
        <v>19</v>
      </c>
      <c r="K2364" s="1" t="s">
        <v>367</v>
      </c>
      <c r="L2364" s="8">
        <v>132</v>
      </c>
      <c r="M2364" s="8" t="s">
        <v>20</v>
      </c>
      <c r="N2364" s="2">
        <v>168</v>
      </c>
      <c r="O2364" s="13">
        <v>132</v>
      </c>
      <c r="P2364" s="14">
        <v>132</v>
      </c>
      <c r="Q2364">
        <f>VLOOKUP(A2364,'[1]1150708M10'!$A:$M,13,FALSE)</f>
        <v>132</v>
      </c>
      <c r="R2364">
        <f>VLOOKUP(A2364,'[2]1150708Midi'!$A:$M,13,FALSE)</f>
        <v>132</v>
      </c>
      <c r="S2364" s="5">
        <v>0</v>
      </c>
      <c r="T2364" s="6">
        <v>0</v>
      </c>
      <c r="U2364" s="6"/>
      <c r="V2364" s="6">
        <f t="shared" si="856"/>
        <v>0</v>
      </c>
      <c r="W2364" s="6">
        <f t="shared" si="856"/>
        <v>0</v>
      </c>
      <c r="X2364" s="6">
        <f t="shared" si="856"/>
        <v>0</v>
      </c>
      <c r="Y2364" s="15">
        <f t="shared" si="857"/>
        <v>0</v>
      </c>
      <c r="Z2364">
        <f t="shared" si="858"/>
        <v>0</v>
      </c>
      <c r="AA2364">
        <f t="shared" si="859"/>
        <v>0</v>
      </c>
    </row>
    <row r="2365" spans="1:27" hidden="1">
      <c r="A2365" t="str">
        <f t="shared" si="830"/>
        <v>077207-523</v>
      </c>
      <c r="B2365" s="1" t="s">
        <v>2146</v>
      </c>
      <c r="C2365" s="1" t="s">
        <v>33</v>
      </c>
      <c r="D2365" s="1" t="s">
        <v>84</v>
      </c>
      <c r="E2365" s="1" t="s">
        <v>22</v>
      </c>
      <c r="F2365" s="1" t="s">
        <v>44</v>
      </c>
      <c r="G2365" s="2">
        <v>1150708</v>
      </c>
      <c r="H2365" s="1" t="s">
        <v>18</v>
      </c>
      <c r="I2365" s="1" t="s">
        <v>994</v>
      </c>
      <c r="J2365" s="1" t="s">
        <v>19</v>
      </c>
      <c r="K2365" s="1" t="s">
        <v>367</v>
      </c>
      <c r="L2365" s="8" t="s">
        <v>20</v>
      </c>
      <c r="M2365" s="8" t="s">
        <v>20</v>
      </c>
      <c r="N2365" s="2">
        <v>0</v>
      </c>
      <c r="O2365" s="13">
        <v>0</v>
      </c>
      <c r="P2365" s="14">
        <v>0</v>
      </c>
      <c r="Q2365">
        <f>VLOOKUP(A2365,'[1]1150708M10'!$A:$M,13,FALSE)</f>
        <v>0</v>
      </c>
      <c r="R2365">
        <f>VLOOKUP(A2365,'[2]1150708Midi'!$A:$M,13,FALSE)</f>
        <v>0</v>
      </c>
      <c r="S2365" s="5"/>
      <c r="T2365" s="6"/>
      <c r="U2365" s="6"/>
      <c r="V2365" s="6"/>
      <c r="W2365" s="6"/>
      <c r="X2365" s="6"/>
      <c r="Y2365" s="6"/>
    </row>
    <row r="2366" spans="1:27" hidden="1">
      <c r="A2366" t="str">
        <f t="shared" si="830"/>
        <v>077207-553</v>
      </c>
      <c r="B2366" s="1" t="s">
        <v>875</v>
      </c>
      <c r="C2366" s="1" t="s">
        <v>33</v>
      </c>
      <c r="D2366" s="1" t="s">
        <v>84</v>
      </c>
      <c r="E2366" s="1" t="s">
        <v>22</v>
      </c>
      <c r="F2366" s="1" t="s">
        <v>44</v>
      </c>
      <c r="G2366" s="2">
        <v>1150708</v>
      </c>
      <c r="H2366" s="1" t="s">
        <v>18</v>
      </c>
      <c r="I2366" s="1" t="s">
        <v>994</v>
      </c>
      <c r="J2366" s="1" t="s">
        <v>19</v>
      </c>
      <c r="K2366" s="1" t="s">
        <v>367</v>
      </c>
      <c r="L2366" s="8" t="s">
        <v>20</v>
      </c>
      <c r="M2366" s="8" t="s">
        <v>20</v>
      </c>
      <c r="N2366" s="2">
        <v>0</v>
      </c>
      <c r="O2366" s="13">
        <v>0</v>
      </c>
      <c r="P2366" s="14">
        <v>0</v>
      </c>
      <c r="Q2366">
        <f>VLOOKUP(A2366,'[1]1150708M10'!$A:$M,13,FALSE)</f>
        <v>0</v>
      </c>
      <c r="R2366">
        <f>VLOOKUP(A2366,'[2]1150708Midi'!$A:$M,13,FALSE)</f>
        <v>0</v>
      </c>
      <c r="S2366" s="5"/>
      <c r="T2366" s="6"/>
      <c r="U2366" s="6"/>
      <c r="V2366" s="6"/>
      <c r="W2366" s="6"/>
      <c r="X2366" s="6"/>
      <c r="Y2366" s="6"/>
    </row>
    <row r="2367" spans="1:27">
      <c r="A2367" t="str">
        <f t="shared" si="830"/>
        <v>077225-374</v>
      </c>
      <c r="B2367" s="1" t="s">
        <v>2354</v>
      </c>
      <c r="C2367" s="1" t="s">
        <v>33</v>
      </c>
      <c r="D2367" s="1" t="s">
        <v>84</v>
      </c>
      <c r="E2367" s="1" t="s">
        <v>22</v>
      </c>
      <c r="F2367" s="1" t="s">
        <v>44</v>
      </c>
      <c r="G2367" s="2">
        <v>1150708</v>
      </c>
      <c r="H2367" s="1" t="s">
        <v>18</v>
      </c>
      <c r="I2367" s="1" t="s">
        <v>88</v>
      </c>
      <c r="J2367" s="1" t="s">
        <v>19</v>
      </c>
      <c r="K2367" s="1" t="s">
        <v>89</v>
      </c>
      <c r="L2367" s="8">
        <v>32</v>
      </c>
      <c r="M2367" s="8">
        <v>126</v>
      </c>
      <c r="N2367" s="2">
        <v>368</v>
      </c>
      <c r="O2367" s="13">
        <v>158</v>
      </c>
      <c r="P2367" s="14">
        <v>58</v>
      </c>
      <c r="Q2367">
        <f>VLOOKUP(A2367,'[1]1150708M10'!$A:$M,13,FALSE)</f>
        <v>102</v>
      </c>
      <c r="R2367">
        <f>VLOOKUP(A2367,'[2]1150708Midi'!$A:$M,13,FALSE)</f>
        <v>108</v>
      </c>
      <c r="S2367" s="5">
        <v>-0.49056603773584906</v>
      </c>
      <c r="T2367" s="6">
        <v>-0.45283018867924529</v>
      </c>
      <c r="U2367" s="6"/>
      <c r="V2367" s="6">
        <f t="shared" ref="V2367:X2370" si="860">ABS(S2367)</f>
        <v>0.49056603773584906</v>
      </c>
      <c r="W2367" s="6">
        <f t="shared" si="860"/>
        <v>0.45283018867924529</v>
      </c>
      <c r="X2367" s="6">
        <f t="shared" si="860"/>
        <v>0</v>
      </c>
      <c r="Y2367" s="15">
        <f t="shared" ref="Y2367:Y2370" si="861">+Q2367*V2367</f>
        <v>50.037735849056602</v>
      </c>
      <c r="Z2367">
        <f t="shared" ref="Z2367:Z2370" si="862">+W2367*Q2367</f>
        <v>46.188679245283019</v>
      </c>
      <c r="AA2367">
        <f t="shared" ref="AA2367:AA2370" si="863">+X2367*R2367</f>
        <v>0</v>
      </c>
    </row>
    <row r="2368" spans="1:27">
      <c r="A2368" t="str">
        <f t="shared" si="830"/>
        <v>077225-523</v>
      </c>
      <c r="B2368" s="1" t="s">
        <v>2146</v>
      </c>
      <c r="C2368" s="1" t="s">
        <v>33</v>
      </c>
      <c r="D2368" s="1" t="s">
        <v>84</v>
      </c>
      <c r="E2368" s="1" t="s">
        <v>22</v>
      </c>
      <c r="F2368" s="1" t="s">
        <v>44</v>
      </c>
      <c r="G2368" s="2">
        <v>1150708</v>
      </c>
      <c r="H2368" s="1" t="s">
        <v>18</v>
      </c>
      <c r="I2368" s="1" t="s">
        <v>88</v>
      </c>
      <c r="J2368" s="1" t="s">
        <v>19</v>
      </c>
      <c r="K2368" s="1" t="s">
        <v>89</v>
      </c>
      <c r="L2368" s="8">
        <v>43</v>
      </c>
      <c r="M2368" s="8">
        <v>191</v>
      </c>
      <c r="N2368" s="2">
        <v>127</v>
      </c>
      <c r="O2368" s="13">
        <v>234</v>
      </c>
      <c r="P2368" s="14">
        <v>128</v>
      </c>
      <c r="Q2368">
        <f>VLOOKUP(A2368,'[1]1150708M10'!$A:$M,13,FALSE)</f>
        <v>177</v>
      </c>
      <c r="R2368">
        <f>VLOOKUP(A2368,'[2]1150708Midi'!$A:$M,13,FALSE)</f>
        <v>177</v>
      </c>
      <c r="S2368" s="5">
        <v>-0.32203389830508472</v>
      </c>
      <c r="T2368" s="6">
        <v>-0.2768361581920904</v>
      </c>
      <c r="U2368" s="6"/>
      <c r="V2368" s="6">
        <f t="shared" si="860"/>
        <v>0.32203389830508472</v>
      </c>
      <c r="W2368" s="6">
        <f t="shared" si="860"/>
        <v>0.2768361581920904</v>
      </c>
      <c r="X2368" s="6">
        <f t="shared" si="860"/>
        <v>0</v>
      </c>
      <c r="Y2368" s="15">
        <f t="shared" si="861"/>
        <v>56.999999999999993</v>
      </c>
      <c r="Z2368">
        <f t="shared" si="862"/>
        <v>49</v>
      </c>
      <c r="AA2368">
        <f t="shared" si="863"/>
        <v>0</v>
      </c>
    </row>
    <row r="2369" spans="1:27">
      <c r="A2369" t="str">
        <f t="shared" si="830"/>
        <v>077225-553</v>
      </c>
      <c r="B2369" s="1" t="s">
        <v>875</v>
      </c>
      <c r="C2369" s="1" t="s">
        <v>33</v>
      </c>
      <c r="D2369" s="1" t="s">
        <v>84</v>
      </c>
      <c r="E2369" s="1" t="s">
        <v>22</v>
      </c>
      <c r="F2369" s="1" t="s">
        <v>44</v>
      </c>
      <c r="G2369" s="2">
        <v>1150708</v>
      </c>
      <c r="H2369" s="1" t="s">
        <v>18</v>
      </c>
      <c r="I2369" s="1" t="s">
        <v>88</v>
      </c>
      <c r="J2369" s="1" t="s">
        <v>19</v>
      </c>
      <c r="K2369" s="1" t="s">
        <v>89</v>
      </c>
      <c r="L2369" s="8">
        <v>10</v>
      </c>
      <c r="M2369" s="8">
        <v>112</v>
      </c>
      <c r="N2369" s="2">
        <v>289</v>
      </c>
      <c r="O2369" s="13">
        <v>122</v>
      </c>
      <c r="P2369" s="14">
        <v>48</v>
      </c>
      <c r="Q2369">
        <f>VLOOKUP(A2369,'[1]1150708M10'!$A:$M,13,FALSE)</f>
        <v>79</v>
      </c>
      <c r="R2369">
        <f>VLOOKUP(A2369,'[2]1150708Midi'!$A:$M,13,FALSE)</f>
        <v>81</v>
      </c>
      <c r="S2369" s="5">
        <v>-0.54430379746835444</v>
      </c>
      <c r="T2369" s="6">
        <v>-0.39240506329113922</v>
      </c>
      <c r="U2369" s="6"/>
      <c r="V2369" s="6">
        <f t="shared" si="860"/>
        <v>0.54430379746835444</v>
      </c>
      <c r="W2369" s="6">
        <f t="shared" si="860"/>
        <v>0.39240506329113922</v>
      </c>
      <c r="X2369" s="6">
        <f t="shared" si="860"/>
        <v>0</v>
      </c>
      <c r="Y2369" s="15">
        <f t="shared" si="861"/>
        <v>43</v>
      </c>
      <c r="Z2369">
        <f t="shared" si="862"/>
        <v>31</v>
      </c>
      <c r="AA2369">
        <f t="shared" si="863"/>
        <v>0</v>
      </c>
    </row>
    <row r="2370" spans="1:27">
      <c r="A2370" t="str">
        <f t="shared" si="830"/>
        <v>463998-523</v>
      </c>
      <c r="B2370" s="1" t="s">
        <v>2146</v>
      </c>
      <c r="C2370" s="1" t="s">
        <v>33</v>
      </c>
      <c r="D2370" s="1" t="s">
        <v>84</v>
      </c>
      <c r="E2370" s="1" t="s">
        <v>22</v>
      </c>
      <c r="F2370" s="1" t="s">
        <v>44</v>
      </c>
      <c r="G2370" s="2">
        <v>1150708</v>
      </c>
      <c r="H2370" s="1" t="s">
        <v>18</v>
      </c>
      <c r="I2370" s="1" t="s">
        <v>544</v>
      </c>
      <c r="J2370" s="1" t="s">
        <v>19</v>
      </c>
      <c r="K2370" s="1" t="s">
        <v>545</v>
      </c>
      <c r="L2370" s="8" t="s">
        <v>20</v>
      </c>
      <c r="M2370" s="8">
        <v>116</v>
      </c>
      <c r="N2370" s="2">
        <v>137</v>
      </c>
      <c r="O2370" s="13">
        <v>116</v>
      </c>
      <c r="P2370" s="14">
        <v>36</v>
      </c>
      <c r="Q2370">
        <f>VLOOKUP(A2370,'[1]1150708M10'!$A:$M,13,FALSE)</f>
        <v>46</v>
      </c>
      <c r="R2370">
        <f>VLOOKUP(A2370,'[2]1150708Midi'!$A:$M,13,FALSE)</f>
        <v>47</v>
      </c>
      <c r="S2370" s="5">
        <v>-1.5217391304347827</v>
      </c>
      <c r="T2370" s="6">
        <v>-0.21739130434782608</v>
      </c>
      <c r="U2370" s="6"/>
      <c r="V2370" s="6">
        <f t="shared" si="860"/>
        <v>1.5217391304347827</v>
      </c>
      <c r="W2370" s="6">
        <f t="shared" si="860"/>
        <v>0.21739130434782608</v>
      </c>
      <c r="X2370" s="6">
        <f t="shared" si="860"/>
        <v>0</v>
      </c>
      <c r="Y2370" s="15">
        <f t="shared" si="861"/>
        <v>70</v>
      </c>
      <c r="Z2370">
        <f t="shared" si="862"/>
        <v>10</v>
      </c>
      <c r="AA2370">
        <f t="shared" si="863"/>
        <v>0</v>
      </c>
    </row>
    <row r="2371" spans="1:27" hidden="1">
      <c r="A2371" t="str">
        <f t="shared" si="830"/>
        <v>506168-374</v>
      </c>
      <c r="B2371" s="1" t="s">
        <v>2354</v>
      </c>
      <c r="C2371" s="1" t="s">
        <v>33</v>
      </c>
      <c r="D2371" s="1" t="s">
        <v>84</v>
      </c>
      <c r="E2371" s="1" t="s">
        <v>22</v>
      </c>
      <c r="F2371" s="1" t="s">
        <v>44</v>
      </c>
      <c r="G2371" s="2">
        <v>1150708</v>
      </c>
      <c r="H2371" s="1" t="s">
        <v>18</v>
      </c>
      <c r="I2371" s="1" t="s">
        <v>366</v>
      </c>
      <c r="J2371" s="1" t="s">
        <v>19</v>
      </c>
      <c r="K2371" s="1" t="s">
        <v>367</v>
      </c>
      <c r="L2371" s="8" t="s">
        <v>20</v>
      </c>
      <c r="M2371" s="8" t="s">
        <v>20</v>
      </c>
      <c r="N2371" s="2">
        <v>0</v>
      </c>
      <c r="O2371" s="13">
        <v>0</v>
      </c>
      <c r="P2371" s="14">
        <v>0</v>
      </c>
      <c r="Q2371">
        <f>VLOOKUP(A2371,'[1]1150708M10'!$A:$M,13,FALSE)</f>
        <v>0</v>
      </c>
      <c r="R2371">
        <f>VLOOKUP(A2371,'[2]1150708Midi'!$A:$M,13,FALSE)</f>
        <v>0</v>
      </c>
      <c r="S2371" s="5"/>
      <c r="T2371" s="6"/>
      <c r="U2371" s="6"/>
      <c r="V2371" s="6"/>
      <c r="W2371" s="6"/>
      <c r="X2371" s="6"/>
      <c r="Y2371" s="6"/>
    </row>
    <row r="2372" spans="1:27" hidden="1">
      <c r="A2372" t="str">
        <f t="shared" ref="A2372:A2435" si="864">CONCATENATE(I2372,"-",B2372)</f>
        <v>506168-523</v>
      </c>
      <c r="B2372" s="1" t="s">
        <v>2146</v>
      </c>
      <c r="C2372" s="1" t="s">
        <v>33</v>
      </c>
      <c r="D2372" s="1" t="s">
        <v>84</v>
      </c>
      <c r="E2372" s="1" t="s">
        <v>22</v>
      </c>
      <c r="F2372" s="1" t="s">
        <v>44</v>
      </c>
      <c r="G2372" s="2">
        <v>1150708</v>
      </c>
      <c r="H2372" s="1" t="s">
        <v>18</v>
      </c>
      <c r="I2372" s="1" t="s">
        <v>366</v>
      </c>
      <c r="J2372" s="1" t="s">
        <v>19</v>
      </c>
      <c r="K2372" s="1" t="s">
        <v>367</v>
      </c>
      <c r="L2372" s="8" t="s">
        <v>20</v>
      </c>
      <c r="M2372" s="8" t="s">
        <v>20</v>
      </c>
      <c r="N2372" s="2">
        <v>0</v>
      </c>
      <c r="O2372" s="13">
        <v>0</v>
      </c>
      <c r="P2372" s="14">
        <v>0</v>
      </c>
      <c r="Q2372">
        <f>VLOOKUP(A2372,'[1]1150708M10'!$A:$M,13,FALSE)</f>
        <v>0</v>
      </c>
      <c r="R2372">
        <f>VLOOKUP(A2372,'[2]1150708Midi'!$A:$M,13,FALSE)</f>
        <v>0</v>
      </c>
      <c r="S2372" s="5"/>
      <c r="T2372" s="6"/>
      <c r="U2372" s="6"/>
      <c r="V2372" s="6"/>
      <c r="W2372" s="6"/>
      <c r="X2372" s="6"/>
      <c r="Y2372" s="6"/>
    </row>
    <row r="2373" spans="1:27" hidden="1">
      <c r="A2373" t="str">
        <f t="shared" si="864"/>
        <v>506168-553</v>
      </c>
      <c r="B2373" s="1" t="s">
        <v>875</v>
      </c>
      <c r="C2373" s="1" t="s">
        <v>33</v>
      </c>
      <c r="D2373" s="1" t="s">
        <v>84</v>
      </c>
      <c r="E2373" s="1" t="s">
        <v>22</v>
      </c>
      <c r="F2373" s="1" t="s">
        <v>44</v>
      </c>
      <c r="G2373" s="2">
        <v>1150708</v>
      </c>
      <c r="H2373" s="1" t="s">
        <v>18</v>
      </c>
      <c r="I2373" s="1" t="s">
        <v>366</v>
      </c>
      <c r="J2373" s="1" t="s">
        <v>19</v>
      </c>
      <c r="K2373" s="1" t="s">
        <v>367</v>
      </c>
      <c r="L2373" s="8" t="s">
        <v>20</v>
      </c>
      <c r="M2373" s="8" t="s">
        <v>20</v>
      </c>
      <c r="N2373" s="2">
        <v>0</v>
      </c>
      <c r="O2373" s="13">
        <v>0</v>
      </c>
      <c r="P2373" s="14">
        <v>0</v>
      </c>
      <c r="Q2373">
        <f>VLOOKUP(A2373,'[1]1150708M10'!$A:$M,13,FALSE)</f>
        <v>0</v>
      </c>
      <c r="R2373">
        <f>VLOOKUP(A2373,'[2]1150708Midi'!$A:$M,13,FALSE)</f>
        <v>0</v>
      </c>
      <c r="S2373" s="5"/>
      <c r="T2373" s="6"/>
      <c r="U2373" s="6"/>
      <c r="V2373" s="6"/>
      <c r="W2373" s="6"/>
      <c r="X2373" s="6"/>
      <c r="Y2373" s="6"/>
    </row>
    <row r="2374" spans="1:27" hidden="1">
      <c r="A2374" t="str">
        <f t="shared" si="864"/>
        <v>939447-374</v>
      </c>
      <c r="B2374" s="1" t="s">
        <v>2354</v>
      </c>
      <c r="C2374" s="1" t="s">
        <v>33</v>
      </c>
      <c r="D2374" s="1" t="s">
        <v>84</v>
      </c>
      <c r="E2374" s="1" t="s">
        <v>22</v>
      </c>
      <c r="F2374" s="1" t="s">
        <v>44</v>
      </c>
      <c r="G2374" s="2">
        <v>1150708</v>
      </c>
      <c r="H2374" s="1" t="s">
        <v>18</v>
      </c>
      <c r="I2374" s="1" t="s">
        <v>2352</v>
      </c>
      <c r="J2374" s="1" t="s">
        <v>855</v>
      </c>
      <c r="K2374" s="1" t="s">
        <v>2353</v>
      </c>
      <c r="L2374" s="8" t="s">
        <v>20</v>
      </c>
      <c r="M2374" s="8" t="s">
        <v>20</v>
      </c>
      <c r="N2374" s="2">
        <v>0</v>
      </c>
      <c r="O2374" s="13">
        <v>0</v>
      </c>
      <c r="P2374" s="14">
        <v>0</v>
      </c>
      <c r="Q2374">
        <f>VLOOKUP(A2374,'[1]1150708M10'!$A:$M,13,FALSE)</f>
        <v>0</v>
      </c>
      <c r="R2374">
        <f>VLOOKUP(A2374,'[2]1150708Midi'!$A:$M,13,FALSE)</f>
        <v>0</v>
      </c>
      <c r="S2374" s="5"/>
      <c r="T2374" s="6"/>
      <c r="U2374" s="6"/>
      <c r="V2374" s="6"/>
      <c r="W2374" s="6"/>
      <c r="X2374" s="6"/>
      <c r="Y2374" s="6"/>
    </row>
    <row r="2375" spans="1:27" hidden="1">
      <c r="A2375" t="str">
        <f t="shared" si="864"/>
        <v>125196-374</v>
      </c>
      <c r="B2375" s="1" t="s">
        <v>2354</v>
      </c>
      <c r="C2375" s="1" t="s">
        <v>33</v>
      </c>
      <c r="D2375" s="1" t="s">
        <v>84</v>
      </c>
      <c r="E2375" s="1" t="s">
        <v>91</v>
      </c>
      <c r="F2375" s="1" t="s">
        <v>44</v>
      </c>
      <c r="G2375" s="2">
        <v>1150708</v>
      </c>
      <c r="H2375" s="1" t="s">
        <v>18</v>
      </c>
      <c r="I2375" s="1" t="s">
        <v>138</v>
      </c>
      <c r="J2375" s="1" t="s">
        <v>19</v>
      </c>
      <c r="K2375" s="1" t="s">
        <v>139</v>
      </c>
      <c r="L2375" s="8" t="s">
        <v>20</v>
      </c>
      <c r="M2375" s="8">
        <v>13</v>
      </c>
      <c r="N2375" s="2">
        <v>0</v>
      </c>
      <c r="O2375" s="13">
        <v>13</v>
      </c>
      <c r="P2375" s="14">
        <v>0</v>
      </c>
      <c r="Q2375">
        <f>VLOOKUP(A2375,'[1]1150708M10'!$A:$M,13,FALSE)</f>
        <v>0</v>
      </c>
      <c r="R2375">
        <f>VLOOKUP(A2375,'[2]1150708Midi'!$A:$M,13,FALSE)</f>
        <v>0</v>
      </c>
      <c r="S2375" s="5"/>
      <c r="T2375" s="6"/>
      <c r="U2375" s="6"/>
      <c r="V2375" s="6"/>
      <c r="W2375" s="6"/>
      <c r="X2375" s="6"/>
      <c r="Y2375" s="6"/>
    </row>
    <row r="2376" spans="1:27" hidden="1">
      <c r="A2376" t="str">
        <f t="shared" si="864"/>
        <v>125196-523</v>
      </c>
      <c r="B2376" s="1" t="s">
        <v>2146</v>
      </c>
      <c r="C2376" s="1" t="s">
        <v>33</v>
      </c>
      <c r="D2376" s="1" t="s">
        <v>84</v>
      </c>
      <c r="E2376" s="1" t="s">
        <v>91</v>
      </c>
      <c r="F2376" s="1" t="s">
        <v>44</v>
      </c>
      <c r="G2376" s="2">
        <v>1150708</v>
      </c>
      <c r="H2376" s="1" t="s">
        <v>18</v>
      </c>
      <c r="I2376" s="1" t="s">
        <v>138</v>
      </c>
      <c r="J2376" s="1" t="s">
        <v>19</v>
      </c>
      <c r="K2376" s="1" t="s">
        <v>139</v>
      </c>
      <c r="L2376" s="8" t="s">
        <v>20</v>
      </c>
      <c r="M2376" s="8">
        <v>48</v>
      </c>
      <c r="N2376" s="2">
        <v>0</v>
      </c>
      <c r="O2376" s="13">
        <v>48</v>
      </c>
      <c r="P2376" s="14">
        <v>0</v>
      </c>
      <c r="Q2376">
        <f>VLOOKUP(A2376,'[1]1150708M10'!$A:$M,13,FALSE)</f>
        <v>0</v>
      </c>
      <c r="R2376">
        <f>VLOOKUP(A2376,'[2]1150708Midi'!$A:$M,13,FALSE)</f>
        <v>0</v>
      </c>
      <c r="S2376" s="5"/>
      <c r="T2376" s="6"/>
      <c r="U2376" s="6"/>
      <c r="V2376" s="6"/>
      <c r="W2376" s="6"/>
      <c r="X2376" s="6"/>
      <c r="Y2376" s="6"/>
    </row>
    <row r="2377" spans="1:27" hidden="1">
      <c r="A2377" t="str">
        <f t="shared" si="864"/>
        <v>125196-553</v>
      </c>
      <c r="B2377" s="1" t="s">
        <v>875</v>
      </c>
      <c r="C2377" s="1" t="s">
        <v>33</v>
      </c>
      <c r="D2377" s="1" t="s">
        <v>84</v>
      </c>
      <c r="E2377" s="1" t="s">
        <v>91</v>
      </c>
      <c r="F2377" s="1" t="s">
        <v>44</v>
      </c>
      <c r="G2377" s="2">
        <v>1150708</v>
      </c>
      <c r="H2377" s="1" t="s">
        <v>18</v>
      </c>
      <c r="I2377" s="1" t="s">
        <v>138</v>
      </c>
      <c r="J2377" s="1" t="s">
        <v>19</v>
      </c>
      <c r="K2377" s="1" t="s">
        <v>139</v>
      </c>
      <c r="L2377" s="8" t="s">
        <v>20</v>
      </c>
      <c r="M2377" s="8" t="s">
        <v>20</v>
      </c>
      <c r="N2377" s="2">
        <v>0</v>
      </c>
      <c r="O2377" s="13">
        <v>0</v>
      </c>
      <c r="P2377" s="14">
        <v>0</v>
      </c>
      <c r="Q2377">
        <f>VLOOKUP(A2377,'[1]1150708M10'!$A:$M,13,FALSE)</f>
        <v>0</v>
      </c>
      <c r="R2377">
        <f>VLOOKUP(A2377,'[2]1150708Midi'!$A:$M,13,FALSE)</f>
        <v>0</v>
      </c>
      <c r="S2377" s="5"/>
      <c r="T2377" s="6"/>
      <c r="U2377" s="6"/>
      <c r="V2377" s="6"/>
      <c r="W2377" s="6"/>
      <c r="X2377" s="6"/>
      <c r="Y2377" s="6"/>
    </row>
    <row r="2378" spans="1:27" hidden="1">
      <c r="A2378" t="str">
        <f t="shared" si="864"/>
        <v>556947-374</v>
      </c>
      <c r="B2378" s="1" t="s">
        <v>2354</v>
      </c>
      <c r="C2378" s="1" t="s">
        <v>33</v>
      </c>
      <c r="D2378" s="1" t="s">
        <v>24</v>
      </c>
      <c r="E2378" s="1" t="s">
        <v>30</v>
      </c>
      <c r="F2378" s="1" t="s">
        <v>44</v>
      </c>
      <c r="G2378" s="2">
        <v>1150708</v>
      </c>
      <c r="H2378" s="1" t="s">
        <v>18</v>
      </c>
      <c r="I2378" s="1" t="s">
        <v>942</v>
      </c>
      <c r="J2378" s="1" t="s">
        <v>110</v>
      </c>
      <c r="K2378" s="1" t="s">
        <v>943</v>
      </c>
      <c r="L2378" s="8" t="s">
        <v>20</v>
      </c>
      <c r="M2378" s="8">
        <v>11</v>
      </c>
      <c r="N2378" s="2">
        <v>0</v>
      </c>
      <c r="O2378" s="13">
        <v>11</v>
      </c>
      <c r="P2378" s="14">
        <v>0</v>
      </c>
      <c r="Q2378">
        <f>VLOOKUP(A2378,'[1]1150708M10'!$A:$M,13,FALSE)</f>
        <v>0</v>
      </c>
      <c r="R2378">
        <f>VLOOKUP(A2378,'[2]1150708Midi'!$A:$M,13,FALSE)</f>
        <v>0</v>
      </c>
      <c r="S2378" s="5"/>
      <c r="T2378" s="6"/>
      <c r="U2378" s="6"/>
      <c r="V2378" s="6"/>
      <c r="W2378" s="6"/>
      <c r="X2378" s="6"/>
      <c r="Y2378" s="6"/>
    </row>
    <row r="2379" spans="1:27" hidden="1">
      <c r="A2379" t="str">
        <f t="shared" si="864"/>
        <v>556947-523</v>
      </c>
      <c r="B2379" s="1" t="s">
        <v>2146</v>
      </c>
      <c r="C2379" s="1" t="s">
        <v>33</v>
      </c>
      <c r="D2379" s="1" t="s">
        <v>24</v>
      </c>
      <c r="E2379" s="1" t="s">
        <v>30</v>
      </c>
      <c r="F2379" s="1" t="s">
        <v>44</v>
      </c>
      <c r="G2379" s="2">
        <v>1150708</v>
      </c>
      <c r="H2379" s="1" t="s">
        <v>18</v>
      </c>
      <c r="I2379" s="1" t="s">
        <v>942</v>
      </c>
      <c r="J2379" s="1" t="s">
        <v>110</v>
      </c>
      <c r="K2379" s="1" t="s">
        <v>943</v>
      </c>
      <c r="L2379" s="8" t="s">
        <v>20</v>
      </c>
      <c r="M2379" s="8">
        <v>36</v>
      </c>
      <c r="N2379" s="2">
        <v>0</v>
      </c>
      <c r="O2379" s="13">
        <v>36</v>
      </c>
      <c r="P2379" s="14">
        <v>0</v>
      </c>
      <c r="Q2379">
        <f>VLOOKUP(A2379,'[1]1150708M10'!$A:$M,13,FALSE)</f>
        <v>0</v>
      </c>
      <c r="R2379">
        <f>VLOOKUP(A2379,'[2]1150708Midi'!$A:$M,13,FALSE)</f>
        <v>0</v>
      </c>
      <c r="S2379" s="5"/>
      <c r="T2379" s="6"/>
      <c r="U2379" s="6"/>
      <c r="V2379" s="6"/>
      <c r="W2379" s="6"/>
      <c r="X2379" s="6"/>
      <c r="Y2379" s="6"/>
    </row>
    <row r="2380" spans="1:27" hidden="1">
      <c r="A2380" t="str">
        <f t="shared" si="864"/>
        <v>556947-553</v>
      </c>
      <c r="B2380" s="1" t="s">
        <v>875</v>
      </c>
      <c r="C2380" s="1" t="s">
        <v>33</v>
      </c>
      <c r="D2380" s="1" t="s">
        <v>24</v>
      </c>
      <c r="E2380" s="1" t="s">
        <v>30</v>
      </c>
      <c r="F2380" s="1" t="s">
        <v>44</v>
      </c>
      <c r="G2380" s="2">
        <v>1150708</v>
      </c>
      <c r="H2380" s="1" t="s">
        <v>18</v>
      </c>
      <c r="I2380" s="1" t="s">
        <v>942</v>
      </c>
      <c r="J2380" s="1" t="s">
        <v>110</v>
      </c>
      <c r="K2380" s="1" t="s">
        <v>943</v>
      </c>
      <c r="L2380" s="8" t="s">
        <v>20</v>
      </c>
      <c r="M2380" s="8">
        <v>25</v>
      </c>
      <c r="N2380" s="2">
        <v>0</v>
      </c>
      <c r="O2380" s="13">
        <v>25</v>
      </c>
      <c r="P2380" s="14">
        <v>0</v>
      </c>
      <c r="Q2380">
        <f>VLOOKUP(A2380,'[1]1150708M10'!$A:$M,13,FALSE)</f>
        <v>0</v>
      </c>
      <c r="R2380">
        <f>VLOOKUP(A2380,'[2]1150708Midi'!$A:$M,13,FALSE)</f>
        <v>0</v>
      </c>
      <c r="S2380" s="5"/>
      <c r="T2380" s="6"/>
      <c r="U2380" s="6"/>
      <c r="V2380" s="6"/>
      <c r="W2380" s="6"/>
      <c r="X2380" s="6"/>
      <c r="Y2380" s="6"/>
    </row>
    <row r="2381" spans="1:27" hidden="1">
      <c r="A2381" t="str">
        <f t="shared" si="864"/>
        <v>543505-523</v>
      </c>
      <c r="B2381" s="1" t="s">
        <v>2146</v>
      </c>
      <c r="C2381" s="1" t="s">
        <v>33</v>
      </c>
      <c r="D2381" s="1" t="s">
        <v>24</v>
      </c>
      <c r="E2381" s="1" t="s">
        <v>129</v>
      </c>
      <c r="F2381" s="1" t="s">
        <v>44</v>
      </c>
      <c r="G2381" s="2">
        <v>1150708</v>
      </c>
      <c r="H2381" s="1" t="s">
        <v>18</v>
      </c>
      <c r="I2381" s="1" t="s">
        <v>2004</v>
      </c>
      <c r="J2381" s="1" t="s">
        <v>110</v>
      </c>
      <c r="K2381" s="1" t="s">
        <v>2005</v>
      </c>
      <c r="L2381" s="8" t="s">
        <v>20</v>
      </c>
      <c r="M2381" s="8" t="s">
        <v>20</v>
      </c>
      <c r="N2381" s="2">
        <v>0</v>
      </c>
      <c r="O2381" s="13">
        <v>0</v>
      </c>
      <c r="P2381" s="14">
        <v>0</v>
      </c>
      <c r="Q2381">
        <f>VLOOKUP(A2381,'[1]1150708M10'!$A:$M,13,FALSE)</f>
        <v>0</v>
      </c>
      <c r="R2381">
        <f>VLOOKUP(A2381,'[2]1150708Midi'!$A:$M,13,FALSE)</f>
        <v>0</v>
      </c>
      <c r="S2381" s="5"/>
      <c r="T2381" s="6"/>
      <c r="U2381" s="6"/>
      <c r="V2381" s="6"/>
      <c r="W2381" s="6"/>
      <c r="X2381" s="6"/>
      <c r="Y2381" s="6"/>
    </row>
    <row r="2382" spans="1:27" hidden="1">
      <c r="A2382" t="str">
        <f t="shared" si="864"/>
        <v>543505-553</v>
      </c>
      <c r="B2382" s="1" t="s">
        <v>875</v>
      </c>
      <c r="C2382" s="1" t="s">
        <v>33</v>
      </c>
      <c r="D2382" s="1" t="s">
        <v>24</v>
      </c>
      <c r="E2382" s="1" t="s">
        <v>129</v>
      </c>
      <c r="F2382" s="1" t="s">
        <v>44</v>
      </c>
      <c r="G2382" s="2">
        <v>1150708</v>
      </c>
      <c r="H2382" s="1" t="s">
        <v>18</v>
      </c>
      <c r="I2382" s="1" t="s">
        <v>2004</v>
      </c>
      <c r="J2382" s="1" t="s">
        <v>110</v>
      </c>
      <c r="K2382" s="1" t="s">
        <v>2005</v>
      </c>
      <c r="L2382" s="8" t="s">
        <v>20</v>
      </c>
      <c r="M2382" s="8" t="s">
        <v>20</v>
      </c>
      <c r="N2382" s="2">
        <v>0</v>
      </c>
      <c r="O2382" s="13">
        <v>0</v>
      </c>
      <c r="P2382" s="14">
        <v>0</v>
      </c>
      <c r="Q2382">
        <f>VLOOKUP(A2382,'[1]1150708M10'!$A:$M,13,FALSE)</f>
        <v>0</v>
      </c>
      <c r="R2382">
        <f>VLOOKUP(A2382,'[2]1150708Midi'!$A:$M,13,FALSE)</f>
        <v>0</v>
      </c>
      <c r="S2382" s="5"/>
      <c r="T2382" s="6"/>
      <c r="U2382" s="6"/>
      <c r="V2382" s="6"/>
      <c r="W2382" s="6"/>
      <c r="X2382" s="6"/>
      <c r="Y2382" s="6"/>
    </row>
    <row r="2383" spans="1:27">
      <c r="A2383" t="str">
        <f t="shared" si="864"/>
        <v>556950-374</v>
      </c>
      <c r="B2383" s="1" t="s">
        <v>2354</v>
      </c>
      <c r="C2383" s="1" t="s">
        <v>33</v>
      </c>
      <c r="D2383" s="1" t="s">
        <v>24</v>
      </c>
      <c r="E2383" s="1" t="s">
        <v>129</v>
      </c>
      <c r="F2383" s="1" t="s">
        <v>44</v>
      </c>
      <c r="G2383" s="2">
        <v>1150708</v>
      </c>
      <c r="H2383" s="1" t="s">
        <v>18</v>
      </c>
      <c r="I2383" s="1" t="s">
        <v>944</v>
      </c>
      <c r="J2383" s="1" t="s">
        <v>110</v>
      </c>
      <c r="K2383" s="1" t="s">
        <v>945</v>
      </c>
      <c r="L2383" s="8">
        <v>43</v>
      </c>
      <c r="M2383" s="8" t="s">
        <v>20</v>
      </c>
      <c r="N2383" s="2">
        <v>72</v>
      </c>
      <c r="O2383" s="13">
        <v>43</v>
      </c>
      <c r="P2383" s="14">
        <v>44</v>
      </c>
      <c r="Q2383">
        <f>VLOOKUP(A2383,'[1]1150708M10'!$A:$M,13,FALSE)</f>
        <v>50</v>
      </c>
      <c r="R2383">
        <f>VLOOKUP(A2383,'[2]1150708Midi'!$A:$M,13,FALSE)</f>
        <v>50</v>
      </c>
      <c r="S2383" s="5">
        <v>0.14000000000000001</v>
      </c>
      <c r="T2383" s="6">
        <v>-0.12</v>
      </c>
      <c r="U2383" s="6"/>
      <c r="V2383" s="6">
        <f t="shared" ref="V2383:X2388" si="865">ABS(S2383)</f>
        <v>0.14000000000000001</v>
      </c>
      <c r="W2383" s="6">
        <f t="shared" si="865"/>
        <v>0.12</v>
      </c>
      <c r="X2383" s="6">
        <f t="shared" si="865"/>
        <v>0</v>
      </c>
      <c r="Y2383" s="15">
        <f t="shared" ref="Y2383:Y2388" si="866">+Q2383*V2383</f>
        <v>7.0000000000000009</v>
      </c>
      <c r="Z2383">
        <f t="shared" ref="Z2383:Z2388" si="867">+W2383*Q2383</f>
        <v>6</v>
      </c>
      <c r="AA2383">
        <f t="shared" ref="AA2383:AA2388" si="868">+X2383*R2383</f>
        <v>0</v>
      </c>
    </row>
    <row r="2384" spans="1:27">
      <c r="A2384" t="str">
        <f t="shared" si="864"/>
        <v>556950-523</v>
      </c>
      <c r="B2384" s="1" t="s">
        <v>2146</v>
      </c>
      <c r="C2384" s="1" t="s">
        <v>33</v>
      </c>
      <c r="D2384" s="1" t="s">
        <v>24</v>
      </c>
      <c r="E2384" s="1" t="s">
        <v>129</v>
      </c>
      <c r="F2384" s="1" t="s">
        <v>44</v>
      </c>
      <c r="G2384" s="2">
        <v>1150708</v>
      </c>
      <c r="H2384" s="1" t="s">
        <v>18</v>
      </c>
      <c r="I2384" s="1" t="s">
        <v>944</v>
      </c>
      <c r="J2384" s="1" t="s">
        <v>110</v>
      </c>
      <c r="K2384" s="1" t="s">
        <v>945</v>
      </c>
      <c r="L2384" s="8">
        <v>33</v>
      </c>
      <c r="M2384" s="8" t="s">
        <v>20</v>
      </c>
      <c r="N2384" s="2">
        <v>111</v>
      </c>
      <c r="O2384" s="13">
        <v>33</v>
      </c>
      <c r="P2384" s="14">
        <v>50</v>
      </c>
      <c r="Q2384">
        <f>VLOOKUP(A2384,'[1]1150708M10'!$A:$M,13,FALSE)</f>
        <v>61</v>
      </c>
      <c r="R2384">
        <f>VLOOKUP(A2384,'[2]1150708Midi'!$A:$M,13,FALSE)</f>
        <v>61</v>
      </c>
      <c r="S2384" s="5">
        <v>0.45901639344262296</v>
      </c>
      <c r="T2384" s="6">
        <v>-0.18032786885245902</v>
      </c>
      <c r="U2384" s="6"/>
      <c r="V2384" s="6">
        <f t="shared" si="865"/>
        <v>0.45901639344262296</v>
      </c>
      <c r="W2384" s="6">
        <f t="shared" si="865"/>
        <v>0.18032786885245902</v>
      </c>
      <c r="X2384" s="6">
        <f t="shared" si="865"/>
        <v>0</v>
      </c>
      <c r="Y2384" s="15">
        <f t="shared" si="866"/>
        <v>28</v>
      </c>
      <c r="Z2384">
        <f t="shared" si="867"/>
        <v>11</v>
      </c>
      <c r="AA2384">
        <f t="shared" si="868"/>
        <v>0</v>
      </c>
    </row>
    <row r="2385" spans="1:27">
      <c r="A2385" t="str">
        <f t="shared" si="864"/>
        <v>556950-553</v>
      </c>
      <c r="B2385" s="1" t="s">
        <v>875</v>
      </c>
      <c r="C2385" s="1" t="s">
        <v>33</v>
      </c>
      <c r="D2385" s="1" t="s">
        <v>24</v>
      </c>
      <c r="E2385" s="1" t="s">
        <v>129</v>
      </c>
      <c r="F2385" s="1" t="s">
        <v>44</v>
      </c>
      <c r="G2385" s="2">
        <v>1150708</v>
      </c>
      <c r="H2385" s="1" t="s">
        <v>18</v>
      </c>
      <c r="I2385" s="1" t="s">
        <v>944</v>
      </c>
      <c r="J2385" s="1" t="s">
        <v>110</v>
      </c>
      <c r="K2385" s="1" t="s">
        <v>945</v>
      </c>
      <c r="L2385" s="8">
        <v>36</v>
      </c>
      <c r="M2385" s="8" t="s">
        <v>20</v>
      </c>
      <c r="N2385" s="2">
        <v>14</v>
      </c>
      <c r="O2385" s="13">
        <v>36</v>
      </c>
      <c r="P2385" s="14">
        <v>58</v>
      </c>
      <c r="Q2385">
        <f>VLOOKUP(A2385,'[1]1150708M10'!$A:$M,13,FALSE)</f>
        <v>68</v>
      </c>
      <c r="R2385">
        <f>VLOOKUP(A2385,'[2]1150708Midi'!$A:$M,13,FALSE)</f>
        <v>68</v>
      </c>
      <c r="S2385" s="5">
        <v>0.47058823529411764</v>
      </c>
      <c r="T2385" s="6">
        <v>-0.14705882352941177</v>
      </c>
      <c r="U2385" s="6"/>
      <c r="V2385" s="6">
        <f t="shared" si="865"/>
        <v>0.47058823529411764</v>
      </c>
      <c r="W2385" s="6">
        <f t="shared" si="865"/>
        <v>0.14705882352941177</v>
      </c>
      <c r="X2385" s="6">
        <f t="shared" si="865"/>
        <v>0</v>
      </c>
      <c r="Y2385" s="15">
        <f t="shared" si="866"/>
        <v>32</v>
      </c>
      <c r="Z2385">
        <f t="shared" si="867"/>
        <v>10</v>
      </c>
      <c r="AA2385">
        <f t="shared" si="868"/>
        <v>0</v>
      </c>
    </row>
    <row r="2386" spans="1:27">
      <c r="A2386" t="str">
        <f t="shared" si="864"/>
        <v>586983-374</v>
      </c>
      <c r="B2386" s="1" t="s">
        <v>2354</v>
      </c>
      <c r="C2386" s="1" t="s">
        <v>33</v>
      </c>
      <c r="D2386" s="1" t="s">
        <v>24</v>
      </c>
      <c r="E2386" s="1" t="s">
        <v>129</v>
      </c>
      <c r="F2386" s="1" t="s">
        <v>44</v>
      </c>
      <c r="G2386" s="2">
        <v>1150708</v>
      </c>
      <c r="H2386" s="1" t="s">
        <v>18</v>
      </c>
      <c r="I2386" s="1" t="s">
        <v>1487</v>
      </c>
      <c r="J2386" s="1" t="s">
        <v>61</v>
      </c>
      <c r="K2386" s="1" t="s">
        <v>1488</v>
      </c>
      <c r="L2386" s="8" t="s">
        <v>20</v>
      </c>
      <c r="M2386" s="8">
        <v>10</v>
      </c>
      <c r="N2386" s="2">
        <v>21</v>
      </c>
      <c r="O2386" s="13">
        <v>10</v>
      </c>
      <c r="P2386" s="14">
        <v>4</v>
      </c>
      <c r="Q2386">
        <f>VLOOKUP(A2386,'[1]1150708M10'!$A:$M,13,FALSE)</f>
        <v>8</v>
      </c>
      <c r="R2386">
        <f>VLOOKUP(A2386,'[2]1150708Midi'!$A:$M,13,FALSE)</f>
        <v>9</v>
      </c>
      <c r="S2386" s="5">
        <v>-0.1111111111111111</v>
      </c>
      <c r="T2386" s="6">
        <v>-0.55555555555555558</v>
      </c>
      <c r="U2386" s="6"/>
      <c r="V2386" s="6">
        <f t="shared" si="865"/>
        <v>0.1111111111111111</v>
      </c>
      <c r="W2386" s="6">
        <f t="shared" si="865"/>
        <v>0.55555555555555558</v>
      </c>
      <c r="X2386" s="6">
        <f t="shared" si="865"/>
        <v>0</v>
      </c>
      <c r="Y2386" s="15">
        <f t="shared" si="866"/>
        <v>0.88888888888888884</v>
      </c>
      <c r="Z2386">
        <f t="shared" si="867"/>
        <v>4.4444444444444446</v>
      </c>
      <c r="AA2386">
        <f t="shared" si="868"/>
        <v>0</v>
      </c>
    </row>
    <row r="2387" spans="1:27">
      <c r="A2387" t="str">
        <f t="shared" si="864"/>
        <v>586983-523</v>
      </c>
      <c r="B2387" s="1" t="s">
        <v>2146</v>
      </c>
      <c r="C2387" s="1" t="s">
        <v>33</v>
      </c>
      <c r="D2387" s="1" t="s">
        <v>24</v>
      </c>
      <c r="E2387" s="1" t="s">
        <v>129</v>
      </c>
      <c r="F2387" s="1" t="s">
        <v>44</v>
      </c>
      <c r="G2387" s="2">
        <v>1150708</v>
      </c>
      <c r="H2387" s="1" t="s">
        <v>18</v>
      </c>
      <c r="I2387" s="1" t="s">
        <v>1487</v>
      </c>
      <c r="J2387" s="1" t="s">
        <v>61</v>
      </c>
      <c r="K2387" s="1" t="s">
        <v>1488</v>
      </c>
      <c r="L2387" s="8" t="s">
        <v>20</v>
      </c>
      <c r="M2387" s="8">
        <v>18</v>
      </c>
      <c r="N2387" s="2">
        <v>13</v>
      </c>
      <c r="O2387" s="13">
        <v>18</v>
      </c>
      <c r="P2387" s="14">
        <v>11</v>
      </c>
      <c r="Q2387">
        <f>VLOOKUP(A2387,'[1]1150708M10'!$A:$M,13,FALSE)</f>
        <v>14</v>
      </c>
      <c r="R2387">
        <f>VLOOKUP(A2387,'[2]1150708Midi'!$A:$M,13,FALSE)</f>
        <v>14</v>
      </c>
      <c r="S2387" s="5">
        <v>-0.2857142857142857</v>
      </c>
      <c r="T2387" s="6">
        <v>-0.21428571428571427</v>
      </c>
      <c r="U2387" s="6"/>
      <c r="V2387" s="6">
        <f t="shared" si="865"/>
        <v>0.2857142857142857</v>
      </c>
      <c r="W2387" s="6">
        <f t="shared" si="865"/>
        <v>0.21428571428571427</v>
      </c>
      <c r="X2387" s="6">
        <f t="shared" si="865"/>
        <v>0</v>
      </c>
      <c r="Y2387" s="15">
        <f t="shared" si="866"/>
        <v>4</v>
      </c>
      <c r="Z2387">
        <f t="shared" si="867"/>
        <v>3</v>
      </c>
      <c r="AA2387">
        <f t="shared" si="868"/>
        <v>0</v>
      </c>
    </row>
    <row r="2388" spans="1:27">
      <c r="A2388" t="str">
        <f t="shared" si="864"/>
        <v>586983-553</v>
      </c>
      <c r="B2388" s="1" t="s">
        <v>875</v>
      </c>
      <c r="C2388" s="1" t="s">
        <v>33</v>
      </c>
      <c r="D2388" s="1" t="s">
        <v>24</v>
      </c>
      <c r="E2388" s="1" t="s">
        <v>129</v>
      </c>
      <c r="F2388" s="1" t="s">
        <v>44</v>
      </c>
      <c r="G2388" s="2">
        <v>1150708</v>
      </c>
      <c r="H2388" s="1" t="s">
        <v>18</v>
      </c>
      <c r="I2388" s="1" t="s">
        <v>1487</v>
      </c>
      <c r="J2388" s="1" t="s">
        <v>61</v>
      </c>
      <c r="K2388" s="1" t="s">
        <v>1488</v>
      </c>
      <c r="L2388" s="8" t="s">
        <v>20</v>
      </c>
      <c r="M2388" s="8">
        <v>22</v>
      </c>
      <c r="N2388" s="2">
        <v>18</v>
      </c>
      <c r="O2388" s="13">
        <v>22</v>
      </c>
      <c r="P2388" s="14">
        <v>10</v>
      </c>
      <c r="Q2388">
        <f>VLOOKUP(A2388,'[1]1150708M10'!$A:$M,13,FALSE)</f>
        <v>19</v>
      </c>
      <c r="R2388">
        <f>VLOOKUP(A2388,'[2]1150708Midi'!$A:$M,13,FALSE)</f>
        <v>19</v>
      </c>
      <c r="S2388" s="5">
        <v>-0.15789473684210525</v>
      </c>
      <c r="T2388" s="6">
        <v>-0.47368421052631576</v>
      </c>
      <c r="U2388" s="6"/>
      <c r="V2388" s="6">
        <f t="shared" si="865"/>
        <v>0.15789473684210525</v>
      </c>
      <c r="W2388" s="6">
        <f t="shared" si="865"/>
        <v>0.47368421052631576</v>
      </c>
      <c r="X2388" s="6">
        <f t="shared" si="865"/>
        <v>0</v>
      </c>
      <c r="Y2388" s="15">
        <f t="shared" si="866"/>
        <v>3</v>
      </c>
      <c r="Z2388">
        <f t="shared" si="867"/>
        <v>9</v>
      </c>
      <c r="AA2388">
        <f t="shared" si="868"/>
        <v>0</v>
      </c>
    </row>
    <row r="2389" spans="1:27" hidden="1">
      <c r="A2389" t="str">
        <f t="shared" si="864"/>
        <v>779653-374</v>
      </c>
      <c r="B2389" s="1" t="s">
        <v>2354</v>
      </c>
      <c r="C2389" s="1" t="s">
        <v>33</v>
      </c>
      <c r="D2389" s="1" t="s">
        <v>24</v>
      </c>
      <c r="E2389" s="1" t="s">
        <v>129</v>
      </c>
      <c r="F2389" s="1" t="s">
        <v>44</v>
      </c>
      <c r="G2389" s="2">
        <v>1150708</v>
      </c>
      <c r="H2389" s="1" t="s">
        <v>18</v>
      </c>
      <c r="I2389" s="1" t="s">
        <v>1327</v>
      </c>
      <c r="J2389" s="1" t="s">
        <v>61</v>
      </c>
      <c r="K2389" s="1" t="s">
        <v>1328</v>
      </c>
      <c r="L2389" s="8" t="s">
        <v>20</v>
      </c>
      <c r="M2389" s="8" t="s">
        <v>20</v>
      </c>
      <c r="N2389" s="2">
        <v>0</v>
      </c>
      <c r="O2389" s="13">
        <v>0</v>
      </c>
      <c r="P2389" s="14">
        <v>0</v>
      </c>
      <c r="Q2389">
        <f>VLOOKUP(A2389,'[1]1150708M10'!$A:$M,13,FALSE)</f>
        <v>0</v>
      </c>
      <c r="R2389">
        <f>VLOOKUP(A2389,'[2]1150708Midi'!$A:$M,13,FALSE)</f>
        <v>0</v>
      </c>
      <c r="S2389" s="5"/>
      <c r="T2389" s="6"/>
      <c r="U2389" s="6"/>
      <c r="V2389" s="6"/>
      <c r="W2389" s="6"/>
      <c r="X2389" s="6"/>
      <c r="Y2389" s="6"/>
    </row>
    <row r="2390" spans="1:27" hidden="1">
      <c r="A2390" t="str">
        <f t="shared" si="864"/>
        <v>779653-523</v>
      </c>
      <c r="B2390" s="1" t="s">
        <v>2146</v>
      </c>
      <c r="C2390" s="1" t="s">
        <v>33</v>
      </c>
      <c r="D2390" s="1" t="s">
        <v>24</v>
      </c>
      <c r="E2390" s="1" t="s">
        <v>129</v>
      </c>
      <c r="F2390" s="1" t="s">
        <v>44</v>
      </c>
      <c r="G2390" s="2">
        <v>1150708</v>
      </c>
      <c r="H2390" s="1" t="s">
        <v>18</v>
      </c>
      <c r="I2390" s="1" t="s">
        <v>1327</v>
      </c>
      <c r="J2390" s="1" t="s">
        <v>61</v>
      </c>
      <c r="K2390" s="1" t="s">
        <v>1328</v>
      </c>
      <c r="L2390" s="8" t="s">
        <v>20</v>
      </c>
      <c r="M2390" s="8" t="s">
        <v>20</v>
      </c>
      <c r="N2390" s="2">
        <v>0</v>
      </c>
      <c r="O2390" s="13">
        <v>0</v>
      </c>
      <c r="P2390" s="14">
        <v>0</v>
      </c>
      <c r="Q2390">
        <f>VLOOKUP(A2390,'[1]1150708M10'!$A:$M,13,FALSE)</f>
        <v>0</v>
      </c>
      <c r="R2390">
        <f>VLOOKUP(A2390,'[2]1150708Midi'!$A:$M,13,FALSE)</f>
        <v>0</v>
      </c>
      <c r="S2390" s="5"/>
      <c r="T2390" s="6"/>
      <c r="U2390" s="6"/>
      <c r="V2390" s="6"/>
      <c r="W2390" s="6"/>
      <c r="X2390" s="6"/>
      <c r="Y2390" s="6"/>
    </row>
    <row r="2391" spans="1:27" hidden="1">
      <c r="A2391" t="str">
        <f t="shared" si="864"/>
        <v>779653-553</v>
      </c>
      <c r="B2391" s="1" t="s">
        <v>875</v>
      </c>
      <c r="C2391" s="1" t="s">
        <v>33</v>
      </c>
      <c r="D2391" s="1" t="s">
        <v>24</v>
      </c>
      <c r="E2391" s="1" t="s">
        <v>129</v>
      </c>
      <c r="F2391" s="1" t="s">
        <v>44</v>
      </c>
      <c r="G2391" s="2">
        <v>1150708</v>
      </c>
      <c r="H2391" s="1" t="s">
        <v>18</v>
      </c>
      <c r="I2391" s="1" t="s">
        <v>1327</v>
      </c>
      <c r="J2391" s="1" t="s">
        <v>61</v>
      </c>
      <c r="K2391" s="1" t="s">
        <v>1328</v>
      </c>
      <c r="L2391" s="8" t="s">
        <v>20</v>
      </c>
      <c r="M2391" s="8" t="s">
        <v>20</v>
      </c>
      <c r="N2391" s="2">
        <v>0</v>
      </c>
      <c r="O2391" s="13">
        <v>0</v>
      </c>
      <c r="P2391" s="14">
        <v>0</v>
      </c>
      <c r="Q2391">
        <f>VLOOKUP(A2391,'[1]1150708M10'!$A:$M,13,FALSE)</f>
        <v>0</v>
      </c>
      <c r="R2391">
        <f>VLOOKUP(A2391,'[2]1150708Midi'!$A:$M,13,FALSE)</f>
        <v>0</v>
      </c>
      <c r="S2391" s="5"/>
      <c r="T2391" s="6"/>
      <c r="U2391" s="6"/>
      <c r="V2391" s="6"/>
      <c r="W2391" s="6"/>
      <c r="X2391" s="6"/>
      <c r="Y2391" s="6"/>
    </row>
    <row r="2392" spans="1:27" hidden="1">
      <c r="A2392" t="str">
        <f t="shared" si="864"/>
        <v>543637-374</v>
      </c>
      <c r="B2392" s="1" t="s">
        <v>2354</v>
      </c>
      <c r="C2392" s="1" t="s">
        <v>33</v>
      </c>
      <c r="D2392" s="1" t="s">
        <v>24</v>
      </c>
      <c r="E2392" s="1" t="s">
        <v>140</v>
      </c>
      <c r="F2392" s="1" t="s">
        <v>44</v>
      </c>
      <c r="G2392" s="2">
        <v>1150708</v>
      </c>
      <c r="H2392" s="1" t="s">
        <v>18</v>
      </c>
      <c r="I2392" s="1" t="s">
        <v>739</v>
      </c>
      <c r="J2392" s="1" t="s">
        <v>61</v>
      </c>
      <c r="K2392" s="1" t="s">
        <v>740</v>
      </c>
      <c r="L2392" s="8" t="s">
        <v>20</v>
      </c>
      <c r="M2392" s="8" t="s">
        <v>20</v>
      </c>
      <c r="N2392" s="2">
        <v>0</v>
      </c>
      <c r="O2392" s="13">
        <v>0</v>
      </c>
      <c r="P2392" s="14">
        <v>0</v>
      </c>
      <c r="Q2392">
        <f>VLOOKUP(A2392,'[1]1150708M10'!$A:$M,13,FALSE)</f>
        <v>0</v>
      </c>
      <c r="R2392">
        <f>VLOOKUP(A2392,'[2]1150708Midi'!$A:$M,13,FALSE)</f>
        <v>0</v>
      </c>
      <c r="S2392" s="5"/>
      <c r="T2392" s="6"/>
      <c r="U2392" s="6"/>
      <c r="V2392" s="6"/>
      <c r="W2392" s="6"/>
      <c r="X2392" s="6"/>
      <c r="Y2392" s="6"/>
    </row>
    <row r="2393" spans="1:27">
      <c r="A2393" t="str">
        <f t="shared" si="864"/>
        <v>543637-523</v>
      </c>
      <c r="B2393" s="1" t="s">
        <v>2146</v>
      </c>
      <c r="C2393" s="1" t="s">
        <v>33</v>
      </c>
      <c r="D2393" s="1" t="s">
        <v>24</v>
      </c>
      <c r="E2393" s="1" t="s">
        <v>140</v>
      </c>
      <c r="F2393" s="1" t="s">
        <v>44</v>
      </c>
      <c r="G2393" s="2">
        <v>1150708</v>
      </c>
      <c r="H2393" s="1" t="s">
        <v>18</v>
      </c>
      <c r="I2393" s="1" t="s">
        <v>739</v>
      </c>
      <c r="J2393" s="1" t="s">
        <v>61</v>
      </c>
      <c r="K2393" s="1" t="s">
        <v>740</v>
      </c>
      <c r="L2393" s="8" t="s">
        <v>20</v>
      </c>
      <c r="M2393" s="8">
        <v>2</v>
      </c>
      <c r="N2393" s="2">
        <v>14</v>
      </c>
      <c r="O2393" s="13">
        <v>2</v>
      </c>
      <c r="P2393" s="14">
        <v>1</v>
      </c>
      <c r="Q2393">
        <f>VLOOKUP(A2393,'[1]1150708M10'!$A:$M,13,FALSE)</f>
        <v>2</v>
      </c>
      <c r="R2393">
        <f>VLOOKUP(A2393,'[2]1150708Midi'!$A:$M,13,FALSE)</f>
        <v>2</v>
      </c>
      <c r="S2393" s="5">
        <v>0</v>
      </c>
      <c r="T2393" s="6">
        <v>-0.5</v>
      </c>
      <c r="U2393" s="6"/>
      <c r="V2393" s="6">
        <f t="shared" ref="V2393:X2393" si="869">ABS(S2393)</f>
        <v>0</v>
      </c>
      <c r="W2393" s="6">
        <f t="shared" si="869"/>
        <v>0.5</v>
      </c>
      <c r="X2393" s="6">
        <f t="shared" si="869"/>
        <v>0</v>
      </c>
      <c r="Y2393" s="15">
        <f>+Q2393*V2393</f>
        <v>0</v>
      </c>
      <c r="Z2393">
        <f>+W2393*Q2393</f>
        <v>1</v>
      </c>
      <c r="AA2393">
        <f>+X2393*R2393</f>
        <v>0</v>
      </c>
    </row>
    <row r="2394" spans="1:27" hidden="1">
      <c r="A2394" t="str">
        <f t="shared" si="864"/>
        <v>543637-553</v>
      </c>
      <c r="B2394" s="1" t="s">
        <v>875</v>
      </c>
      <c r="C2394" s="1" t="s">
        <v>33</v>
      </c>
      <c r="D2394" s="1" t="s">
        <v>24</v>
      </c>
      <c r="E2394" s="1" t="s">
        <v>140</v>
      </c>
      <c r="F2394" s="1" t="s">
        <v>44</v>
      </c>
      <c r="G2394" s="2">
        <v>1150708</v>
      </c>
      <c r="H2394" s="1" t="s">
        <v>18</v>
      </c>
      <c r="I2394" s="1" t="s">
        <v>739</v>
      </c>
      <c r="J2394" s="1" t="s">
        <v>61</v>
      </c>
      <c r="K2394" s="1" t="s">
        <v>740</v>
      </c>
      <c r="L2394" s="8" t="s">
        <v>20</v>
      </c>
      <c r="M2394" s="8" t="s">
        <v>20</v>
      </c>
      <c r="N2394" s="2">
        <v>0</v>
      </c>
      <c r="O2394" s="13">
        <v>0</v>
      </c>
      <c r="P2394" s="14">
        <v>0</v>
      </c>
      <c r="Q2394">
        <f>VLOOKUP(A2394,'[1]1150708M10'!$A:$M,13,FALSE)</f>
        <v>0</v>
      </c>
      <c r="R2394">
        <f>VLOOKUP(A2394,'[2]1150708Midi'!$A:$M,13,FALSE)</f>
        <v>0</v>
      </c>
      <c r="S2394" s="5"/>
      <c r="T2394" s="6"/>
      <c r="U2394" s="6"/>
      <c r="V2394" s="6"/>
      <c r="W2394" s="6"/>
      <c r="X2394" s="6"/>
      <c r="Y2394" s="6"/>
    </row>
    <row r="2395" spans="1:27" hidden="1">
      <c r="A2395" t="str">
        <f t="shared" si="864"/>
        <v>210044-523</v>
      </c>
      <c r="B2395" s="1" t="s">
        <v>2146</v>
      </c>
      <c r="C2395" s="1" t="s">
        <v>33</v>
      </c>
      <c r="D2395" s="1" t="s">
        <v>108</v>
      </c>
      <c r="E2395" s="1" t="s">
        <v>30</v>
      </c>
      <c r="F2395" s="1" t="s">
        <v>44</v>
      </c>
      <c r="G2395" s="2">
        <v>1150708</v>
      </c>
      <c r="H2395" s="1" t="s">
        <v>18</v>
      </c>
      <c r="I2395" s="1" t="s">
        <v>1093</v>
      </c>
      <c r="J2395" s="1" t="s">
        <v>230</v>
      </c>
      <c r="K2395" s="1" t="s">
        <v>231</v>
      </c>
      <c r="L2395" s="8" t="s">
        <v>20</v>
      </c>
      <c r="M2395" s="8" t="s">
        <v>20</v>
      </c>
      <c r="N2395" s="2">
        <v>0</v>
      </c>
      <c r="O2395" s="13">
        <v>0</v>
      </c>
      <c r="P2395" s="14">
        <v>0</v>
      </c>
      <c r="Q2395">
        <f>VLOOKUP(A2395,'[1]1150708M10'!$A:$M,13,FALSE)</f>
        <v>0</v>
      </c>
      <c r="R2395">
        <f>VLOOKUP(A2395,'[2]1150708Midi'!$A:$M,13,FALSE)</f>
        <v>0</v>
      </c>
      <c r="S2395" s="5"/>
      <c r="T2395" s="6"/>
      <c r="U2395" s="6"/>
      <c r="V2395" s="6"/>
      <c r="W2395" s="6"/>
      <c r="X2395" s="6"/>
      <c r="Y2395" s="6"/>
    </row>
    <row r="2396" spans="1:27" hidden="1">
      <c r="A2396" t="str">
        <f t="shared" si="864"/>
        <v>210044-553</v>
      </c>
      <c r="B2396" s="1" t="s">
        <v>875</v>
      </c>
      <c r="C2396" s="1" t="s">
        <v>33</v>
      </c>
      <c r="D2396" s="1" t="s">
        <v>108</v>
      </c>
      <c r="E2396" s="1" t="s">
        <v>30</v>
      </c>
      <c r="F2396" s="1" t="s">
        <v>44</v>
      </c>
      <c r="G2396" s="2">
        <v>1150708</v>
      </c>
      <c r="H2396" s="1" t="s">
        <v>18</v>
      </c>
      <c r="I2396" s="1" t="s">
        <v>1093</v>
      </c>
      <c r="J2396" s="1" t="s">
        <v>230</v>
      </c>
      <c r="K2396" s="1" t="s">
        <v>231</v>
      </c>
      <c r="L2396" s="8" t="s">
        <v>20</v>
      </c>
      <c r="M2396" s="8" t="s">
        <v>20</v>
      </c>
      <c r="N2396" s="2">
        <v>0</v>
      </c>
      <c r="O2396" s="13">
        <v>0</v>
      </c>
      <c r="P2396" s="14">
        <v>0</v>
      </c>
      <c r="Q2396">
        <f>VLOOKUP(A2396,'[1]1150708M10'!$A:$M,13,FALSE)</f>
        <v>0</v>
      </c>
      <c r="R2396">
        <f>VLOOKUP(A2396,'[2]1150708Midi'!$A:$M,13,FALSE)</f>
        <v>0</v>
      </c>
      <c r="S2396" s="5"/>
      <c r="T2396" s="6"/>
      <c r="U2396" s="6"/>
      <c r="V2396" s="6"/>
      <c r="W2396" s="6"/>
      <c r="X2396" s="6"/>
      <c r="Y2396" s="6"/>
    </row>
    <row r="2397" spans="1:27">
      <c r="A2397" t="str">
        <f t="shared" si="864"/>
        <v>210060-374</v>
      </c>
      <c r="B2397" s="1" t="s">
        <v>2354</v>
      </c>
      <c r="C2397" s="1" t="s">
        <v>33</v>
      </c>
      <c r="D2397" s="1" t="s">
        <v>108</v>
      </c>
      <c r="E2397" s="1" t="s">
        <v>30</v>
      </c>
      <c r="F2397" s="1" t="s">
        <v>44</v>
      </c>
      <c r="G2397" s="2">
        <v>1150708</v>
      </c>
      <c r="H2397" s="1" t="s">
        <v>18</v>
      </c>
      <c r="I2397" s="1" t="s">
        <v>229</v>
      </c>
      <c r="J2397" s="1" t="s">
        <v>230</v>
      </c>
      <c r="K2397" s="1" t="s">
        <v>231</v>
      </c>
      <c r="L2397" s="8">
        <v>20</v>
      </c>
      <c r="M2397" s="8">
        <v>1</v>
      </c>
      <c r="N2397" s="2">
        <v>235</v>
      </c>
      <c r="O2397" s="13">
        <v>21</v>
      </c>
      <c r="P2397" s="14">
        <v>48</v>
      </c>
      <c r="Q2397">
        <f>VLOOKUP(A2397,'[1]1150708M10'!$A:$M,13,FALSE)</f>
        <v>89</v>
      </c>
      <c r="R2397">
        <f>VLOOKUP(A2397,'[2]1150708Midi'!$A:$M,13,FALSE)</f>
        <v>91</v>
      </c>
      <c r="S2397" s="5">
        <v>0.76923076923076927</v>
      </c>
      <c r="T2397" s="6">
        <v>-0.47252747252747251</v>
      </c>
      <c r="U2397" s="6"/>
      <c r="V2397" s="6">
        <f t="shared" ref="V2397:X2399" si="870">ABS(S2397)</f>
        <v>0.76923076923076927</v>
      </c>
      <c r="W2397" s="6">
        <f t="shared" si="870"/>
        <v>0.47252747252747251</v>
      </c>
      <c r="X2397" s="6">
        <f t="shared" si="870"/>
        <v>0</v>
      </c>
      <c r="Y2397" s="15">
        <f t="shared" ref="Y2397:Y2399" si="871">+Q2397*V2397</f>
        <v>68.461538461538467</v>
      </c>
      <c r="Z2397">
        <f t="shared" ref="Z2397:Z2399" si="872">+W2397*Q2397</f>
        <v>42.054945054945051</v>
      </c>
      <c r="AA2397">
        <f t="shared" ref="AA2397:AA2399" si="873">+X2397*R2397</f>
        <v>0</v>
      </c>
    </row>
    <row r="2398" spans="1:27">
      <c r="A2398" t="str">
        <f t="shared" si="864"/>
        <v>210060-523</v>
      </c>
      <c r="B2398" s="1" t="s">
        <v>2146</v>
      </c>
      <c r="C2398" s="1" t="s">
        <v>33</v>
      </c>
      <c r="D2398" s="1" t="s">
        <v>108</v>
      </c>
      <c r="E2398" s="1" t="s">
        <v>30</v>
      </c>
      <c r="F2398" s="1" t="s">
        <v>44</v>
      </c>
      <c r="G2398" s="2">
        <v>1150708</v>
      </c>
      <c r="H2398" s="1" t="s">
        <v>18</v>
      </c>
      <c r="I2398" s="1" t="s">
        <v>229</v>
      </c>
      <c r="J2398" s="1" t="s">
        <v>230</v>
      </c>
      <c r="K2398" s="1" t="s">
        <v>231</v>
      </c>
      <c r="L2398" s="8">
        <v>98</v>
      </c>
      <c r="M2398" s="8" t="s">
        <v>20</v>
      </c>
      <c r="N2398" s="2">
        <v>88</v>
      </c>
      <c r="O2398" s="13">
        <v>98</v>
      </c>
      <c r="P2398" s="14">
        <v>187</v>
      </c>
      <c r="Q2398">
        <f>VLOOKUP(A2398,'[1]1150708M10'!$A:$M,13,FALSE)</f>
        <v>236</v>
      </c>
      <c r="R2398">
        <f>VLOOKUP(A2398,'[2]1150708Midi'!$A:$M,13,FALSE)</f>
        <v>237</v>
      </c>
      <c r="S2398" s="5">
        <v>0.5864978902953587</v>
      </c>
      <c r="T2398" s="6">
        <v>-0.2109704641350211</v>
      </c>
      <c r="U2398" s="6"/>
      <c r="V2398" s="6">
        <f t="shared" si="870"/>
        <v>0.5864978902953587</v>
      </c>
      <c r="W2398" s="6">
        <f t="shared" si="870"/>
        <v>0.2109704641350211</v>
      </c>
      <c r="X2398" s="6">
        <f t="shared" si="870"/>
        <v>0</v>
      </c>
      <c r="Y2398" s="15">
        <f t="shared" si="871"/>
        <v>138.41350210970467</v>
      </c>
      <c r="Z2398">
        <f t="shared" si="872"/>
        <v>49.789029535864977</v>
      </c>
      <c r="AA2398">
        <f t="shared" si="873"/>
        <v>0</v>
      </c>
    </row>
    <row r="2399" spans="1:27">
      <c r="A2399" t="str">
        <f t="shared" si="864"/>
        <v>210060-553</v>
      </c>
      <c r="B2399" s="1" t="s">
        <v>875</v>
      </c>
      <c r="C2399" s="1" t="s">
        <v>33</v>
      </c>
      <c r="D2399" s="1" t="s">
        <v>108</v>
      </c>
      <c r="E2399" s="1" t="s">
        <v>30</v>
      </c>
      <c r="F2399" s="1" t="s">
        <v>44</v>
      </c>
      <c r="G2399" s="2">
        <v>1150708</v>
      </c>
      <c r="H2399" s="1" t="s">
        <v>18</v>
      </c>
      <c r="I2399" s="1" t="s">
        <v>229</v>
      </c>
      <c r="J2399" s="1" t="s">
        <v>230</v>
      </c>
      <c r="K2399" s="1" t="s">
        <v>231</v>
      </c>
      <c r="L2399" s="8">
        <v>5</v>
      </c>
      <c r="M2399" s="8" t="s">
        <v>20</v>
      </c>
      <c r="N2399" s="2">
        <v>71</v>
      </c>
      <c r="O2399" s="13">
        <v>5</v>
      </c>
      <c r="P2399" s="14">
        <v>17</v>
      </c>
      <c r="Q2399">
        <f>VLOOKUP(A2399,'[1]1150708M10'!$A:$M,13,FALSE)</f>
        <v>114</v>
      </c>
      <c r="R2399">
        <f>VLOOKUP(A2399,'[2]1150708Midi'!$A:$M,13,FALSE)</f>
        <v>115</v>
      </c>
      <c r="S2399" s="5">
        <v>0.95652173913043481</v>
      </c>
      <c r="T2399" s="6">
        <v>-0.85217391304347823</v>
      </c>
      <c r="U2399" s="6"/>
      <c r="V2399" s="6">
        <f t="shared" si="870"/>
        <v>0.95652173913043481</v>
      </c>
      <c r="W2399" s="6">
        <f t="shared" si="870"/>
        <v>0.85217391304347823</v>
      </c>
      <c r="X2399" s="6">
        <f t="shared" si="870"/>
        <v>0</v>
      </c>
      <c r="Y2399" s="15">
        <f t="shared" si="871"/>
        <v>109.04347826086956</v>
      </c>
      <c r="Z2399">
        <f t="shared" si="872"/>
        <v>97.147826086956513</v>
      </c>
      <c r="AA2399">
        <f t="shared" si="873"/>
        <v>0</v>
      </c>
    </row>
    <row r="2400" spans="1:27" hidden="1">
      <c r="A2400" t="str">
        <f t="shared" si="864"/>
        <v>210259-374</v>
      </c>
      <c r="B2400" s="1" t="s">
        <v>2354</v>
      </c>
      <c r="C2400" s="1" t="s">
        <v>33</v>
      </c>
      <c r="D2400" s="1" t="s">
        <v>108</v>
      </c>
      <c r="E2400" s="1" t="s">
        <v>30</v>
      </c>
      <c r="F2400" s="1" t="s">
        <v>44</v>
      </c>
      <c r="G2400" s="2">
        <v>1150708</v>
      </c>
      <c r="H2400" s="1" t="s">
        <v>18</v>
      </c>
      <c r="I2400" s="1" t="s">
        <v>1094</v>
      </c>
      <c r="J2400" s="1" t="s">
        <v>230</v>
      </c>
      <c r="K2400" s="1" t="s">
        <v>233</v>
      </c>
      <c r="L2400" s="8" t="s">
        <v>20</v>
      </c>
      <c r="M2400" s="8">
        <v>122</v>
      </c>
      <c r="N2400" s="2">
        <v>0</v>
      </c>
      <c r="O2400" s="13">
        <v>122</v>
      </c>
      <c r="P2400" s="14">
        <v>0</v>
      </c>
      <c r="Q2400">
        <f>VLOOKUP(A2400,'[1]1150708M10'!$A:$M,13,FALSE)</f>
        <v>0</v>
      </c>
      <c r="R2400">
        <f>VLOOKUP(A2400,'[2]1150708Midi'!$A:$M,13,FALSE)</f>
        <v>3</v>
      </c>
      <c r="S2400" s="5"/>
      <c r="T2400" s="6"/>
      <c r="U2400" s="6"/>
      <c r="V2400" s="6"/>
      <c r="W2400" s="6"/>
      <c r="X2400" s="6"/>
      <c r="Y2400" s="6"/>
    </row>
    <row r="2401" spans="1:27" hidden="1">
      <c r="A2401" t="str">
        <f t="shared" si="864"/>
        <v>210259-523</v>
      </c>
      <c r="B2401" s="1" t="s">
        <v>2146</v>
      </c>
      <c r="C2401" s="1" t="s">
        <v>33</v>
      </c>
      <c r="D2401" s="1" t="s">
        <v>108</v>
      </c>
      <c r="E2401" s="1" t="s">
        <v>30</v>
      </c>
      <c r="F2401" s="1" t="s">
        <v>44</v>
      </c>
      <c r="G2401" s="2">
        <v>1150708</v>
      </c>
      <c r="H2401" s="1" t="s">
        <v>18</v>
      </c>
      <c r="I2401" s="1" t="s">
        <v>1094</v>
      </c>
      <c r="J2401" s="1" t="s">
        <v>230</v>
      </c>
      <c r="K2401" s="1" t="s">
        <v>233</v>
      </c>
      <c r="L2401" s="8" t="s">
        <v>20</v>
      </c>
      <c r="M2401" s="8">
        <v>169</v>
      </c>
      <c r="N2401" s="2">
        <v>0</v>
      </c>
      <c r="O2401" s="13">
        <v>169</v>
      </c>
      <c r="P2401" s="14">
        <v>0</v>
      </c>
      <c r="Q2401">
        <f>VLOOKUP(A2401,'[1]1150708M10'!$A:$M,13,FALSE)</f>
        <v>0</v>
      </c>
      <c r="R2401">
        <f>VLOOKUP(A2401,'[2]1150708Midi'!$A:$M,13,FALSE)</f>
        <v>0</v>
      </c>
      <c r="S2401" s="5"/>
      <c r="T2401" s="6"/>
      <c r="U2401" s="6"/>
      <c r="V2401" s="6"/>
      <c r="W2401" s="6"/>
      <c r="X2401" s="6"/>
      <c r="Y2401" s="6"/>
    </row>
    <row r="2402" spans="1:27" hidden="1">
      <c r="A2402" t="str">
        <f t="shared" si="864"/>
        <v>210259-553</v>
      </c>
      <c r="B2402" s="1" t="s">
        <v>875</v>
      </c>
      <c r="C2402" s="1" t="s">
        <v>33</v>
      </c>
      <c r="D2402" s="1" t="s">
        <v>108</v>
      </c>
      <c r="E2402" s="1" t="s">
        <v>30</v>
      </c>
      <c r="F2402" s="1" t="s">
        <v>44</v>
      </c>
      <c r="G2402" s="2">
        <v>1150708</v>
      </c>
      <c r="H2402" s="1" t="s">
        <v>18</v>
      </c>
      <c r="I2402" s="1" t="s">
        <v>1094</v>
      </c>
      <c r="J2402" s="1" t="s">
        <v>230</v>
      </c>
      <c r="K2402" s="1" t="s">
        <v>233</v>
      </c>
      <c r="L2402" s="8" t="s">
        <v>20</v>
      </c>
      <c r="M2402" s="8">
        <v>156</v>
      </c>
      <c r="N2402" s="2">
        <v>0</v>
      </c>
      <c r="O2402" s="13">
        <v>156</v>
      </c>
      <c r="P2402" s="14">
        <v>0</v>
      </c>
      <c r="Q2402">
        <f>VLOOKUP(A2402,'[1]1150708M10'!$A:$M,13,FALSE)</f>
        <v>0</v>
      </c>
      <c r="R2402">
        <f>VLOOKUP(A2402,'[2]1150708Midi'!$A:$M,13,FALSE)</f>
        <v>1</v>
      </c>
      <c r="S2402" s="5"/>
      <c r="T2402" s="6"/>
      <c r="U2402" s="6"/>
      <c r="V2402" s="6"/>
      <c r="W2402" s="6"/>
      <c r="X2402" s="6"/>
      <c r="Y2402" s="6"/>
    </row>
    <row r="2403" spans="1:27" hidden="1">
      <c r="A2403" t="str">
        <f t="shared" si="864"/>
        <v>210264-374</v>
      </c>
      <c r="B2403" s="1" t="s">
        <v>2354</v>
      </c>
      <c r="C2403" s="1" t="s">
        <v>33</v>
      </c>
      <c r="D2403" s="1" t="s">
        <v>108</v>
      </c>
      <c r="E2403" s="1" t="s">
        <v>30</v>
      </c>
      <c r="F2403" s="1" t="s">
        <v>44</v>
      </c>
      <c r="G2403" s="2">
        <v>1150708</v>
      </c>
      <c r="H2403" s="1" t="s">
        <v>18</v>
      </c>
      <c r="I2403" s="1" t="s">
        <v>232</v>
      </c>
      <c r="J2403" s="1" t="s">
        <v>230</v>
      </c>
      <c r="K2403" s="1" t="s">
        <v>233</v>
      </c>
      <c r="L2403" s="8" t="s">
        <v>20</v>
      </c>
      <c r="M2403" s="8" t="s">
        <v>20</v>
      </c>
      <c r="N2403" s="2">
        <v>0</v>
      </c>
      <c r="O2403" s="13">
        <v>0</v>
      </c>
      <c r="P2403" s="14">
        <v>0</v>
      </c>
      <c r="Q2403">
        <f>VLOOKUP(A2403,'[1]1150708M10'!$A:$M,13,FALSE)</f>
        <v>0</v>
      </c>
      <c r="R2403">
        <f>VLOOKUP(A2403,'[2]1150708Midi'!$A:$M,13,FALSE)</f>
        <v>0</v>
      </c>
      <c r="S2403" s="5"/>
      <c r="T2403" s="6"/>
      <c r="U2403" s="6"/>
      <c r="V2403" s="6"/>
      <c r="W2403" s="6"/>
      <c r="X2403" s="6"/>
      <c r="Y2403" s="6"/>
    </row>
    <row r="2404" spans="1:27" hidden="1">
      <c r="A2404" t="str">
        <f t="shared" si="864"/>
        <v>210264-523</v>
      </c>
      <c r="B2404" s="1" t="s">
        <v>2146</v>
      </c>
      <c r="C2404" s="1" t="s">
        <v>33</v>
      </c>
      <c r="D2404" s="1" t="s">
        <v>108</v>
      </c>
      <c r="E2404" s="1" t="s">
        <v>30</v>
      </c>
      <c r="F2404" s="1" t="s">
        <v>44</v>
      </c>
      <c r="G2404" s="2">
        <v>1150708</v>
      </c>
      <c r="H2404" s="1" t="s">
        <v>18</v>
      </c>
      <c r="I2404" s="1" t="s">
        <v>232</v>
      </c>
      <c r="J2404" s="1" t="s">
        <v>230</v>
      </c>
      <c r="K2404" s="1" t="s">
        <v>233</v>
      </c>
      <c r="L2404" s="8" t="s">
        <v>20</v>
      </c>
      <c r="M2404" s="8">
        <v>1</v>
      </c>
      <c r="N2404" s="2">
        <v>0</v>
      </c>
      <c r="O2404" s="13">
        <v>1</v>
      </c>
      <c r="P2404" s="14">
        <v>0</v>
      </c>
      <c r="Q2404">
        <f>VLOOKUP(A2404,'[1]1150708M10'!$A:$M,13,FALSE)</f>
        <v>0</v>
      </c>
      <c r="R2404">
        <f>VLOOKUP(A2404,'[2]1150708Midi'!$A:$M,13,FALSE)</f>
        <v>0</v>
      </c>
      <c r="S2404" s="5"/>
      <c r="T2404" s="6"/>
      <c r="U2404" s="6"/>
      <c r="V2404" s="6"/>
      <c r="W2404" s="6"/>
      <c r="X2404" s="6"/>
      <c r="Y2404" s="6"/>
    </row>
    <row r="2405" spans="1:27" hidden="1">
      <c r="A2405" t="str">
        <f t="shared" si="864"/>
        <v>210264-553</v>
      </c>
      <c r="B2405" s="1" t="s">
        <v>875</v>
      </c>
      <c r="C2405" s="1" t="s">
        <v>33</v>
      </c>
      <c r="D2405" s="1" t="s">
        <v>108</v>
      </c>
      <c r="E2405" s="1" t="s">
        <v>30</v>
      </c>
      <c r="F2405" s="1" t="s">
        <v>44</v>
      </c>
      <c r="G2405" s="2">
        <v>1150708</v>
      </c>
      <c r="H2405" s="1" t="s">
        <v>18</v>
      </c>
      <c r="I2405" s="1" t="s">
        <v>232</v>
      </c>
      <c r="J2405" s="1" t="s">
        <v>230</v>
      </c>
      <c r="K2405" s="1" t="s">
        <v>233</v>
      </c>
      <c r="L2405" s="8" t="s">
        <v>20</v>
      </c>
      <c r="M2405" s="8" t="s">
        <v>20</v>
      </c>
      <c r="N2405" s="2">
        <v>0</v>
      </c>
      <c r="O2405" s="13">
        <v>0</v>
      </c>
      <c r="P2405" s="14">
        <v>0</v>
      </c>
      <c r="Q2405">
        <f>VLOOKUP(A2405,'[1]1150708M10'!$A:$M,13,FALSE)</f>
        <v>0</v>
      </c>
      <c r="R2405">
        <f>VLOOKUP(A2405,'[2]1150708Midi'!$A:$M,13,FALSE)</f>
        <v>0</v>
      </c>
      <c r="S2405" s="5"/>
      <c r="T2405" s="6"/>
      <c r="U2405" s="6"/>
      <c r="V2405" s="6"/>
      <c r="W2405" s="6"/>
      <c r="X2405" s="6"/>
      <c r="Y2405" s="6"/>
    </row>
    <row r="2406" spans="1:27" hidden="1">
      <c r="A2406" t="str">
        <f t="shared" si="864"/>
        <v>210455-523</v>
      </c>
      <c r="B2406" s="1" t="s">
        <v>2146</v>
      </c>
      <c r="C2406" s="1" t="s">
        <v>33</v>
      </c>
      <c r="D2406" s="1" t="s">
        <v>108</v>
      </c>
      <c r="E2406" s="1" t="s">
        <v>30</v>
      </c>
      <c r="F2406" s="1" t="s">
        <v>44</v>
      </c>
      <c r="G2406" s="2">
        <v>1150708</v>
      </c>
      <c r="H2406" s="1" t="s">
        <v>18</v>
      </c>
      <c r="I2406" s="1" t="s">
        <v>2180</v>
      </c>
      <c r="J2406" s="1" t="s">
        <v>230</v>
      </c>
      <c r="K2406" s="1" t="s">
        <v>2181</v>
      </c>
      <c r="L2406" s="8" t="s">
        <v>20</v>
      </c>
      <c r="M2406" s="8" t="s">
        <v>20</v>
      </c>
      <c r="N2406" s="2">
        <v>0</v>
      </c>
      <c r="O2406" s="13">
        <v>0</v>
      </c>
      <c r="P2406" s="14">
        <v>0</v>
      </c>
      <c r="Q2406">
        <f>VLOOKUP(A2406,'[1]1150708M10'!$A:$M,13,FALSE)</f>
        <v>0</v>
      </c>
      <c r="R2406">
        <f>VLOOKUP(A2406,'[2]1150708Midi'!$A:$M,13,FALSE)</f>
        <v>0</v>
      </c>
      <c r="S2406" s="5"/>
      <c r="T2406" s="6"/>
      <c r="U2406" s="6"/>
      <c r="V2406" s="6"/>
      <c r="W2406" s="6"/>
      <c r="X2406" s="6"/>
      <c r="Y2406" s="6"/>
    </row>
    <row r="2407" spans="1:27">
      <c r="A2407" t="str">
        <f t="shared" si="864"/>
        <v>519638-374</v>
      </c>
      <c r="B2407" s="1" t="s">
        <v>2354</v>
      </c>
      <c r="C2407" s="1" t="s">
        <v>33</v>
      </c>
      <c r="D2407" s="1" t="s">
        <v>108</v>
      </c>
      <c r="E2407" s="1" t="s">
        <v>30</v>
      </c>
      <c r="F2407" s="1" t="s">
        <v>44</v>
      </c>
      <c r="G2407" s="2">
        <v>1150708</v>
      </c>
      <c r="H2407" s="1" t="s">
        <v>18</v>
      </c>
      <c r="I2407" s="1" t="s">
        <v>1279</v>
      </c>
      <c r="J2407" s="1" t="s">
        <v>181</v>
      </c>
      <c r="K2407" s="1" t="s">
        <v>1280</v>
      </c>
      <c r="L2407" s="8" t="s">
        <v>20</v>
      </c>
      <c r="M2407" s="8">
        <v>37</v>
      </c>
      <c r="N2407" s="2">
        <v>50</v>
      </c>
      <c r="O2407" s="13">
        <v>37</v>
      </c>
      <c r="P2407" s="14">
        <v>19</v>
      </c>
      <c r="Q2407">
        <f>VLOOKUP(A2407,'[1]1150708M10'!$A:$M,13,FALSE)</f>
        <v>45</v>
      </c>
      <c r="R2407">
        <f>VLOOKUP(A2407,'[2]1150708Midi'!$A:$M,13,FALSE)</f>
        <v>45</v>
      </c>
      <c r="S2407" s="5">
        <v>0.17777777777777778</v>
      </c>
      <c r="T2407" s="6">
        <v>-0.57777777777777772</v>
      </c>
      <c r="U2407" s="6"/>
      <c r="V2407" s="6">
        <f t="shared" ref="V2407:X2412" si="874">ABS(S2407)</f>
        <v>0.17777777777777778</v>
      </c>
      <c r="W2407" s="6">
        <f t="shared" si="874"/>
        <v>0.57777777777777772</v>
      </c>
      <c r="X2407" s="6">
        <f t="shared" si="874"/>
        <v>0</v>
      </c>
      <c r="Y2407" s="15">
        <f t="shared" ref="Y2407:Y2412" si="875">+Q2407*V2407</f>
        <v>8</v>
      </c>
      <c r="Z2407">
        <f t="shared" ref="Z2407:Z2412" si="876">+W2407*Q2407</f>
        <v>25.999999999999996</v>
      </c>
      <c r="AA2407">
        <f t="shared" ref="AA2407:AA2412" si="877">+X2407*R2407</f>
        <v>0</v>
      </c>
    </row>
    <row r="2408" spans="1:27">
      <c r="A2408" t="str">
        <f t="shared" si="864"/>
        <v>519638-523</v>
      </c>
      <c r="B2408" s="1" t="s">
        <v>2146</v>
      </c>
      <c r="C2408" s="1" t="s">
        <v>33</v>
      </c>
      <c r="D2408" s="1" t="s">
        <v>108</v>
      </c>
      <c r="E2408" s="1" t="s">
        <v>30</v>
      </c>
      <c r="F2408" s="1" t="s">
        <v>44</v>
      </c>
      <c r="G2408" s="2">
        <v>1150708</v>
      </c>
      <c r="H2408" s="1" t="s">
        <v>18</v>
      </c>
      <c r="I2408" s="1" t="s">
        <v>1279</v>
      </c>
      <c r="J2408" s="1" t="s">
        <v>181</v>
      </c>
      <c r="K2408" s="1" t="s">
        <v>1280</v>
      </c>
      <c r="L2408" s="8" t="s">
        <v>20</v>
      </c>
      <c r="M2408" s="8">
        <v>42</v>
      </c>
      <c r="N2408" s="2">
        <v>24</v>
      </c>
      <c r="O2408" s="13">
        <v>42</v>
      </c>
      <c r="P2408" s="14">
        <v>44</v>
      </c>
      <c r="Q2408">
        <f>VLOOKUP(A2408,'[1]1150708M10'!$A:$M,13,FALSE)</f>
        <v>55</v>
      </c>
      <c r="R2408">
        <f>VLOOKUP(A2408,'[2]1150708Midi'!$A:$M,13,FALSE)</f>
        <v>55</v>
      </c>
      <c r="S2408" s="5">
        <v>0.23636363636363636</v>
      </c>
      <c r="T2408" s="6">
        <v>-0.2</v>
      </c>
      <c r="U2408" s="6"/>
      <c r="V2408" s="6">
        <f t="shared" si="874"/>
        <v>0.23636363636363636</v>
      </c>
      <c r="W2408" s="6">
        <f t="shared" si="874"/>
        <v>0.2</v>
      </c>
      <c r="X2408" s="6">
        <f t="shared" si="874"/>
        <v>0</v>
      </c>
      <c r="Y2408" s="15">
        <f t="shared" si="875"/>
        <v>13</v>
      </c>
      <c r="Z2408">
        <f t="shared" si="876"/>
        <v>11</v>
      </c>
      <c r="AA2408">
        <f t="shared" si="877"/>
        <v>0</v>
      </c>
    </row>
    <row r="2409" spans="1:27">
      <c r="A2409" t="str">
        <f t="shared" si="864"/>
        <v>519638-553</v>
      </c>
      <c r="B2409" s="1" t="s">
        <v>875</v>
      </c>
      <c r="C2409" s="1" t="s">
        <v>33</v>
      </c>
      <c r="D2409" s="1" t="s">
        <v>108</v>
      </c>
      <c r="E2409" s="1" t="s">
        <v>30</v>
      </c>
      <c r="F2409" s="1" t="s">
        <v>44</v>
      </c>
      <c r="G2409" s="2">
        <v>1150708</v>
      </c>
      <c r="H2409" s="1" t="s">
        <v>18</v>
      </c>
      <c r="I2409" s="1" t="s">
        <v>1279</v>
      </c>
      <c r="J2409" s="1" t="s">
        <v>181</v>
      </c>
      <c r="K2409" s="1" t="s">
        <v>1280</v>
      </c>
      <c r="L2409" s="8" t="s">
        <v>20</v>
      </c>
      <c r="M2409" s="8">
        <v>29</v>
      </c>
      <c r="N2409" s="2">
        <v>15</v>
      </c>
      <c r="O2409" s="13">
        <v>29</v>
      </c>
      <c r="P2409" s="14">
        <v>45</v>
      </c>
      <c r="Q2409">
        <f>VLOOKUP(A2409,'[1]1150708M10'!$A:$M,13,FALSE)</f>
        <v>45</v>
      </c>
      <c r="R2409">
        <f>VLOOKUP(A2409,'[2]1150708Midi'!$A:$M,13,FALSE)</f>
        <v>46</v>
      </c>
      <c r="S2409" s="5">
        <v>0.35555555555555557</v>
      </c>
      <c r="T2409" s="6">
        <v>0</v>
      </c>
      <c r="U2409" s="6"/>
      <c r="V2409" s="6">
        <f t="shared" si="874"/>
        <v>0.35555555555555557</v>
      </c>
      <c r="W2409" s="6">
        <f t="shared" si="874"/>
        <v>0</v>
      </c>
      <c r="X2409" s="6">
        <f t="shared" si="874"/>
        <v>0</v>
      </c>
      <c r="Y2409" s="15">
        <f t="shared" si="875"/>
        <v>16</v>
      </c>
      <c r="Z2409">
        <f t="shared" si="876"/>
        <v>0</v>
      </c>
      <c r="AA2409">
        <f t="shared" si="877"/>
        <v>0</v>
      </c>
    </row>
    <row r="2410" spans="1:27">
      <c r="A2410" t="str">
        <f t="shared" si="864"/>
        <v>889042-374</v>
      </c>
      <c r="B2410" s="1" t="s">
        <v>2354</v>
      </c>
      <c r="C2410" s="1" t="s">
        <v>33</v>
      </c>
      <c r="D2410" s="1" t="s">
        <v>108</v>
      </c>
      <c r="E2410" s="1" t="s">
        <v>252</v>
      </c>
      <c r="F2410" s="1" t="s">
        <v>44</v>
      </c>
      <c r="G2410" s="2">
        <v>1150708</v>
      </c>
      <c r="H2410" s="1" t="s">
        <v>18</v>
      </c>
      <c r="I2410" s="1" t="s">
        <v>1947</v>
      </c>
      <c r="J2410" s="1" t="s">
        <v>230</v>
      </c>
      <c r="K2410" s="1" t="s">
        <v>688</v>
      </c>
      <c r="L2410" s="8">
        <v>86</v>
      </c>
      <c r="M2410" s="8" t="s">
        <v>20</v>
      </c>
      <c r="N2410" s="2">
        <v>16</v>
      </c>
      <c r="O2410" s="13">
        <v>86</v>
      </c>
      <c r="P2410" s="14">
        <v>85</v>
      </c>
      <c r="Q2410">
        <f>VLOOKUP(A2410,'[1]1150708M10'!$A:$M,13,FALSE)</f>
        <v>86</v>
      </c>
      <c r="R2410">
        <f>VLOOKUP(A2410,'[2]1150708Midi'!$A:$M,13,FALSE)</f>
        <v>86</v>
      </c>
      <c r="S2410" s="5">
        <v>0</v>
      </c>
      <c r="T2410" s="6">
        <v>-1.1627906976744186E-2</v>
      </c>
      <c r="U2410" s="6"/>
      <c r="V2410" s="6">
        <f t="shared" si="874"/>
        <v>0</v>
      </c>
      <c r="W2410" s="6">
        <f t="shared" si="874"/>
        <v>1.1627906976744186E-2</v>
      </c>
      <c r="X2410" s="6">
        <f t="shared" si="874"/>
        <v>0</v>
      </c>
      <c r="Y2410" s="15">
        <f t="shared" si="875"/>
        <v>0</v>
      </c>
      <c r="Z2410">
        <f t="shared" si="876"/>
        <v>1</v>
      </c>
      <c r="AA2410">
        <f t="shared" si="877"/>
        <v>0</v>
      </c>
    </row>
    <row r="2411" spans="1:27">
      <c r="A2411" t="str">
        <f t="shared" si="864"/>
        <v>889042-523</v>
      </c>
      <c r="B2411" s="1" t="s">
        <v>2146</v>
      </c>
      <c r="C2411" s="1" t="s">
        <v>33</v>
      </c>
      <c r="D2411" s="1" t="s">
        <v>108</v>
      </c>
      <c r="E2411" s="1" t="s">
        <v>252</v>
      </c>
      <c r="F2411" s="1" t="s">
        <v>44</v>
      </c>
      <c r="G2411" s="2">
        <v>1150708</v>
      </c>
      <c r="H2411" s="1" t="s">
        <v>18</v>
      </c>
      <c r="I2411" s="1" t="s">
        <v>1947</v>
      </c>
      <c r="J2411" s="1" t="s">
        <v>230</v>
      </c>
      <c r="K2411" s="1" t="s">
        <v>688</v>
      </c>
      <c r="L2411" s="8">
        <v>53</v>
      </c>
      <c r="M2411" s="8">
        <v>1</v>
      </c>
      <c r="N2411" s="2">
        <v>34</v>
      </c>
      <c r="O2411" s="13">
        <v>54</v>
      </c>
      <c r="P2411" s="14">
        <v>54</v>
      </c>
      <c r="Q2411">
        <f>VLOOKUP(A2411,'[1]1150708M10'!$A:$M,13,FALSE)</f>
        <v>54</v>
      </c>
      <c r="R2411">
        <f>VLOOKUP(A2411,'[2]1150708Midi'!$A:$M,13,FALSE)</f>
        <v>54</v>
      </c>
      <c r="S2411" s="5">
        <v>0</v>
      </c>
      <c r="T2411" s="6">
        <v>0</v>
      </c>
      <c r="U2411" s="6"/>
      <c r="V2411" s="6">
        <f t="shared" si="874"/>
        <v>0</v>
      </c>
      <c r="W2411" s="6">
        <f t="shared" si="874"/>
        <v>0</v>
      </c>
      <c r="X2411" s="6">
        <f t="shared" si="874"/>
        <v>0</v>
      </c>
      <c r="Y2411" s="15">
        <f t="shared" si="875"/>
        <v>0</v>
      </c>
      <c r="Z2411">
        <f t="shared" si="876"/>
        <v>0</v>
      </c>
      <c r="AA2411">
        <f t="shared" si="877"/>
        <v>0</v>
      </c>
    </row>
    <row r="2412" spans="1:27">
      <c r="A2412" t="str">
        <f t="shared" si="864"/>
        <v>889042-553</v>
      </c>
      <c r="B2412" s="1" t="s">
        <v>875</v>
      </c>
      <c r="C2412" s="1" t="s">
        <v>33</v>
      </c>
      <c r="D2412" s="1" t="s">
        <v>108</v>
      </c>
      <c r="E2412" s="1" t="s">
        <v>252</v>
      </c>
      <c r="F2412" s="1" t="s">
        <v>44</v>
      </c>
      <c r="G2412" s="2">
        <v>1150708</v>
      </c>
      <c r="H2412" s="1" t="s">
        <v>18</v>
      </c>
      <c r="I2412" s="1" t="s">
        <v>1947</v>
      </c>
      <c r="J2412" s="1" t="s">
        <v>230</v>
      </c>
      <c r="K2412" s="1" t="s">
        <v>688</v>
      </c>
      <c r="L2412" s="8">
        <v>49</v>
      </c>
      <c r="M2412" s="8" t="s">
        <v>20</v>
      </c>
      <c r="N2412" s="2">
        <v>33</v>
      </c>
      <c r="O2412" s="13">
        <v>49</v>
      </c>
      <c r="P2412" s="14">
        <v>49</v>
      </c>
      <c r="Q2412">
        <f>VLOOKUP(A2412,'[1]1150708M10'!$A:$M,13,FALSE)</f>
        <v>49</v>
      </c>
      <c r="R2412">
        <f>VLOOKUP(A2412,'[2]1150708Midi'!$A:$M,13,FALSE)</f>
        <v>49</v>
      </c>
      <c r="S2412" s="5">
        <v>0</v>
      </c>
      <c r="T2412" s="6">
        <v>0</v>
      </c>
      <c r="U2412" s="6"/>
      <c r="V2412" s="6">
        <f t="shared" si="874"/>
        <v>0</v>
      </c>
      <c r="W2412" s="6">
        <f t="shared" si="874"/>
        <v>0</v>
      </c>
      <c r="X2412" s="6">
        <f t="shared" si="874"/>
        <v>0</v>
      </c>
      <c r="Y2412" s="15">
        <f t="shared" si="875"/>
        <v>0</v>
      </c>
      <c r="Z2412">
        <f t="shared" si="876"/>
        <v>0</v>
      </c>
      <c r="AA2412">
        <f t="shared" si="877"/>
        <v>0</v>
      </c>
    </row>
    <row r="2413" spans="1:27" hidden="1">
      <c r="A2413" t="str">
        <f t="shared" si="864"/>
        <v>515398-523</v>
      </c>
      <c r="B2413" s="1" t="s">
        <v>2146</v>
      </c>
      <c r="C2413" s="1" t="s">
        <v>33</v>
      </c>
      <c r="D2413" s="1" t="s">
        <v>90</v>
      </c>
      <c r="E2413" s="1" t="s">
        <v>22</v>
      </c>
      <c r="F2413" s="1" t="s">
        <v>44</v>
      </c>
      <c r="G2413" s="2">
        <v>1150708</v>
      </c>
      <c r="H2413" s="1" t="s">
        <v>18</v>
      </c>
      <c r="I2413" s="1" t="s">
        <v>2325</v>
      </c>
      <c r="J2413" s="1" t="s">
        <v>857</v>
      </c>
      <c r="K2413" s="1" t="s">
        <v>2326</v>
      </c>
      <c r="L2413" s="8" t="s">
        <v>20</v>
      </c>
      <c r="M2413" s="8" t="s">
        <v>20</v>
      </c>
      <c r="N2413" s="2">
        <v>0</v>
      </c>
      <c r="O2413" s="13">
        <v>0</v>
      </c>
      <c r="P2413" s="14">
        <v>0</v>
      </c>
      <c r="Q2413">
        <f>VLOOKUP(A2413,'[1]1150708M10'!$A:$M,13,FALSE)</f>
        <v>0</v>
      </c>
      <c r="R2413">
        <f>VLOOKUP(A2413,'[2]1150708Midi'!$A:$M,13,FALSE)</f>
        <v>0</v>
      </c>
      <c r="S2413" s="5"/>
      <c r="T2413" s="6"/>
      <c r="U2413" s="6"/>
      <c r="V2413" s="6"/>
      <c r="W2413" s="6"/>
      <c r="X2413" s="6"/>
      <c r="Y2413" s="6"/>
    </row>
    <row r="2414" spans="1:27">
      <c r="A2414" t="str">
        <f t="shared" si="864"/>
        <v>804192-374</v>
      </c>
      <c r="B2414" s="1" t="s">
        <v>2354</v>
      </c>
      <c r="C2414" s="1" t="s">
        <v>33</v>
      </c>
      <c r="D2414" s="1" t="s">
        <v>90</v>
      </c>
      <c r="E2414" s="1" t="s">
        <v>22</v>
      </c>
      <c r="F2414" s="1" t="s">
        <v>44</v>
      </c>
      <c r="G2414" s="2">
        <v>1150708</v>
      </c>
      <c r="H2414" s="1" t="s">
        <v>18</v>
      </c>
      <c r="I2414" s="1" t="s">
        <v>425</v>
      </c>
      <c r="J2414" s="1" t="s">
        <v>49</v>
      </c>
      <c r="K2414" s="1" t="s">
        <v>426</v>
      </c>
      <c r="L2414" s="8">
        <v>29</v>
      </c>
      <c r="M2414" s="8">
        <v>16</v>
      </c>
      <c r="N2414" s="2">
        <v>27</v>
      </c>
      <c r="O2414" s="13">
        <v>45</v>
      </c>
      <c r="P2414" s="14">
        <v>40</v>
      </c>
      <c r="Q2414">
        <f>VLOOKUP(A2414,'[1]1150708M10'!$A:$M,13,FALSE)</f>
        <v>51</v>
      </c>
      <c r="R2414">
        <f>VLOOKUP(A2414,'[2]1150708Midi'!$A:$M,13,FALSE)</f>
        <v>51</v>
      </c>
      <c r="S2414" s="5">
        <v>0.11764705882352941</v>
      </c>
      <c r="T2414" s="6">
        <v>-0.21568627450980393</v>
      </c>
      <c r="U2414" s="6"/>
      <c r="V2414" s="6">
        <f t="shared" ref="V2414:X2416" si="878">ABS(S2414)</f>
        <v>0.11764705882352941</v>
      </c>
      <c r="W2414" s="6">
        <f t="shared" si="878"/>
        <v>0.21568627450980393</v>
      </c>
      <c r="X2414" s="6">
        <f t="shared" si="878"/>
        <v>0</v>
      </c>
      <c r="Y2414" s="15">
        <f t="shared" ref="Y2414:Y2416" si="879">+Q2414*V2414</f>
        <v>6</v>
      </c>
      <c r="Z2414">
        <f t="shared" ref="Z2414:Z2416" si="880">+W2414*Q2414</f>
        <v>11</v>
      </c>
      <c r="AA2414">
        <f t="shared" ref="AA2414:AA2416" si="881">+X2414*R2414</f>
        <v>0</v>
      </c>
    </row>
    <row r="2415" spans="1:27">
      <c r="A2415" t="str">
        <f t="shared" si="864"/>
        <v>804192-523</v>
      </c>
      <c r="B2415" s="1" t="s">
        <v>2146</v>
      </c>
      <c r="C2415" s="1" t="s">
        <v>33</v>
      </c>
      <c r="D2415" s="1" t="s">
        <v>90</v>
      </c>
      <c r="E2415" s="1" t="s">
        <v>22</v>
      </c>
      <c r="F2415" s="1" t="s">
        <v>44</v>
      </c>
      <c r="G2415" s="2">
        <v>1150708</v>
      </c>
      <c r="H2415" s="1" t="s">
        <v>18</v>
      </c>
      <c r="I2415" s="1" t="s">
        <v>425</v>
      </c>
      <c r="J2415" s="1" t="s">
        <v>49</v>
      </c>
      <c r="K2415" s="1" t="s">
        <v>426</v>
      </c>
      <c r="L2415" s="8">
        <v>19</v>
      </c>
      <c r="M2415" s="8">
        <v>66</v>
      </c>
      <c r="N2415" s="2">
        <v>53</v>
      </c>
      <c r="O2415" s="13">
        <v>85</v>
      </c>
      <c r="P2415" s="14">
        <v>47</v>
      </c>
      <c r="Q2415">
        <f>VLOOKUP(A2415,'[1]1150708M10'!$A:$M,13,FALSE)</f>
        <v>67</v>
      </c>
      <c r="R2415">
        <f>VLOOKUP(A2415,'[2]1150708Midi'!$A:$M,13,FALSE)</f>
        <v>67</v>
      </c>
      <c r="S2415" s="5">
        <v>-0.26865671641791045</v>
      </c>
      <c r="T2415" s="6">
        <v>-0.29850746268656714</v>
      </c>
      <c r="U2415" s="6"/>
      <c r="V2415" s="6">
        <f t="shared" si="878"/>
        <v>0.26865671641791045</v>
      </c>
      <c r="W2415" s="6">
        <f t="shared" si="878"/>
        <v>0.29850746268656714</v>
      </c>
      <c r="X2415" s="6">
        <f t="shared" si="878"/>
        <v>0</v>
      </c>
      <c r="Y2415" s="15">
        <f t="shared" si="879"/>
        <v>18</v>
      </c>
      <c r="Z2415">
        <f t="shared" si="880"/>
        <v>20</v>
      </c>
      <c r="AA2415">
        <f t="shared" si="881"/>
        <v>0</v>
      </c>
    </row>
    <row r="2416" spans="1:27">
      <c r="A2416" t="str">
        <f t="shared" si="864"/>
        <v>804192-553</v>
      </c>
      <c r="B2416" s="1" t="s">
        <v>875</v>
      </c>
      <c r="C2416" s="1" t="s">
        <v>33</v>
      </c>
      <c r="D2416" s="1" t="s">
        <v>90</v>
      </c>
      <c r="E2416" s="1" t="s">
        <v>22</v>
      </c>
      <c r="F2416" s="1" t="s">
        <v>44</v>
      </c>
      <c r="G2416" s="2">
        <v>1150708</v>
      </c>
      <c r="H2416" s="1" t="s">
        <v>18</v>
      </c>
      <c r="I2416" s="1" t="s">
        <v>425</v>
      </c>
      <c r="J2416" s="1" t="s">
        <v>49</v>
      </c>
      <c r="K2416" s="1" t="s">
        <v>426</v>
      </c>
      <c r="L2416" s="8">
        <v>15</v>
      </c>
      <c r="M2416" s="8">
        <v>44</v>
      </c>
      <c r="N2416" s="2">
        <v>0</v>
      </c>
      <c r="O2416" s="13">
        <v>59</v>
      </c>
      <c r="P2416" s="14">
        <v>31</v>
      </c>
      <c r="Q2416">
        <f>VLOOKUP(A2416,'[1]1150708M10'!$A:$M,13,FALSE)</f>
        <v>52</v>
      </c>
      <c r="R2416">
        <f>VLOOKUP(A2416,'[2]1150708Midi'!$A:$M,13,FALSE)</f>
        <v>52</v>
      </c>
      <c r="S2416" s="5">
        <v>-0.13461538461538461</v>
      </c>
      <c r="T2416" s="6">
        <v>-0.40384615384615385</v>
      </c>
      <c r="U2416" s="6"/>
      <c r="V2416" s="6">
        <f t="shared" si="878"/>
        <v>0.13461538461538461</v>
      </c>
      <c r="W2416" s="6">
        <f t="shared" si="878"/>
        <v>0.40384615384615385</v>
      </c>
      <c r="X2416" s="6">
        <f t="shared" si="878"/>
        <v>0</v>
      </c>
      <c r="Y2416" s="15">
        <f t="shared" si="879"/>
        <v>7</v>
      </c>
      <c r="Z2416">
        <f t="shared" si="880"/>
        <v>21</v>
      </c>
      <c r="AA2416">
        <f t="shared" si="881"/>
        <v>0</v>
      </c>
    </row>
    <row r="2417" spans="1:27" hidden="1">
      <c r="A2417" t="str">
        <f t="shared" si="864"/>
        <v>201871-553</v>
      </c>
      <c r="B2417" s="1" t="s">
        <v>875</v>
      </c>
      <c r="C2417" s="1" t="s">
        <v>33</v>
      </c>
      <c r="D2417" s="1" t="s">
        <v>90</v>
      </c>
      <c r="E2417" s="1" t="s">
        <v>185</v>
      </c>
      <c r="F2417" s="1" t="s">
        <v>44</v>
      </c>
      <c r="G2417" s="2">
        <v>1150708</v>
      </c>
      <c r="H2417" s="1" t="s">
        <v>18</v>
      </c>
      <c r="I2417" s="1" t="s">
        <v>1861</v>
      </c>
      <c r="J2417" s="1" t="s">
        <v>73</v>
      </c>
      <c r="K2417" s="1" t="s">
        <v>821</v>
      </c>
      <c r="L2417" s="8" t="s">
        <v>20</v>
      </c>
      <c r="M2417" s="8" t="s">
        <v>20</v>
      </c>
      <c r="N2417" s="2">
        <v>0</v>
      </c>
      <c r="O2417" s="13">
        <v>0</v>
      </c>
      <c r="P2417" s="14">
        <v>0</v>
      </c>
      <c r="Q2417">
        <f>VLOOKUP(A2417,'[1]1150708M10'!$A:$M,13,FALSE)</f>
        <v>0</v>
      </c>
      <c r="R2417">
        <f>VLOOKUP(A2417,'[2]1150708Midi'!$A:$M,13,FALSE)</f>
        <v>0</v>
      </c>
      <c r="S2417" s="5"/>
      <c r="T2417" s="6"/>
      <c r="U2417" s="6"/>
      <c r="V2417" s="6"/>
      <c r="W2417" s="6"/>
      <c r="X2417" s="6"/>
      <c r="Y2417" s="6"/>
    </row>
    <row r="2418" spans="1:27">
      <c r="A2418" t="str">
        <f t="shared" si="864"/>
        <v>224115-523</v>
      </c>
      <c r="B2418" s="1" t="s">
        <v>2146</v>
      </c>
      <c r="C2418" s="1" t="s">
        <v>33</v>
      </c>
      <c r="D2418" s="1" t="s">
        <v>191</v>
      </c>
      <c r="E2418" s="1" t="s">
        <v>30</v>
      </c>
      <c r="F2418" s="1" t="s">
        <v>44</v>
      </c>
      <c r="G2418" s="2">
        <v>1150708</v>
      </c>
      <c r="H2418" s="1" t="s">
        <v>18</v>
      </c>
      <c r="I2418" s="1" t="s">
        <v>1120</v>
      </c>
      <c r="J2418" s="1" t="s">
        <v>61</v>
      </c>
      <c r="K2418" s="1" t="s">
        <v>1121</v>
      </c>
      <c r="L2418" s="8" t="s">
        <v>20</v>
      </c>
      <c r="M2418" s="8">
        <v>1</v>
      </c>
      <c r="N2418" s="2">
        <v>7</v>
      </c>
      <c r="O2418" s="13">
        <v>1</v>
      </c>
      <c r="P2418" s="14">
        <v>0</v>
      </c>
      <c r="Q2418">
        <f>VLOOKUP(A2418,'[1]1150708M10'!$A:$M,13,FALSE)</f>
        <v>2</v>
      </c>
      <c r="R2418">
        <f>VLOOKUP(A2418,'[2]1150708Midi'!$A:$M,13,FALSE)</f>
        <v>2</v>
      </c>
      <c r="S2418" s="5">
        <v>0.5</v>
      </c>
      <c r="T2418" s="6">
        <v>-1</v>
      </c>
      <c r="U2418" s="6"/>
      <c r="V2418" s="6">
        <f t="shared" ref="V2418:X2418" si="882">ABS(S2418)</f>
        <v>0.5</v>
      </c>
      <c r="W2418" s="6">
        <f t="shared" si="882"/>
        <v>1</v>
      </c>
      <c r="X2418" s="6">
        <f t="shared" si="882"/>
        <v>0</v>
      </c>
      <c r="Y2418" s="15">
        <f>+Q2418*V2418</f>
        <v>1</v>
      </c>
      <c r="Z2418">
        <f>+W2418*Q2418</f>
        <v>2</v>
      </c>
      <c r="AA2418">
        <f>+X2418*R2418</f>
        <v>0</v>
      </c>
    </row>
    <row r="2419" spans="1:27" hidden="1">
      <c r="A2419" t="str">
        <f t="shared" si="864"/>
        <v>224115-553</v>
      </c>
      <c r="B2419" s="1" t="s">
        <v>875</v>
      </c>
      <c r="C2419" s="1" t="s">
        <v>33</v>
      </c>
      <c r="D2419" s="1" t="s">
        <v>191</v>
      </c>
      <c r="E2419" s="1" t="s">
        <v>30</v>
      </c>
      <c r="F2419" s="1" t="s">
        <v>44</v>
      </c>
      <c r="G2419" s="2">
        <v>1150708</v>
      </c>
      <c r="H2419" s="1" t="s">
        <v>18</v>
      </c>
      <c r="I2419" s="1" t="s">
        <v>1120</v>
      </c>
      <c r="J2419" s="1" t="s">
        <v>61</v>
      </c>
      <c r="K2419" s="1" t="s">
        <v>1121</v>
      </c>
      <c r="L2419" s="8" t="s">
        <v>20</v>
      </c>
      <c r="M2419" s="8" t="s">
        <v>20</v>
      </c>
      <c r="N2419" s="2">
        <v>0</v>
      </c>
      <c r="O2419" s="13">
        <v>0</v>
      </c>
      <c r="P2419" s="14">
        <v>0</v>
      </c>
      <c r="Q2419">
        <f>VLOOKUP(A2419,'[1]1150708M10'!$A:$M,13,FALSE)</f>
        <v>0</v>
      </c>
      <c r="R2419">
        <f>VLOOKUP(A2419,'[2]1150708Midi'!$A:$M,13,FALSE)</f>
        <v>0</v>
      </c>
      <c r="S2419" s="5"/>
      <c r="T2419" s="6"/>
      <c r="U2419" s="6"/>
      <c r="V2419" s="6"/>
      <c r="W2419" s="6"/>
      <c r="X2419" s="6"/>
      <c r="Y2419" s="6"/>
    </row>
    <row r="2420" spans="1:27" hidden="1">
      <c r="A2420" t="str">
        <f t="shared" si="864"/>
        <v>426523-523</v>
      </c>
      <c r="B2420" s="1" t="s">
        <v>2146</v>
      </c>
      <c r="C2420" s="1" t="s">
        <v>33</v>
      </c>
      <c r="D2420" s="1" t="s">
        <v>174</v>
      </c>
      <c r="E2420" s="1" t="s">
        <v>22</v>
      </c>
      <c r="F2420" s="1" t="s">
        <v>44</v>
      </c>
      <c r="G2420" s="2">
        <v>1150708</v>
      </c>
      <c r="H2420" s="1" t="s">
        <v>18</v>
      </c>
      <c r="I2420" s="1" t="s">
        <v>2203</v>
      </c>
      <c r="J2420" s="1" t="s">
        <v>110</v>
      </c>
      <c r="K2420" s="1" t="s">
        <v>2204</v>
      </c>
      <c r="L2420" s="8" t="s">
        <v>20</v>
      </c>
      <c r="M2420" s="8" t="s">
        <v>20</v>
      </c>
      <c r="N2420" s="2">
        <v>0</v>
      </c>
      <c r="O2420" s="13">
        <v>0</v>
      </c>
      <c r="P2420" s="14">
        <v>0</v>
      </c>
      <c r="Q2420">
        <f>VLOOKUP(A2420,'[1]1150708M10'!$A:$M,13,FALSE)</f>
        <v>0</v>
      </c>
      <c r="R2420">
        <f>VLOOKUP(A2420,'[2]1150708Midi'!$A:$M,13,FALSE)</f>
        <v>0</v>
      </c>
      <c r="S2420" s="5"/>
      <c r="T2420" s="6"/>
      <c r="U2420" s="6"/>
      <c r="V2420" s="6"/>
      <c r="W2420" s="6"/>
      <c r="X2420" s="6"/>
      <c r="Y2420" s="6"/>
    </row>
    <row r="2421" spans="1:27" hidden="1">
      <c r="A2421" t="str">
        <f t="shared" si="864"/>
        <v>430079-374</v>
      </c>
      <c r="B2421" s="1" t="s">
        <v>2354</v>
      </c>
      <c r="C2421" s="1" t="s">
        <v>33</v>
      </c>
      <c r="D2421" s="1" t="s">
        <v>174</v>
      </c>
      <c r="E2421" s="1" t="s">
        <v>129</v>
      </c>
      <c r="F2421" s="1" t="s">
        <v>44</v>
      </c>
      <c r="G2421" s="2">
        <v>1150708</v>
      </c>
      <c r="H2421" s="1" t="s">
        <v>59</v>
      </c>
      <c r="I2421" s="1" t="s">
        <v>2376</v>
      </c>
      <c r="J2421" s="1" t="s">
        <v>110</v>
      </c>
      <c r="K2421" s="1" t="s">
        <v>2377</v>
      </c>
      <c r="L2421" s="8" t="s">
        <v>20</v>
      </c>
      <c r="M2421" s="8" t="s">
        <v>20</v>
      </c>
      <c r="N2421" s="2">
        <v>21</v>
      </c>
      <c r="O2421" s="13">
        <v>0</v>
      </c>
      <c r="P2421" s="14">
        <v>0</v>
      </c>
      <c r="Q2421">
        <f>VLOOKUP(A2421,'[1]1150708M10'!$A:$M,13,FALSE)</f>
        <v>0</v>
      </c>
      <c r="R2421">
        <f>VLOOKUP(A2421,'[2]1150708Midi'!$A:$M,13,FALSE)</f>
        <v>0</v>
      </c>
      <c r="S2421" s="5"/>
      <c r="T2421" s="6"/>
      <c r="U2421" s="6"/>
      <c r="V2421" s="6"/>
      <c r="W2421" s="6"/>
      <c r="X2421" s="6"/>
      <c r="Y2421" s="6"/>
    </row>
    <row r="2422" spans="1:27">
      <c r="A2422" t="str">
        <f t="shared" si="864"/>
        <v>576031-374</v>
      </c>
      <c r="B2422" s="1" t="s">
        <v>2354</v>
      </c>
      <c r="C2422" s="1" t="s">
        <v>33</v>
      </c>
      <c r="D2422" s="1" t="s">
        <v>34</v>
      </c>
      <c r="E2422" s="1" t="s">
        <v>54</v>
      </c>
      <c r="F2422" s="1" t="s">
        <v>44</v>
      </c>
      <c r="G2422" s="2">
        <v>1150708</v>
      </c>
      <c r="H2422" s="1" t="s">
        <v>18</v>
      </c>
      <c r="I2422" s="1" t="s">
        <v>1920</v>
      </c>
      <c r="J2422" s="1" t="s">
        <v>142</v>
      </c>
      <c r="K2422" s="1" t="s">
        <v>416</v>
      </c>
      <c r="L2422" s="8" t="s">
        <v>20</v>
      </c>
      <c r="M2422" s="8">
        <v>40</v>
      </c>
      <c r="N2422" s="2">
        <v>19</v>
      </c>
      <c r="O2422" s="13">
        <v>40</v>
      </c>
      <c r="P2422" s="14">
        <v>22</v>
      </c>
      <c r="Q2422">
        <f>VLOOKUP(A2422,'[1]1150708M10'!$A:$M,13,FALSE)</f>
        <v>50</v>
      </c>
      <c r="R2422">
        <f>VLOOKUP(A2422,'[2]1150708Midi'!$A:$M,13,FALSE)</f>
        <v>50</v>
      </c>
      <c r="S2422" s="5">
        <v>0.2</v>
      </c>
      <c r="T2422" s="6">
        <v>-0.56000000000000005</v>
      </c>
      <c r="U2422" s="6"/>
      <c r="V2422" s="6">
        <f t="shared" ref="V2422:X2427" si="883">ABS(S2422)</f>
        <v>0.2</v>
      </c>
      <c r="W2422" s="6">
        <f t="shared" si="883"/>
        <v>0.56000000000000005</v>
      </c>
      <c r="X2422" s="6">
        <f t="shared" si="883"/>
        <v>0</v>
      </c>
      <c r="Y2422" s="15">
        <f t="shared" ref="Y2422:Y2427" si="884">+Q2422*V2422</f>
        <v>10</v>
      </c>
      <c r="Z2422">
        <f t="shared" ref="Z2422:Z2427" si="885">+W2422*Q2422</f>
        <v>28.000000000000004</v>
      </c>
      <c r="AA2422">
        <f t="shared" ref="AA2422:AA2427" si="886">+X2422*R2422</f>
        <v>0</v>
      </c>
    </row>
    <row r="2423" spans="1:27">
      <c r="A2423" t="str">
        <f t="shared" si="864"/>
        <v>576031-523</v>
      </c>
      <c r="B2423" s="1" t="s">
        <v>2146</v>
      </c>
      <c r="C2423" s="1" t="s">
        <v>33</v>
      </c>
      <c r="D2423" s="1" t="s">
        <v>34</v>
      </c>
      <c r="E2423" s="1" t="s">
        <v>54</v>
      </c>
      <c r="F2423" s="1" t="s">
        <v>44</v>
      </c>
      <c r="G2423" s="2">
        <v>1150708</v>
      </c>
      <c r="H2423" s="1" t="s">
        <v>18</v>
      </c>
      <c r="I2423" s="1" t="s">
        <v>1920</v>
      </c>
      <c r="J2423" s="1" t="s">
        <v>142</v>
      </c>
      <c r="K2423" s="1" t="s">
        <v>416</v>
      </c>
      <c r="L2423" s="8" t="s">
        <v>20</v>
      </c>
      <c r="M2423" s="8">
        <v>144</v>
      </c>
      <c r="N2423" s="2">
        <v>15</v>
      </c>
      <c r="O2423" s="13">
        <v>144</v>
      </c>
      <c r="P2423" s="14">
        <v>142</v>
      </c>
      <c r="Q2423">
        <f>VLOOKUP(A2423,'[1]1150708M10'!$A:$M,13,FALSE)</f>
        <v>159</v>
      </c>
      <c r="R2423">
        <f>VLOOKUP(A2423,'[2]1150708Midi'!$A:$M,13,FALSE)</f>
        <v>159</v>
      </c>
      <c r="S2423" s="5">
        <v>9.4339622641509441E-2</v>
      </c>
      <c r="T2423" s="6">
        <v>-0.1069182389937107</v>
      </c>
      <c r="U2423" s="6"/>
      <c r="V2423" s="6">
        <f t="shared" si="883"/>
        <v>9.4339622641509441E-2</v>
      </c>
      <c r="W2423" s="6">
        <f t="shared" si="883"/>
        <v>0.1069182389937107</v>
      </c>
      <c r="X2423" s="6">
        <f t="shared" si="883"/>
        <v>0</v>
      </c>
      <c r="Y2423" s="15">
        <f t="shared" si="884"/>
        <v>15.000000000000002</v>
      </c>
      <c r="Z2423">
        <f t="shared" si="885"/>
        <v>17</v>
      </c>
      <c r="AA2423">
        <f t="shared" si="886"/>
        <v>0</v>
      </c>
    </row>
    <row r="2424" spans="1:27">
      <c r="A2424" t="str">
        <f t="shared" si="864"/>
        <v>576031-553</v>
      </c>
      <c r="B2424" s="1" t="s">
        <v>875</v>
      </c>
      <c r="C2424" s="1" t="s">
        <v>33</v>
      </c>
      <c r="D2424" s="1" t="s">
        <v>34</v>
      </c>
      <c r="E2424" s="1" t="s">
        <v>54</v>
      </c>
      <c r="F2424" s="1" t="s">
        <v>44</v>
      </c>
      <c r="G2424" s="2">
        <v>1150708</v>
      </c>
      <c r="H2424" s="1" t="s">
        <v>18</v>
      </c>
      <c r="I2424" s="1" t="s">
        <v>1920</v>
      </c>
      <c r="J2424" s="1" t="s">
        <v>142</v>
      </c>
      <c r="K2424" s="1" t="s">
        <v>416</v>
      </c>
      <c r="L2424" s="8" t="s">
        <v>20</v>
      </c>
      <c r="M2424" s="8">
        <v>68</v>
      </c>
      <c r="N2424" s="2">
        <v>0</v>
      </c>
      <c r="O2424" s="13">
        <v>68</v>
      </c>
      <c r="P2424" s="14">
        <v>48</v>
      </c>
      <c r="Q2424">
        <f>VLOOKUP(A2424,'[1]1150708M10'!$A:$M,13,FALSE)</f>
        <v>72</v>
      </c>
      <c r="R2424">
        <f>VLOOKUP(A2424,'[2]1150708Midi'!$A:$M,13,FALSE)</f>
        <v>72</v>
      </c>
      <c r="S2424" s="5">
        <v>5.5555555555555552E-2</v>
      </c>
      <c r="T2424" s="6">
        <v>-0.33333333333333331</v>
      </c>
      <c r="U2424" s="6"/>
      <c r="V2424" s="6">
        <f t="shared" si="883"/>
        <v>5.5555555555555552E-2</v>
      </c>
      <c r="W2424" s="6">
        <f t="shared" si="883"/>
        <v>0.33333333333333331</v>
      </c>
      <c r="X2424" s="6">
        <f t="shared" si="883"/>
        <v>0</v>
      </c>
      <c r="Y2424" s="15">
        <f t="shared" si="884"/>
        <v>4</v>
      </c>
      <c r="Z2424">
        <f t="shared" si="885"/>
        <v>24</v>
      </c>
      <c r="AA2424">
        <f t="shared" si="886"/>
        <v>0</v>
      </c>
    </row>
    <row r="2425" spans="1:27">
      <c r="A2425" t="str">
        <f t="shared" si="864"/>
        <v>713322-374</v>
      </c>
      <c r="B2425" s="1" t="s">
        <v>2354</v>
      </c>
      <c r="C2425" s="1" t="s">
        <v>33</v>
      </c>
      <c r="D2425" s="1" t="s">
        <v>34</v>
      </c>
      <c r="E2425" s="1" t="s">
        <v>54</v>
      </c>
      <c r="F2425" s="1" t="s">
        <v>44</v>
      </c>
      <c r="G2425" s="2">
        <v>1150708</v>
      </c>
      <c r="H2425" s="1" t="s">
        <v>18</v>
      </c>
      <c r="I2425" s="1" t="s">
        <v>415</v>
      </c>
      <c r="J2425" s="1" t="s">
        <v>142</v>
      </c>
      <c r="K2425" s="1" t="s">
        <v>416</v>
      </c>
      <c r="L2425" s="8">
        <v>68</v>
      </c>
      <c r="M2425" s="8">
        <v>20</v>
      </c>
      <c r="N2425" s="2">
        <v>8</v>
      </c>
      <c r="O2425" s="13">
        <v>88</v>
      </c>
      <c r="P2425" s="14">
        <v>71</v>
      </c>
      <c r="Q2425">
        <f>VLOOKUP(A2425,'[1]1150708M10'!$A:$M,13,FALSE)</f>
        <v>81</v>
      </c>
      <c r="R2425">
        <f>VLOOKUP(A2425,'[2]1150708Midi'!$A:$M,13,FALSE)</f>
        <v>81</v>
      </c>
      <c r="S2425" s="5">
        <v>-8.6419753086419748E-2</v>
      </c>
      <c r="T2425" s="6">
        <v>-0.12345679012345678</v>
      </c>
      <c r="U2425" s="6"/>
      <c r="V2425" s="6">
        <f t="shared" si="883"/>
        <v>8.6419753086419748E-2</v>
      </c>
      <c r="W2425" s="6">
        <f t="shared" si="883"/>
        <v>0.12345679012345678</v>
      </c>
      <c r="X2425" s="6">
        <f t="shared" si="883"/>
        <v>0</v>
      </c>
      <c r="Y2425" s="15">
        <f t="shared" si="884"/>
        <v>7</v>
      </c>
      <c r="Z2425">
        <f t="shared" si="885"/>
        <v>10</v>
      </c>
      <c r="AA2425">
        <f t="shared" si="886"/>
        <v>0</v>
      </c>
    </row>
    <row r="2426" spans="1:27">
      <c r="A2426" t="str">
        <f t="shared" si="864"/>
        <v>713322-523</v>
      </c>
      <c r="B2426" s="1" t="s">
        <v>2146</v>
      </c>
      <c r="C2426" s="1" t="s">
        <v>33</v>
      </c>
      <c r="D2426" s="1" t="s">
        <v>34</v>
      </c>
      <c r="E2426" s="1" t="s">
        <v>54</v>
      </c>
      <c r="F2426" s="1" t="s">
        <v>44</v>
      </c>
      <c r="G2426" s="2">
        <v>1150708</v>
      </c>
      <c r="H2426" s="1" t="s">
        <v>18</v>
      </c>
      <c r="I2426" s="1" t="s">
        <v>415</v>
      </c>
      <c r="J2426" s="1" t="s">
        <v>142</v>
      </c>
      <c r="K2426" s="1" t="s">
        <v>416</v>
      </c>
      <c r="L2426" s="8">
        <v>88</v>
      </c>
      <c r="M2426" s="8">
        <v>7</v>
      </c>
      <c r="N2426" s="2">
        <v>0</v>
      </c>
      <c r="O2426" s="13">
        <v>95</v>
      </c>
      <c r="P2426" s="14">
        <v>88</v>
      </c>
      <c r="Q2426">
        <f>VLOOKUP(A2426,'[1]1150708M10'!$A:$M,13,FALSE)</f>
        <v>98</v>
      </c>
      <c r="R2426">
        <f>VLOOKUP(A2426,'[2]1150708Midi'!$A:$M,13,FALSE)</f>
        <v>98</v>
      </c>
      <c r="S2426" s="5">
        <v>3.0612244897959183E-2</v>
      </c>
      <c r="T2426" s="6">
        <v>-0.10204081632653061</v>
      </c>
      <c r="U2426" s="6"/>
      <c r="V2426" s="6">
        <f t="shared" si="883"/>
        <v>3.0612244897959183E-2</v>
      </c>
      <c r="W2426" s="6">
        <f t="shared" si="883"/>
        <v>0.10204081632653061</v>
      </c>
      <c r="X2426" s="6">
        <f t="shared" si="883"/>
        <v>0</v>
      </c>
      <c r="Y2426" s="15">
        <f t="shared" si="884"/>
        <v>3</v>
      </c>
      <c r="Z2426">
        <f t="shared" si="885"/>
        <v>10</v>
      </c>
      <c r="AA2426">
        <f t="shared" si="886"/>
        <v>0</v>
      </c>
    </row>
    <row r="2427" spans="1:27">
      <c r="A2427" t="str">
        <f t="shared" si="864"/>
        <v>713322-553</v>
      </c>
      <c r="B2427" s="1" t="s">
        <v>875</v>
      </c>
      <c r="C2427" s="1" t="s">
        <v>33</v>
      </c>
      <c r="D2427" s="1" t="s">
        <v>34</v>
      </c>
      <c r="E2427" s="1" t="s">
        <v>54</v>
      </c>
      <c r="F2427" s="1" t="s">
        <v>44</v>
      </c>
      <c r="G2427" s="2">
        <v>1150708</v>
      </c>
      <c r="H2427" s="1" t="s">
        <v>18</v>
      </c>
      <c r="I2427" s="1" t="s">
        <v>415</v>
      </c>
      <c r="J2427" s="1" t="s">
        <v>142</v>
      </c>
      <c r="K2427" s="1" t="s">
        <v>416</v>
      </c>
      <c r="L2427" s="8">
        <v>62</v>
      </c>
      <c r="M2427" s="8">
        <v>14</v>
      </c>
      <c r="N2427" s="2">
        <v>45</v>
      </c>
      <c r="O2427" s="13">
        <v>76</v>
      </c>
      <c r="P2427" s="14">
        <v>69</v>
      </c>
      <c r="Q2427">
        <f>VLOOKUP(A2427,'[1]1150708M10'!$A:$M,13,FALSE)</f>
        <v>77</v>
      </c>
      <c r="R2427">
        <f>VLOOKUP(A2427,'[2]1150708Midi'!$A:$M,13,FALSE)</f>
        <v>77</v>
      </c>
      <c r="S2427" s="5">
        <v>1.2987012987012988E-2</v>
      </c>
      <c r="T2427" s="6">
        <v>-0.1038961038961039</v>
      </c>
      <c r="U2427" s="6"/>
      <c r="V2427" s="6">
        <f t="shared" si="883"/>
        <v>1.2987012987012988E-2</v>
      </c>
      <c r="W2427" s="6">
        <f t="shared" si="883"/>
        <v>0.1038961038961039</v>
      </c>
      <c r="X2427" s="6">
        <f t="shared" si="883"/>
        <v>0</v>
      </c>
      <c r="Y2427" s="15">
        <f t="shared" si="884"/>
        <v>1</v>
      </c>
      <c r="Z2427">
        <f t="shared" si="885"/>
        <v>8</v>
      </c>
      <c r="AA2427">
        <f t="shared" si="886"/>
        <v>0</v>
      </c>
    </row>
    <row r="2428" spans="1:27" hidden="1">
      <c r="A2428" t="str">
        <f t="shared" si="864"/>
        <v>255253-374</v>
      </c>
      <c r="B2428" s="1" t="s">
        <v>2354</v>
      </c>
      <c r="C2428" s="1" t="s">
        <v>33</v>
      </c>
      <c r="D2428" s="1" t="s">
        <v>34</v>
      </c>
      <c r="E2428" s="1" t="s">
        <v>118</v>
      </c>
      <c r="F2428" s="1" t="s">
        <v>44</v>
      </c>
      <c r="G2428" s="2">
        <v>1150708</v>
      </c>
      <c r="H2428" s="1" t="s">
        <v>18</v>
      </c>
      <c r="I2428" s="1" t="s">
        <v>2032</v>
      </c>
      <c r="J2428" s="1" t="s">
        <v>101</v>
      </c>
      <c r="K2428" s="1" t="s">
        <v>758</v>
      </c>
      <c r="L2428" s="8" t="s">
        <v>20</v>
      </c>
      <c r="M2428" s="8" t="s">
        <v>20</v>
      </c>
      <c r="N2428" s="2">
        <v>0</v>
      </c>
      <c r="O2428" s="13">
        <v>0</v>
      </c>
      <c r="P2428" s="14">
        <v>0</v>
      </c>
      <c r="Q2428">
        <f>VLOOKUP(A2428,'[1]1150708M10'!$A:$M,13,FALSE)</f>
        <v>0</v>
      </c>
      <c r="R2428">
        <f>VLOOKUP(A2428,'[2]1150708Midi'!$A:$M,13,FALSE)</f>
        <v>0</v>
      </c>
      <c r="S2428" s="5"/>
      <c r="T2428" s="6"/>
      <c r="U2428" s="6"/>
      <c r="V2428" s="6"/>
      <c r="W2428" s="6"/>
      <c r="X2428" s="6"/>
      <c r="Y2428" s="6"/>
    </row>
    <row r="2429" spans="1:27" hidden="1">
      <c r="A2429" t="str">
        <f t="shared" si="864"/>
        <v>255253-523</v>
      </c>
      <c r="B2429" s="1" t="s">
        <v>2146</v>
      </c>
      <c r="C2429" s="1" t="s">
        <v>33</v>
      </c>
      <c r="D2429" s="1" t="s">
        <v>34</v>
      </c>
      <c r="E2429" s="1" t="s">
        <v>118</v>
      </c>
      <c r="F2429" s="1" t="s">
        <v>44</v>
      </c>
      <c r="G2429" s="2">
        <v>1150708</v>
      </c>
      <c r="H2429" s="1" t="s">
        <v>18</v>
      </c>
      <c r="I2429" s="1" t="s">
        <v>2032</v>
      </c>
      <c r="J2429" s="1" t="s">
        <v>101</v>
      </c>
      <c r="K2429" s="1" t="s">
        <v>758</v>
      </c>
      <c r="L2429" s="8" t="s">
        <v>20</v>
      </c>
      <c r="M2429" s="8" t="s">
        <v>20</v>
      </c>
      <c r="N2429" s="2">
        <v>0</v>
      </c>
      <c r="O2429" s="13">
        <v>0</v>
      </c>
      <c r="P2429" s="14">
        <v>0</v>
      </c>
      <c r="Q2429">
        <f>VLOOKUP(A2429,'[1]1150708M10'!$A:$M,13,FALSE)</f>
        <v>0</v>
      </c>
      <c r="R2429">
        <f>VLOOKUP(A2429,'[2]1150708Midi'!$A:$M,13,FALSE)</f>
        <v>0</v>
      </c>
      <c r="S2429" s="5"/>
      <c r="T2429" s="6"/>
      <c r="U2429" s="6"/>
      <c r="V2429" s="6"/>
      <c r="W2429" s="6"/>
      <c r="X2429" s="6"/>
      <c r="Y2429" s="6"/>
    </row>
    <row r="2430" spans="1:27" hidden="1">
      <c r="A2430" t="str">
        <f t="shared" si="864"/>
        <v>255253-553</v>
      </c>
      <c r="B2430" s="1" t="s">
        <v>875</v>
      </c>
      <c r="C2430" s="1" t="s">
        <v>33</v>
      </c>
      <c r="D2430" s="1" t="s">
        <v>34</v>
      </c>
      <c r="E2430" s="1" t="s">
        <v>118</v>
      </c>
      <c r="F2430" s="1" t="s">
        <v>44</v>
      </c>
      <c r="G2430" s="2">
        <v>1150708</v>
      </c>
      <c r="H2430" s="1" t="s">
        <v>18</v>
      </c>
      <c r="I2430" s="1" t="s">
        <v>2032</v>
      </c>
      <c r="J2430" s="1" t="s">
        <v>101</v>
      </c>
      <c r="K2430" s="1" t="s">
        <v>758</v>
      </c>
      <c r="L2430" s="8" t="s">
        <v>20</v>
      </c>
      <c r="M2430" s="8" t="s">
        <v>20</v>
      </c>
      <c r="N2430" s="2">
        <v>0</v>
      </c>
      <c r="O2430" s="13">
        <v>0</v>
      </c>
      <c r="P2430" s="14">
        <v>0</v>
      </c>
      <c r="Q2430">
        <f>VLOOKUP(A2430,'[1]1150708M10'!$A:$M,13,FALSE)</f>
        <v>0</v>
      </c>
      <c r="R2430">
        <f>VLOOKUP(A2430,'[2]1150708Midi'!$A:$M,13,FALSE)</f>
        <v>0</v>
      </c>
      <c r="S2430" s="5"/>
      <c r="T2430" s="6"/>
      <c r="U2430" s="6"/>
      <c r="V2430" s="6"/>
      <c r="W2430" s="6"/>
      <c r="X2430" s="6"/>
      <c r="Y2430" s="6"/>
    </row>
    <row r="2431" spans="1:27" hidden="1">
      <c r="A2431" t="str">
        <f t="shared" si="864"/>
        <v>699288-523</v>
      </c>
      <c r="B2431" s="1" t="s">
        <v>2146</v>
      </c>
      <c r="C2431" s="1" t="s">
        <v>33</v>
      </c>
      <c r="D2431" s="1" t="s">
        <v>34</v>
      </c>
      <c r="E2431" s="1" t="s">
        <v>557</v>
      </c>
      <c r="F2431" s="1" t="s">
        <v>44</v>
      </c>
      <c r="G2431" s="2">
        <v>1150708</v>
      </c>
      <c r="H2431" s="1" t="s">
        <v>18</v>
      </c>
      <c r="I2431" s="1" t="s">
        <v>558</v>
      </c>
      <c r="J2431" s="1" t="s">
        <v>61</v>
      </c>
      <c r="K2431" s="1" t="s">
        <v>559</v>
      </c>
      <c r="L2431" s="8" t="s">
        <v>20</v>
      </c>
      <c r="M2431" s="8" t="s">
        <v>20</v>
      </c>
      <c r="N2431" s="2">
        <v>0</v>
      </c>
      <c r="O2431" s="13">
        <v>0</v>
      </c>
      <c r="P2431" s="14">
        <v>0</v>
      </c>
      <c r="Q2431">
        <f>VLOOKUP(A2431,'[1]1150708M10'!$A:$M,13,FALSE)</f>
        <v>0</v>
      </c>
      <c r="R2431">
        <f>VLOOKUP(A2431,'[2]1150708Midi'!$A:$M,13,FALSE)</f>
        <v>0</v>
      </c>
      <c r="S2431" s="5"/>
      <c r="T2431" s="6"/>
      <c r="U2431" s="6"/>
      <c r="V2431" s="6"/>
      <c r="W2431" s="6"/>
      <c r="X2431" s="6"/>
      <c r="Y2431" s="6"/>
    </row>
    <row r="2432" spans="1:27" hidden="1">
      <c r="A2432" t="str">
        <f t="shared" si="864"/>
        <v>699288-553</v>
      </c>
      <c r="B2432" s="1" t="s">
        <v>875</v>
      </c>
      <c r="C2432" s="1" t="s">
        <v>33</v>
      </c>
      <c r="D2432" s="1" t="s">
        <v>34</v>
      </c>
      <c r="E2432" s="1" t="s">
        <v>557</v>
      </c>
      <c r="F2432" s="1" t="s">
        <v>44</v>
      </c>
      <c r="G2432" s="2">
        <v>1150708</v>
      </c>
      <c r="H2432" s="1" t="s">
        <v>18</v>
      </c>
      <c r="I2432" s="1" t="s">
        <v>558</v>
      </c>
      <c r="J2432" s="1" t="s">
        <v>61</v>
      </c>
      <c r="K2432" s="1" t="s">
        <v>559</v>
      </c>
      <c r="L2432" s="8" t="s">
        <v>20</v>
      </c>
      <c r="M2432" s="8" t="s">
        <v>20</v>
      </c>
      <c r="N2432" s="2">
        <v>0</v>
      </c>
      <c r="O2432" s="13">
        <v>0</v>
      </c>
      <c r="P2432" s="14">
        <v>0</v>
      </c>
      <c r="Q2432">
        <f>VLOOKUP(A2432,'[1]1150708M10'!$A:$M,13,FALSE)</f>
        <v>0</v>
      </c>
      <c r="R2432">
        <f>VLOOKUP(A2432,'[2]1150708Midi'!$A:$M,13,FALSE)</f>
        <v>0</v>
      </c>
      <c r="S2432" s="5"/>
      <c r="T2432" s="6"/>
      <c r="U2432" s="6"/>
      <c r="V2432" s="6"/>
      <c r="W2432" s="6"/>
      <c r="X2432" s="6"/>
      <c r="Y2432" s="6"/>
    </row>
    <row r="2433" spans="1:27">
      <c r="A2433" t="str">
        <f t="shared" si="864"/>
        <v>709954-374</v>
      </c>
      <c r="B2433" s="1" t="s">
        <v>2354</v>
      </c>
      <c r="C2433" s="1" t="s">
        <v>33</v>
      </c>
      <c r="D2433" s="1" t="s">
        <v>34</v>
      </c>
      <c r="E2433" s="1" t="s">
        <v>557</v>
      </c>
      <c r="F2433" s="1" t="s">
        <v>44</v>
      </c>
      <c r="G2433" s="2">
        <v>1150708</v>
      </c>
      <c r="H2433" s="1" t="s">
        <v>18</v>
      </c>
      <c r="I2433" s="1" t="s">
        <v>720</v>
      </c>
      <c r="J2433" s="1" t="s">
        <v>101</v>
      </c>
      <c r="K2433" s="1" t="s">
        <v>559</v>
      </c>
      <c r="L2433" s="8">
        <v>7</v>
      </c>
      <c r="M2433" s="8">
        <v>7</v>
      </c>
      <c r="N2433" s="2">
        <v>0</v>
      </c>
      <c r="O2433" s="13">
        <v>14</v>
      </c>
      <c r="P2433" s="14">
        <v>9</v>
      </c>
      <c r="Q2433">
        <f>VLOOKUP(A2433,'[1]1150708M10'!$A:$M,13,FALSE)</f>
        <v>9</v>
      </c>
      <c r="R2433">
        <f>VLOOKUP(A2433,'[2]1150708Midi'!$A:$M,13,FALSE)</f>
        <v>9</v>
      </c>
      <c r="S2433" s="5">
        <v>-0.55555555555555558</v>
      </c>
      <c r="T2433" s="6">
        <v>0</v>
      </c>
      <c r="U2433" s="6"/>
      <c r="V2433" s="6">
        <f t="shared" ref="V2433:X2435" si="887">ABS(S2433)</f>
        <v>0.55555555555555558</v>
      </c>
      <c r="W2433" s="6">
        <f t="shared" si="887"/>
        <v>0</v>
      </c>
      <c r="X2433" s="6">
        <f t="shared" si="887"/>
        <v>0</v>
      </c>
      <c r="Y2433" s="15">
        <f t="shared" ref="Y2433:Y2435" si="888">+Q2433*V2433</f>
        <v>5</v>
      </c>
      <c r="Z2433">
        <f t="shared" ref="Z2433:Z2435" si="889">+W2433*Q2433</f>
        <v>0</v>
      </c>
      <c r="AA2433">
        <f t="shared" ref="AA2433:AA2435" si="890">+X2433*R2433</f>
        <v>0</v>
      </c>
    </row>
    <row r="2434" spans="1:27">
      <c r="A2434" t="str">
        <f t="shared" si="864"/>
        <v>709954-523</v>
      </c>
      <c r="B2434" s="1" t="s">
        <v>2146</v>
      </c>
      <c r="C2434" s="1" t="s">
        <v>33</v>
      </c>
      <c r="D2434" s="1" t="s">
        <v>34</v>
      </c>
      <c r="E2434" s="1" t="s">
        <v>557</v>
      </c>
      <c r="F2434" s="1" t="s">
        <v>44</v>
      </c>
      <c r="G2434" s="2">
        <v>1150708</v>
      </c>
      <c r="H2434" s="1" t="s">
        <v>18</v>
      </c>
      <c r="I2434" s="1" t="s">
        <v>720</v>
      </c>
      <c r="J2434" s="1" t="s">
        <v>101</v>
      </c>
      <c r="K2434" s="1" t="s">
        <v>559</v>
      </c>
      <c r="L2434" s="8">
        <v>10</v>
      </c>
      <c r="M2434" s="8">
        <v>10</v>
      </c>
      <c r="N2434" s="2">
        <v>14</v>
      </c>
      <c r="O2434" s="13">
        <v>20</v>
      </c>
      <c r="P2434" s="14">
        <v>15</v>
      </c>
      <c r="Q2434">
        <f>VLOOKUP(A2434,'[1]1150708M10'!$A:$M,13,FALSE)</f>
        <v>15</v>
      </c>
      <c r="R2434">
        <f>VLOOKUP(A2434,'[2]1150708Midi'!$A:$M,13,FALSE)</f>
        <v>15</v>
      </c>
      <c r="S2434" s="5">
        <v>-0.33333333333333331</v>
      </c>
      <c r="T2434" s="6">
        <v>0</v>
      </c>
      <c r="U2434" s="6"/>
      <c r="V2434" s="6">
        <f t="shared" si="887"/>
        <v>0.33333333333333331</v>
      </c>
      <c r="W2434" s="6">
        <f t="shared" si="887"/>
        <v>0</v>
      </c>
      <c r="X2434" s="6">
        <f t="shared" si="887"/>
        <v>0</v>
      </c>
      <c r="Y2434" s="15">
        <f t="shared" si="888"/>
        <v>5</v>
      </c>
      <c r="Z2434">
        <f t="shared" si="889"/>
        <v>0</v>
      </c>
      <c r="AA2434">
        <f t="shared" si="890"/>
        <v>0</v>
      </c>
    </row>
    <row r="2435" spans="1:27">
      <c r="A2435" t="str">
        <f t="shared" si="864"/>
        <v>709954-553</v>
      </c>
      <c r="B2435" s="1" t="s">
        <v>875</v>
      </c>
      <c r="C2435" s="1" t="s">
        <v>33</v>
      </c>
      <c r="D2435" s="1" t="s">
        <v>34</v>
      </c>
      <c r="E2435" s="1" t="s">
        <v>557</v>
      </c>
      <c r="F2435" s="1" t="s">
        <v>44</v>
      </c>
      <c r="G2435" s="2">
        <v>1150708</v>
      </c>
      <c r="H2435" s="1" t="s">
        <v>18</v>
      </c>
      <c r="I2435" s="1" t="s">
        <v>720</v>
      </c>
      <c r="J2435" s="1" t="s">
        <v>101</v>
      </c>
      <c r="K2435" s="1" t="s">
        <v>559</v>
      </c>
      <c r="L2435" s="8">
        <v>3</v>
      </c>
      <c r="M2435" s="8">
        <v>4</v>
      </c>
      <c r="N2435" s="2">
        <v>27</v>
      </c>
      <c r="O2435" s="13">
        <v>7</v>
      </c>
      <c r="P2435" s="14">
        <v>6</v>
      </c>
      <c r="Q2435">
        <f>VLOOKUP(A2435,'[1]1150708M10'!$A:$M,13,FALSE)</f>
        <v>6</v>
      </c>
      <c r="R2435">
        <f>VLOOKUP(A2435,'[2]1150708Midi'!$A:$M,13,FALSE)</f>
        <v>6</v>
      </c>
      <c r="S2435" s="5">
        <v>-0.16666666666666666</v>
      </c>
      <c r="T2435" s="6">
        <v>0</v>
      </c>
      <c r="U2435" s="6"/>
      <c r="V2435" s="6">
        <f t="shared" si="887"/>
        <v>0.16666666666666666</v>
      </c>
      <c r="W2435" s="6">
        <f t="shared" si="887"/>
        <v>0</v>
      </c>
      <c r="X2435" s="6">
        <f t="shared" si="887"/>
        <v>0</v>
      </c>
      <c r="Y2435" s="15">
        <f t="shared" si="888"/>
        <v>1</v>
      </c>
      <c r="Z2435">
        <f t="shared" si="889"/>
        <v>0</v>
      </c>
      <c r="AA2435">
        <f t="shared" si="890"/>
        <v>0</v>
      </c>
    </row>
    <row r="2436" spans="1:27" hidden="1">
      <c r="A2436" t="str">
        <f t="shared" ref="A2436:A2499" si="891">CONCATENATE(I2436,"-",B2436)</f>
        <v>315110-523</v>
      </c>
      <c r="B2436" s="1" t="s">
        <v>2146</v>
      </c>
      <c r="C2436" s="1" t="s">
        <v>33</v>
      </c>
      <c r="D2436" s="1" t="s">
        <v>34</v>
      </c>
      <c r="E2436" s="1" t="s">
        <v>572</v>
      </c>
      <c r="F2436" s="1" t="s">
        <v>44</v>
      </c>
      <c r="G2436" s="2">
        <v>1150708</v>
      </c>
      <c r="H2436" s="1" t="s">
        <v>18</v>
      </c>
      <c r="I2436" s="1" t="s">
        <v>2202</v>
      </c>
      <c r="J2436" s="1" t="s">
        <v>61</v>
      </c>
      <c r="K2436" s="1" t="s">
        <v>574</v>
      </c>
      <c r="L2436" s="8" t="s">
        <v>20</v>
      </c>
      <c r="M2436" s="8" t="s">
        <v>20</v>
      </c>
      <c r="N2436" s="2">
        <v>-1</v>
      </c>
      <c r="O2436" s="13">
        <v>0</v>
      </c>
      <c r="P2436" s="14">
        <v>0</v>
      </c>
      <c r="Q2436">
        <f>VLOOKUP(A2436,'[1]1150708M10'!$A:$M,13,FALSE)</f>
        <v>0</v>
      </c>
      <c r="R2436">
        <f>VLOOKUP(A2436,'[2]1150708Midi'!$A:$M,13,FALSE)</f>
        <v>0</v>
      </c>
      <c r="S2436" s="5"/>
      <c r="T2436" s="6"/>
      <c r="U2436" s="6"/>
      <c r="V2436" s="6"/>
      <c r="W2436" s="6"/>
      <c r="X2436" s="6"/>
      <c r="Y2436" s="6"/>
    </row>
    <row r="2437" spans="1:27">
      <c r="A2437" t="str">
        <f t="shared" si="891"/>
        <v>409616-374</v>
      </c>
      <c r="B2437" s="1" t="s">
        <v>2354</v>
      </c>
      <c r="C2437" s="1" t="s">
        <v>33</v>
      </c>
      <c r="D2437" s="1" t="s">
        <v>34</v>
      </c>
      <c r="E2437" s="1" t="s">
        <v>572</v>
      </c>
      <c r="F2437" s="1" t="s">
        <v>44</v>
      </c>
      <c r="G2437" s="2">
        <v>1150708</v>
      </c>
      <c r="H2437" s="1" t="s">
        <v>18</v>
      </c>
      <c r="I2437" s="1" t="s">
        <v>573</v>
      </c>
      <c r="J2437" s="1" t="s">
        <v>158</v>
      </c>
      <c r="K2437" s="1" t="s">
        <v>574</v>
      </c>
      <c r="L2437" s="8">
        <v>41</v>
      </c>
      <c r="M2437" s="8">
        <v>5</v>
      </c>
      <c r="N2437" s="2">
        <v>26</v>
      </c>
      <c r="O2437" s="13">
        <v>46</v>
      </c>
      <c r="P2437" s="14">
        <v>43</v>
      </c>
      <c r="Q2437">
        <f>VLOOKUP(A2437,'[1]1150708M10'!$A:$M,13,FALSE)</f>
        <v>43</v>
      </c>
      <c r="R2437">
        <f>VLOOKUP(A2437,'[2]1150708Midi'!$A:$M,13,FALSE)</f>
        <v>43</v>
      </c>
      <c r="S2437" s="5">
        <v>-6.9767441860465115E-2</v>
      </c>
      <c r="T2437" s="6">
        <v>0</v>
      </c>
      <c r="U2437" s="6"/>
      <c r="V2437" s="6">
        <f t="shared" ref="V2437:X2439" si="892">ABS(S2437)</f>
        <v>6.9767441860465115E-2</v>
      </c>
      <c r="W2437" s="6">
        <f t="shared" si="892"/>
        <v>0</v>
      </c>
      <c r="X2437" s="6">
        <f t="shared" si="892"/>
        <v>0</v>
      </c>
      <c r="Y2437" s="15">
        <f t="shared" ref="Y2437:Y2439" si="893">+Q2437*V2437</f>
        <v>3</v>
      </c>
      <c r="Z2437">
        <f t="shared" ref="Z2437:Z2439" si="894">+W2437*Q2437</f>
        <v>0</v>
      </c>
      <c r="AA2437">
        <f t="shared" ref="AA2437:AA2439" si="895">+X2437*R2437</f>
        <v>0</v>
      </c>
    </row>
    <row r="2438" spans="1:27">
      <c r="A2438" t="str">
        <f t="shared" si="891"/>
        <v>409616-523</v>
      </c>
      <c r="B2438" s="1" t="s">
        <v>2146</v>
      </c>
      <c r="C2438" s="1" t="s">
        <v>33</v>
      </c>
      <c r="D2438" s="1" t="s">
        <v>34</v>
      </c>
      <c r="E2438" s="1" t="s">
        <v>572</v>
      </c>
      <c r="F2438" s="1" t="s">
        <v>44</v>
      </c>
      <c r="G2438" s="2">
        <v>1150708</v>
      </c>
      <c r="H2438" s="1" t="s">
        <v>18</v>
      </c>
      <c r="I2438" s="1" t="s">
        <v>573</v>
      </c>
      <c r="J2438" s="1" t="s">
        <v>158</v>
      </c>
      <c r="K2438" s="1" t="s">
        <v>574</v>
      </c>
      <c r="L2438" s="8">
        <v>24</v>
      </c>
      <c r="M2438" s="8">
        <v>30</v>
      </c>
      <c r="N2438" s="2">
        <v>32</v>
      </c>
      <c r="O2438" s="13">
        <v>54</v>
      </c>
      <c r="P2438" s="14">
        <v>35</v>
      </c>
      <c r="Q2438">
        <f>VLOOKUP(A2438,'[1]1150708M10'!$A:$M,13,FALSE)</f>
        <v>36</v>
      </c>
      <c r="R2438">
        <f>VLOOKUP(A2438,'[2]1150708Midi'!$A:$M,13,FALSE)</f>
        <v>36</v>
      </c>
      <c r="S2438" s="5">
        <v>-0.5</v>
      </c>
      <c r="T2438" s="6">
        <v>-2.7777777777777776E-2</v>
      </c>
      <c r="U2438" s="6"/>
      <c r="V2438" s="6">
        <f t="shared" si="892"/>
        <v>0.5</v>
      </c>
      <c r="W2438" s="6">
        <f t="shared" si="892"/>
        <v>2.7777777777777776E-2</v>
      </c>
      <c r="X2438" s="6">
        <f t="shared" si="892"/>
        <v>0</v>
      </c>
      <c r="Y2438" s="15">
        <f t="shared" si="893"/>
        <v>18</v>
      </c>
      <c r="Z2438">
        <f t="shared" si="894"/>
        <v>1</v>
      </c>
      <c r="AA2438">
        <f t="shared" si="895"/>
        <v>0</v>
      </c>
    </row>
    <row r="2439" spans="1:27">
      <c r="A2439" t="str">
        <f t="shared" si="891"/>
        <v>409616-553</v>
      </c>
      <c r="B2439" s="1" t="s">
        <v>875</v>
      </c>
      <c r="C2439" s="1" t="s">
        <v>33</v>
      </c>
      <c r="D2439" s="1" t="s">
        <v>34</v>
      </c>
      <c r="E2439" s="1" t="s">
        <v>572</v>
      </c>
      <c r="F2439" s="1" t="s">
        <v>44</v>
      </c>
      <c r="G2439" s="2">
        <v>1150708</v>
      </c>
      <c r="H2439" s="1" t="s">
        <v>18</v>
      </c>
      <c r="I2439" s="1" t="s">
        <v>573</v>
      </c>
      <c r="J2439" s="1" t="s">
        <v>158</v>
      </c>
      <c r="K2439" s="1" t="s">
        <v>574</v>
      </c>
      <c r="L2439" s="8">
        <v>27</v>
      </c>
      <c r="M2439" s="8">
        <v>9</v>
      </c>
      <c r="N2439" s="2">
        <v>72</v>
      </c>
      <c r="O2439" s="13">
        <v>36</v>
      </c>
      <c r="P2439" s="14">
        <v>31</v>
      </c>
      <c r="Q2439">
        <f>VLOOKUP(A2439,'[1]1150708M10'!$A:$M,13,FALSE)</f>
        <v>32</v>
      </c>
      <c r="R2439">
        <f>VLOOKUP(A2439,'[2]1150708Midi'!$A:$M,13,FALSE)</f>
        <v>32</v>
      </c>
      <c r="S2439" s="5">
        <v>-0.125</v>
      </c>
      <c r="T2439" s="6">
        <v>-3.125E-2</v>
      </c>
      <c r="U2439" s="6"/>
      <c r="V2439" s="6">
        <f t="shared" si="892"/>
        <v>0.125</v>
      </c>
      <c r="W2439" s="6">
        <f t="shared" si="892"/>
        <v>3.125E-2</v>
      </c>
      <c r="X2439" s="6">
        <f t="shared" si="892"/>
        <v>0</v>
      </c>
      <c r="Y2439" s="15">
        <f t="shared" si="893"/>
        <v>4</v>
      </c>
      <c r="Z2439">
        <f t="shared" si="894"/>
        <v>1</v>
      </c>
      <c r="AA2439">
        <f t="shared" si="895"/>
        <v>0</v>
      </c>
    </row>
    <row r="2440" spans="1:27" hidden="1">
      <c r="A2440" t="str">
        <f t="shared" si="891"/>
        <v>457396-523</v>
      </c>
      <c r="B2440" s="1" t="s">
        <v>2146</v>
      </c>
      <c r="C2440" s="1" t="s">
        <v>452</v>
      </c>
      <c r="D2440" s="1" t="s">
        <v>90</v>
      </c>
      <c r="E2440" s="1" t="s">
        <v>16</v>
      </c>
      <c r="F2440" s="1" t="s">
        <v>44</v>
      </c>
      <c r="G2440" s="2">
        <v>1150708</v>
      </c>
      <c r="H2440" s="1" t="s">
        <v>59</v>
      </c>
      <c r="I2440" s="1" t="s">
        <v>1190</v>
      </c>
      <c r="J2440" s="1" t="s">
        <v>762</v>
      </c>
      <c r="K2440" s="1" t="s">
        <v>1191</v>
      </c>
      <c r="L2440" s="8" t="s">
        <v>20</v>
      </c>
      <c r="M2440" s="8" t="s">
        <v>20</v>
      </c>
      <c r="N2440" s="2">
        <v>0</v>
      </c>
      <c r="O2440" s="13">
        <v>0</v>
      </c>
      <c r="P2440" s="14">
        <v>0</v>
      </c>
      <c r="Q2440">
        <f>VLOOKUP(A2440,'[1]1150708M10'!$A:$M,13,FALSE)</f>
        <v>0</v>
      </c>
      <c r="R2440">
        <f>VLOOKUP(A2440,'[2]1150708Midi'!$A:$M,13,FALSE)</f>
        <v>0</v>
      </c>
      <c r="S2440" s="5"/>
      <c r="T2440" s="6"/>
      <c r="U2440" s="6"/>
      <c r="V2440" s="6"/>
      <c r="W2440" s="6"/>
      <c r="X2440" s="6"/>
      <c r="Y2440" s="6"/>
    </row>
    <row r="2441" spans="1:27" hidden="1">
      <c r="A2441" t="str">
        <f t="shared" si="891"/>
        <v>140721-523</v>
      </c>
      <c r="B2441" s="1" t="s">
        <v>2146</v>
      </c>
      <c r="C2441" s="1" t="s">
        <v>33</v>
      </c>
      <c r="D2441" s="1" t="s">
        <v>17</v>
      </c>
      <c r="E2441" s="1" t="s">
        <v>91</v>
      </c>
      <c r="F2441" s="1" t="s">
        <v>36</v>
      </c>
      <c r="G2441" s="2">
        <v>1150708</v>
      </c>
      <c r="H2441" s="1" t="s">
        <v>18</v>
      </c>
      <c r="I2441" s="1" t="s">
        <v>152</v>
      </c>
      <c r="J2441" s="1" t="s">
        <v>96</v>
      </c>
      <c r="K2441" s="1" t="s">
        <v>153</v>
      </c>
      <c r="L2441" s="2">
        <v>51</v>
      </c>
      <c r="M2441" s="2">
        <v>93</v>
      </c>
      <c r="N2441" s="2">
        <v>107</v>
      </c>
      <c r="O2441" s="2">
        <v>144</v>
      </c>
      <c r="P2441">
        <v>61</v>
      </c>
      <c r="Q2441">
        <f>VLOOKUP(A2441,'[1]1150708M10'!$A:$M,13,FALSE)</f>
        <v>64</v>
      </c>
      <c r="R2441">
        <f>VLOOKUP(A2441,'[2]1150708Midi'!$A:$M,13,FALSE)</f>
        <v>64</v>
      </c>
      <c r="S2441" s="5">
        <v>-1.25</v>
      </c>
      <c r="T2441" s="6">
        <v>-4.6875E-2</v>
      </c>
      <c r="U2441" s="6"/>
      <c r="V2441" s="6">
        <f t="shared" ref="V2441:X2443" si="896">ABS(S2441)</f>
        <v>1.25</v>
      </c>
      <c r="W2441" s="6">
        <f t="shared" si="896"/>
        <v>4.6875E-2</v>
      </c>
      <c r="X2441" s="6">
        <f t="shared" si="896"/>
        <v>0</v>
      </c>
      <c r="Y2441" s="15">
        <f t="shared" ref="Y2441:Y2443" si="897">+Q2441*V2441</f>
        <v>80</v>
      </c>
      <c r="Z2441">
        <f t="shared" ref="Z2441:Z2443" si="898">+W2441*Q2441</f>
        <v>3</v>
      </c>
      <c r="AA2441">
        <f t="shared" ref="AA2441:AA2443" si="899">+X2441*R2441</f>
        <v>0</v>
      </c>
    </row>
    <row r="2442" spans="1:27" hidden="1">
      <c r="A2442" t="str">
        <f t="shared" si="891"/>
        <v>243345-523</v>
      </c>
      <c r="B2442" s="1" t="s">
        <v>2146</v>
      </c>
      <c r="C2442" s="1" t="s">
        <v>33</v>
      </c>
      <c r="D2442" s="1" t="s">
        <v>17</v>
      </c>
      <c r="E2442" s="1" t="s">
        <v>91</v>
      </c>
      <c r="F2442" s="1" t="s">
        <v>36</v>
      </c>
      <c r="G2442" s="2">
        <v>1150708</v>
      </c>
      <c r="H2442" s="1" t="s">
        <v>18</v>
      </c>
      <c r="I2442" s="1" t="s">
        <v>569</v>
      </c>
      <c r="J2442" s="1" t="s">
        <v>96</v>
      </c>
      <c r="K2442" s="1" t="s">
        <v>568</v>
      </c>
      <c r="L2442" s="2" t="s">
        <v>20</v>
      </c>
      <c r="M2442" s="2">
        <v>109</v>
      </c>
      <c r="N2442" s="2">
        <v>0</v>
      </c>
      <c r="O2442" s="2">
        <v>109</v>
      </c>
      <c r="P2442">
        <v>97</v>
      </c>
      <c r="Q2442">
        <f>VLOOKUP(A2442,'[1]1150708M10'!$A:$M,13,FALSE)</f>
        <v>136</v>
      </c>
      <c r="R2442">
        <f>VLOOKUP(A2442,'[2]1150708Midi'!$A:$M,13,FALSE)</f>
        <v>136</v>
      </c>
      <c r="S2442" s="5">
        <v>0.19852941176470587</v>
      </c>
      <c r="T2442" s="6">
        <v>-0.28676470588235292</v>
      </c>
      <c r="U2442" s="6"/>
      <c r="V2442" s="6">
        <f t="shared" si="896"/>
        <v>0.19852941176470587</v>
      </c>
      <c r="W2442" s="6">
        <f t="shared" si="896"/>
        <v>0.28676470588235292</v>
      </c>
      <c r="X2442" s="6">
        <f t="shared" si="896"/>
        <v>0</v>
      </c>
      <c r="Y2442" s="15">
        <f t="shared" si="897"/>
        <v>27</v>
      </c>
      <c r="Z2442">
        <f t="shared" si="898"/>
        <v>39</v>
      </c>
      <c r="AA2442">
        <f t="shared" si="899"/>
        <v>0</v>
      </c>
    </row>
    <row r="2443" spans="1:27" hidden="1">
      <c r="A2443" t="str">
        <f t="shared" si="891"/>
        <v>243345-553</v>
      </c>
      <c r="B2443" s="1" t="s">
        <v>875</v>
      </c>
      <c r="C2443" s="1" t="s">
        <v>33</v>
      </c>
      <c r="D2443" s="1" t="s">
        <v>17</v>
      </c>
      <c r="E2443" s="1" t="s">
        <v>91</v>
      </c>
      <c r="F2443" s="1" t="s">
        <v>36</v>
      </c>
      <c r="G2443" s="2">
        <v>1150708</v>
      </c>
      <c r="H2443" s="1" t="s">
        <v>18</v>
      </c>
      <c r="I2443" s="1" t="s">
        <v>569</v>
      </c>
      <c r="J2443" s="1" t="s">
        <v>96</v>
      </c>
      <c r="K2443" s="1" t="s">
        <v>568</v>
      </c>
      <c r="L2443" s="2" t="s">
        <v>20</v>
      </c>
      <c r="M2443" s="2">
        <v>14</v>
      </c>
      <c r="N2443" s="2">
        <v>0</v>
      </c>
      <c r="O2443" s="2">
        <v>14</v>
      </c>
      <c r="P2443">
        <v>2</v>
      </c>
      <c r="Q2443">
        <f>VLOOKUP(A2443,'[1]1150708M10'!$A:$M,13,FALSE)</f>
        <v>8</v>
      </c>
      <c r="R2443">
        <f>VLOOKUP(A2443,'[2]1150708Midi'!$A:$M,13,FALSE)</f>
        <v>8</v>
      </c>
      <c r="S2443" s="5">
        <v>-0.75</v>
      </c>
      <c r="T2443" s="6">
        <v>-0.75</v>
      </c>
      <c r="U2443" s="6"/>
      <c r="V2443" s="6">
        <f t="shared" si="896"/>
        <v>0.75</v>
      </c>
      <c r="W2443" s="6">
        <f t="shared" si="896"/>
        <v>0.75</v>
      </c>
      <c r="X2443" s="6">
        <f t="shared" si="896"/>
        <v>0</v>
      </c>
      <c r="Y2443" s="15">
        <f t="shared" si="897"/>
        <v>6</v>
      </c>
      <c r="Z2443">
        <f t="shared" si="898"/>
        <v>6</v>
      </c>
      <c r="AA2443">
        <f t="shared" si="899"/>
        <v>0</v>
      </c>
    </row>
    <row r="2444" spans="1:27" hidden="1">
      <c r="A2444" t="str">
        <f t="shared" si="891"/>
        <v>792961-374</v>
      </c>
      <c r="B2444" s="1" t="s">
        <v>2354</v>
      </c>
      <c r="C2444" s="1" t="s">
        <v>33</v>
      </c>
      <c r="D2444" s="1" t="s">
        <v>17</v>
      </c>
      <c r="E2444" s="1" t="s">
        <v>91</v>
      </c>
      <c r="F2444" s="1" t="s">
        <v>36</v>
      </c>
      <c r="G2444" s="2">
        <v>1150708</v>
      </c>
      <c r="H2444" s="1" t="s">
        <v>18</v>
      </c>
      <c r="I2444" s="1" t="s">
        <v>1338</v>
      </c>
      <c r="J2444" s="1" t="s">
        <v>19</v>
      </c>
      <c r="K2444" s="1" t="s">
        <v>153</v>
      </c>
      <c r="L2444" s="2" t="s">
        <v>20</v>
      </c>
      <c r="M2444" s="2">
        <v>10</v>
      </c>
      <c r="N2444" s="2">
        <v>0</v>
      </c>
      <c r="O2444" s="2">
        <v>10</v>
      </c>
      <c r="P2444">
        <v>0</v>
      </c>
      <c r="Q2444">
        <f>VLOOKUP(A2444,'[1]1150708M10'!$A:$M,13,FALSE)</f>
        <v>0</v>
      </c>
      <c r="R2444">
        <f>VLOOKUP(A2444,'[2]1150708Midi'!$A:$M,13,FALSE)</f>
        <v>0</v>
      </c>
      <c r="S2444" s="5"/>
      <c r="T2444" s="6"/>
      <c r="U2444" s="6"/>
      <c r="V2444" s="6"/>
      <c r="W2444" s="6"/>
      <c r="X2444" s="6"/>
      <c r="Y2444" s="6"/>
    </row>
    <row r="2445" spans="1:27" hidden="1">
      <c r="A2445" t="str">
        <f t="shared" si="891"/>
        <v>792961-523</v>
      </c>
      <c r="B2445" s="1" t="s">
        <v>2146</v>
      </c>
      <c r="C2445" s="1" t="s">
        <v>33</v>
      </c>
      <c r="D2445" s="1" t="s">
        <v>17</v>
      </c>
      <c r="E2445" s="1" t="s">
        <v>91</v>
      </c>
      <c r="F2445" s="1" t="s">
        <v>36</v>
      </c>
      <c r="G2445" s="2">
        <v>1150708</v>
      </c>
      <c r="H2445" s="1" t="s">
        <v>18</v>
      </c>
      <c r="I2445" s="1" t="s">
        <v>1338</v>
      </c>
      <c r="J2445" s="1" t="s">
        <v>19</v>
      </c>
      <c r="K2445" s="1" t="s">
        <v>153</v>
      </c>
      <c r="L2445" s="2" t="s">
        <v>20</v>
      </c>
      <c r="M2445" s="2">
        <v>2</v>
      </c>
      <c r="N2445" s="2">
        <v>0</v>
      </c>
      <c r="O2445" s="2">
        <v>2</v>
      </c>
      <c r="P2445">
        <v>0</v>
      </c>
      <c r="Q2445">
        <f>VLOOKUP(A2445,'[1]1150708M10'!$A:$M,13,FALSE)</f>
        <v>0</v>
      </c>
      <c r="R2445">
        <f>VLOOKUP(A2445,'[2]1150708Midi'!$A:$M,13,FALSE)</f>
        <v>0</v>
      </c>
      <c r="S2445" s="5"/>
      <c r="T2445" s="6"/>
      <c r="U2445" s="6"/>
      <c r="V2445" s="6"/>
      <c r="W2445" s="6"/>
      <c r="X2445" s="6"/>
      <c r="Y2445" s="6"/>
    </row>
    <row r="2446" spans="1:27" hidden="1">
      <c r="A2446" t="str">
        <f t="shared" si="891"/>
        <v>792961-553</v>
      </c>
      <c r="B2446" s="1" t="s">
        <v>875</v>
      </c>
      <c r="C2446" s="1" t="s">
        <v>33</v>
      </c>
      <c r="D2446" s="1" t="s">
        <v>17</v>
      </c>
      <c r="E2446" s="1" t="s">
        <v>91</v>
      </c>
      <c r="F2446" s="1" t="s">
        <v>36</v>
      </c>
      <c r="G2446" s="2">
        <v>1150708</v>
      </c>
      <c r="H2446" s="1" t="s">
        <v>18</v>
      </c>
      <c r="I2446" s="1" t="s">
        <v>1338</v>
      </c>
      <c r="J2446" s="1" t="s">
        <v>19</v>
      </c>
      <c r="K2446" s="1" t="s">
        <v>153</v>
      </c>
      <c r="L2446" s="2" t="s">
        <v>20</v>
      </c>
      <c r="M2446" s="2">
        <v>100</v>
      </c>
      <c r="N2446" s="2">
        <v>0</v>
      </c>
      <c r="O2446" s="2">
        <v>100</v>
      </c>
      <c r="P2446">
        <v>0</v>
      </c>
      <c r="Q2446">
        <f>VLOOKUP(A2446,'[1]1150708M10'!$A:$M,13,FALSE)</f>
        <v>0</v>
      </c>
      <c r="R2446">
        <f>VLOOKUP(A2446,'[2]1150708Midi'!$A:$M,13,FALSE)</f>
        <v>4</v>
      </c>
      <c r="S2446" s="5"/>
      <c r="T2446" s="6"/>
      <c r="U2446" s="6"/>
      <c r="V2446" s="6"/>
      <c r="W2446" s="6"/>
      <c r="X2446" s="6"/>
      <c r="Y2446" s="6"/>
    </row>
    <row r="2447" spans="1:27" hidden="1">
      <c r="A2447" t="str">
        <f t="shared" si="891"/>
        <v>075864-374</v>
      </c>
      <c r="B2447" s="1" t="s">
        <v>2354</v>
      </c>
      <c r="C2447" s="1" t="s">
        <v>33</v>
      </c>
      <c r="D2447" s="1" t="s">
        <v>17</v>
      </c>
      <c r="E2447" s="1" t="s">
        <v>147</v>
      </c>
      <c r="F2447" s="1" t="s">
        <v>36</v>
      </c>
      <c r="G2447" s="2">
        <v>1150708</v>
      </c>
      <c r="H2447" s="1" t="s">
        <v>18</v>
      </c>
      <c r="I2447" s="1" t="s">
        <v>458</v>
      </c>
      <c r="J2447" s="1" t="s">
        <v>19</v>
      </c>
      <c r="K2447" s="1" t="s">
        <v>356</v>
      </c>
      <c r="L2447" s="2">
        <v>29</v>
      </c>
      <c r="M2447" s="2">
        <v>38</v>
      </c>
      <c r="N2447" s="2">
        <v>0</v>
      </c>
      <c r="O2447" s="2">
        <v>67</v>
      </c>
      <c r="P2447">
        <v>50</v>
      </c>
      <c r="Q2447">
        <f>VLOOKUP(A2447,'[1]1150708M10'!$A:$M,13,FALSE)</f>
        <v>67</v>
      </c>
      <c r="R2447">
        <f>VLOOKUP(A2447,'[2]1150708Midi'!$A:$M,13,FALSE)</f>
        <v>67</v>
      </c>
      <c r="S2447" s="5">
        <v>0</v>
      </c>
      <c r="T2447" s="6">
        <v>-0.2537313432835821</v>
      </c>
      <c r="U2447" s="6"/>
      <c r="V2447" s="6">
        <f t="shared" ref="V2447:X2452" si="900">ABS(S2447)</f>
        <v>0</v>
      </c>
      <c r="W2447" s="6">
        <f t="shared" si="900"/>
        <v>0.2537313432835821</v>
      </c>
      <c r="X2447" s="6">
        <f t="shared" si="900"/>
        <v>0</v>
      </c>
      <c r="Y2447" s="15">
        <f t="shared" ref="Y2447:Y2452" si="901">+Q2447*V2447</f>
        <v>0</v>
      </c>
      <c r="Z2447">
        <f t="shared" ref="Z2447:Z2452" si="902">+W2447*Q2447</f>
        <v>17</v>
      </c>
      <c r="AA2447">
        <f t="shared" ref="AA2447:AA2452" si="903">+X2447*R2447</f>
        <v>0</v>
      </c>
    </row>
    <row r="2448" spans="1:27" hidden="1">
      <c r="A2448" t="str">
        <f t="shared" si="891"/>
        <v>075864-523</v>
      </c>
      <c r="B2448" s="1" t="s">
        <v>2146</v>
      </c>
      <c r="C2448" s="1" t="s">
        <v>33</v>
      </c>
      <c r="D2448" s="1" t="s">
        <v>17</v>
      </c>
      <c r="E2448" s="1" t="s">
        <v>147</v>
      </c>
      <c r="F2448" s="1" t="s">
        <v>36</v>
      </c>
      <c r="G2448" s="2">
        <v>1150708</v>
      </c>
      <c r="H2448" s="1" t="s">
        <v>18</v>
      </c>
      <c r="I2448" s="1" t="s">
        <v>458</v>
      </c>
      <c r="J2448" s="1" t="s">
        <v>19</v>
      </c>
      <c r="K2448" s="1" t="s">
        <v>356</v>
      </c>
      <c r="L2448" s="2">
        <v>12</v>
      </c>
      <c r="M2448" s="2">
        <v>33</v>
      </c>
      <c r="N2448" s="2">
        <v>37</v>
      </c>
      <c r="O2448" s="2">
        <v>45</v>
      </c>
      <c r="P2448">
        <v>18</v>
      </c>
      <c r="Q2448">
        <f>VLOOKUP(A2448,'[1]1150708M10'!$A:$M,13,FALSE)</f>
        <v>21</v>
      </c>
      <c r="R2448">
        <f>VLOOKUP(A2448,'[2]1150708Midi'!$A:$M,13,FALSE)</f>
        <v>21</v>
      </c>
      <c r="S2448" s="5">
        <v>-1.1428571428571428</v>
      </c>
      <c r="T2448" s="6">
        <v>-0.14285714285714285</v>
      </c>
      <c r="U2448" s="6"/>
      <c r="V2448" s="6">
        <f t="shared" si="900"/>
        <v>1.1428571428571428</v>
      </c>
      <c r="W2448" s="6">
        <f t="shared" si="900"/>
        <v>0.14285714285714285</v>
      </c>
      <c r="X2448" s="6">
        <f t="shared" si="900"/>
        <v>0</v>
      </c>
      <c r="Y2448" s="15">
        <f t="shared" si="901"/>
        <v>24</v>
      </c>
      <c r="Z2448">
        <f t="shared" si="902"/>
        <v>3</v>
      </c>
      <c r="AA2448">
        <f t="shared" si="903"/>
        <v>0</v>
      </c>
    </row>
    <row r="2449" spans="1:27" hidden="1">
      <c r="A2449" t="str">
        <f t="shared" si="891"/>
        <v>075864-553</v>
      </c>
      <c r="B2449" s="1" t="s">
        <v>875</v>
      </c>
      <c r="C2449" s="1" t="s">
        <v>33</v>
      </c>
      <c r="D2449" s="1" t="s">
        <v>17</v>
      </c>
      <c r="E2449" s="1" t="s">
        <v>147</v>
      </c>
      <c r="F2449" s="1" t="s">
        <v>36</v>
      </c>
      <c r="G2449" s="2">
        <v>1150708</v>
      </c>
      <c r="H2449" s="1" t="s">
        <v>18</v>
      </c>
      <c r="I2449" s="1" t="s">
        <v>458</v>
      </c>
      <c r="J2449" s="1" t="s">
        <v>19</v>
      </c>
      <c r="K2449" s="1" t="s">
        <v>356</v>
      </c>
      <c r="L2449" s="2">
        <v>16</v>
      </c>
      <c r="M2449" s="2">
        <v>8</v>
      </c>
      <c r="N2449" s="2">
        <v>5</v>
      </c>
      <c r="O2449" s="2">
        <v>24</v>
      </c>
      <c r="P2449">
        <v>43</v>
      </c>
      <c r="Q2449">
        <f>VLOOKUP(A2449,'[1]1150708M10'!$A:$M,13,FALSE)</f>
        <v>68</v>
      </c>
      <c r="R2449">
        <f>VLOOKUP(A2449,'[2]1150708Midi'!$A:$M,13,FALSE)</f>
        <v>69</v>
      </c>
      <c r="S2449" s="5">
        <v>0.6470588235294118</v>
      </c>
      <c r="T2449" s="6">
        <v>-0.36764705882352944</v>
      </c>
      <c r="U2449" s="6"/>
      <c r="V2449" s="6">
        <f t="shared" si="900"/>
        <v>0.6470588235294118</v>
      </c>
      <c r="W2449" s="6">
        <f t="shared" si="900"/>
        <v>0.36764705882352944</v>
      </c>
      <c r="X2449" s="6">
        <f t="shared" si="900"/>
        <v>0</v>
      </c>
      <c r="Y2449" s="15">
        <f t="shared" si="901"/>
        <v>44</v>
      </c>
      <c r="Z2449">
        <f t="shared" si="902"/>
        <v>25</v>
      </c>
      <c r="AA2449">
        <f t="shared" si="903"/>
        <v>0</v>
      </c>
    </row>
    <row r="2450" spans="1:27" hidden="1">
      <c r="A2450" t="str">
        <f t="shared" si="891"/>
        <v>140565-374</v>
      </c>
      <c r="B2450" s="1" t="s">
        <v>2354</v>
      </c>
      <c r="C2450" s="1" t="s">
        <v>33</v>
      </c>
      <c r="D2450" s="1" t="s">
        <v>17</v>
      </c>
      <c r="E2450" s="1" t="s">
        <v>147</v>
      </c>
      <c r="F2450" s="1" t="s">
        <v>36</v>
      </c>
      <c r="G2450" s="2">
        <v>1150708</v>
      </c>
      <c r="H2450" s="1" t="s">
        <v>18</v>
      </c>
      <c r="I2450" s="1" t="s">
        <v>148</v>
      </c>
      <c r="J2450" s="1" t="s">
        <v>96</v>
      </c>
      <c r="K2450" s="1" t="s">
        <v>149</v>
      </c>
      <c r="L2450" s="2">
        <v>170</v>
      </c>
      <c r="M2450" s="2">
        <v>78</v>
      </c>
      <c r="N2450" s="2">
        <v>262</v>
      </c>
      <c r="O2450" s="2">
        <v>248</v>
      </c>
      <c r="P2450">
        <v>183</v>
      </c>
      <c r="Q2450">
        <f>VLOOKUP(A2450,'[1]1150708M10'!$A:$M,13,FALSE)</f>
        <v>216</v>
      </c>
      <c r="R2450">
        <f>VLOOKUP(A2450,'[2]1150708Midi'!$A:$M,13,FALSE)</f>
        <v>227</v>
      </c>
      <c r="S2450" s="5">
        <v>-0.13242009132420091</v>
      </c>
      <c r="T2450" s="6">
        <v>-0.16438356164383561</v>
      </c>
      <c r="U2450" s="6"/>
      <c r="V2450" s="6">
        <f t="shared" si="900"/>
        <v>0.13242009132420091</v>
      </c>
      <c r="W2450" s="6">
        <f t="shared" si="900"/>
        <v>0.16438356164383561</v>
      </c>
      <c r="X2450" s="6">
        <f t="shared" si="900"/>
        <v>0</v>
      </c>
      <c r="Y2450" s="15">
        <f t="shared" si="901"/>
        <v>28.602739726027394</v>
      </c>
      <c r="Z2450">
        <f t="shared" si="902"/>
        <v>35.506849315068493</v>
      </c>
      <c r="AA2450">
        <f t="shared" si="903"/>
        <v>0</v>
      </c>
    </row>
    <row r="2451" spans="1:27" hidden="1">
      <c r="A2451" t="str">
        <f t="shared" si="891"/>
        <v>140565-523</v>
      </c>
      <c r="B2451" s="1" t="s">
        <v>2146</v>
      </c>
      <c r="C2451" s="1" t="s">
        <v>33</v>
      </c>
      <c r="D2451" s="1" t="s">
        <v>17</v>
      </c>
      <c r="E2451" s="1" t="s">
        <v>147</v>
      </c>
      <c r="F2451" s="1" t="s">
        <v>36</v>
      </c>
      <c r="G2451" s="2">
        <v>1150708</v>
      </c>
      <c r="H2451" s="1" t="s">
        <v>18</v>
      </c>
      <c r="I2451" s="1" t="s">
        <v>148</v>
      </c>
      <c r="J2451" s="1" t="s">
        <v>96</v>
      </c>
      <c r="K2451" s="1" t="s">
        <v>149</v>
      </c>
      <c r="L2451" s="2">
        <v>56</v>
      </c>
      <c r="M2451" s="2">
        <v>98</v>
      </c>
      <c r="N2451" s="2">
        <v>115</v>
      </c>
      <c r="O2451" s="2">
        <v>154</v>
      </c>
      <c r="P2451">
        <v>101</v>
      </c>
      <c r="Q2451">
        <f>VLOOKUP(A2451,'[1]1150708M10'!$A:$M,13,FALSE)</f>
        <v>129</v>
      </c>
      <c r="R2451">
        <f>VLOOKUP(A2451,'[2]1150708Midi'!$A:$M,13,FALSE)</f>
        <v>129</v>
      </c>
      <c r="S2451" s="5">
        <v>-0.19379844961240311</v>
      </c>
      <c r="T2451" s="6">
        <v>-0.21705426356589147</v>
      </c>
      <c r="U2451" s="6"/>
      <c r="V2451" s="6">
        <f t="shared" si="900"/>
        <v>0.19379844961240311</v>
      </c>
      <c r="W2451" s="6">
        <f t="shared" si="900"/>
        <v>0.21705426356589147</v>
      </c>
      <c r="X2451" s="6">
        <f t="shared" si="900"/>
        <v>0</v>
      </c>
      <c r="Y2451" s="15">
        <f t="shared" si="901"/>
        <v>25</v>
      </c>
      <c r="Z2451">
        <f t="shared" si="902"/>
        <v>28</v>
      </c>
      <c r="AA2451">
        <f t="shared" si="903"/>
        <v>0</v>
      </c>
    </row>
    <row r="2452" spans="1:27" hidden="1">
      <c r="A2452" t="str">
        <f t="shared" si="891"/>
        <v>140565-553</v>
      </c>
      <c r="B2452" s="1" t="s">
        <v>875</v>
      </c>
      <c r="C2452" s="1" t="s">
        <v>33</v>
      </c>
      <c r="D2452" s="1" t="s">
        <v>17</v>
      </c>
      <c r="E2452" s="1" t="s">
        <v>147</v>
      </c>
      <c r="F2452" s="1" t="s">
        <v>36</v>
      </c>
      <c r="G2452" s="2">
        <v>1150708</v>
      </c>
      <c r="H2452" s="1" t="s">
        <v>18</v>
      </c>
      <c r="I2452" s="1" t="s">
        <v>148</v>
      </c>
      <c r="J2452" s="1" t="s">
        <v>96</v>
      </c>
      <c r="K2452" s="1" t="s">
        <v>149</v>
      </c>
      <c r="L2452" s="2">
        <v>70</v>
      </c>
      <c r="M2452" s="2">
        <v>159</v>
      </c>
      <c r="N2452" s="2">
        <v>185</v>
      </c>
      <c r="O2452" s="2">
        <v>229</v>
      </c>
      <c r="P2452">
        <v>148</v>
      </c>
      <c r="Q2452">
        <f>VLOOKUP(A2452,'[1]1150708M10'!$A:$M,13,FALSE)</f>
        <v>183</v>
      </c>
      <c r="R2452">
        <f>VLOOKUP(A2452,'[2]1150708Midi'!$A:$M,13,FALSE)</f>
        <v>188</v>
      </c>
      <c r="S2452" s="5">
        <v>-0.24456521739130435</v>
      </c>
      <c r="T2452" s="6">
        <v>-0.19565217391304349</v>
      </c>
      <c r="U2452" s="6"/>
      <c r="V2452" s="6">
        <f t="shared" si="900"/>
        <v>0.24456521739130435</v>
      </c>
      <c r="W2452" s="6">
        <f t="shared" si="900"/>
        <v>0.19565217391304349</v>
      </c>
      <c r="X2452" s="6">
        <f t="shared" si="900"/>
        <v>0</v>
      </c>
      <c r="Y2452" s="15">
        <f t="shared" si="901"/>
        <v>44.755434782608695</v>
      </c>
      <c r="Z2452">
        <f t="shared" si="902"/>
        <v>35.804347826086961</v>
      </c>
      <c r="AA2452">
        <f t="shared" si="903"/>
        <v>0</v>
      </c>
    </row>
    <row r="2453" spans="1:27" hidden="1">
      <c r="A2453" t="str">
        <f t="shared" si="891"/>
        <v>140678-523</v>
      </c>
      <c r="B2453" s="1" t="s">
        <v>2146</v>
      </c>
      <c r="C2453" s="1" t="s">
        <v>33</v>
      </c>
      <c r="D2453" s="1" t="s">
        <v>17</v>
      </c>
      <c r="E2453" s="1" t="s">
        <v>147</v>
      </c>
      <c r="F2453" s="1" t="s">
        <v>36</v>
      </c>
      <c r="G2453" s="2">
        <v>1150708</v>
      </c>
      <c r="H2453" s="1" t="s">
        <v>18</v>
      </c>
      <c r="I2453" s="1" t="s">
        <v>1019</v>
      </c>
      <c r="J2453" s="1" t="s">
        <v>151</v>
      </c>
      <c r="K2453" s="1" t="s">
        <v>1020</v>
      </c>
      <c r="L2453" s="2" t="s">
        <v>20</v>
      </c>
      <c r="M2453" s="2" t="s">
        <v>20</v>
      </c>
      <c r="N2453" s="2">
        <v>0</v>
      </c>
      <c r="O2453" s="2">
        <v>0</v>
      </c>
      <c r="P2453">
        <v>0</v>
      </c>
      <c r="Q2453">
        <f>VLOOKUP(A2453,'[1]1150708M10'!$A:$M,13,FALSE)</f>
        <v>0</v>
      </c>
      <c r="R2453">
        <f>VLOOKUP(A2453,'[2]1150708Midi'!$A:$M,13,FALSE)</f>
        <v>0</v>
      </c>
      <c r="S2453" s="5"/>
      <c r="T2453" s="6"/>
      <c r="U2453" s="6"/>
      <c r="V2453" s="6"/>
      <c r="W2453" s="6"/>
      <c r="X2453" s="6"/>
      <c r="Y2453" s="6"/>
    </row>
    <row r="2454" spans="1:27" hidden="1">
      <c r="A2454" t="str">
        <f t="shared" si="891"/>
        <v>140678-553</v>
      </c>
      <c r="B2454" s="1" t="s">
        <v>875</v>
      </c>
      <c r="C2454" s="1" t="s">
        <v>33</v>
      </c>
      <c r="D2454" s="1" t="s">
        <v>17</v>
      </c>
      <c r="E2454" s="1" t="s">
        <v>147</v>
      </c>
      <c r="F2454" s="1" t="s">
        <v>36</v>
      </c>
      <c r="G2454" s="2">
        <v>1150708</v>
      </c>
      <c r="H2454" s="1" t="s">
        <v>18</v>
      </c>
      <c r="I2454" s="1" t="s">
        <v>1019</v>
      </c>
      <c r="J2454" s="1" t="s">
        <v>151</v>
      </c>
      <c r="K2454" s="1" t="s">
        <v>1020</v>
      </c>
      <c r="L2454" s="2" t="s">
        <v>20</v>
      </c>
      <c r="M2454" s="2" t="s">
        <v>20</v>
      </c>
      <c r="N2454" s="2">
        <v>0</v>
      </c>
      <c r="O2454" s="2">
        <v>0</v>
      </c>
      <c r="P2454">
        <v>0</v>
      </c>
      <c r="Q2454">
        <f>VLOOKUP(A2454,'[1]1150708M10'!$A:$M,13,FALSE)</f>
        <v>0</v>
      </c>
      <c r="R2454">
        <f>VLOOKUP(A2454,'[2]1150708Midi'!$A:$M,13,FALSE)</f>
        <v>0</v>
      </c>
      <c r="S2454" s="5"/>
      <c r="T2454" s="6"/>
      <c r="U2454" s="6"/>
      <c r="V2454" s="6"/>
      <c r="W2454" s="6"/>
      <c r="X2454" s="6"/>
      <c r="Y2454" s="6"/>
    </row>
    <row r="2455" spans="1:27" hidden="1">
      <c r="A2455" t="str">
        <f t="shared" si="891"/>
        <v>499844-374</v>
      </c>
      <c r="B2455" s="1" t="s">
        <v>2354</v>
      </c>
      <c r="C2455" s="1" t="s">
        <v>33</v>
      </c>
      <c r="D2455" s="1" t="s">
        <v>17</v>
      </c>
      <c r="E2455" s="1" t="s">
        <v>147</v>
      </c>
      <c r="F2455" s="1" t="s">
        <v>36</v>
      </c>
      <c r="G2455" s="2">
        <v>1150708</v>
      </c>
      <c r="H2455" s="1" t="s">
        <v>18</v>
      </c>
      <c r="I2455" s="1" t="s">
        <v>1958</v>
      </c>
      <c r="J2455" s="1" t="s">
        <v>19</v>
      </c>
      <c r="K2455" s="1" t="s">
        <v>1959</v>
      </c>
      <c r="L2455" s="2">
        <v>56</v>
      </c>
      <c r="M2455" s="2" t="s">
        <v>20</v>
      </c>
      <c r="N2455" s="2">
        <v>1</v>
      </c>
      <c r="O2455" s="2">
        <v>56</v>
      </c>
      <c r="P2455">
        <v>64</v>
      </c>
      <c r="Q2455">
        <f>VLOOKUP(A2455,'[1]1150708M10'!$A:$M,13,FALSE)</f>
        <v>80</v>
      </c>
      <c r="R2455">
        <f>VLOOKUP(A2455,'[2]1150708Midi'!$A:$M,13,FALSE)</f>
        <v>80</v>
      </c>
      <c r="S2455" s="5">
        <v>0.3</v>
      </c>
      <c r="T2455" s="6">
        <v>-0.2</v>
      </c>
      <c r="U2455" s="6"/>
      <c r="V2455" s="6">
        <f t="shared" ref="V2455:X2457" si="904">ABS(S2455)</f>
        <v>0.3</v>
      </c>
      <c r="W2455" s="6">
        <f t="shared" si="904"/>
        <v>0.2</v>
      </c>
      <c r="X2455" s="6">
        <f t="shared" si="904"/>
        <v>0</v>
      </c>
      <c r="Y2455" s="15">
        <f t="shared" ref="Y2455:Y2457" si="905">+Q2455*V2455</f>
        <v>24</v>
      </c>
      <c r="Z2455">
        <f t="shared" ref="Z2455:Z2457" si="906">+W2455*Q2455</f>
        <v>16</v>
      </c>
      <c r="AA2455">
        <f t="shared" ref="AA2455:AA2457" si="907">+X2455*R2455</f>
        <v>0</v>
      </c>
    </row>
    <row r="2456" spans="1:27" hidden="1">
      <c r="A2456" t="str">
        <f t="shared" si="891"/>
        <v>499844-523</v>
      </c>
      <c r="B2456" s="1" t="s">
        <v>2146</v>
      </c>
      <c r="C2456" s="1" t="s">
        <v>33</v>
      </c>
      <c r="D2456" s="1" t="s">
        <v>17</v>
      </c>
      <c r="E2456" s="1" t="s">
        <v>147</v>
      </c>
      <c r="F2456" s="1" t="s">
        <v>36</v>
      </c>
      <c r="G2456" s="2">
        <v>1150708</v>
      </c>
      <c r="H2456" s="1" t="s">
        <v>18</v>
      </c>
      <c r="I2456" s="1" t="s">
        <v>1958</v>
      </c>
      <c r="J2456" s="1" t="s">
        <v>19</v>
      </c>
      <c r="K2456" s="1" t="s">
        <v>1959</v>
      </c>
      <c r="L2456" s="2">
        <v>15</v>
      </c>
      <c r="M2456" s="2" t="s">
        <v>20</v>
      </c>
      <c r="N2456" s="2">
        <v>37</v>
      </c>
      <c r="O2456" s="2">
        <v>15</v>
      </c>
      <c r="P2456">
        <v>15</v>
      </c>
      <c r="Q2456">
        <f>VLOOKUP(A2456,'[1]1150708M10'!$A:$M,13,FALSE)</f>
        <v>15</v>
      </c>
      <c r="R2456">
        <f>VLOOKUP(A2456,'[2]1150708Midi'!$A:$M,13,FALSE)</f>
        <v>15</v>
      </c>
      <c r="S2456" s="5">
        <v>0</v>
      </c>
      <c r="T2456" s="6">
        <v>0</v>
      </c>
      <c r="U2456" s="6"/>
      <c r="V2456" s="6">
        <f t="shared" si="904"/>
        <v>0</v>
      </c>
      <c r="W2456" s="6">
        <f t="shared" si="904"/>
        <v>0</v>
      </c>
      <c r="X2456" s="6">
        <f t="shared" si="904"/>
        <v>0</v>
      </c>
      <c r="Y2456" s="15">
        <f t="shared" si="905"/>
        <v>0</v>
      </c>
      <c r="Z2456">
        <f t="shared" si="906"/>
        <v>0</v>
      </c>
      <c r="AA2456">
        <f t="shared" si="907"/>
        <v>0</v>
      </c>
    </row>
    <row r="2457" spans="1:27" hidden="1">
      <c r="A2457" t="str">
        <f t="shared" si="891"/>
        <v>499844-553</v>
      </c>
      <c r="B2457" s="1" t="s">
        <v>875</v>
      </c>
      <c r="C2457" s="1" t="s">
        <v>33</v>
      </c>
      <c r="D2457" s="1" t="s">
        <v>17</v>
      </c>
      <c r="E2457" s="1" t="s">
        <v>147</v>
      </c>
      <c r="F2457" s="1" t="s">
        <v>36</v>
      </c>
      <c r="G2457" s="2">
        <v>1150708</v>
      </c>
      <c r="H2457" s="1" t="s">
        <v>18</v>
      </c>
      <c r="I2457" s="1" t="s">
        <v>1958</v>
      </c>
      <c r="J2457" s="1" t="s">
        <v>19</v>
      </c>
      <c r="K2457" s="1" t="s">
        <v>1959</v>
      </c>
      <c r="L2457" s="2">
        <v>1</v>
      </c>
      <c r="M2457" s="2" t="s">
        <v>20</v>
      </c>
      <c r="N2457" s="2">
        <v>66</v>
      </c>
      <c r="O2457" s="2">
        <v>1</v>
      </c>
      <c r="P2457">
        <v>1</v>
      </c>
      <c r="Q2457">
        <f>VLOOKUP(A2457,'[1]1150708M10'!$A:$M,13,FALSE)</f>
        <v>1</v>
      </c>
      <c r="R2457">
        <f>VLOOKUP(A2457,'[2]1150708Midi'!$A:$M,13,FALSE)</f>
        <v>1</v>
      </c>
      <c r="S2457" s="5">
        <v>0</v>
      </c>
      <c r="T2457" s="6">
        <v>0</v>
      </c>
      <c r="U2457" s="6"/>
      <c r="V2457" s="6">
        <f t="shared" si="904"/>
        <v>0</v>
      </c>
      <c r="W2457" s="6">
        <f t="shared" si="904"/>
        <v>0</v>
      </c>
      <c r="X2457" s="6">
        <f t="shared" si="904"/>
        <v>0</v>
      </c>
      <c r="Y2457" s="15">
        <f t="shared" si="905"/>
        <v>0</v>
      </c>
      <c r="Z2457">
        <f t="shared" si="906"/>
        <v>0</v>
      </c>
      <c r="AA2457">
        <f t="shared" si="907"/>
        <v>0</v>
      </c>
    </row>
    <row r="2458" spans="1:27" hidden="1">
      <c r="A2458" t="str">
        <f t="shared" si="891"/>
        <v>692424-374</v>
      </c>
      <c r="B2458" s="1" t="s">
        <v>2354</v>
      </c>
      <c r="C2458" s="1" t="s">
        <v>33</v>
      </c>
      <c r="D2458" s="1" t="s">
        <v>17</v>
      </c>
      <c r="E2458" s="1" t="s">
        <v>147</v>
      </c>
      <c r="F2458" s="1" t="s">
        <v>36</v>
      </c>
      <c r="G2458" s="2">
        <v>1150708</v>
      </c>
      <c r="H2458" s="1" t="s">
        <v>18</v>
      </c>
      <c r="I2458" s="1" t="s">
        <v>1681</v>
      </c>
      <c r="J2458" s="1" t="s">
        <v>19</v>
      </c>
      <c r="K2458" s="1" t="s">
        <v>1682</v>
      </c>
      <c r="L2458" s="2" t="s">
        <v>20</v>
      </c>
      <c r="M2458" s="2">
        <v>10</v>
      </c>
      <c r="N2458" s="2">
        <v>0</v>
      </c>
      <c r="O2458" s="2">
        <v>10</v>
      </c>
      <c r="P2458">
        <v>0</v>
      </c>
      <c r="Q2458">
        <f>VLOOKUP(A2458,'[1]1150708M10'!$A:$M,13,FALSE)</f>
        <v>0</v>
      </c>
      <c r="R2458">
        <f>VLOOKUP(A2458,'[2]1150708Midi'!$A:$M,13,FALSE)</f>
        <v>0</v>
      </c>
      <c r="S2458" s="5"/>
      <c r="T2458" s="6"/>
      <c r="U2458" s="6"/>
      <c r="V2458" s="6"/>
      <c r="W2458" s="6"/>
      <c r="X2458" s="6"/>
      <c r="Y2458" s="6"/>
    </row>
    <row r="2459" spans="1:27" hidden="1">
      <c r="A2459" t="str">
        <f t="shared" si="891"/>
        <v>692424-523</v>
      </c>
      <c r="B2459" s="1" t="s">
        <v>2146</v>
      </c>
      <c r="C2459" s="1" t="s">
        <v>33</v>
      </c>
      <c r="D2459" s="1" t="s">
        <v>17</v>
      </c>
      <c r="E2459" s="1" t="s">
        <v>147</v>
      </c>
      <c r="F2459" s="1" t="s">
        <v>36</v>
      </c>
      <c r="G2459" s="2">
        <v>1150708</v>
      </c>
      <c r="H2459" s="1" t="s">
        <v>18</v>
      </c>
      <c r="I2459" s="1" t="s">
        <v>1681</v>
      </c>
      <c r="J2459" s="1" t="s">
        <v>19</v>
      </c>
      <c r="K2459" s="1" t="s">
        <v>1682</v>
      </c>
      <c r="L2459" s="2" t="s">
        <v>20</v>
      </c>
      <c r="M2459" s="2" t="s">
        <v>20</v>
      </c>
      <c r="N2459" s="2">
        <v>0</v>
      </c>
      <c r="O2459" s="2">
        <v>0</v>
      </c>
      <c r="P2459">
        <v>0</v>
      </c>
      <c r="Q2459">
        <f>VLOOKUP(A2459,'[1]1150708M10'!$A:$M,13,FALSE)</f>
        <v>0</v>
      </c>
      <c r="R2459">
        <f>VLOOKUP(A2459,'[2]1150708Midi'!$A:$M,13,FALSE)</f>
        <v>0</v>
      </c>
      <c r="S2459" s="5"/>
      <c r="T2459" s="6"/>
      <c r="U2459" s="6"/>
      <c r="V2459" s="6"/>
      <c r="W2459" s="6"/>
      <c r="X2459" s="6"/>
      <c r="Y2459" s="6"/>
    </row>
    <row r="2460" spans="1:27" hidden="1">
      <c r="A2460" t="str">
        <f t="shared" si="891"/>
        <v>692424-553</v>
      </c>
      <c r="B2460" s="1" t="s">
        <v>875</v>
      </c>
      <c r="C2460" s="1" t="s">
        <v>33</v>
      </c>
      <c r="D2460" s="1" t="s">
        <v>17</v>
      </c>
      <c r="E2460" s="1" t="s">
        <v>147</v>
      </c>
      <c r="F2460" s="1" t="s">
        <v>36</v>
      </c>
      <c r="G2460" s="2">
        <v>1150708</v>
      </c>
      <c r="H2460" s="1" t="s">
        <v>18</v>
      </c>
      <c r="I2460" s="1" t="s">
        <v>1681</v>
      </c>
      <c r="J2460" s="1" t="s">
        <v>19</v>
      </c>
      <c r="K2460" s="1" t="s">
        <v>1682</v>
      </c>
      <c r="L2460" s="2" t="s">
        <v>20</v>
      </c>
      <c r="M2460" s="2" t="s">
        <v>20</v>
      </c>
      <c r="N2460" s="2">
        <v>0</v>
      </c>
      <c r="O2460" s="2">
        <v>0</v>
      </c>
      <c r="P2460">
        <v>0</v>
      </c>
      <c r="Q2460">
        <f>VLOOKUP(A2460,'[1]1150708M10'!$A:$M,13,FALSE)</f>
        <v>0</v>
      </c>
      <c r="R2460">
        <f>VLOOKUP(A2460,'[2]1150708Midi'!$A:$M,13,FALSE)</f>
        <v>0</v>
      </c>
      <c r="S2460" s="5"/>
      <c r="T2460" s="6"/>
      <c r="U2460" s="6"/>
      <c r="V2460" s="6"/>
      <c r="W2460" s="6"/>
      <c r="X2460" s="6"/>
      <c r="Y2460" s="6"/>
    </row>
    <row r="2461" spans="1:27" hidden="1">
      <c r="A2461" t="str">
        <f t="shared" si="891"/>
        <v>096432-374</v>
      </c>
      <c r="B2461" s="1" t="s">
        <v>2354</v>
      </c>
      <c r="C2461" s="1" t="s">
        <v>33</v>
      </c>
      <c r="D2461" s="1" t="s">
        <v>36</v>
      </c>
      <c r="E2461" s="1" t="s">
        <v>140</v>
      </c>
      <c r="F2461" s="1" t="s">
        <v>36</v>
      </c>
      <c r="G2461" s="2">
        <v>1150708</v>
      </c>
      <c r="H2461" s="1" t="s">
        <v>18</v>
      </c>
      <c r="I2461" s="1" t="s">
        <v>2404</v>
      </c>
      <c r="J2461" s="1" t="s">
        <v>110</v>
      </c>
      <c r="K2461" s="1" t="s">
        <v>2405</v>
      </c>
      <c r="L2461" s="2" t="s">
        <v>20</v>
      </c>
      <c r="M2461" s="2" t="s">
        <v>20</v>
      </c>
      <c r="N2461" s="2">
        <v>0</v>
      </c>
      <c r="O2461" s="2">
        <v>0</v>
      </c>
      <c r="P2461">
        <v>0</v>
      </c>
      <c r="Q2461">
        <f>VLOOKUP(A2461,'[1]1150708M10'!$A:$M,13,FALSE)</f>
        <v>0</v>
      </c>
      <c r="R2461">
        <f>VLOOKUP(A2461,'[2]1150708Midi'!$A:$M,13,FALSE)</f>
        <v>0</v>
      </c>
      <c r="S2461" s="5"/>
      <c r="T2461" s="6"/>
      <c r="U2461" s="6"/>
      <c r="V2461" s="6"/>
      <c r="W2461" s="6"/>
      <c r="X2461" s="6"/>
      <c r="Y2461" s="6"/>
    </row>
    <row r="2462" spans="1:27" hidden="1">
      <c r="A2462" t="str">
        <f t="shared" si="891"/>
        <v>416313-374</v>
      </c>
      <c r="B2462" s="1" t="s">
        <v>2354</v>
      </c>
      <c r="C2462" s="1" t="s">
        <v>33</v>
      </c>
      <c r="D2462" s="1" t="s">
        <v>36</v>
      </c>
      <c r="E2462" s="1" t="s">
        <v>140</v>
      </c>
      <c r="F2462" s="1" t="s">
        <v>36</v>
      </c>
      <c r="G2462" s="2">
        <v>1150708</v>
      </c>
      <c r="H2462" s="1" t="s">
        <v>18</v>
      </c>
      <c r="I2462" s="1" t="s">
        <v>1145</v>
      </c>
      <c r="J2462" s="1" t="s">
        <v>49</v>
      </c>
      <c r="K2462" s="1" t="s">
        <v>1146</v>
      </c>
      <c r="L2462" s="2">
        <v>11</v>
      </c>
      <c r="M2462" s="2" t="s">
        <v>20</v>
      </c>
      <c r="N2462" s="2">
        <v>9</v>
      </c>
      <c r="O2462" s="2">
        <v>11</v>
      </c>
      <c r="P2462">
        <v>11</v>
      </c>
      <c r="Q2462">
        <f>VLOOKUP(A2462,'[1]1150708M10'!$A:$M,13,FALSE)</f>
        <v>11</v>
      </c>
      <c r="R2462">
        <f>VLOOKUP(A2462,'[2]1150708Midi'!$A:$M,13,FALSE)</f>
        <v>11</v>
      </c>
      <c r="S2462" s="5">
        <v>0</v>
      </c>
      <c r="T2462" s="6">
        <v>0</v>
      </c>
      <c r="U2462" s="6"/>
      <c r="V2462" s="6">
        <f t="shared" ref="V2462:X2462" si="908">ABS(S2462)</f>
        <v>0</v>
      </c>
      <c r="W2462" s="6">
        <f t="shared" si="908"/>
        <v>0</v>
      </c>
      <c r="X2462" s="6">
        <f t="shared" si="908"/>
        <v>0</v>
      </c>
      <c r="Y2462" s="15">
        <f>+Q2462*V2462</f>
        <v>0</v>
      </c>
      <c r="Z2462">
        <f>+W2462*Q2462</f>
        <v>0</v>
      </c>
      <c r="AA2462">
        <f>+X2462*R2462</f>
        <v>0</v>
      </c>
    </row>
    <row r="2463" spans="1:27" hidden="1">
      <c r="A2463" t="str">
        <f t="shared" si="891"/>
        <v>416313-523</v>
      </c>
      <c r="B2463" s="1" t="s">
        <v>2146</v>
      </c>
      <c r="C2463" s="1" t="s">
        <v>33</v>
      </c>
      <c r="D2463" s="1" t="s">
        <v>36</v>
      </c>
      <c r="E2463" s="1" t="s">
        <v>140</v>
      </c>
      <c r="F2463" s="1" t="s">
        <v>36</v>
      </c>
      <c r="G2463" s="2">
        <v>1150708</v>
      </c>
      <c r="H2463" s="1" t="s">
        <v>18</v>
      </c>
      <c r="I2463" s="1" t="s">
        <v>1145</v>
      </c>
      <c r="J2463" s="1" t="s">
        <v>49</v>
      </c>
      <c r="K2463" s="1" t="s">
        <v>1146</v>
      </c>
      <c r="L2463" s="2" t="s">
        <v>20</v>
      </c>
      <c r="M2463" s="2" t="s">
        <v>20</v>
      </c>
      <c r="N2463" s="2">
        <v>0</v>
      </c>
      <c r="O2463" s="2">
        <v>0</v>
      </c>
      <c r="P2463">
        <v>0</v>
      </c>
      <c r="Q2463">
        <f>VLOOKUP(A2463,'[1]1150708M10'!$A:$M,13,FALSE)</f>
        <v>0</v>
      </c>
      <c r="R2463">
        <f>VLOOKUP(A2463,'[2]1150708Midi'!$A:$M,13,FALSE)</f>
        <v>0</v>
      </c>
      <c r="S2463" s="5"/>
      <c r="T2463" s="6"/>
      <c r="U2463" s="6"/>
      <c r="V2463" s="6"/>
      <c r="W2463" s="6"/>
      <c r="X2463" s="6"/>
      <c r="Y2463" s="6"/>
    </row>
    <row r="2464" spans="1:27" hidden="1">
      <c r="A2464" t="str">
        <f t="shared" si="891"/>
        <v>416313-553</v>
      </c>
      <c r="B2464" s="1" t="s">
        <v>875</v>
      </c>
      <c r="C2464" s="1" t="s">
        <v>33</v>
      </c>
      <c r="D2464" s="1" t="s">
        <v>36</v>
      </c>
      <c r="E2464" s="1" t="s">
        <v>140</v>
      </c>
      <c r="F2464" s="1" t="s">
        <v>36</v>
      </c>
      <c r="G2464" s="2">
        <v>1150708</v>
      </c>
      <c r="H2464" s="1" t="s">
        <v>18</v>
      </c>
      <c r="I2464" s="1" t="s">
        <v>1145</v>
      </c>
      <c r="J2464" s="1" t="s">
        <v>49</v>
      </c>
      <c r="K2464" s="1" t="s">
        <v>1146</v>
      </c>
      <c r="L2464" s="2">
        <v>1</v>
      </c>
      <c r="M2464" s="2">
        <v>8</v>
      </c>
      <c r="N2464" s="2">
        <v>2</v>
      </c>
      <c r="O2464" s="2">
        <v>9</v>
      </c>
      <c r="P2464">
        <v>2</v>
      </c>
      <c r="Q2464">
        <f>VLOOKUP(A2464,'[1]1150708M10'!$A:$M,13,FALSE)</f>
        <v>2</v>
      </c>
      <c r="R2464">
        <f>VLOOKUP(A2464,'[2]1150708Midi'!$A:$M,13,FALSE)</f>
        <v>2</v>
      </c>
      <c r="S2464" s="5">
        <v>-3.5</v>
      </c>
      <c r="T2464" s="6">
        <v>0</v>
      </c>
      <c r="U2464" s="6"/>
      <c r="V2464" s="6">
        <f t="shared" ref="V2464:X2464" si="909">ABS(S2464)</f>
        <v>3.5</v>
      </c>
      <c r="W2464" s="6">
        <f t="shared" si="909"/>
        <v>0</v>
      </c>
      <c r="X2464" s="6">
        <f t="shared" si="909"/>
        <v>0</v>
      </c>
      <c r="Y2464" s="15">
        <f>+Q2464*V2464</f>
        <v>7</v>
      </c>
      <c r="Z2464">
        <f>+W2464*Q2464</f>
        <v>0</v>
      </c>
      <c r="AA2464">
        <f>+X2464*R2464</f>
        <v>0</v>
      </c>
    </row>
    <row r="2465" spans="1:27" hidden="1">
      <c r="A2465" t="str">
        <f t="shared" si="891"/>
        <v>550411-374</v>
      </c>
      <c r="B2465" s="1" t="s">
        <v>2354</v>
      </c>
      <c r="C2465" s="1" t="s">
        <v>33</v>
      </c>
      <c r="D2465" s="1" t="s">
        <v>36</v>
      </c>
      <c r="E2465" s="1" t="s">
        <v>140</v>
      </c>
      <c r="F2465" s="1" t="s">
        <v>36</v>
      </c>
      <c r="G2465" s="2">
        <v>1150708</v>
      </c>
      <c r="H2465" s="1" t="s">
        <v>18</v>
      </c>
      <c r="I2465" s="1" t="s">
        <v>2109</v>
      </c>
      <c r="J2465" s="1" t="s">
        <v>785</v>
      </c>
      <c r="K2465" s="1" t="s">
        <v>2110</v>
      </c>
      <c r="L2465" s="2" t="s">
        <v>20</v>
      </c>
      <c r="M2465" s="2" t="s">
        <v>20</v>
      </c>
      <c r="N2465" s="2">
        <v>0</v>
      </c>
      <c r="O2465" s="2">
        <v>0</v>
      </c>
      <c r="P2465">
        <v>0</v>
      </c>
      <c r="Q2465">
        <f>VLOOKUP(A2465,'[1]1150708M10'!$A:$M,13,FALSE)</f>
        <v>0</v>
      </c>
      <c r="R2465">
        <f>VLOOKUP(A2465,'[2]1150708Midi'!$A:$M,13,FALSE)</f>
        <v>0</v>
      </c>
      <c r="S2465" s="5"/>
      <c r="T2465" s="6"/>
      <c r="U2465" s="6"/>
      <c r="V2465" s="6"/>
      <c r="W2465" s="6"/>
      <c r="X2465" s="6"/>
      <c r="Y2465" s="6"/>
    </row>
    <row r="2466" spans="1:27" hidden="1">
      <c r="A2466" t="str">
        <f t="shared" si="891"/>
        <v>550411-523</v>
      </c>
      <c r="B2466" s="1" t="s">
        <v>2146</v>
      </c>
      <c r="C2466" s="1" t="s">
        <v>33</v>
      </c>
      <c r="D2466" s="1" t="s">
        <v>36</v>
      </c>
      <c r="E2466" s="1" t="s">
        <v>140</v>
      </c>
      <c r="F2466" s="1" t="s">
        <v>36</v>
      </c>
      <c r="G2466" s="2">
        <v>1150708</v>
      </c>
      <c r="H2466" s="1" t="s">
        <v>18</v>
      </c>
      <c r="I2466" s="1" t="s">
        <v>2109</v>
      </c>
      <c r="J2466" s="1" t="s">
        <v>785</v>
      </c>
      <c r="K2466" s="1" t="s">
        <v>2110</v>
      </c>
      <c r="L2466" s="2" t="s">
        <v>20</v>
      </c>
      <c r="M2466" s="2" t="s">
        <v>20</v>
      </c>
      <c r="N2466" s="2">
        <v>0</v>
      </c>
      <c r="O2466" s="2">
        <v>0</v>
      </c>
      <c r="P2466">
        <v>0</v>
      </c>
      <c r="Q2466">
        <f>VLOOKUP(A2466,'[1]1150708M10'!$A:$M,13,FALSE)</f>
        <v>0</v>
      </c>
      <c r="R2466">
        <f>VLOOKUP(A2466,'[2]1150708Midi'!$A:$M,13,FALSE)</f>
        <v>0</v>
      </c>
      <c r="S2466" s="5"/>
      <c r="T2466" s="6"/>
      <c r="U2466" s="6"/>
      <c r="V2466" s="6"/>
      <c r="W2466" s="6"/>
      <c r="X2466" s="6"/>
      <c r="Y2466" s="6"/>
    </row>
    <row r="2467" spans="1:27" hidden="1">
      <c r="A2467" t="str">
        <f t="shared" si="891"/>
        <v>550411-553</v>
      </c>
      <c r="B2467" s="1" t="s">
        <v>875</v>
      </c>
      <c r="C2467" s="1" t="s">
        <v>33</v>
      </c>
      <c r="D2467" s="1" t="s">
        <v>36</v>
      </c>
      <c r="E2467" s="1" t="s">
        <v>140</v>
      </c>
      <c r="F2467" s="1" t="s">
        <v>36</v>
      </c>
      <c r="G2467" s="2">
        <v>1150708</v>
      </c>
      <c r="H2467" s="1" t="s">
        <v>18</v>
      </c>
      <c r="I2467" s="1" t="s">
        <v>2109</v>
      </c>
      <c r="J2467" s="1" t="s">
        <v>785</v>
      </c>
      <c r="K2467" s="1" t="s">
        <v>2110</v>
      </c>
      <c r="L2467" s="2" t="s">
        <v>20</v>
      </c>
      <c r="M2467" s="2" t="s">
        <v>20</v>
      </c>
      <c r="N2467" s="2">
        <v>0</v>
      </c>
      <c r="O2467" s="2">
        <v>0</v>
      </c>
      <c r="P2467">
        <v>0</v>
      </c>
      <c r="Q2467">
        <f>VLOOKUP(A2467,'[1]1150708M10'!$A:$M,13,FALSE)</f>
        <v>0</v>
      </c>
      <c r="R2467">
        <f>VLOOKUP(A2467,'[2]1150708Midi'!$A:$M,13,FALSE)</f>
        <v>0</v>
      </c>
      <c r="S2467" s="5"/>
      <c r="T2467" s="6"/>
      <c r="U2467" s="6"/>
      <c r="V2467" s="6"/>
      <c r="W2467" s="6"/>
      <c r="X2467" s="6"/>
      <c r="Y2467" s="6"/>
    </row>
    <row r="2468" spans="1:27" hidden="1">
      <c r="A2468" t="str">
        <f t="shared" si="891"/>
        <v>633157-374</v>
      </c>
      <c r="B2468" s="1" t="s">
        <v>2354</v>
      </c>
      <c r="C2468" s="1" t="s">
        <v>33</v>
      </c>
      <c r="D2468" s="1" t="s">
        <v>36</v>
      </c>
      <c r="E2468" s="1" t="s">
        <v>140</v>
      </c>
      <c r="F2468" s="1" t="s">
        <v>36</v>
      </c>
      <c r="G2468" s="2">
        <v>1150708</v>
      </c>
      <c r="H2468" s="1" t="s">
        <v>18</v>
      </c>
      <c r="I2468" s="1" t="s">
        <v>1666</v>
      </c>
      <c r="J2468" s="1" t="s">
        <v>1664</v>
      </c>
      <c r="K2468" s="1" t="s">
        <v>498</v>
      </c>
      <c r="L2468" s="2">
        <v>73</v>
      </c>
      <c r="M2468" s="2">
        <v>46</v>
      </c>
      <c r="N2468" s="2">
        <v>33</v>
      </c>
      <c r="O2468" s="2">
        <v>119</v>
      </c>
      <c r="P2468">
        <v>88</v>
      </c>
      <c r="Q2468">
        <f>VLOOKUP(A2468,'[1]1150708M10'!$A:$M,13,FALSE)</f>
        <v>112</v>
      </c>
      <c r="R2468">
        <f>VLOOKUP(A2468,'[2]1150708Midi'!$A:$M,13,FALSE)</f>
        <v>113</v>
      </c>
      <c r="S2468" s="5">
        <v>-5.3097345132743362E-2</v>
      </c>
      <c r="T2468" s="6">
        <v>-0.22123893805309736</v>
      </c>
      <c r="U2468" s="6"/>
      <c r="V2468" s="6">
        <f t="shared" ref="V2468:X2476" si="910">ABS(S2468)</f>
        <v>5.3097345132743362E-2</v>
      </c>
      <c r="W2468" s="6">
        <f t="shared" si="910"/>
        <v>0.22123893805309736</v>
      </c>
      <c r="X2468" s="6">
        <f t="shared" si="910"/>
        <v>0</v>
      </c>
      <c r="Y2468" s="15">
        <f t="shared" ref="Y2468:Y2476" si="911">+Q2468*V2468</f>
        <v>5.946902654867257</v>
      </c>
      <c r="Z2468">
        <f t="shared" ref="Z2468:Z2476" si="912">+W2468*Q2468</f>
        <v>24.778761061946902</v>
      </c>
      <c r="AA2468">
        <f t="shared" ref="AA2468:AA2476" si="913">+X2468*R2468</f>
        <v>0</v>
      </c>
    </row>
    <row r="2469" spans="1:27" hidden="1">
      <c r="A2469" t="str">
        <f t="shared" si="891"/>
        <v>633157-523</v>
      </c>
      <c r="B2469" s="1" t="s">
        <v>2146</v>
      </c>
      <c r="C2469" s="1" t="s">
        <v>33</v>
      </c>
      <c r="D2469" s="1" t="s">
        <v>36</v>
      </c>
      <c r="E2469" s="1" t="s">
        <v>140</v>
      </c>
      <c r="F2469" s="1" t="s">
        <v>36</v>
      </c>
      <c r="G2469" s="2">
        <v>1150708</v>
      </c>
      <c r="H2469" s="1" t="s">
        <v>18</v>
      </c>
      <c r="I2469" s="1" t="s">
        <v>1666</v>
      </c>
      <c r="J2469" s="1" t="s">
        <v>1664</v>
      </c>
      <c r="K2469" s="1" t="s">
        <v>498</v>
      </c>
      <c r="L2469" s="2">
        <v>48</v>
      </c>
      <c r="M2469" s="2">
        <v>120</v>
      </c>
      <c r="N2469" s="2">
        <v>29</v>
      </c>
      <c r="O2469" s="2">
        <v>168</v>
      </c>
      <c r="P2469">
        <v>127</v>
      </c>
      <c r="Q2469">
        <f>VLOOKUP(A2469,'[1]1150708M10'!$A:$M,13,FALSE)</f>
        <v>144</v>
      </c>
      <c r="R2469">
        <f>VLOOKUP(A2469,'[2]1150708Midi'!$A:$M,13,FALSE)</f>
        <v>146</v>
      </c>
      <c r="S2469" s="5">
        <v>-0.16666666666666666</v>
      </c>
      <c r="T2469" s="6">
        <v>-0.11805555555555555</v>
      </c>
      <c r="U2469" s="6"/>
      <c r="V2469" s="6">
        <f t="shared" si="910"/>
        <v>0.16666666666666666</v>
      </c>
      <c r="W2469" s="6">
        <f t="shared" si="910"/>
        <v>0.11805555555555555</v>
      </c>
      <c r="X2469" s="6">
        <f t="shared" si="910"/>
        <v>0</v>
      </c>
      <c r="Y2469" s="15">
        <f t="shared" si="911"/>
        <v>24</v>
      </c>
      <c r="Z2469">
        <f t="shared" si="912"/>
        <v>17</v>
      </c>
      <c r="AA2469">
        <f t="shared" si="913"/>
        <v>0</v>
      </c>
    </row>
    <row r="2470" spans="1:27" hidden="1">
      <c r="A2470" t="str">
        <f t="shared" si="891"/>
        <v>633157-553</v>
      </c>
      <c r="B2470" s="1" t="s">
        <v>875</v>
      </c>
      <c r="C2470" s="1" t="s">
        <v>33</v>
      </c>
      <c r="D2470" s="1" t="s">
        <v>36</v>
      </c>
      <c r="E2470" s="1" t="s">
        <v>140</v>
      </c>
      <c r="F2470" s="1" t="s">
        <v>36</v>
      </c>
      <c r="G2470" s="2">
        <v>1150708</v>
      </c>
      <c r="H2470" s="1" t="s">
        <v>18</v>
      </c>
      <c r="I2470" s="1" t="s">
        <v>1666</v>
      </c>
      <c r="J2470" s="1" t="s">
        <v>1664</v>
      </c>
      <c r="K2470" s="1" t="s">
        <v>498</v>
      </c>
      <c r="L2470" s="2">
        <v>33</v>
      </c>
      <c r="M2470" s="2">
        <v>89</v>
      </c>
      <c r="N2470" s="2">
        <v>51</v>
      </c>
      <c r="O2470" s="2">
        <v>122</v>
      </c>
      <c r="P2470">
        <v>78</v>
      </c>
      <c r="Q2470">
        <f>VLOOKUP(A2470,'[1]1150708M10'!$A:$M,13,FALSE)</f>
        <v>119</v>
      </c>
      <c r="R2470">
        <f>VLOOKUP(A2470,'[2]1150708Midi'!$A:$M,13,FALSE)</f>
        <v>120</v>
      </c>
      <c r="S2470" s="5">
        <v>-2.5210084033613446E-2</v>
      </c>
      <c r="T2470" s="6">
        <v>-0.34453781512605042</v>
      </c>
      <c r="U2470" s="6"/>
      <c r="V2470" s="6">
        <f t="shared" si="910"/>
        <v>2.5210084033613446E-2</v>
      </c>
      <c r="W2470" s="6">
        <f t="shared" si="910"/>
        <v>0.34453781512605042</v>
      </c>
      <c r="X2470" s="6">
        <f t="shared" si="910"/>
        <v>0</v>
      </c>
      <c r="Y2470" s="15">
        <f t="shared" si="911"/>
        <v>3</v>
      </c>
      <c r="Z2470">
        <f t="shared" si="912"/>
        <v>41</v>
      </c>
      <c r="AA2470">
        <f t="shared" si="913"/>
        <v>0</v>
      </c>
    </row>
    <row r="2471" spans="1:27" hidden="1">
      <c r="A2471" t="str">
        <f t="shared" si="891"/>
        <v>633173-374</v>
      </c>
      <c r="B2471" s="1" t="s">
        <v>2354</v>
      </c>
      <c r="C2471" s="1" t="s">
        <v>33</v>
      </c>
      <c r="D2471" s="1" t="s">
        <v>36</v>
      </c>
      <c r="E2471" s="1" t="s">
        <v>140</v>
      </c>
      <c r="F2471" s="1" t="s">
        <v>36</v>
      </c>
      <c r="G2471" s="2">
        <v>1150708</v>
      </c>
      <c r="H2471" s="1" t="s">
        <v>18</v>
      </c>
      <c r="I2471" s="1" t="s">
        <v>1663</v>
      </c>
      <c r="J2471" s="1" t="s">
        <v>1664</v>
      </c>
      <c r="K2471" s="1" t="s">
        <v>496</v>
      </c>
      <c r="L2471" s="2">
        <v>1</v>
      </c>
      <c r="M2471" s="2">
        <v>2</v>
      </c>
      <c r="N2471" s="2">
        <v>21</v>
      </c>
      <c r="O2471" s="2">
        <v>3</v>
      </c>
      <c r="P2471">
        <v>3</v>
      </c>
      <c r="Q2471">
        <f>VLOOKUP(A2471,'[1]1150708M10'!$A:$M,13,FALSE)</f>
        <v>5</v>
      </c>
      <c r="R2471">
        <f>VLOOKUP(A2471,'[2]1150708Midi'!$A:$M,13,FALSE)</f>
        <v>5</v>
      </c>
      <c r="S2471" s="5">
        <v>0.4</v>
      </c>
      <c r="T2471" s="6">
        <v>-0.4</v>
      </c>
      <c r="U2471" s="6"/>
      <c r="V2471" s="6">
        <f t="shared" si="910"/>
        <v>0.4</v>
      </c>
      <c r="W2471" s="6">
        <f t="shared" si="910"/>
        <v>0.4</v>
      </c>
      <c r="X2471" s="6">
        <f t="shared" si="910"/>
        <v>0</v>
      </c>
      <c r="Y2471" s="15">
        <f t="shared" si="911"/>
        <v>2</v>
      </c>
      <c r="Z2471">
        <f t="shared" si="912"/>
        <v>2</v>
      </c>
      <c r="AA2471">
        <f t="shared" si="913"/>
        <v>0</v>
      </c>
    </row>
    <row r="2472" spans="1:27" hidden="1">
      <c r="A2472" t="str">
        <f t="shared" si="891"/>
        <v>633173-523</v>
      </c>
      <c r="B2472" s="1" t="s">
        <v>2146</v>
      </c>
      <c r="C2472" s="1" t="s">
        <v>33</v>
      </c>
      <c r="D2472" s="1" t="s">
        <v>36</v>
      </c>
      <c r="E2472" s="1" t="s">
        <v>140</v>
      </c>
      <c r="F2472" s="1" t="s">
        <v>36</v>
      </c>
      <c r="G2472" s="2">
        <v>1150708</v>
      </c>
      <c r="H2472" s="1" t="s">
        <v>18</v>
      </c>
      <c r="I2472" s="1" t="s">
        <v>1663</v>
      </c>
      <c r="J2472" s="1" t="s">
        <v>1664</v>
      </c>
      <c r="K2472" s="1" t="s">
        <v>496</v>
      </c>
      <c r="L2472" s="2">
        <v>4</v>
      </c>
      <c r="M2472" s="2">
        <v>12</v>
      </c>
      <c r="N2472" s="2">
        <v>5</v>
      </c>
      <c r="O2472" s="2">
        <v>16</v>
      </c>
      <c r="P2472">
        <v>11</v>
      </c>
      <c r="Q2472">
        <f>VLOOKUP(A2472,'[1]1150708M10'!$A:$M,13,FALSE)</f>
        <v>14</v>
      </c>
      <c r="R2472">
        <f>VLOOKUP(A2472,'[2]1150708Midi'!$A:$M,13,FALSE)</f>
        <v>14</v>
      </c>
      <c r="S2472" s="5">
        <v>-0.14285714285714285</v>
      </c>
      <c r="T2472" s="6">
        <v>-0.21428571428571427</v>
      </c>
      <c r="U2472" s="6"/>
      <c r="V2472" s="6">
        <f t="shared" si="910"/>
        <v>0.14285714285714285</v>
      </c>
      <c r="W2472" s="6">
        <f t="shared" si="910"/>
        <v>0.21428571428571427</v>
      </c>
      <c r="X2472" s="6">
        <f t="shared" si="910"/>
        <v>0</v>
      </c>
      <c r="Y2472" s="15">
        <f t="shared" si="911"/>
        <v>2</v>
      </c>
      <c r="Z2472">
        <f t="shared" si="912"/>
        <v>3</v>
      </c>
      <c r="AA2472">
        <f t="shared" si="913"/>
        <v>0</v>
      </c>
    </row>
    <row r="2473" spans="1:27" hidden="1">
      <c r="A2473" t="str">
        <f t="shared" si="891"/>
        <v>633173-553</v>
      </c>
      <c r="B2473" s="1" t="s">
        <v>875</v>
      </c>
      <c r="C2473" s="1" t="s">
        <v>33</v>
      </c>
      <c r="D2473" s="1" t="s">
        <v>36</v>
      </c>
      <c r="E2473" s="1" t="s">
        <v>140</v>
      </c>
      <c r="F2473" s="1" t="s">
        <v>36</v>
      </c>
      <c r="G2473" s="2">
        <v>1150708</v>
      </c>
      <c r="H2473" s="1" t="s">
        <v>18</v>
      </c>
      <c r="I2473" s="1" t="s">
        <v>1663</v>
      </c>
      <c r="J2473" s="1" t="s">
        <v>1664</v>
      </c>
      <c r="K2473" s="1" t="s">
        <v>496</v>
      </c>
      <c r="L2473" s="2" t="s">
        <v>20</v>
      </c>
      <c r="M2473" s="2">
        <v>4</v>
      </c>
      <c r="N2473" s="2">
        <v>9</v>
      </c>
      <c r="O2473" s="2">
        <v>4</v>
      </c>
      <c r="P2473">
        <v>1</v>
      </c>
      <c r="Q2473">
        <f>VLOOKUP(A2473,'[1]1150708M10'!$A:$M,13,FALSE)</f>
        <v>7</v>
      </c>
      <c r="R2473">
        <f>VLOOKUP(A2473,'[2]1150708Midi'!$A:$M,13,FALSE)</f>
        <v>7</v>
      </c>
      <c r="S2473" s="5">
        <v>0.42857142857142855</v>
      </c>
      <c r="T2473" s="6">
        <v>-0.8571428571428571</v>
      </c>
      <c r="U2473" s="6"/>
      <c r="V2473" s="6">
        <f t="shared" si="910"/>
        <v>0.42857142857142855</v>
      </c>
      <c r="W2473" s="6">
        <f t="shared" si="910"/>
        <v>0.8571428571428571</v>
      </c>
      <c r="X2473" s="6">
        <f t="shared" si="910"/>
        <v>0</v>
      </c>
      <c r="Y2473" s="15">
        <f t="shared" si="911"/>
        <v>3</v>
      </c>
      <c r="Z2473">
        <f t="shared" si="912"/>
        <v>6</v>
      </c>
      <c r="AA2473">
        <f t="shared" si="913"/>
        <v>0</v>
      </c>
    </row>
    <row r="2474" spans="1:27" hidden="1">
      <c r="A2474" t="str">
        <f t="shared" si="891"/>
        <v>633178-374</v>
      </c>
      <c r="B2474" s="1" t="s">
        <v>2354</v>
      </c>
      <c r="C2474" s="1" t="s">
        <v>33</v>
      </c>
      <c r="D2474" s="1" t="s">
        <v>36</v>
      </c>
      <c r="E2474" s="1" t="s">
        <v>140</v>
      </c>
      <c r="F2474" s="1" t="s">
        <v>36</v>
      </c>
      <c r="G2474" s="2">
        <v>1150708</v>
      </c>
      <c r="H2474" s="1" t="s">
        <v>18</v>
      </c>
      <c r="I2474" s="1" t="s">
        <v>1665</v>
      </c>
      <c r="J2474" s="1" t="s">
        <v>1664</v>
      </c>
      <c r="K2474" s="1" t="s">
        <v>497</v>
      </c>
      <c r="L2474" s="2">
        <v>5</v>
      </c>
      <c r="M2474" s="2">
        <v>2</v>
      </c>
      <c r="N2474" s="2">
        <v>0</v>
      </c>
      <c r="O2474" s="2">
        <v>7</v>
      </c>
      <c r="P2474">
        <v>6</v>
      </c>
      <c r="Q2474">
        <f>VLOOKUP(A2474,'[1]1150708M10'!$A:$M,13,FALSE)</f>
        <v>6</v>
      </c>
      <c r="R2474">
        <f>VLOOKUP(A2474,'[2]1150708Midi'!$A:$M,13,FALSE)</f>
        <v>6</v>
      </c>
      <c r="S2474" s="5">
        <v>-0.16666666666666666</v>
      </c>
      <c r="T2474" s="6">
        <v>0</v>
      </c>
      <c r="U2474" s="6"/>
      <c r="V2474" s="6">
        <f t="shared" si="910"/>
        <v>0.16666666666666666</v>
      </c>
      <c r="W2474" s="6">
        <f t="shared" si="910"/>
        <v>0</v>
      </c>
      <c r="X2474" s="6">
        <f t="shared" si="910"/>
        <v>0</v>
      </c>
      <c r="Y2474" s="15">
        <f t="shared" si="911"/>
        <v>1</v>
      </c>
      <c r="Z2474">
        <f t="shared" si="912"/>
        <v>0</v>
      </c>
      <c r="AA2474">
        <f t="shared" si="913"/>
        <v>0</v>
      </c>
    </row>
    <row r="2475" spans="1:27" hidden="1">
      <c r="A2475" t="str">
        <f t="shared" si="891"/>
        <v>633178-523</v>
      </c>
      <c r="B2475" s="1" t="s">
        <v>2146</v>
      </c>
      <c r="C2475" s="1" t="s">
        <v>33</v>
      </c>
      <c r="D2475" s="1" t="s">
        <v>36</v>
      </c>
      <c r="E2475" s="1" t="s">
        <v>140</v>
      </c>
      <c r="F2475" s="1" t="s">
        <v>36</v>
      </c>
      <c r="G2475" s="2">
        <v>1150708</v>
      </c>
      <c r="H2475" s="1" t="s">
        <v>18</v>
      </c>
      <c r="I2475" s="1" t="s">
        <v>1665</v>
      </c>
      <c r="J2475" s="1" t="s">
        <v>1664</v>
      </c>
      <c r="K2475" s="1" t="s">
        <v>497</v>
      </c>
      <c r="L2475" s="2">
        <v>2</v>
      </c>
      <c r="M2475" s="2">
        <v>11</v>
      </c>
      <c r="N2475" s="2">
        <v>15</v>
      </c>
      <c r="O2475" s="2">
        <v>13</v>
      </c>
      <c r="P2475">
        <v>7</v>
      </c>
      <c r="Q2475">
        <f>VLOOKUP(A2475,'[1]1150708M10'!$A:$M,13,FALSE)</f>
        <v>7</v>
      </c>
      <c r="R2475">
        <f>VLOOKUP(A2475,'[2]1150708Midi'!$A:$M,13,FALSE)</f>
        <v>7</v>
      </c>
      <c r="S2475" s="5">
        <v>-0.8571428571428571</v>
      </c>
      <c r="T2475" s="6">
        <v>0</v>
      </c>
      <c r="U2475" s="6"/>
      <c r="V2475" s="6">
        <f t="shared" si="910"/>
        <v>0.8571428571428571</v>
      </c>
      <c r="W2475" s="6">
        <f t="shared" si="910"/>
        <v>0</v>
      </c>
      <c r="X2475" s="6">
        <f t="shared" si="910"/>
        <v>0</v>
      </c>
      <c r="Y2475" s="15">
        <f t="shared" si="911"/>
        <v>6</v>
      </c>
      <c r="Z2475">
        <f t="shared" si="912"/>
        <v>0</v>
      </c>
      <c r="AA2475">
        <f t="shared" si="913"/>
        <v>0</v>
      </c>
    </row>
    <row r="2476" spans="1:27" hidden="1">
      <c r="A2476" t="str">
        <f t="shared" si="891"/>
        <v>633178-553</v>
      </c>
      <c r="B2476" s="1" t="s">
        <v>875</v>
      </c>
      <c r="C2476" s="1" t="s">
        <v>33</v>
      </c>
      <c r="D2476" s="1" t="s">
        <v>36</v>
      </c>
      <c r="E2476" s="1" t="s">
        <v>140</v>
      </c>
      <c r="F2476" s="1" t="s">
        <v>36</v>
      </c>
      <c r="G2476" s="2">
        <v>1150708</v>
      </c>
      <c r="H2476" s="1" t="s">
        <v>18</v>
      </c>
      <c r="I2476" s="1" t="s">
        <v>1665</v>
      </c>
      <c r="J2476" s="1" t="s">
        <v>1664</v>
      </c>
      <c r="K2476" s="1" t="s">
        <v>497</v>
      </c>
      <c r="L2476" s="2">
        <v>1</v>
      </c>
      <c r="M2476" s="2">
        <v>3</v>
      </c>
      <c r="N2476" s="2">
        <v>5</v>
      </c>
      <c r="O2476" s="2">
        <v>4</v>
      </c>
      <c r="P2476">
        <v>3</v>
      </c>
      <c r="Q2476">
        <f>VLOOKUP(A2476,'[1]1150708M10'!$A:$M,13,FALSE)</f>
        <v>5</v>
      </c>
      <c r="R2476">
        <f>VLOOKUP(A2476,'[2]1150708Midi'!$A:$M,13,FALSE)</f>
        <v>5</v>
      </c>
      <c r="S2476" s="5">
        <v>0.2</v>
      </c>
      <c r="T2476" s="6">
        <v>-0.4</v>
      </c>
      <c r="U2476" s="6"/>
      <c r="V2476" s="6">
        <f t="shared" si="910"/>
        <v>0.2</v>
      </c>
      <c r="W2476" s="6">
        <f t="shared" si="910"/>
        <v>0.4</v>
      </c>
      <c r="X2476" s="6">
        <f t="shared" si="910"/>
        <v>0</v>
      </c>
      <c r="Y2476" s="15">
        <f t="shared" si="911"/>
        <v>1</v>
      </c>
      <c r="Z2476">
        <f t="shared" si="912"/>
        <v>2</v>
      </c>
      <c r="AA2476">
        <f t="shared" si="913"/>
        <v>0</v>
      </c>
    </row>
    <row r="2477" spans="1:27" hidden="1">
      <c r="A2477" t="str">
        <f t="shared" si="891"/>
        <v>633180-523</v>
      </c>
      <c r="B2477" s="1" t="s">
        <v>2146</v>
      </c>
      <c r="C2477" s="1" t="s">
        <v>33</v>
      </c>
      <c r="D2477" s="1" t="s">
        <v>36</v>
      </c>
      <c r="E2477" s="1" t="s">
        <v>140</v>
      </c>
      <c r="F2477" s="1" t="s">
        <v>36</v>
      </c>
      <c r="G2477" s="2">
        <v>1150708</v>
      </c>
      <c r="H2477" s="1" t="s">
        <v>18</v>
      </c>
      <c r="I2477" s="1" t="s">
        <v>1667</v>
      </c>
      <c r="J2477" s="1" t="s">
        <v>1664</v>
      </c>
      <c r="K2477" s="1" t="s">
        <v>1668</v>
      </c>
      <c r="L2477" s="2" t="s">
        <v>20</v>
      </c>
      <c r="M2477" s="2" t="s">
        <v>20</v>
      </c>
      <c r="N2477" s="2">
        <v>0</v>
      </c>
      <c r="O2477" s="2">
        <v>0</v>
      </c>
      <c r="P2477">
        <v>0</v>
      </c>
      <c r="Q2477">
        <f>VLOOKUP(A2477,'[1]1150708M10'!$A:$M,13,FALSE)</f>
        <v>0</v>
      </c>
      <c r="R2477">
        <f>VLOOKUP(A2477,'[2]1150708Midi'!$A:$M,13,FALSE)</f>
        <v>0</v>
      </c>
      <c r="S2477" s="5"/>
      <c r="T2477" s="6"/>
      <c r="U2477" s="6"/>
      <c r="V2477" s="6"/>
      <c r="W2477" s="6"/>
      <c r="X2477" s="6"/>
      <c r="Y2477" s="6"/>
    </row>
    <row r="2478" spans="1:27" hidden="1">
      <c r="A2478" t="str">
        <f t="shared" si="891"/>
        <v>633180-553</v>
      </c>
      <c r="B2478" s="1" t="s">
        <v>875</v>
      </c>
      <c r="C2478" s="1" t="s">
        <v>33</v>
      </c>
      <c r="D2478" s="1" t="s">
        <v>36</v>
      </c>
      <c r="E2478" s="1" t="s">
        <v>140</v>
      </c>
      <c r="F2478" s="1" t="s">
        <v>36</v>
      </c>
      <c r="G2478" s="2">
        <v>1150708</v>
      </c>
      <c r="H2478" s="1" t="s">
        <v>18</v>
      </c>
      <c r="I2478" s="1" t="s">
        <v>1667</v>
      </c>
      <c r="J2478" s="1" t="s">
        <v>1664</v>
      </c>
      <c r="K2478" s="1" t="s">
        <v>1668</v>
      </c>
      <c r="L2478" s="2">
        <v>3</v>
      </c>
      <c r="M2478" s="2" t="s">
        <v>20</v>
      </c>
      <c r="N2478" s="2">
        <v>4</v>
      </c>
      <c r="O2478" s="2">
        <v>3</v>
      </c>
      <c r="P2478">
        <v>4</v>
      </c>
      <c r="Q2478">
        <f>VLOOKUP(A2478,'[1]1150708M10'!$A:$M,13,FALSE)</f>
        <v>4</v>
      </c>
      <c r="R2478">
        <f>VLOOKUP(A2478,'[2]1150708Midi'!$A:$M,13,FALSE)</f>
        <v>4</v>
      </c>
      <c r="S2478" s="5">
        <v>0.25</v>
      </c>
      <c r="T2478" s="6">
        <v>0</v>
      </c>
      <c r="U2478" s="6"/>
      <c r="V2478" s="6">
        <f t="shared" ref="V2478:X2478" si="914">ABS(S2478)</f>
        <v>0.25</v>
      </c>
      <c r="W2478" s="6">
        <f t="shared" si="914"/>
        <v>0</v>
      </c>
      <c r="X2478" s="6">
        <f t="shared" si="914"/>
        <v>0</v>
      </c>
      <c r="Y2478" s="15">
        <f>+Q2478*V2478</f>
        <v>1</v>
      </c>
      <c r="Z2478">
        <f>+W2478*Q2478</f>
        <v>0</v>
      </c>
      <c r="AA2478">
        <f>+X2478*R2478</f>
        <v>0</v>
      </c>
    </row>
    <row r="2479" spans="1:27" hidden="1">
      <c r="A2479" t="str">
        <f t="shared" si="891"/>
        <v>633184-553</v>
      </c>
      <c r="B2479" s="1" t="s">
        <v>875</v>
      </c>
      <c r="C2479" s="1" t="s">
        <v>33</v>
      </c>
      <c r="D2479" s="1" t="s">
        <v>36</v>
      </c>
      <c r="E2479" s="1" t="s">
        <v>140</v>
      </c>
      <c r="F2479" s="1" t="s">
        <v>36</v>
      </c>
      <c r="G2479" s="2">
        <v>1150708</v>
      </c>
      <c r="H2479" s="1" t="s">
        <v>18</v>
      </c>
      <c r="I2479" s="1" t="s">
        <v>1669</v>
      </c>
      <c r="J2479" s="1" t="s">
        <v>1664</v>
      </c>
      <c r="K2479" s="1" t="s">
        <v>1670</v>
      </c>
      <c r="L2479" s="2" t="s">
        <v>20</v>
      </c>
      <c r="M2479" s="2" t="s">
        <v>20</v>
      </c>
      <c r="N2479" s="2">
        <v>0</v>
      </c>
      <c r="O2479" s="2">
        <v>0</v>
      </c>
      <c r="P2479">
        <v>0</v>
      </c>
      <c r="Q2479">
        <f>VLOOKUP(A2479,'[1]1150708M10'!$A:$M,13,FALSE)</f>
        <v>0</v>
      </c>
      <c r="R2479">
        <f>VLOOKUP(A2479,'[2]1150708Midi'!$A:$M,13,FALSE)</f>
        <v>0</v>
      </c>
      <c r="S2479" s="5"/>
      <c r="T2479" s="6"/>
      <c r="U2479" s="6"/>
      <c r="V2479" s="6"/>
      <c r="W2479" s="6"/>
      <c r="X2479" s="6"/>
      <c r="Y2479" s="6"/>
    </row>
    <row r="2480" spans="1:27" hidden="1">
      <c r="A2480" t="str">
        <f t="shared" si="891"/>
        <v>633185-374</v>
      </c>
      <c r="B2480" s="1" t="s">
        <v>2354</v>
      </c>
      <c r="C2480" s="1" t="s">
        <v>33</v>
      </c>
      <c r="D2480" s="1" t="s">
        <v>36</v>
      </c>
      <c r="E2480" s="1" t="s">
        <v>140</v>
      </c>
      <c r="F2480" s="1" t="s">
        <v>36</v>
      </c>
      <c r="G2480" s="2">
        <v>1150708</v>
      </c>
      <c r="H2480" s="1" t="s">
        <v>18</v>
      </c>
      <c r="I2480" s="1" t="s">
        <v>1671</v>
      </c>
      <c r="J2480" s="1" t="s">
        <v>1664</v>
      </c>
      <c r="K2480" s="1" t="s">
        <v>741</v>
      </c>
      <c r="L2480" s="2">
        <v>5</v>
      </c>
      <c r="M2480" s="2">
        <v>5</v>
      </c>
      <c r="N2480" s="2">
        <v>12</v>
      </c>
      <c r="O2480" s="2">
        <v>10</v>
      </c>
      <c r="P2480">
        <v>6</v>
      </c>
      <c r="Q2480">
        <f>VLOOKUP(A2480,'[1]1150708M10'!$A:$M,13,FALSE)</f>
        <v>6</v>
      </c>
      <c r="R2480">
        <f>VLOOKUP(A2480,'[2]1150708Midi'!$A:$M,13,FALSE)</f>
        <v>6</v>
      </c>
      <c r="S2480" s="5">
        <v>-0.66666666666666663</v>
      </c>
      <c r="T2480" s="6">
        <v>0</v>
      </c>
      <c r="U2480" s="6"/>
      <c r="V2480" s="6">
        <f t="shared" ref="V2480:X2482" si="915">ABS(S2480)</f>
        <v>0.66666666666666663</v>
      </c>
      <c r="W2480" s="6">
        <f t="shared" si="915"/>
        <v>0</v>
      </c>
      <c r="X2480" s="6">
        <f t="shared" si="915"/>
        <v>0</v>
      </c>
      <c r="Y2480" s="15">
        <f t="shared" ref="Y2480:Y2482" si="916">+Q2480*V2480</f>
        <v>4</v>
      </c>
      <c r="Z2480">
        <f t="shared" ref="Z2480:Z2482" si="917">+W2480*Q2480</f>
        <v>0</v>
      </c>
      <c r="AA2480">
        <f t="shared" ref="AA2480:AA2482" si="918">+X2480*R2480</f>
        <v>0</v>
      </c>
    </row>
    <row r="2481" spans="1:27" hidden="1">
      <c r="A2481" t="str">
        <f t="shared" si="891"/>
        <v>633185-523</v>
      </c>
      <c r="B2481" s="1" t="s">
        <v>2146</v>
      </c>
      <c r="C2481" s="1" t="s">
        <v>33</v>
      </c>
      <c r="D2481" s="1" t="s">
        <v>36</v>
      </c>
      <c r="E2481" s="1" t="s">
        <v>140</v>
      </c>
      <c r="F2481" s="1" t="s">
        <v>36</v>
      </c>
      <c r="G2481" s="2">
        <v>1150708</v>
      </c>
      <c r="H2481" s="1" t="s">
        <v>18</v>
      </c>
      <c r="I2481" s="1" t="s">
        <v>1671</v>
      </c>
      <c r="J2481" s="1" t="s">
        <v>1664</v>
      </c>
      <c r="K2481" s="1" t="s">
        <v>741</v>
      </c>
      <c r="L2481" s="2">
        <v>4</v>
      </c>
      <c r="M2481" s="2">
        <v>23</v>
      </c>
      <c r="N2481" s="2">
        <v>15</v>
      </c>
      <c r="O2481" s="2">
        <v>27</v>
      </c>
      <c r="P2481">
        <v>22</v>
      </c>
      <c r="Q2481">
        <f>VLOOKUP(A2481,'[1]1150708M10'!$A:$M,13,FALSE)</f>
        <v>24</v>
      </c>
      <c r="R2481">
        <f>VLOOKUP(A2481,'[2]1150708Midi'!$A:$M,13,FALSE)</f>
        <v>24</v>
      </c>
      <c r="S2481" s="5">
        <v>-0.125</v>
      </c>
      <c r="T2481" s="6">
        <v>-8.3333333333333329E-2</v>
      </c>
      <c r="U2481" s="6"/>
      <c r="V2481" s="6">
        <f t="shared" si="915"/>
        <v>0.125</v>
      </c>
      <c r="W2481" s="6">
        <f t="shared" si="915"/>
        <v>8.3333333333333329E-2</v>
      </c>
      <c r="X2481" s="6">
        <f t="shared" si="915"/>
        <v>0</v>
      </c>
      <c r="Y2481" s="15">
        <f t="shared" si="916"/>
        <v>3</v>
      </c>
      <c r="Z2481">
        <f t="shared" si="917"/>
        <v>2</v>
      </c>
      <c r="AA2481">
        <f t="shared" si="918"/>
        <v>0</v>
      </c>
    </row>
    <row r="2482" spans="1:27" hidden="1">
      <c r="A2482" t="str">
        <f t="shared" si="891"/>
        <v>633185-553</v>
      </c>
      <c r="B2482" s="1" t="s">
        <v>875</v>
      </c>
      <c r="C2482" s="1" t="s">
        <v>33</v>
      </c>
      <c r="D2482" s="1" t="s">
        <v>36</v>
      </c>
      <c r="E2482" s="1" t="s">
        <v>140</v>
      </c>
      <c r="F2482" s="1" t="s">
        <v>36</v>
      </c>
      <c r="G2482" s="2">
        <v>1150708</v>
      </c>
      <c r="H2482" s="1" t="s">
        <v>18</v>
      </c>
      <c r="I2482" s="1" t="s">
        <v>1671</v>
      </c>
      <c r="J2482" s="1" t="s">
        <v>1664</v>
      </c>
      <c r="K2482" s="1" t="s">
        <v>741</v>
      </c>
      <c r="L2482" s="2">
        <v>3</v>
      </c>
      <c r="M2482" s="2">
        <v>8</v>
      </c>
      <c r="N2482" s="2">
        <v>5</v>
      </c>
      <c r="O2482" s="2">
        <v>11</v>
      </c>
      <c r="P2482">
        <v>7</v>
      </c>
      <c r="Q2482">
        <f>VLOOKUP(A2482,'[1]1150708M10'!$A:$M,13,FALSE)</f>
        <v>14</v>
      </c>
      <c r="R2482">
        <f>VLOOKUP(A2482,'[2]1150708Midi'!$A:$M,13,FALSE)</f>
        <v>14</v>
      </c>
      <c r="S2482" s="5">
        <v>0.21428571428571427</v>
      </c>
      <c r="T2482" s="6">
        <v>-0.5</v>
      </c>
      <c r="U2482" s="6"/>
      <c r="V2482" s="6">
        <f t="shared" si="915"/>
        <v>0.21428571428571427</v>
      </c>
      <c r="W2482" s="6">
        <f t="shared" si="915"/>
        <v>0.5</v>
      </c>
      <c r="X2482" s="6">
        <f t="shared" si="915"/>
        <v>0</v>
      </c>
      <c r="Y2482" s="15">
        <f t="shared" si="916"/>
        <v>3</v>
      </c>
      <c r="Z2482">
        <f t="shared" si="917"/>
        <v>7</v>
      </c>
      <c r="AA2482">
        <f t="shared" si="918"/>
        <v>0</v>
      </c>
    </row>
    <row r="2483" spans="1:27" hidden="1">
      <c r="A2483" t="str">
        <f t="shared" si="891"/>
        <v>484856-523</v>
      </c>
      <c r="B2483" s="1" t="s">
        <v>2146</v>
      </c>
      <c r="C2483" s="1" t="s">
        <v>33</v>
      </c>
      <c r="D2483" s="1" t="s">
        <v>39</v>
      </c>
      <c r="E2483" s="1" t="s">
        <v>22</v>
      </c>
      <c r="F2483" s="1" t="s">
        <v>36</v>
      </c>
      <c r="G2483" s="2">
        <v>1150708</v>
      </c>
      <c r="H2483" s="1" t="s">
        <v>18</v>
      </c>
      <c r="I2483" s="1" t="s">
        <v>1201</v>
      </c>
      <c r="J2483" s="1" t="s">
        <v>61</v>
      </c>
      <c r="K2483" s="1" t="s">
        <v>1202</v>
      </c>
      <c r="L2483" s="2" t="s">
        <v>20</v>
      </c>
      <c r="M2483" s="2" t="s">
        <v>20</v>
      </c>
      <c r="N2483" s="2">
        <v>0</v>
      </c>
      <c r="O2483" s="2">
        <v>0</v>
      </c>
      <c r="P2483">
        <v>0</v>
      </c>
      <c r="Q2483">
        <f>VLOOKUP(A2483,'[1]1150708M10'!$A:$M,13,FALSE)</f>
        <v>0</v>
      </c>
      <c r="R2483">
        <f>VLOOKUP(A2483,'[2]1150708Midi'!$A:$M,13,FALSE)</f>
        <v>0</v>
      </c>
      <c r="S2483" s="5"/>
      <c r="T2483" s="6"/>
      <c r="U2483" s="6"/>
      <c r="V2483" s="6"/>
      <c r="W2483" s="6"/>
      <c r="X2483" s="6"/>
      <c r="Y2483" s="6"/>
    </row>
    <row r="2484" spans="1:27" hidden="1">
      <c r="A2484" t="str">
        <f t="shared" si="891"/>
        <v>484856-553</v>
      </c>
      <c r="B2484" s="1" t="s">
        <v>875</v>
      </c>
      <c r="C2484" s="1" t="s">
        <v>33</v>
      </c>
      <c r="D2484" s="1" t="s">
        <v>39</v>
      </c>
      <c r="E2484" s="1" t="s">
        <v>22</v>
      </c>
      <c r="F2484" s="1" t="s">
        <v>36</v>
      </c>
      <c r="G2484" s="2">
        <v>1150708</v>
      </c>
      <c r="H2484" s="1" t="s">
        <v>18</v>
      </c>
      <c r="I2484" s="1" t="s">
        <v>1201</v>
      </c>
      <c r="J2484" s="1" t="s">
        <v>61</v>
      </c>
      <c r="K2484" s="1" t="s">
        <v>1202</v>
      </c>
      <c r="L2484" s="2" t="s">
        <v>20</v>
      </c>
      <c r="M2484" s="2" t="s">
        <v>20</v>
      </c>
      <c r="N2484" s="2">
        <v>0</v>
      </c>
      <c r="O2484" s="2">
        <v>0</v>
      </c>
      <c r="P2484">
        <v>0</v>
      </c>
      <c r="Q2484">
        <f>VLOOKUP(A2484,'[1]1150708M10'!$A:$M,13,FALSE)</f>
        <v>0</v>
      </c>
      <c r="R2484">
        <f>VLOOKUP(A2484,'[2]1150708Midi'!$A:$M,13,FALSE)</f>
        <v>0</v>
      </c>
      <c r="S2484" s="5"/>
      <c r="T2484" s="6"/>
      <c r="U2484" s="6"/>
      <c r="V2484" s="6"/>
      <c r="W2484" s="6"/>
      <c r="X2484" s="6"/>
      <c r="Y2484" s="6"/>
    </row>
    <row r="2485" spans="1:27" hidden="1">
      <c r="A2485" t="str">
        <f t="shared" si="891"/>
        <v>484860-374</v>
      </c>
      <c r="B2485" s="1" t="s">
        <v>2354</v>
      </c>
      <c r="C2485" s="1" t="s">
        <v>33</v>
      </c>
      <c r="D2485" s="1" t="s">
        <v>39</v>
      </c>
      <c r="E2485" s="1" t="s">
        <v>22</v>
      </c>
      <c r="F2485" s="1" t="s">
        <v>36</v>
      </c>
      <c r="G2485" s="2">
        <v>1150708</v>
      </c>
      <c r="H2485" s="1" t="s">
        <v>18</v>
      </c>
      <c r="I2485" s="1" t="s">
        <v>337</v>
      </c>
      <c r="J2485" s="1" t="s">
        <v>61</v>
      </c>
      <c r="K2485" s="1" t="s">
        <v>338</v>
      </c>
      <c r="L2485" s="2" t="s">
        <v>20</v>
      </c>
      <c r="M2485" s="2">
        <v>35</v>
      </c>
      <c r="N2485" s="2">
        <v>0</v>
      </c>
      <c r="O2485" s="2">
        <v>35</v>
      </c>
      <c r="P2485">
        <v>0</v>
      </c>
      <c r="Q2485">
        <f>VLOOKUP(A2485,'[1]1150708M10'!$A:$M,13,FALSE)</f>
        <v>0</v>
      </c>
      <c r="R2485">
        <f>VLOOKUP(A2485,'[2]1150708Midi'!$A:$M,13,FALSE)</f>
        <v>0</v>
      </c>
      <c r="S2485" s="5"/>
      <c r="T2485" s="6"/>
      <c r="U2485" s="6"/>
      <c r="V2485" s="6"/>
      <c r="W2485" s="6"/>
      <c r="X2485" s="6"/>
      <c r="Y2485" s="6"/>
    </row>
    <row r="2486" spans="1:27" hidden="1">
      <c r="A2486" t="str">
        <f t="shared" si="891"/>
        <v>484860-523</v>
      </c>
      <c r="B2486" s="1" t="s">
        <v>2146</v>
      </c>
      <c r="C2486" s="1" t="s">
        <v>33</v>
      </c>
      <c r="D2486" s="1" t="s">
        <v>39</v>
      </c>
      <c r="E2486" s="1" t="s">
        <v>22</v>
      </c>
      <c r="F2486" s="1" t="s">
        <v>36</v>
      </c>
      <c r="G2486" s="2">
        <v>1150708</v>
      </c>
      <c r="H2486" s="1" t="s">
        <v>18</v>
      </c>
      <c r="I2486" s="1" t="s">
        <v>337</v>
      </c>
      <c r="J2486" s="1" t="s">
        <v>61</v>
      </c>
      <c r="K2486" s="1" t="s">
        <v>338</v>
      </c>
      <c r="L2486" s="2" t="s">
        <v>20</v>
      </c>
      <c r="M2486" s="2">
        <v>40</v>
      </c>
      <c r="N2486" s="2">
        <v>1</v>
      </c>
      <c r="O2486" s="2">
        <v>40</v>
      </c>
      <c r="P2486">
        <v>0</v>
      </c>
      <c r="Q2486">
        <f>VLOOKUP(A2486,'[1]1150708M10'!$A:$M,13,FALSE)</f>
        <v>0</v>
      </c>
      <c r="R2486">
        <f>VLOOKUP(A2486,'[2]1150708Midi'!$A:$M,13,FALSE)</f>
        <v>0</v>
      </c>
      <c r="S2486" s="5"/>
      <c r="T2486" s="6"/>
      <c r="U2486" s="6"/>
      <c r="V2486" s="6"/>
      <c r="W2486" s="6"/>
      <c r="X2486" s="6"/>
      <c r="Y2486" s="6"/>
    </row>
    <row r="2487" spans="1:27" hidden="1">
      <c r="A2487" t="str">
        <f t="shared" si="891"/>
        <v>484860-553</v>
      </c>
      <c r="B2487" s="1" t="s">
        <v>875</v>
      </c>
      <c r="C2487" s="1" t="s">
        <v>33</v>
      </c>
      <c r="D2487" s="1" t="s">
        <v>39</v>
      </c>
      <c r="E2487" s="1" t="s">
        <v>22</v>
      </c>
      <c r="F2487" s="1" t="s">
        <v>36</v>
      </c>
      <c r="G2487" s="2">
        <v>1150708</v>
      </c>
      <c r="H2487" s="1" t="s">
        <v>18</v>
      </c>
      <c r="I2487" s="1" t="s">
        <v>337</v>
      </c>
      <c r="J2487" s="1" t="s">
        <v>61</v>
      </c>
      <c r="K2487" s="1" t="s">
        <v>338</v>
      </c>
      <c r="L2487" s="2" t="s">
        <v>20</v>
      </c>
      <c r="M2487" s="2">
        <v>32</v>
      </c>
      <c r="N2487" s="2">
        <v>0</v>
      </c>
      <c r="O2487" s="2">
        <v>32</v>
      </c>
      <c r="P2487">
        <v>0</v>
      </c>
      <c r="Q2487">
        <f>VLOOKUP(A2487,'[1]1150708M10'!$A:$M,13,FALSE)</f>
        <v>0</v>
      </c>
      <c r="R2487">
        <f>VLOOKUP(A2487,'[2]1150708Midi'!$A:$M,13,FALSE)</f>
        <v>0</v>
      </c>
      <c r="S2487" s="5"/>
      <c r="T2487" s="6"/>
      <c r="U2487" s="6"/>
      <c r="V2487" s="6"/>
      <c r="W2487" s="6"/>
      <c r="X2487" s="6"/>
      <c r="Y2487" s="6"/>
    </row>
    <row r="2488" spans="1:27" hidden="1">
      <c r="A2488" t="str">
        <f t="shared" si="891"/>
        <v>484863-374</v>
      </c>
      <c r="B2488" s="1" t="s">
        <v>2354</v>
      </c>
      <c r="C2488" s="1" t="s">
        <v>33</v>
      </c>
      <c r="D2488" s="1" t="s">
        <v>39</v>
      </c>
      <c r="E2488" s="1" t="s">
        <v>22</v>
      </c>
      <c r="F2488" s="1" t="s">
        <v>36</v>
      </c>
      <c r="G2488" s="2">
        <v>1150708</v>
      </c>
      <c r="H2488" s="1" t="s">
        <v>18</v>
      </c>
      <c r="I2488" s="1" t="s">
        <v>1213</v>
      </c>
      <c r="J2488" s="1" t="s">
        <v>61</v>
      </c>
      <c r="K2488" s="1" t="s">
        <v>276</v>
      </c>
      <c r="L2488" s="2">
        <v>35</v>
      </c>
      <c r="M2488" s="2" t="s">
        <v>20</v>
      </c>
      <c r="N2488" s="2">
        <v>114</v>
      </c>
      <c r="O2488" s="2">
        <v>35</v>
      </c>
      <c r="P2488">
        <v>46</v>
      </c>
      <c r="Q2488">
        <f>VLOOKUP(A2488,'[1]1150708M10'!$A:$M,13,FALSE)</f>
        <v>64</v>
      </c>
      <c r="R2488">
        <f>VLOOKUP(A2488,'[2]1150708Midi'!$A:$M,13,FALSE)</f>
        <v>66</v>
      </c>
      <c r="S2488" s="5">
        <v>0.46969696969696972</v>
      </c>
      <c r="T2488" s="6">
        <v>-0.30303030303030304</v>
      </c>
      <c r="U2488" s="6"/>
      <c r="V2488" s="6">
        <f t="shared" ref="V2488:X2490" si="919">ABS(S2488)</f>
        <v>0.46969696969696972</v>
      </c>
      <c r="W2488" s="6">
        <f t="shared" si="919"/>
        <v>0.30303030303030304</v>
      </c>
      <c r="X2488" s="6">
        <f t="shared" si="919"/>
        <v>0</v>
      </c>
      <c r="Y2488" s="15">
        <f t="shared" ref="Y2488:Y2490" si="920">+Q2488*V2488</f>
        <v>30.060606060606062</v>
      </c>
      <c r="Z2488">
        <f t="shared" ref="Z2488:Z2490" si="921">+W2488*Q2488</f>
        <v>19.393939393939394</v>
      </c>
      <c r="AA2488">
        <f t="shared" ref="AA2488:AA2490" si="922">+X2488*R2488</f>
        <v>0</v>
      </c>
    </row>
    <row r="2489" spans="1:27" hidden="1">
      <c r="A2489" t="str">
        <f t="shared" si="891"/>
        <v>484863-523</v>
      </c>
      <c r="B2489" s="1" t="s">
        <v>2146</v>
      </c>
      <c r="C2489" s="1" t="s">
        <v>33</v>
      </c>
      <c r="D2489" s="1" t="s">
        <v>39</v>
      </c>
      <c r="E2489" s="1" t="s">
        <v>22</v>
      </c>
      <c r="F2489" s="1" t="s">
        <v>36</v>
      </c>
      <c r="G2489" s="2">
        <v>1150708</v>
      </c>
      <c r="H2489" s="1" t="s">
        <v>18</v>
      </c>
      <c r="I2489" s="1" t="s">
        <v>1213</v>
      </c>
      <c r="J2489" s="1" t="s">
        <v>61</v>
      </c>
      <c r="K2489" s="1" t="s">
        <v>276</v>
      </c>
      <c r="L2489" s="2">
        <v>23</v>
      </c>
      <c r="M2489" s="2" t="s">
        <v>20</v>
      </c>
      <c r="N2489" s="2">
        <v>99</v>
      </c>
      <c r="O2489" s="2">
        <v>23</v>
      </c>
      <c r="P2489">
        <v>41</v>
      </c>
      <c r="Q2489">
        <f>VLOOKUP(A2489,'[1]1150708M10'!$A:$M,13,FALSE)</f>
        <v>57</v>
      </c>
      <c r="R2489">
        <f>VLOOKUP(A2489,'[2]1150708Midi'!$A:$M,13,FALSE)</f>
        <v>57</v>
      </c>
      <c r="S2489" s="5">
        <v>0.59649122807017541</v>
      </c>
      <c r="T2489" s="6">
        <v>-0.2807017543859649</v>
      </c>
      <c r="U2489" s="6"/>
      <c r="V2489" s="6">
        <f t="shared" si="919"/>
        <v>0.59649122807017541</v>
      </c>
      <c r="W2489" s="6">
        <f t="shared" si="919"/>
        <v>0.2807017543859649</v>
      </c>
      <c r="X2489" s="6">
        <f t="shared" si="919"/>
        <v>0</v>
      </c>
      <c r="Y2489" s="15">
        <f t="shared" si="920"/>
        <v>34</v>
      </c>
      <c r="Z2489">
        <f t="shared" si="921"/>
        <v>16</v>
      </c>
      <c r="AA2489">
        <f t="shared" si="922"/>
        <v>0</v>
      </c>
    </row>
    <row r="2490" spans="1:27" hidden="1">
      <c r="A2490" t="str">
        <f t="shared" si="891"/>
        <v>484863-553</v>
      </c>
      <c r="B2490" s="1" t="s">
        <v>875</v>
      </c>
      <c r="C2490" s="1" t="s">
        <v>33</v>
      </c>
      <c r="D2490" s="1" t="s">
        <v>39</v>
      </c>
      <c r="E2490" s="1" t="s">
        <v>22</v>
      </c>
      <c r="F2490" s="1" t="s">
        <v>36</v>
      </c>
      <c r="G2490" s="2">
        <v>1150708</v>
      </c>
      <c r="H2490" s="1" t="s">
        <v>18</v>
      </c>
      <c r="I2490" s="1" t="s">
        <v>1213</v>
      </c>
      <c r="J2490" s="1" t="s">
        <v>61</v>
      </c>
      <c r="K2490" s="1" t="s">
        <v>276</v>
      </c>
      <c r="L2490" s="2">
        <v>12</v>
      </c>
      <c r="M2490" s="2" t="s">
        <v>20</v>
      </c>
      <c r="N2490" s="2">
        <v>79</v>
      </c>
      <c r="O2490" s="2">
        <v>12</v>
      </c>
      <c r="P2490">
        <v>33</v>
      </c>
      <c r="Q2490">
        <f>VLOOKUP(A2490,'[1]1150708M10'!$A:$M,13,FALSE)</f>
        <v>46</v>
      </c>
      <c r="R2490">
        <f>VLOOKUP(A2490,'[2]1150708Midi'!$A:$M,13,FALSE)</f>
        <v>46</v>
      </c>
      <c r="S2490" s="5">
        <v>0.73913043478260865</v>
      </c>
      <c r="T2490" s="6">
        <v>-0.28260869565217389</v>
      </c>
      <c r="U2490" s="6"/>
      <c r="V2490" s="6">
        <f t="shared" si="919"/>
        <v>0.73913043478260865</v>
      </c>
      <c r="W2490" s="6">
        <f t="shared" si="919"/>
        <v>0.28260869565217389</v>
      </c>
      <c r="X2490" s="6">
        <f t="shared" si="919"/>
        <v>0</v>
      </c>
      <c r="Y2490" s="15">
        <f t="shared" si="920"/>
        <v>34</v>
      </c>
      <c r="Z2490">
        <f t="shared" si="921"/>
        <v>12.999999999999998</v>
      </c>
      <c r="AA2490">
        <f t="shared" si="922"/>
        <v>0</v>
      </c>
    </row>
    <row r="2491" spans="1:27" hidden="1">
      <c r="A2491" t="str">
        <f t="shared" si="891"/>
        <v>125646-374</v>
      </c>
      <c r="B2491" s="1" t="s">
        <v>2354</v>
      </c>
      <c r="C2491" s="1" t="s">
        <v>33</v>
      </c>
      <c r="D2491" s="1" t="s">
        <v>39</v>
      </c>
      <c r="E2491" s="1" t="s">
        <v>91</v>
      </c>
      <c r="F2491" s="1" t="s">
        <v>36</v>
      </c>
      <c r="G2491" s="2">
        <v>1150708</v>
      </c>
      <c r="H2491" s="1" t="s">
        <v>18</v>
      </c>
      <c r="I2491" s="1" t="s">
        <v>1012</v>
      </c>
      <c r="J2491" s="1" t="s">
        <v>96</v>
      </c>
      <c r="K2491" s="1" t="s">
        <v>1013</v>
      </c>
      <c r="L2491" s="2" t="s">
        <v>20</v>
      </c>
      <c r="M2491" s="2">
        <v>11</v>
      </c>
      <c r="N2491" s="2">
        <v>0</v>
      </c>
      <c r="O2491" s="2">
        <v>11</v>
      </c>
      <c r="P2491">
        <v>0</v>
      </c>
      <c r="Q2491">
        <f>VLOOKUP(A2491,'[1]1150708M10'!$A:$M,13,FALSE)</f>
        <v>0</v>
      </c>
      <c r="R2491">
        <f>VLOOKUP(A2491,'[2]1150708Midi'!$A:$M,13,FALSE)</f>
        <v>0</v>
      </c>
      <c r="S2491" s="5"/>
      <c r="T2491" s="6"/>
      <c r="U2491" s="6"/>
      <c r="V2491" s="6"/>
      <c r="W2491" s="6"/>
      <c r="X2491" s="6"/>
      <c r="Y2491" s="6"/>
    </row>
    <row r="2492" spans="1:27" hidden="1">
      <c r="A2492" t="str">
        <f t="shared" si="891"/>
        <v>125646-523</v>
      </c>
      <c r="B2492" s="1" t="s">
        <v>2146</v>
      </c>
      <c r="C2492" s="1" t="s">
        <v>33</v>
      </c>
      <c r="D2492" s="1" t="s">
        <v>39</v>
      </c>
      <c r="E2492" s="1" t="s">
        <v>91</v>
      </c>
      <c r="F2492" s="1" t="s">
        <v>36</v>
      </c>
      <c r="G2492" s="2">
        <v>1150708</v>
      </c>
      <c r="H2492" s="1" t="s">
        <v>18</v>
      </c>
      <c r="I2492" s="1" t="s">
        <v>1012</v>
      </c>
      <c r="J2492" s="1" t="s">
        <v>96</v>
      </c>
      <c r="K2492" s="1" t="s">
        <v>1013</v>
      </c>
      <c r="L2492" s="2" t="s">
        <v>20</v>
      </c>
      <c r="M2492" s="2">
        <v>22</v>
      </c>
      <c r="N2492" s="2">
        <v>0</v>
      </c>
      <c r="O2492" s="2">
        <v>22</v>
      </c>
      <c r="P2492">
        <v>0</v>
      </c>
      <c r="Q2492">
        <f>VLOOKUP(A2492,'[1]1150708M10'!$A:$M,13,FALSE)</f>
        <v>0</v>
      </c>
      <c r="R2492">
        <f>VLOOKUP(A2492,'[2]1150708Midi'!$A:$M,13,FALSE)</f>
        <v>0</v>
      </c>
      <c r="S2492" s="5"/>
      <c r="T2492" s="6"/>
      <c r="U2492" s="6"/>
      <c r="V2492" s="6"/>
      <c r="W2492" s="6"/>
      <c r="X2492" s="6"/>
      <c r="Y2492" s="6"/>
    </row>
    <row r="2493" spans="1:27" hidden="1">
      <c r="A2493" t="str">
        <f t="shared" si="891"/>
        <v>125646-553</v>
      </c>
      <c r="B2493" s="1" t="s">
        <v>875</v>
      </c>
      <c r="C2493" s="1" t="s">
        <v>33</v>
      </c>
      <c r="D2493" s="1" t="s">
        <v>39</v>
      </c>
      <c r="E2493" s="1" t="s">
        <v>91</v>
      </c>
      <c r="F2493" s="1" t="s">
        <v>36</v>
      </c>
      <c r="G2493" s="2">
        <v>1150708</v>
      </c>
      <c r="H2493" s="1" t="s">
        <v>18</v>
      </c>
      <c r="I2493" s="1" t="s">
        <v>1012</v>
      </c>
      <c r="J2493" s="1" t="s">
        <v>96</v>
      </c>
      <c r="K2493" s="1" t="s">
        <v>1013</v>
      </c>
      <c r="L2493" s="2" t="s">
        <v>20</v>
      </c>
      <c r="M2493" s="2">
        <v>9</v>
      </c>
      <c r="N2493" s="2">
        <v>0</v>
      </c>
      <c r="O2493" s="2">
        <v>9</v>
      </c>
      <c r="P2493">
        <v>0</v>
      </c>
      <c r="Q2493">
        <f>VLOOKUP(A2493,'[1]1150708M10'!$A:$M,13,FALSE)</f>
        <v>0</v>
      </c>
      <c r="R2493">
        <f>VLOOKUP(A2493,'[2]1150708Midi'!$A:$M,13,FALSE)</f>
        <v>0</v>
      </c>
      <c r="S2493" s="5"/>
      <c r="T2493" s="6"/>
      <c r="U2493" s="6"/>
      <c r="V2493" s="6"/>
      <c r="W2493" s="6"/>
      <c r="X2493" s="6"/>
      <c r="Y2493" s="6"/>
    </row>
    <row r="2494" spans="1:27" hidden="1">
      <c r="A2494" t="str">
        <f t="shared" si="891"/>
        <v>125647-374</v>
      </c>
      <c r="B2494" s="1" t="s">
        <v>2354</v>
      </c>
      <c r="C2494" s="1" t="s">
        <v>33</v>
      </c>
      <c r="D2494" s="1" t="s">
        <v>39</v>
      </c>
      <c r="E2494" s="1" t="s">
        <v>91</v>
      </c>
      <c r="F2494" s="1" t="s">
        <v>36</v>
      </c>
      <c r="G2494" s="2">
        <v>1150708</v>
      </c>
      <c r="H2494" s="1" t="s">
        <v>18</v>
      </c>
      <c r="I2494" s="1" t="s">
        <v>2366</v>
      </c>
      <c r="J2494" s="1" t="s">
        <v>61</v>
      </c>
      <c r="K2494" s="1" t="s">
        <v>1013</v>
      </c>
      <c r="L2494" s="2" t="s">
        <v>20</v>
      </c>
      <c r="M2494" s="2" t="s">
        <v>20</v>
      </c>
      <c r="N2494" s="2">
        <v>0</v>
      </c>
      <c r="O2494" s="2">
        <v>0</v>
      </c>
      <c r="P2494">
        <v>0</v>
      </c>
      <c r="Q2494">
        <f>VLOOKUP(A2494,'[1]1150708M10'!$A:$M,13,FALSE)</f>
        <v>0</v>
      </c>
      <c r="R2494">
        <f>VLOOKUP(A2494,'[2]1150708Midi'!$A:$M,13,FALSE)</f>
        <v>0</v>
      </c>
      <c r="S2494" s="5"/>
      <c r="T2494" s="6"/>
      <c r="U2494" s="6"/>
      <c r="V2494" s="6"/>
      <c r="W2494" s="6"/>
      <c r="X2494" s="6"/>
      <c r="Y2494" s="6"/>
    </row>
    <row r="2495" spans="1:27" hidden="1">
      <c r="A2495" t="str">
        <f t="shared" si="891"/>
        <v>125630-374</v>
      </c>
      <c r="B2495" s="1" t="s">
        <v>2354</v>
      </c>
      <c r="C2495" s="1" t="s">
        <v>33</v>
      </c>
      <c r="D2495" s="1" t="s">
        <v>39</v>
      </c>
      <c r="E2495" s="1" t="s">
        <v>147</v>
      </c>
      <c r="F2495" s="1" t="s">
        <v>36</v>
      </c>
      <c r="G2495" s="2">
        <v>1150708</v>
      </c>
      <c r="H2495" s="1" t="s">
        <v>18</v>
      </c>
      <c r="I2495" s="1" t="s">
        <v>2364</v>
      </c>
      <c r="J2495" s="1" t="s">
        <v>25</v>
      </c>
      <c r="K2495" s="1" t="s">
        <v>2365</v>
      </c>
      <c r="L2495" s="2" t="s">
        <v>20</v>
      </c>
      <c r="M2495" s="2" t="s">
        <v>20</v>
      </c>
      <c r="N2495" s="2">
        <v>0</v>
      </c>
      <c r="O2495" s="2">
        <v>0</v>
      </c>
      <c r="P2495">
        <v>0</v>
      </c>
      <c r="Q2495">
        <f>VLOOKUP(A2495,'[1]1150708M10'!$A:$M,13,FALSE)</f>
        <v>0</v>
      </c>
      <c r="R2495">
        <f>VLOOKUP(A2495,'[2]1150708Midi'!$A:$M,13,FALSE)</f>
        <v>0</v>
      </c>
      <c r="S2495" s="5"/>
      <c r="T2495" s="6"/>
      <c r="U2495" s="6"/>
      <c r="V2495" s="6"/>
      <c r="W2495" s="6"/>
      <c r="X2495" s="6"/>
      <c r="Y2495" s="6"/>
    </row>
    <row r="2496" spans="1:27" hidden="1">
      <c r="A2496" t="str">
        <f t="shared" si="891"/>
        <v>358684-523</v>
      </c>
      <c r="B2496" s="1" t="s">
        <v>2146</v>
      </c>
      <c r="C2496" s="1" t="s">
        <v>33</v>
      </c>
      <c r="D2496" s="1" t="s">
        <v>39</v>
      </c>
      <c r="E2496" s="1" t="s">
        <v>147</v>
      </c>
      <c r="F2496" s="1" t="s">
        <v>36</v>
      </c>
      <c r="G2496" s="2">
        <v>1150708</v>
      </c>
      <c r="H2496" s="1" t="s">
        <v>18</v>
      </c>
      <c r="I2496" s="1" t="s">
        <v>1750</v>
      </c>
      <c r="J2496" s="1" t="s">
        <v>25</v>
      </c>
      <c r="K2496" s="1" t="s">
        <v>1751</v>
      </c>
      <c r="L2496" s="2" t="s">
        <v>20</v>
      </c>
      <c r="M2496" s="2">
        <v>43</v>
      </c>
      <c r="N2496" s="2">
        <v>39</v>
      </c>
      <c r="O2496" s="2">
        <v>43</v>
      </c>
      <c r="P2496">
        <v>6</v>
      </c>
      <c r="Q2496">
        <f>VLOOKUP(A2496,'[1]1150708M10'!$A:$M,13,FALSE)</f>
        <v>39</v>
      </c>
      <c r="R2496">
        <f>VLOOKUP(A2496,'[2]1150708Midi'!$A:$M,13,FALSE)</f>
        <v>39</v>
      </c>
      <c r="S2496" s="5">
        <v>-0.10256410256410256</v>
      </c>
      <c r="T2496" s="6">
        <v>-0.84615384615384615</v>
      </c>
      <c r="U2496" s="6"/>
      <c r="V2496" s="6">
        <f t="shared" ref="V2496:X2497" si="923">ABS(S2496)</f>
        <v>0.10256410256410256</v>
      </c>
      <c r="W2496" s="6">
        <f t="shared" si="923"/>
        <v>0.84615384615384615</v>
      </c>
      <c r="X2496" s="6">
        <f t="shared" si="923"/>
        <v>0</v>
      </c>
      <c r="Y2496" s="15">
        <f t="shared" ref="Y2496:Y2497" si="924">+Q2496*V2496</f>
        <v>4</v>
      </c>
      <c r="Z2496">
        <f t="shared" ref="Z2496:Z2497" si="925">+W2496*Q2496</f>
        <v>33</v>
      </c>
      <c r="AA2496">
        <f t="shared" ref="AA2496:AA2497" si="926">+X2496*R2496</f>
        <v>0</v>
      </c>
    </row>
    <row r="2497" spans="1:27" hidden="1">
      <c r="A2497" t="str">
        <f t="shared" si="891"/>
        <v>358684-553</v>
      </c>
      <c r="B2497" s="1" t="s">
        <v>875</v>
      </c>
      <c r="C2497" s="1" t="s">
        <v>33</v>
      </c>
      <c r="D2497" s="1" t="s">
        <v>39</v>
      </c>
      <c r="E2497" s="1" t="s">
        <v>147</v>
      </c>
      <c r="F2497" s="1" t="s">
        <v>36</v>
      </c>
      <c r="G2497" s="2">
        <v>1150708</v>
      </c>
      <c r="H2497" s="1" t="s">
        <v>18</v>
      </c>
      <c r="I2497" s="1" t="s">
        <v>1750</v>
      </c>
      <c r="J2497" s="1" t="s">
        <v>25</v>
      </c>
      <c r="K2497" s="1" t="s">
        <v>1751</v>
      </c>
      <c r="L2497" s="2" t="s">
        <v>20</v>
      </c>
      <c r="M2497" s="2">
        <v>16</v>
      </c>
      <c r="N2497" s="2">
        <v>0</v>
      </c>
      <c r="O2497" s="2">
        <v>16</v>
      </c>
      <c r="P2497">
        <v>11</v>
      </c>
      <c r="Q2497">
        <f>VLOOKUP(A2497,'[1]1150708M10'!$A:$M,13,FALSE)</f>
        <v>53</v>
      </c>
      <c r="R2497">
        <f>VLOOKUP(A2497,'[2]1150708Midi'!$A:$M,13,FALSE)</f>
        <v>53</v>
      </c>
      <c r="S2497" s="5">
        <v>0.69811320754716977</v>
      </c>
      <c r="T2497" s="6">
        <v>-0.79245283018867929</v>
      </c>
      <c r="U2497" s="6"/>
      <c r="V2497" s="6">
        <f t="shared" si="923"/>
        <v>0.69811320754716977</v>
      </c>
      <c r="W2497" s="6">
        <f t="shared" si="923"/>
        <v>0.79245283018867929</v>
      </c>
      <c r="X2497" s="6">
        <f t="shared" si="923"/>
        <v>0</v>
      </c>
      <c r="Y2497" s="15">
        <f t="shared" si="924"/>
        <v>37</v>
      </c>
      <c r="Z2497">
        <f t="shared" si="925"/>
        <v>42</v>
      </c>
      <c r="AA2497">
        <f t="shared" si="926"/>
        <v>0</v>
      </c>
    </row>
    <row r="2498" spans="1:27" hidden="1">
      <c r="A2498" t="str">
        <f t="shared" si="891"/>
        <v>149792-374</v>
      </c>
      <c r="B2498" s="1" t="s">
        <v>2354</v>
      </c>
      <c r="C2498" s="1" t="s">
        <v>33</v>
      </c>
      <c r="D2498" s="1" t="s">
        <v>39</v>
      </c>
      <c r="E2498" s="1" t="s">
        <v>140</v>
      </c>
      <c r="F2498" s="1" t="s">
        <v>36</v>
      </c>
      <c r="G2498" s="2">
        <v>1150708</v>
      </c>
      <c r="H2498" s="1" t="s">
        <v>18</v>
      </c>
      <c r="I2498" s="1" t="s">
        <v>1734</v>
      </c>
      <c r="J2498" s="1" t="s">
        <v>61</v>
      </c>
      <c r="K2498" s="1" t="s">
        <v>1735</v>
      </c>
      <c r="L2498" s="2" t="s">
        <v>20</v>
      </c>
      <c r="M2498" s="2">
        <v>1</v>
      </c>
      <c r="N2498" s="2">
        <v>0</v>
      </c>
      <c r="O2498" s="2">
        <v>1</v>
      </c>
      <c r="P2498">
        <v>0</v>
      </c>
      <c r="Q2498">
        <f>VLOOKUP(A2498,'[1]1150708M10'!$A:$M,13,FALSE)</f>
        <v>0</v>
      </c>
      <c r="R2498">
        <f>VLOOKUP(A2498,'[2]1150708Midi'!$A:$M,13,FALSE)</f>
        <v>0</v>
      </c>
      <c r="S2498" s="5"/>
      <c r="T2498" s="6"/>
      <c r="U2498" s="6"/>
      <c r="V2498" s="6"/>
      <c r="W2498" s="6"/>
      <c r="X2498" s="6"/>
      <c r="Y2498" s="6"/>
    </row>
    <row r="2499" spans="1:27" hidden="1">
      <c r="A2499" t="str">
        <f t="shared" si="891"/>
        <v>149792-523</v>
      </c>
      <c r="B2499" s="1" t="s">
        <v>2146</v>
      </c>
      <c r="C2499" s="1" t="s">
        <v>33</v>
      </c>
      <c r="D2499" s="1" t="s">
        <v>39</v>
      </c>
      <c r="E2499" s="1" t="s">
        <v>140</v>
      </c>
      <c r="F2499" s="1" t="s">
        <v>36</v>
      </c>
      <c r="G2499" s="2">
        <v>1150708</v>
      </c>
      <c r="H2499" s="1" t="s">
        <v>18</v>
      </c>
      <c r="I2499" s="1" t="s">
        <v>1734</v>
      </c>
      <c r="J2499" s="1" t="s">
        <v>61</v>
      </c>
      <c r="K2499" s="1" t="s">
        <v>1735</v>
      </c>
      <c r="L2499" s="2" t="s">
        <v>20</v>
      </c>
      <c r="M2499" s="2">
        <v>5</v>
      </c>
      <c r="N2499" s="2">
        <v>0</v>
      </c>
      <c r="O2499" s="2">
        <v>5</v>
      </c>
      <c r="P2499">
        <v>0</v>
      </c>
      <c r="Q2499">
        <f>VLOOKUP(A2499,'[1]1150708M10'!$A:$M,13,FALSE)</f>
        <v>0</v>
      </c>
      <c r="R2499">
        <f>VLOOKUP(A2499,'[2]1150708Midi'!$A:$M,13,FALSE)</f>
        <v>0</v>
      </c>
      <c r="S2499" s="5"/>
      <c r="T2499" s="6"/>
      <c r="U2499" s="6"/>
      <c r="V2499" s="6"/>
      <c r="W2499" s="6"/>
      <c r="X2499" s="6"/>
      <c r="Y2499" s="6"/>
    </row>
    <row r="2500" spans="1:27" hidden="1">
      <c r="A2500" t="str">
        <f t="shared" ref="A2500:A2563" si="927">CONCATENATE(I2500,"-",B2500)</f>
        <v>149792-553</v>
      </c>
      <c r="B2500" s="1" t="s">
        <v>875</v>
      </c>
      <c r="C2500" s="1" t="s">
        <v>33</v>
      </c>
      <c r="D2500" s="1" t="s">
        <v>39</v>
      </c>
      <c r="E2500" s="1" t="s">
        <v>140</v>
      </c>
      <c r="F2500" s="1" t="s">
        <v>36</v>
      </c>
      <c r="G2500" s="2">
        <v>1150708</v>
      </c>
      <c r="H2500" s="1" t="s">
        <v>18</v>
      </c>
      <c r="I2500" s="1" t="s">
        <v>1734</v>
      </c>
      <c r="J2500" s="1" t="s">
        <v>61</v>
      </c>
      <c r="K2500" s="1" t="s">
        <v>1735</v>
      </c>
      <c r="L2500" s="2" t="s">
        <v>20</v>
      </c>
      <c r="M2500" s="2">
        <v>2</v>
      </c>
      <c r="N2500" s="2">
        <v>0</v>
      </c>
      <c r="O2500" s="2">
        <v>2</v>
      </c>
      <c r="P2500">
        <v>0</v>
      </c>
      <c r="Q2500">
        <f>VLOOKUP(A2500,'[1]1150708M10'!$A:$M,13,FALSE)</f>
        <v>0</v>
      </c>
      <c r="R2500">
        <f>VLOOKUP(A2500,'[2]1150708Midi'!$A:$M,13,FALSE)</f>
        <v>0</v>
      </c>
      <c r="S2500" s="5"/>
      <c r="T2500" s="6"/>
      <c r="U2500" s="6"/>
      <c r="V2500" s="6"/>
      <c r="W2500" s="6"/>
      <c r="X2500" s="6"/>
      <c r="Y2500" s="6"/>
    </row>
    <row r="2501" spans="1:27" hidden="1">
      <c r="A2501" t="str">
        <f t="shared" si="927"/>
        <v>494304-374</v>
      </c>
      <c r="B2501" s="1" t="s">
        <v>2354</v>
      </c>
      <c r="C2501" s="1" t="s">
        <v>33</v>
      </c>
      <c r="D2501" s="1" t="s">
        <v>39</v>
      </c>
      <c r="E2501" s="1" t="s">
        <v>140</v>
      </c>
      <c r="F2501" s="1" t="s">
        <v>36</v>
      </c>
      <c r="G2501" s="2">
        <v>1150708</v>
      </c>
      <c r="H2501" s="1" t="s">
        <v>18</v>
      </c>
      <c r="I2501" s="1" t="s">
        <v>353</v>
      </c>
      <c r="J2501" s="1" t="s">
        <v>61</v>
      </c>
      <c r="K2501" s="1" t="s">
        <v>354</v>
      </c>
      <c r="L2501" s="2">
        <v>35</v>
      </c>
      <c r="M2501" s="2" t="s">
        <v>20</v>
      </c>
      <c r="N2501" s="2">
        <v>49</v>
      </c>
      <c r="O2501" s="2">
        <v>35</v>
      </c>
      <c r="P2501">
        <v>35</v>
      </c>
      <c r="Q2501">
        <f>VLOOKUP(A2501,'[1]1150708M10'!$A:$M,13,FALSE)</f>
        <v>42</v>
      </c>
      <c r="R2501">
        <f>VLOOKUP(A2501,'[2]1150708Midi'!$A:$M,13,FALSE)</f>
        <v>43</v>
      </c>
      <c r="S2501" s="5">
        <v>0.18604651162790697</v>
      </c>
      <c r="T2501" s="6">
        <v>-0.18604651162790697</v>
      </c>
      <c r="U2501" s="6"/>
      <c r="V2501" s="6">
        <f t="shared" ref="V2501:X2504" si="928">ABS(S2501)</f>
        <v>0.18604651162790697</v>
      </c>
      <c r="W2501" s="6">
        <f t="shared" si="928"/>
        <v>0.18604651162790697</v>
      </c>
      <c r="X2501" s="6">
        <f t="shared" si="928"/>
        <v>0</v>
      </c>
      <c r="Y2501" s="15">
        <f t="shared" ref="Y2501:Y2504" si="929">+Q2501*V2501</f>
        <v>7.8139534883720927</v>
      </c>
      <c r="Z2501">
        <f t="shared" ref="Z2501:Z2504" si="930">+W2501*Q2501</f>
        <v>7.8139534883720927</v>
      </c>
      <c r="AA2501">
        <f t="shared" ref="AA2501:AA2504" si="931">+X2501*R2501</f>
        <v>0</v>
      </c>
    </row>
    <row r="2502" spans="1:27" hidden="1">
      <c r="A2502" t="str">
        <f t="shared" si="927"/>
        <v>494304-523</v>
      </c>
      <c r="B2502" s="1" t="s">
        <v>2146</v>
      </c>
      <c r="C2502" s="1" t="s">
        <v>33</v>
      </c>
      <c r="D2502" s="1" t="s">
        <v>39</v>
      </c>
      <c r="E2502" s="1" t="s">
        <v>140</v>
      </c>
      <c r="F2502" s="1" t="s">
        <v>36</v>
      </c>
      <c r="G2502" s="2">
        <v>1150708</v>
      </c>
      <c r="H2502" s="1" t="s">
        <v>18</v>
      </c>
      <c r="I2502" s="1" t="s">
        <v>353</v>
      </c>
      <c r="J2502" s="1" t="s">
        <v>61</v>
      </c>
      <c r="K2502" s="1" t="s">
        <v>354</v>
      </c>
      <c r="L2502" s="2">
        <v>24</v>
      </c>
      <c r="M2502" s="2" t="s">
        <v>20</v>
      </c>
      <c r="N2502" s="2">
        <v>78</v>
      </c>
      <c r="O2502" s="2">
        <v>24</v>
      </c>
      <c r="P2502">
        <v>35</v>
      </c>
      <c r="Q2502">
        <f>VLOOKUP(A2502,'[1]1150708M10'!$A:$M,13,FALSE)</f>
        <v>37</v>
      </c>
      <c r="R2502">
        <f>VLOOKUP(A2502,'[2]1150708Midi'!$A:$M,13,FALSE)</f>
        <v>37</v>
      </c>
      <c r="S2502" s="5">
        <v>0.35135135135135137</v>
      </c>
      <c r="T2502" s="6">
        <v>-5.4054054054054057E-2</v>
      </c>
      <c r="U2502" s="6"/>
      <c r="V2502" s="6">
        <f t="shared" si="928"/>
        <v>0.35135135135135137</v>
      </c>
      <c r="W2502" s="6">
        <f t="shared" si="928"/>
        <v>5.4054054054054057E-2</v>
      </c>
      <c r="X2502" s="6">
        <f t="shared" si="928"/>
        <v>0</v>
      </c>
      <c r="Y2502" s="15">
        <f t="shared" si="929"/>
        <v>13</v>
      </c>
      <c r="Z2502">
        <f t="shared" si="930"/>
        <v>2</v>
      </c>
      <c r="AA2502">
        <f t="shared" si="931"/>
        <v>0</v>
      </c>
    </row>
    <row r="2503" spans="1:27" hidden="1">
      <c r="A2503" t="str">
        <f t="shared" si="927"/>
        <v>494304-553</v>
      </c>
      <c r="B2503" s="1" t="s">
        <v>875</v>
      </c>
      <c r="C2503" s="1" t="s">
        <v>33</v>
      </c>
      <c r="D2503" s="1" t="s">
        <v>39</v>
      </c>
      <c r="E2503" s="1" t="s">
        <v>140</v>
      </c>
      <c r="F2503" s="1" t="s">
        <v>36</v>
      </c>
      <c r="G2503" s="2">
        <v>1150708</v>
      </c>
      <c r="H2503" s="1" t="s">
        <v>18</v>
      </c>
      <c r="I2503" s="1" t="s">
        <v>353</v>
      </c>
      <c r="J2503" s="1" t="s">
        <v>61</v>
      </c>
      <c r="K2503" s="1" t="s">
        <v>354</v>
      </c>
      <c r="L2503" s="2">
        <v>18</v>
      </c>
      <c r="M2503" s="2" t="s">
        <v>20</v>
      </c>
      <c r="N2503" s="2">
        <v>86</v>
      </c>
      <c r="O2503" s="2">
        <v>18</v>
      </c>
      <c r="P2503">
        <v>28</v>
      </c>
      <c r="Q2503">
        <f>VLOOKUP(A2503,'[1]1150708M10'!$A:$M,13,FALSE)</f>
        <v>36</v>
      </c>
      <c r="R2503">
        <f>VLOOKUP(A2503,'[2]1150708Midi'!$A:$M,13,FALSE)</f>
        <v>36</v>
      </c>
      <c r="S2503" s="5">
        <v>0.5</v>
      </c>
      <c r="T2503" s="6">
        <v>-0.22222222222222221</v>
      </c>
      <c r="U2503" s="6"/>
      <c r="V2503" s="6">
        <f t="shared" si="928"/>
        <v>0.5</v>
      </c>
      <c r="W2503" s="6">
        <f t="shared" si="928"/>
        <v>0.22222222222222221</v>
      </c>
      <c r="X2503" s="6">
        <f t="shared" si="928"/>
        <v>0</v>
      </c>
      <c r="Y2503" s="15">
        <f t="shared" si="929"/>
        <v>18</v>
      </c>
      <c r="Z2503">
        <f t="shared" si="930"/>
        <v>8</v>
      </c>
      <c r="AA2503">
        <f t="shared" si="931"/>
        <v>0</v>
      </c>
    </row>
    <row r="2504" spans="1:27" hidden="1">
      <c r="A2504" t="str">
        <f t="shared" si="927"/>
        <v>494146-374</v>
      </c>
      <c r="B2504" s="1" t="s">
        <v>2354</v>
      </c>
      <c r="C2504" s="1" t="s">
        <v>33</v>
      </c>
      <c r="D2504" s="1" t="s">
        <v>39</v>
      </c>
      <c r="E2504" s="1" t="s">
        <v>100</v>
      </c>
      <c r="F2504" s="1" t="s">
        <v>36</v>
      </c>
      <c r="G2504" s="2">
        <v>1150708</v>
      </c>
      <c r="H2504" s="1" t="s">
        <v>18</v>
      </c>
      <c r="I2504" s="1" t="s">
        <v>1218</v>
      </c>
      <c r="J2504" s="1" t="s">
        <v>61</v>
      </c>
      <c r="K2504" s="1" t="s">
        <v>1219</v>
      </c>
      <c r="L2504" s="2" t="s">
        <v>20</v>
      </c>
      <c r="M2504" s="2">
        <v>8</v>
      </c>
      <c r="N2504" s="2">
        <v>4</v>
      </c>
      <c r="O2504" s="2">
        <v>8</v>
      </c>
      <c r="P2504">
        <v>1</v>
      </c>
      <c r="Q2504">
        <f>VLOOKUP(A2504,'[1]1150708M10'!$A:$M,13,FALSE)</f>
        <v>4</v>
      </c>
      <c r="R2504">
        <f>VLOOKUP(A2504,'[2]1150708Midi'!$A:$M,13,FALSE)</f>
        <v>4</v>
      </c>
      <c r="S2504" s="5">
        <v>-1</v>
      </c>
      <c r="T2504" s="6">
        <v>-0.75</v>
      </c>
      <c r="U2504" s="6"/>
      <c r="V2504" s="6">
        <f t="shared" si="928"/>
        <v>1</v>
      </c>
      <c r="W2504" s="6">
        <f t="shared" si="928"/>
        <v>0.75</v>
      </c>
      <c r="X2504" s="6">
        <f t="shared" si="928"/>
        <v>0</v>
      </c>
      <c r="Y2504" s="15">
        <f t="shared" si="929"/>
        <v>4</v>
      </c>
      <c r="Z2504">
        <f t="shared" si="930"/>
        <v>3</v>
      </c>
      <c r="AA2504">
        <f t="shared" si="931"/>
        <v>0</v>
      </c>
    </row>
    <row r="2505" spans="1:27" hidden="1">
      <c r="A2505" t="str">
        <f t="shared" si="927"/>
        <v>494146-523</v>
      </c>
      <c r="B2505" s="1" t="s">
        <v>2146</v>
      </c>
      <c r="C2505" s="1" t="s">
        <v>33</v>
      </c>
      <c r="D2505" s="1" t="s">
        <v>39</v>
      </c>
      <c r="E2505" s="1" t="s">
        <v>100</v>
      </c>
      <c r="F2505" s="1" t="s">
        <v>36</v>
      </c>
      <c r="G2505" s="2">
        <v>1150708</v>
      </c>
      <c r="H2505" s="1" t="s">
        <v>18</v>
      </c>
      <c r="I2505" s="1" t="s">
        <v>1218</v>
      </c>
      <c r="J2505" s="1" t="s">
        <v>61</v>
      </c>
      <c r="K2505" s="1" t="s">
        <v>1219</v>
      </c>
      <c r="L2505" s="2" t="s">
        <v>20</v>
      </c>
      <c r="M2505" s="2">
        <v>24</v>
      </c>
      <c r="N2505" s="2">
        <v>2</v>
      </c>
      <c r="O2505" s="2">
        <v>24</v>
      </c>
      <c r="P2505">
        <v>0</v>
      </c>
      <c r="Q2505">
        <f>VLOOKUP(A2505,'[1]1150708M10'!$A:$M,13,FALSE)</f>
        <v>0</v>
      </c>
      <c r="R2505">
        <f>VLOOKUP(A2505,'[2]1150708Midi'!$A:$M,13,FALSE)</f>
        <v>0</v>
      </c>
      <c r="S2505" s="5"/>
      <c r="T2505" s="6"/>
      <c r="U2505" s="6"/>
      <c r="V2505" s="6"/>
      <c r="W2505" s="6"/>
      <c r="X2505" s="6"/>
      <c r="Y2505" s="6"/>
    </row>
    <row r="2506" spans="1:27" hidden="1">
      <c r="A2506" t="str">
        <f t="shared" si="927"/>
        <v>494146-553</v>
      </c>
      <c r="B2506" s="1" t="s">
        <v>875</v>
      </c>
      <c r="C2506" s="1" t="s">
        <v>33</v>
      </c>
      <c r="D2506" s="1" t="s">
        <v>39</v>
      </c>
      <c r="E2506" s="1" t="s">
        <v>100</v>
      </c>
      <c r="F2506" s="1" t="s">
        <v>36</v>
      </c>
      <c r="G2506" s="2">
        <v>1150708</v>
      </c>
      <c r="H2506" s="1" t="s">
        <v>18</v>
      </c>
      <c r="I2506" s="1" t="s">
        <v>1218</v>
      </c>
      <c r="J2506" s="1" t="s">
        <v>61</v>
      </c>
      <c r="K2506" s="1" t="s">
        <v>1219</v>
      </c>
      <c r="L2506" s="2" t="s">
        <v>20</v>
      </c>
      <c r="M2506" s="2">
        <v>18</v>
      </c>
      <c r="N2506" s="2">
        <v>0</v>
      </c>
      <c r="O2506" s="2">
        <v>18</v>
      </c>
      <c r="P2506">
        <v>0</v>
      </c>
      <c r="Q2506">
        <f>VLOOKUP(A2506,'[1]1150708M10'!$A:$M,13,FALSE)</f>
        <v>0</v>
      </c>
      <c r="R2506">
        <f>VLOOKUP(A2506,'[2]1150708Midi'!$A:$M,13,FALSE)</f>
        <v>0</v>
      </c>
      <c r="S2506" s="5"/>
      <c r="T2506" s="6"/>
      <c r="U2506" s="6"/>
      <c r="V2506" s="6"/>
      <c r="W2506" s="6"/>
      <c r="X2506" s="6"/>
      <c r="Y2506" s="6"/>
    </row>
    <row r="2507" spans="1:27" hidden="1">
      <c r="A2507" t="str">
        <f t="shared" si="927"/>
        <v>494086-374</v>
      </c>
      <c r="B2507" s="1" t="s">
        <v>2354</v>
      </c>
      <c r="C2507" s="1" t="s">
        <v>33</v>
      </c>
      <c r="D2507" s="1" t="s">
        <v>39</v>
      </c>
      <c r="E2507" s="1" t="s">
        <v>204</v>
      </c>
      <c r="F2507" s="1" t="s">
        <v>36</v>
      </c>
      <c r="G2507" s="2">
        <v>1150708</v>
      </c>
      <c r="H2507" s="1" t="s">
        <v>18</v>
      </c>
      <c r="I2507" s="1" t="s">
        <v>1220</v>
      </c>
      <c r="J2507" s="1" t="s">
        <v>61</v>
      </c>
      <c r="K2507" s="1" t="s">
        <v>1221</v>
      </c>
      <c r="L2507" s="2">
        <v>58</v>
      </c>
      <c r="M2507" s="2">
        <v>6</v>
      </c>
      <c r="N2507" s="2">
        <v>29</v>
      </c>
      <c r="O2507" s="2">
        <v>64</v>
      </c>
      <c r="P2507">
        <v>64</v>
      </c>
      <c r="Q2507">
        <f>VLOOKUP(A2507,'[1]1150708M10'!$A:$M,13,FALSE)</f>
        <v>69</v>
      </c>
      <c r="R2507">
        <f>VLOOKUP(A2507,'[2]1150708Midi'!$A:$M,13,FALSE)</f>
        <v>69</v>
      </c>
      <c r="S2507" s="5">
        <v>7.2463768115942032E-2</v>
      </c>
      <c r="T2507" s="6">
        <v>-7.2463768115942032E-2</v>
      </c>
      <c r="U2507" s="6"/>
      <c r="V2507" s="6">
        <f t="shared" ref="V2507:X2509" si="932">ABS(S2507)</f>
        <v>7.2463768115942032E-2</v>
      </c>
      <c r="W2507" s="6">
        <f t="shared" si="932"/>
        <v>7.2463768115942032E-2</v>
      </c>
      <c r="X2507" s="6">
        <f t="shared" si="932"/>
        <v>0</v>
      </c>
      <c r="Y2507" s="15">
        <f t="shared" ref="Y2507:Y2509" si="933">+Q2507*V2507</f>
        <v>5</v>
      </c>
      <c r="Z2507">
        <f t="shared" ref="Z2507:Z2509" si="934">+W2507*Q2507</f>
        <v>5</v>
      </c>
      <c r="AA2507">
        <f t="shared" ref="AA2507:AA2509" si="935">+X2507*R2507</f>
        <v>0</v>
      </c>
    </row>
    <row r="2508" spans="1:27" hidden="1">
      <c r="A2508" t="str">
        <f t="shared" si="927"/>
        <v>494086-523</v>
      </c>
      <c r="B2508" s="1" t="s">
        <v>2146</v>
      </c>
      <c r="C2508" s="1" t="s">
        <v>33</v>
      </c>
      <c r="D2508" s="1" t="s">
        <v>39</v>
      </c>
      <c r="E2508" s="1" t="s">
        <v>204</v>
      </c>
      <c r="F2508" s="1" t="s">
        <v>36</v>
      </c>
      <c r="G2508" s="2">
        <v>1150708</v>
      </c>
      <c r="H2508" s="1" t="s">
        <v>18</v>
      </c>
      <c r="I2508" s="1" t="s">
        <v>1220</v>
      </c>
      <c r="J2508" s="1" t="s">
        <v>61</v>
      </c>
      <c r="K2508" s="1" t="s">
        <v>1221</v>
      </c>
      <c r="L2508" s="2">
        <v>36</v>
      </c>
      <c r="M2508" s="2">
        <v>28</v>
      </c>
      <c r="N2508" s="2">
        <v>43</v>
      </c>
      <c r="O2508" s="2">
        <v>64</v>
      </c>
      <c r="P2508">
        <v>45</v>
      </c>
      <c r="Q2508">
        <f>VLOOKUP(A2508,'[1]1150708M10'!$A:$M,13,FALSE)</f>
        <v>59</v>
      </c>
      <c r="R2508">
        <f>VLOOKUP(A2508,'[2]1150708Midi'!$A:$M,13,FALSE)</f>
        <v>59</v>
      </c>
      <c r="S2508" s="5">
        <v>-8.4745762711864403E-2</v>
      </c>
      <c r="T2508" s="6">
        <v>-0.23728813559322035</v>
      </c>
      <c r="U2508" s="6"/>
      <c r="V2508" s="6">
        <f t="shared" si="932"/>
        <v>8.4745762711864403E-2</v>
      </c>
      <c r="W2508" s="6">
        <f t="shared" si="932"/>
        <v>0.23728813559322035</v>
      </c>
      <c r="X2508" s="6">
        <f t="shared" si="932"/>
        <v>0</v>
      </c>
      <c r="Y2508" s="15">
        <f t="shared" si="933"/>
        <v>5</v>
      </c>
      <c r="Z2508">
        <f t="shared" si="934"/>
        <v>14</v>
      </c>
      <c r="AA2508">
        <f t="shared" si="935"/>
        <v>0</v>
      </c>
    </row>
    <row r="2509" spans="1:27" hidden="1">
      <c r="A2509" t="str">
        <f t="shared" si="927"/>
        <v>494086-553</v>
      </c>
      <c r="B2509" s="1" t="s">
        <v>875</v>
      </c>
      <c r="C2509" s="1" t="s">
        <v>33</v>
      </c>
      <c r="D2509" s="1" t="s">
        <v>39</v>
      </c>
      <c r="E2509" s="1" t="s">
        <v>204</v>
      </c>
      <c r="F2509" s="1" t="s">
        <v>36</v>
      </c>
      <c r="G2509" s="2">
        <v>1150708</v>
      </c>
      <c r="H2509" s="1" t="s">
        <v>18</v>
      </c>
      <c r="I2509" s="1" t="s">
        <v>1220</v>
      </c>
      <c r="J2509" s="1" t="s">
        <v>61</v>
      </c>
      <c r="K2509" s="1" t="s">
        <v>1221</v>
      </c>
      <c r="L2509" s="2">
        <v>38</v>
      </c>
      <c r="M2509" s="2">
        <v>33</v>
      </c>
      <c r="N2509" s="2">
        <v>29</v>
      </c>
      <c r="O2509" s="2">
        <v>71</v>
      </c>
      <c r="P2509">
        <v>49</v>
      </c>
      <c r="Q2509">
        <f>VLOOKUP(A2509,'[1]1150708M10'!$A:$M,13,FALSE)</f>
        <v>56</v>
      </c>
      <c r="R2509">
        <f>VLOOKUP(A2509,'[2]1150708Midi'!$A:$M,13,FALSE)</f>
        <v>56</v>
      </c>
      <c r="S2509" s="5">
        <v>-0.26785714285714285</v>
      </c>
      <c r="T2509" s="6">
        <v>-0.125</v>
      </c>
      <c r="U2509" s="6"/>
      <c r="V2509" s="6">
        <f t="shared" si="932"/>
        <v>0.26785714285714285</v>
      </c>
      <c r="W2509" s="6">
        <f t="shared" si="932"/>
        <v>0.125</v>
      </c>
      <c r="X2509" s="6">
        <f t="shared" si="932"/>
        <v>0</v>
      </c>
      <c r="Y2509" s="15">
        <f t="shared" si="933"/>
        <v>15</v>
      </c>
      <c r="Z2509">
        <f t="shared" si="934"/>
        <v>7</v>
      </c>
      <c r="AA2509">
        <f t="shared" si="935"/>
        <v>0</v>
      </c>
    </row>
    <row r="2510" spans="1:27" hidden="1">
      <c r="A2510" t="str">
        <f t="shared" si="927"/>
        <v>494098-374</v>
      </c>
      <c r="B2510" s="1" t="s">
        <v>2354</v>
      </c>
      <c r="C2510" s="1" t="s">
        <v>33</v>
      </c>
      <c r="D2510" s="1" t="s">
        <v>39</v>
      </c>
      <c r="E2510" s="1" t="s">
        <v>204</v>
      </c>
      <c r="F2510" s="1" t="s">
        <v>36</v>
      </c>
      <c r="G2510" s="2">
        <v>1150708</v>
      </c>
      <c r="H2510" s="1" t="s">
        <v>18</v>
      </c>
      <c r="I2510" s="1" t="s">
        <v>1222</v>
      </c>
      <c r="J2510" s="1" t="s">
        <v>142</v>
      </c>
      <c r="K2510" s="1" t="s">
        <v>1223</v>
      </c>
      <c r="L2510" s="2" t="s">
        <v>20</v>
      </c>
      <c r="M2510" s="2" t="s">
        <v>20</v>
      </c>
      <c r="N2510" s="2">
        <v>0</v>
      </c>
      <c r="O2510" s="2">
        <v>0</v>
      </c>
      <c r="P2510">
        <v>0</v>
      </c>
      <c r="Q2510">
        <f>VLOOKUP(A2510,'[1]1150708M10'!$A:$M,13,FALSE)</f>
        <v>0</v>
      </c>
      <c r="R2510">
        <f>VLOOKUP(A2510,'[2]1150708Midi'!$A:$M,13,FALSE)</f>
        <v>0</v>
      </c>
      <c r="S2510" s="5"/>
      <c r="T2510" s="6"/>
      <c r="U2510" s="6"/>
      <c r="V2510" s="6"/>
      <c r="W2510" s="6"/>
      <c r="X2510" s="6"/>
      <c r="Y2510" s="6"/>
    </row>
    <row r="2511" spans="1:27" hidden="1">
      <c r="A2511" t="str">
        <f t="shared" si="927"/>
        <v>494098-523</v>
      </c>
      <c r="B2511" s="1" t="s">
        <v>2146</v>
      </c>
      <c r="C2511" s="1" t="s">
        <v>33</v>
      </c>
      <c r="D2511" s="1" t="s">
        <v>39</v>
      </c>
      <c r="E2511" s="1" t="s">
        <v>204</v>
      </c>
      <c r="F2511" s="1" t="s">
        <v>36</v>
      </c>
      <c r="G2511" s="2">
        <v>1150708</v>
      </c>
      <c r="H2511" s="1" t="s">
        <v>18</v>
      </c>
      <c r="I2511" s="1" t="s">
        <v>1222</v>
      </c>
      <c r="J2511" s="1" t="s">
        <v>142</v>
      </c>
      <c r="K2511" s="1" t="s">
        <v>1223</v>
      </c>
      <c r="L2511" s="2" t="s">
        <v>20</v>
      </c>
      <c r="M2511" s="2" t="s">
        <v>20</v>
      </c>
      <c r="N2511" s="2">
        <v>0</v>
      </c>
      <c r="O2511" s="2">
        <v>0</v>
      </c>
      <c r="P2511">
        <v>0</v>
      </c>
      <c r="Q2511">
        <f>VLOOKUP(A2511,'[1]1150708M10'!$A:$M,13,FALSE)</f>
        <v>0</v>
      </c>
      <c r="R2511">
        <f>VLOOKUP(A2511,'[2]1150708Midi'!$A:$M,13,FALSE)</f>
        <v>0</v>
      </c>
      <c r="S2511" s="5"/>
      <c r="T2511" s="6"/>
      <c r="U2511" s="6"/>
      <c r="V2511" s="6"/>
      <c r="W2511" s="6"/>
      <c r="X2511" s="6"/>
      <c r="Y2511" s="6"/>
    </row>
    <row r="2512" spans="1:27" hidden="1">
      <c r="A2512" t="str">
        <f t="shared" si="927"/>
        <v>494098-553</v>
      </c>
      <c r="B2512" s="1" t="s">
        <v>875</v>
      </c>
      <c r="C2512" s="1" t="s">
        <v>33</v>
      </c>
      <c r="D2512" s="1" t="s">
        <v>39</v>
      </c>
      <c r="E2512" s="1" t="s">
        <v>204</v>
      </c>
      <c r="F2512" s="1" t="s">
        <v>36</v>
      </c>
      <c r="G2512" s="2">
        <v>1150708</v>
      </c>
      <c r="H2512" s="1" t="s">
        <v>18</v>
      </c>
      <c r="I2512" s="1" t="s">
        <v>1222</v>
      </c>
      <c r="J2512" s="1" t="s">
        <v>142</v>
      </c>
      <c r="K2512" s="1" t="s">
        <v>1223</v>
      </c>
      <c r="L2512" s="2" t="s">
        <v>20</v>
      </c>
      <c r="M2512" s="2" t="s">
        <v>20</v>
      </c>
      <c r="N2512" s="2">
        <v>0</v>
      </c>
      <c r="O2512" s="2">
        <v>0</v>
      </c>
      <c r="P2512">
        <v>0</v>
      </c>
      <c r="Q2512">
        <f>VLOOKUP(A2512,'[1]1150708M10'!$A:$M,13,FALSE)</f>
        <v>0</v>
      </c>
      <c r="R2512">
        <f>VLOOKUP(A2512,'[2]1150708Midi'!$A:$M,13,FALSE)</f>
        <v>0</v>
      </c>
      <c r="S2512" s="5"/>
      <c r="T2512" s="6"/>
      <c r="U2512" s="6"/>
      <c r="V2512" s="6"/>
      <c r="W2512" s="6"/>
      <c r="X2512" s="6"/>
      <c r="Y2512" s="6"/>
    </row>
    <row r="2513" spans="1:27" hidden="1">
      <c r="A2513" t="str">
        <f t="shared" si="927"/>
        <v>739669-374</v>
      </c>
      <c r="B2513" s="1" t="s">
        <v>2354</v>
      </c>
      <c r="C2513" s="1" t="s">
        <v>33</v>
      </c>
      <c r="D2513" s="1" t="s">
        <v>39</v>
      </c>
      <c r="E2513" s="1" t="s">
        <v>70</v>
      </c>
      <c r="F2513" s="1" t="s">
        <v>36</v>
      </c>
      <c r="G2513" s="2">
        <v>1150708</v>
      </c>
      <c r="H2513" s="1" t="s">
        <v>18</v>
      </c>
      <c r="I2513" s="1" t="s">
        <v>1319</v>
      </c>
      <c r="J2513" s="1" t="s">
        <v>61</v>
      </c>
      <c r="K2513" s="1" t="s">
        <v>1320</v>
      </c>
      <c r="L2513" s="2" t="s">
        <v>20</v>
      </c>
      <c r="M2513" s="2">
        <v>20</v>
      </c>
      <c r="N2513" s="2">
        <v>92</v>
      </c>
      <c r="O2513" s="2">
        <v>20</v>
      </c>
      <c r="P2513">
        <v>7</v>
      </c>
      <c r="Q2513">
        <f>VLOOKUP(A2513,'[1]1150708M10'!$A:$M,13,FALSE)</f>
        <v>16</v>
      </c>
      <c r="R2513">
        <f>VLOOKUP(A2513,'[2]1150708Midi'!$A:$M,13,FALSE)</f>
        <v>17</v>
      </c>
      <c r="S2513" s="5">
        <v>-0.17647058823529413</v>
      </c>
      <c r="T2513" s="6">
        <v>-0.58823529411764708</v>
      </c>
      <c r="U2513" s="6"/>
      <c r="V2513" s="6">
        <f t="shared" ref="V2513:X2515" si="936">ABS(S2513)</f>
        <v>0.17647058823529413</v>
      </c>
      <c r="W2513" s="6">
        <f t="shared" si="936"/>
        <v>0.58823529411764708</v>
      </c>
      <c r="X2513" s="6">
        <f t="shared" si="936"/>
        <v>0</v>
      </c>
      <c r="Y2513" s="15">
        <f t="shared" ref="Y2513:Y2515" si="937">+Q2513*V2513</f>
        <v>2.8235294117647061</v>
      </c>
      <c r="Z2513">
        <f t="shared" ref="Z2513:Z2515" si="938">+W2513*Q2513</f>
        <v>9.4117647058823533</v>
      </c>
      <c r="AA2513">
        <f t="shared" ref="AA2513:AA2515" si="939">+X2513*R2513</f>
        <v>0</v>
      </c>
    </row>
    <row r="2514" spans="1:27" hidden="1">
      <c r="A2514" t="str">
        <f t="shared" si="927"/>
        <v>739669-523</v>
      </c>
      <c r="B2514" s="1" t="s">
        <v>2146</v>
      </c>
      <c r="C2514" s="1" t="s">
        <v>33</v>
      </c>
      <c r="D2514" s="1" t="s">
        <v>39</v>
      </c>
      <c r="E2514" s="1" t="s">
        <v>70</v>
      </c>
      <c r="F2514" s="1" t="s">
        <v>36</v>
      </c>
      <c r="G2514" s="2">
        <v>1150708</v>
      </c>
      <c r="H2514" s="1" t="s">
        <v>18</v>
      </c>
      <c r="I2514" s="1" t="s">
        <v>1319</v>
      </c>
      <c r="J2514" s="1" t="s">
        <v>61</v>
      </c>
      <c r="K2514" s="1" t="s">
        <v>1320</v>
      </c>
      <c r="L2514" s="2" t="s">
        <v>20</v>
      </c>
      <c r="M2514" s="2">
        <v>36</v>
      </c>
      <c r="N2514" s="2">
        <v>12</v>
      </c>
      <c r="O2514" s="2">
        <v>36</v>
      </c>
      <c r="P2514">
        <v>24</v>
      </c>
      <c r="Q2514">
        <f>VLOOKUP(A2514,'[1]1150708M10'!$A:$M,13,FALSE)</f>
        <v>32</v>
      </c>
      <c r="R2514">
        <f>VLOOKUP(A2514,'[2]1150708Midi'!$A:$M,13,FALSE)</f>
        <v>32</v>
      </c>
      <c r="S2514" s="5">
        <v>-0.125</v>
      </c>
      <c r="T2514" s="6">
        <v>-0.25</v>
      </c>
      <c r="U2514" s="6"/>
      <c r="V2514" s="6">
        <f t="shared" si="936"/>
        <v>0.125</v>
      </c>
      <c r="W2514" s="6">
        <f t="shared" si="936"/>
        <v>0.25</v>
      </c>
      <c r="X2514" s="6">
        <f t="shared" si="936"/>
        <v>0</v>
      </c>
      <c r="Y2514" s="15">
        <f t="shared" si="937"/>
        <v>4</v>
      </c>
      <c r="Z2514">
        <f t="shared" si="938"/>
        <v>8</v>
      </c>
      <c r="AA2514">
        <f t="shared" si="939"/>
        <v>0</v>
      </c>
    </row>
    <row r="2515" spans="1:27" hidden="1">
      <c r="A2515" t="str">
        <f t="shared" si="927"/>
        <v>739669-553</v>
      </c>
      <c r="B2515" s="1" t="s">
        <v>875</v>
      </c>
      <c r="C2515" s="1" t="s">
        <v>33</v>
      </c>
      <c r="D2515" s="1" t="s">
        <v>39</v>
      </c>
      <c r="E2515" s="1" t="s">
        <v>70</v>
      </c>
      <c r="F2515" s="1" t="s">
        <v>36</v>
      </c>
      <c r="G2515" s="2">
        <v>1150708</v>
      </c>
      <c r="H2515" s="1" t="s">
        <v>18</v>
      </c>
      <c r="I2515" s="1" t="s">
        <v>1319</v>
      </c>
      <c r="J2515" s="1" t="s">
        <v>61</v>
      </c>
      <c r="K2515" s="1" t="s">
        <v>1320</v>
      </c>
      <c r="L2515" s="2" t="s">
        <v>20</v>
      </c>
      <c r="M2515" s="2">
        <v>20</v>
      </c>
      <c r="N2515" s="2">
        <v>52</v>
      </c>
      <c r="O2515" s="2">
        <v>20</v>
      </c>
      <c r="P2515">
        <v>16</v>
      </c>
      <c r="Q2515">
        <f>VLOOKUP(A2515,'[1]1150708M10'!$A:$M,13,FALSE)</f>
        <v>27</v>
      </c>
      <c r="R2515">
        <f>VLOOKUP(A2515,'[2]1150708Midi'!$A:$M,13,FALSE)</f>
        <v>27</v>
      </c>
      <c r="S2515" s="5">
        <v>0.25925925925925924</v>
      </c>
      <c r="T2515" s="6">
        <v>-0.40740740740740738</v>
      </c>
      <c r="U2515" s="6"/>
      <c r="V2515" s="6">
        <f t="shared" si="936"/>
        <v>0.25925925925925924</v>
      </c>
      <c r="W2515" s="6">
        <f t="shared" si="936"/>
        <v>0.40740740740740738</v>
      </c>
      <c r="X2515" s="6">
        <f t="shared" si="936"/>
        <v>0</v>
      </c>
      <c r="Y2515" s="15">
        <f t="shared" si="937"/>
        <v>7</v>
      </c>
      <c r="Z2515">
        <f t="shared" si="938"/>
        <v>11</v>
      </c>
      <c r="AA2515">
        <f t="shared" si="939"/>
        <v>0</v>
      </c>
    </row>
    <row r="2516" spans="1:27" hidden="1">
      <c r="A2516" t="str">
        <f t="shared" si="927"/>
        <v>810837-374</v>
      </c>
      <c r="B2516" s="1" t="s">
        <v>2354</v>
      </c>
      <c r="C2516" s="1" t="s">
        <v>33</v>
      </c>
      <c r="D2516" s="1" t="s">
        <v>39</v>
      </c>
      <c r="E2516" s="1" t="s">
        <v>303</v>
      </c>
      <c r="F2516" s="1" t="s">
        <v>36</v>
      </c>
      <c r="G2516" s="2">
        <v>1150708</v>
      </c>
      <c r="H2516" s="1" t="s">
        <v>18</v>
      </c>
      <c r="I2516" s="1" t="s">
        <v>2467</v>
      </c>
      <c r="J2516" s="1" t="s">
        <v>61</v>
      </c>
      <c r="K2516" s="1" t="s">
        <v>844</v>
      </c>
      <c r="L2516" s="2" t="s">
        <v>20</v>
      </c>
      <c r="M2516" s="2" t="s">
        <v>20</v>
      </c>
      <c r="N2516" s="2">
        <v>0</v>
      </c>
      <c r="O2516" s="2">
        <v>0</v>
      </c>
      <c r="P2516">
        <v>0</v>
      </c>
      <c r="Q2516">
        <f>VLOOKUP(A2516,'[1]1150708M10'!$A:$M,13,FALSE)</f>
        <v>0</v>
      </c>
      <c r="R2516">
        <f>VLOOKUP(A2516,'[2]1150708Midi'!$A:$M,13,FALSE)</f>
        <v>0</v>
      </c>
      <c r="S2516" s="5"/>
      <c r="T2516" s="6"/>
      <c r="U2516" s="6"/>
      <c r="V2516" s="6"/>
      <c r="W2516" s="6"/>
      <c r="X2516" s="6"/>
      <c r="Y2516" s="6"/>
    </row>
    <row r="2517" spans="1:27" hidden="1">
      <c r="A2517" t="str">
        <f t="shared" si="927"/>
        <v>749686-553</v>
      </c>
      <c r="B2517" s="1" t="s">
        <v>875</v>
      </c>
      <c r="C2517" s="1" t="s">
        <v>33</v>
      </c>
      <c r="D2517" s="1" t="s">
        <v>23</v>
      </c>
      <c r="E2517" s="1" t="s">
        <v>46</v>
      </c>
      <c r="F2517" s="1" t="s">
        <v>36</v>
      </c>
      <c r="G2517" s="2">
        <v>1150708</v>
      </c>
      <c r="H2517" s="1" t="s">
        <v>18</v>
      </c>
      <c r="I2517" s="1" t="s">
        <v>1835</v>
      </c>
      <c r="J2517" s="1" t="s">
        <v>61</v>
      </c>
      <c r="K2517" s="1" t="s">
        <v>1836</v>
      </c>
      <c r="L2517" s="2" t="s">
        <v>20</v>
      </c>
      <c r="M2517" s="2" t="s">
        <v>20</v>
      </c>
      <c r="N2517" s="2">
        <v>0</v>
      </c>
      <c r="O2517" s="2">
        <v>0</v>
      </c>
      <c r="P2517">
        <v>0</v>
      </c>
      <c r="Q2517">
        <f>VLOOKUP(A2517,'[1]1150708M10'!$A:$M,13,FALSE)</f>
        <v>0</v>
      </c>
      <c r="R2517">
        <f>VLOOKUP(A2517,'[2]1150708Midi'!$A:$M,13,FALSE)</f>
        <v>0</v>
      </c>
      <c r="S2517" s="5"/>
      <c r="T2517" s="6"/>
      <c r="U2517" s="6"/>
      <c r="V2517" s="6"/>
      <c r="W2517" s="6"/>
      <c r="X2517" s="6"/>
      <c r="Y2517" s="6"/>
    </row>
    <row r="2518" spans="1:27" hidden="1">
      <c r="A2518" t="str">
        <f t="shared" si="927"/>
        <v>131190-523</v>
      </c>
      <c r="B2518" s="1" t="s">
        <v>2146</v>
      </c>
      <c r="C2518" s="1" t="s">
        <v>33</v>
      </c>
      <c r="D2518" s="1" t="s">
        <v>93</v>
      </c>
      <c r="E2518" s="1" t="s">
        <v>22</v>
      </c>
      <c r="F2518" s="1" t="s">
        <v>36</v>
      </c>
      <c r="G2518" s="2">
        <v>1150708</v>
      </c>
      <c r="H2518" s="1" t="s">
        <v>18</v>
      </c>
      <c r="I2518" s="1" t="s">
        <v>2157</v>
      </c>
      <c r="J2518" s="1" t="s">
        <v>97</v>
      </c>
      <c r="K2518" s="1" t="s">
        <v>2158</v>
      </c>
      <c r="L2518" s="2" t="s">
        <v>20</v>
      </c>
      <c r="M2518" s="2" t="s">
        <v>20</v>
      </c>
      <c r="N2518" s="2">
        <v>0</v>
      </c>
      <c r="O2518" s="2">
        <v>0</v>
      </c>
      <c r="P2518">
        <v>0</v>
      </c>
      <c r="Q2518">
        <f>VLOOKUP(A2518,'[1]1150708M10'!$A:$M,13,FALSE)</f>
        <v>0</v>
      </c>
      <c r="R2518">
        <f>VLOOKUP(A2518,'[2]1150708Midi'!$A:$M,13,FALSE)</f>
        <v>0</v>
      </c>
      <c r="S2518" s="5"/>
      <c r="T2518" s="6"/>
      <c r="U2518" s="6"/>
      <c r="V2518" s="6"/>
      <c r="W2518" s="6"/>
      <c r="X2518" s="6"/>
      <c r="Y2518" s="6"/>
    </row>
    <row r="2519" spans="1:27" hidden="1">
      <c r="A2519" t="str">
        <f t="shared" si="927"/>
        <v>484834-374</v>
      </c>
      <c r="B2519" s="1" t="s">
        <v>2354</v>
      </c>
      <c r="C2519" s="1" t="s">
        <v>33</v>
      </c>
      <c r="D2519" s="1" t="s">
        <v>93</v>
      </c>
      <c r="E2519" s="1" t="s">
        <v>91</v>
      </c>
      <c r="F2519" s="1" t="s">
        <v>36</v>
      </c>
      <c r="G2519" s="2">
        <v>1150708</v>
      </c>
      <c r="H2519" s="1" t="s">
        <v>18</v>
      </c>
      <c r="I2519" s="1" t="s">
        <v>1203</v>
      </c>
      <c r="J2519" s="1" t="s">
        <v>61</v>
      </c>
      <c r="K2519" s="1" t="s">
        <v>1204</v>
      </c>
      <c r="L2519" s="2">
        <v>52</v>
      </c>
      <c r="M2519" s="2">
        <v>13</v>
      </c>
      <c r="N2519" s="2">
        <v>1</v>
      </c>
      <c r="O2519" s="2">
        <v>65</v>
      </c>
      <c r="P2519">
        <v>63</v>
      </c>
      <c r="Q2519">
        <f>VLOOKUP(A2519,'[1]1150708M10'!$A:$M,13,FALSE)</f>
        <v>65</v>
      </c>
      <c r="R2519">
        <f>VLOOKUP(A2519,'[2]1150708Midi'!$A:$M,13,FALSE)</f>
        <v>65</v>
      </c>
      <c r="S2519" s="5">
        <v>0</v>
      </c>
      <c r="T2519" s="6">
        <v>-3.0769230769230771E-2</v>
      </c>
      <c r="U2519" s="6"/>
      <c r="V2519" s="6">
        <f t="shared" ref="V2519:X2534" si="940">ABS(S2519)</f>
        <v>0</v>
      </c>
      <c r="W2519" s="6">
        <f t="shared" si="940"/>
        <v>3.0769230769230771E-2</v>
      </c>
      <c r="X2519" s="6">
        <f t="shared" si="940"/>
        <v>0</v>
      </c>
      <c r="Y2519" s="15">
        <f t="shared" ref="Y2519:Y2534" si="941">+Q2519*V2519</f>
        <v>0</v>
      </c>
      <c r="Z2519">
        <f t="shared" ref="Z2519:Z2534" si="942">+W2519*Q2519</f>
        <v>2</v>
      </c>
      <c r="AA2519">
        <f t="shared" ref="AA2519:AA2534" si="943">+X2519*R2519</f>
        <v>0</v>
      </c>
    </row>
    <row r="2520" spans="1:27" hidden="1">
      <c r="A2520" t="str">
        <f t="shared" si="927"/>
        <v>484834-523</v>
      </c>
      <c r="B2520" s="1" t="s">
        <v>2146</v>
      </c>
      <c r="C2520" s="1" t="s">
        <v>33</v>
      </c>
      <c r="D2520" s="1" t="s">
        <v>93</v>
      </c>
      <c r="E2520" s="1" t="s">
        <v>91</v>
      </c>
      <c r="F2520" s="1" t="s">
        <v>36</v>
      </c>
      <c r="G2520" s="2">
        <v>1150708</v>
      </c>
      <c r="H2520" s="1" t="s">
        <v>18</v>
      </c>
      <c r="I2520" s="1" t="s">
        <v>1203</v>
      </c>
      <c r="J2520" s="1" t="s">
        <v>61</v>
      </c>
      <c r="K2520" s="1" t="s">
        <v>1204</v>
      </c>
      <c r="L2520" s="2">
        <v>44</v>
      </c>
      <c r="M2520" s="2">
        <v>31</v>
      </c>
      <c r="N2520" s="2">
        <v>25</v>
      </c>
      <c r="O2520" s="2">
        <v>75</v>
      </c>
      <c r="P2520">
        <v>66</v>
      </c>
      <c r="Q2520">
        <f>VLOOKUP(A2520,'[1]1150708M10'!$A:$M,13,FALSE)</f>
        <v>70</v>
      </c>
      <c r="R2520">
        <f>VLOOKUP(A2520,'[2]1150708Midi'!$A:$M,13,FALSE)</f>
        <v>70</v>
      </c>
      <c r="S2520" s="5">
        <v>-7.1428571428571425E-2</v>
      </c>
      <c r="T2520" s="6">
        <v>-5.7142857142857141E-2</v>
      </c>
      <c r="U2520" s="6"/>
      <c r="V2520" s="6">
        <f t="shared" si="940"/>
        <v>7.1428571428571425E-2</v>
      </c>
      <c r="W2520" s="6">
        <f t="shared" si="940"/>
        <v>5.7142857142857141E-2</v>
      </c>
      <c r="X2520" s="6">
        <f t="shared" si="940"/>
        <v>0</v>
      </c>
      <c r="Y2520" s="15">
        <f t="shared" si="941"/>
        <v>5</v>
      </c>
      <c r="Z2520">
        <f t="shared" si="942"/>
        <v>4</v>
      </c>
      <c r="AA2520">
        <f t="shared" si="943"/>
        <v>0</v>
      </c>
    </row>
    <row r="2521" spans="1:27" hidden="1">
      <c r="A2521" t="str">
        <f t="shared" si="927"/>
        <v>484834-553</v>
      </c>
      <c r="B2521" s="1" t="s">
        <v>875</v>
      </c>
      <c r="C2521" s="1" t="s">
        <v>33</v>
      </c>
      <c r="D2521" s="1" t="s">
        <v>93</v>
      </c>
      <c r="E2521" s="1" t="s">
        <v>91</v>
      </c>
      <c r="F2521" s="1" t="s">
        <v>36</v>
      </c>
      <c r="G2521" s="2">
        <v>1150708</v>
      </c>
      <c r="H2521" s="1" t="s">
        <v>18</v>
      </c>
      <c r="I2521" s="1" t="s">
        <v>1203</v>
      </c>
      <c r="J2521" s="1" t="s">
        <v>61</v>
      </c>
      <c r="K2521" s="1" t="s">
        <v>1204</v>
      </c>
      <c r="L2521" s="2">
        <v>25</v>
      </c>
      <c r="M2521" s="2">
        <v>11</v>
      </c>
      <c r="N2521" s="2">
        <v>42</v>
      </c>
      <c r="O2521" s="2">
        <v>36</v>
      </c>
      <c r="P2521">
        <v>39</v>
      </c>
      <c r="Q2521">
        <f>VLOOKUP(A2521,'[1]1150708M10'!$A:$M,13,FALSE)</f>
        <v>44</v>
      </c>
      <c r="R2521">
        <f>VLOOKUP(A2521,'[2]1150708Midi'!$A:$M,13,FALSE)</f>
        <v>44</v>
      </c>
      <c r="S2521" s="5">
        <v>0.18181818181818182</v>
      </c>
      <c r="T2521" s="6">
        <v>-0.11363636363636363</v>
      </c>
      <c r="U2521" s="6"/>
      <c r="V2521" s="6">
        <f t="shared" si="940"/>
        <v>0.18181818181818182</v>
      </c>
      <c r="W2521" s="6">
        <f t="shared" si="940"/>
        <v>0.11363636363636363</v>
      </c>
      <c r="X2521" s="6">
        <f t="shared" si="940"/>
        <v>0</v>
      </c>
      <c r="Y2521" s="15">
        <f t="shared" si="941"/>
        <v>8</v>
      </c>
      <c r="Z2521">
        <f t="shared" si="942"/>
        <v>5</v>
      </c>
      <c r="AA2521">
        <f t="shared" si="943"/>
        <v>0</v>
      </c>
    </row>
    <row r="2522" spans="1:27" hidden="1">
      <c r="A2522" t="str">
        <f t="shared" si="927"/>
        <v>131142-523</v>
      </c>
      <c r="B2522" s="1" t="s">
        <v>2146</v>
      </c>
      <c r="C2522" s="1" t="s">
        <v>33</v>
      </c>
      <c r="D2522" s="1" t="s">
        <v>93</v>
      </c>
      <c r="E2522" s="1" t="s">
        <v>147</v>
      </c>
      <c r="F2522" s="1" t="s">
        <v>36</v>
      </c>
      <c r="G2522" s="2">
        <v>1150708</v>
      </c>
      <c r="H2522" s="1" t="s">
        <v>18</v>
      </c>
      <c r="I2522" s="1" t="s">
        <v>1014</v>
      </c>
      <c r="J2522" s="1" t="s">
        <v>61</v>
      </c>
      <c r="K2522" s="1" t="s">
        <v>355</v>
      </c>
      <c r="L2522" s="2" t="s">
        <v>20</v>
      </c>
      <c r="M2522" s="2">
        <v>14</v>
      </c>
      <c r="N2522" s="2">
        <v>41</v>
      </c>
      <c r="O2522" s="2">
        <v>14</v>
      </c>
      <c r="P2522">
        <v>3</v>
      </c>
      <c r="Q2522">
        <f>VLOOKUP(A2522,'[1]1150708M10'!$A:$M,13,FALSE)</f>
        <v>19</v>
      </c>
      <c r="R2522">
        <f>VLOOKUP(A2522,'[2]1150708Midi'!$A:$M,13,FALSE)</f>
        <v>19</v>
      </c>
      <c r="S2522" s="5">
        <v>0.26315789473684209</v>
      </c>
      <c r="T2522" s="6">
        <v>-0.84210526315789469</v>
      </c>
      <c r="U2522" s="6"/>
      <c r="V2522" s="6">
        <f t="shared" si="940"/>
        <v>0.26315789473684209</v>
      </c>
      <c r="W2522" s="6">
        <f t="shared" si="940"/>
        <v>0.84210526315789469</v>
      </c>
      <c r="X2522" s="6">
        <f t="shared" si="940"/>
        <v>0</v>
      </c>
      <c r="Y2522" s="15">
        <f t="shared" si="941"/>
        <v>5</v>
      </c>
      <c r="Z2522">
        <f t="shared" si="942"/>
        <v>16</v>
      </c>
      <c r="AA2522">
        <f t="shared" si="943"/>
        <v>0</v>
      </c>
    </row>
    <row r="2523" spans="1:27" hidden="1">
      <c r="A2523" t="str">
        <f t="shared" si="927"/>
        <v>131142-553</v>
      </c>
      <c r="B2523" s="1" t="s">
        <v>875</v>
      </c>
      <c r="C2523" s="1" t="s">
        <v>33</v>
      </c>
      <c r="D2523" s="1" t="s">
        <v>93</v>
      </c>
      <c r="E2523" s="1" t="s">
        <v>147</v>
      </c>
      <c r="F2523" s="1" t="s">
        <v>36</v>
      </c>
      <c r="G2523" s="2">
        <v>1150708</v>
      </c>
      <c r="H2523" s="1" t="s">
        <v>18</v>
      </c>
      <c r="I2523" s="1" t="s">
        <v>1014</v>
      </c>
      <c r="J2523" s="1" t="s">
        <v>61</v>
      </c>
      <c r="K2523" s="1" t="s">
        <v>355</v>
      </c>
      <c r="L2523" s="2" t="s">
        <v>20</v>
      </c>
      <c r="M2523" s="2">
        <v>23</v>
      </c>
      <c r="N2523" s="2">
        <v>51</v>
      </c>
      <c r="O2523" s="2">
        <v>23</v>
      </c>
      <c r="P2523">
        <v>7</v>
      </c>
      <c r="Q2523">
        <f>VLOOKUP(A2523,'[1]1150708M10'!$A:$M,13,FALSE)</f>
        <v>22</v>
      </c>
      <c r="R2523">
        <f>VLOOKUP(A2523,'[2]1150708Midi'!$A:$M,13,FALSE)</f>
        <v>22</v>
      </c>
      <c r="S2523" s="5">
        <v>-4.5454545454545456E-2</v>
      </c>
      <c r="T2523" s="6">
        <v>-0.68181818181818177</v>
      </c>
      <c r="U2523" s="6"/>
      <c r="V2523" s="6">
        <f t="shared" si="940"/>
        <v>4.5454545454545456E-2</v>
      </c>
      <c r="W2523" s="6">
        <f t="shared" si="940"/>
        <v>0.68181818181818177</v>
      </c>
      <c r="X2523" s="6">
        <f t="shared" si="940"/>
        <v>0</v>
      </c>
      <c r="Y2523" s="15">
        <f t="shared" si="941"/>
        <v>1</v>
      </c>
      <c r="Z2523">
        <f t="shared" si="942"/>
        <v>14.999999999999998</v>
      </c>
      <c r="AA2523">
        <f t="shared" si="943"/>
        <v>0</v>
      </c>
    </row>
    <row r="2524" spans="1:27" hidden="1">
      <c r="A2524" t="str">
        <f t="shared" si="927"/>
        <v>679319-374</v>
      </c>
      <c r="B2524" s="1" t="s">
        <v>2354</v>
      </c>
      <c r="C2524" s="1" t="s">
        <v>33</v>
      </c>
      <c r="D2524" s="1" t="s">
        <v>93</v>
      </c>
      <c r="E2524" s="1" t="s">
        <v>147</v>
      </c>
      <c r="F2524" s="1" t="s">
        <v>36</v>
      </c>
      <c r="G2524" s="2">
        <v>1150708</v>
      </c>
      <c r="H2524" s="1" t="s">
        <v>18</v>
      </c>
      <c r="I2524" s="1" t="s">
        <v>1931</v>
      </c>
      <c r="J2524" s="1" t="s">
        <v>61</v>
      </c>
      <c r="K2524" s="1" t="s">
        <v>828</v>
      </c>
      <c r="L2524" s="2">
        <v>20</v>
      </c>
      <c r="M2524" s="2">
        <v>4</v>
      </c>
      <c r="N2524" s="2">
        <v>0</v>
      </c>
      <c r="O2524" s="2">
        <v>24</v>
      </c>
      <c r="P2524">
        <v>20</v>
      </c>
      <c r="Q2524">
        <f>VLOOKUP(A2524,'[1]1150708M10'!$A:$M,13,FALSE)</f>
        <v>20</v>
      </c>
      <c r="R2524">
        <f>VLOOKUP(A2524,'[2]1150708Midi'!$A:$M,13,FALSE)</f>
        <v>20</v>
      </c>
      <c r="S2524" s="5">
        <v>-0.2</v>
      </c>
      <c r="T2524" s="6">
        <v>0</v>
      </c>
      <c r="U2524" s="6"/>
      <c r="V2524" s="6">
        <f t="shared" si="940"/>
        <v>0.2</v>
      </c>
      <c r="W2524" s="6">
        <f t="shared" si="940"/>
        <v>0</v>
      </c>
      <c r="X2524" s="6">
        <f t="shared" si="940"/>
        <v>0</v>
      </c>
      <c r="Y2524" s="15">
        <f t="shared" si="941"/>
        <v>4</v>
      </c>
      <c r="Z2524">
        <f t="shared" si="942"/>
        <v>0</v>
      </c>
      <c r="AA2524">
        <f t="shared" si="943"/>
        <v>0</v>
      </c>
    </row>
    <row r="2525" spans="1:27" hidden="1">
      <c r="A2525" t="str">
        <f t="shared" si="927"/>
        <v>679319-523</v>
      </c>
      <c r="B2525" s="1" t="s">
        <v>2146</v>
      </c>
      <c r="C2525" s="1" t="s">
        <v>33</v>
      </c>
      <c r="D2525" s="1" t="s">
        <v>93</v>
      </c>
      <c r="E2525" s="1" t="s">
        <v>147</v>
      </c>
      <c r="F2525" s="1" t="s">
        <v>36</v>
      </c>
      <c r="G2525" s="2">
        <v>1150708</v>
      </c>
      <c r="H2525" s="1" t="s">
        <v>18</v>
      </c>
      <c r="I2525" s="1" t="s">
        <v>1931</v>
      </c>
      <c r="J2525" s="1" t="s">
        <v>61</v>
      </c>
      <c r="K2525" s="1" t="s">
        <v>828</v>
      </c>
      <c r="L2525" s="2">
        <v>17</v>
      </c>
      <c r="M2525" s="2">
        <v>1</v>
      </c>
      <c r="N2525" s="2">
        <v>50</v>
      </c>
      <c r="O2525" s="2">
        <v>18</v>
      </c>
      <c r="P2525">
        <v>19</v>
      </c>
      <c r="Q2525">
        <f>VLOOKUP(A2525,'[1]1150708M10'!$A:$M,13,FALSE)</f>
        <v>20</v>
      </c>
      <c r="R2525">
        <f>VLOOKUP(A2525,'[2]1150708Midi'!$A:$M,13,FALSE)</f>
        <v>20</v>
      </c>
      <c r="S2525" s="5">
        <v>0.1</v>
      </c>
      <c r="T2525" s="6">
        <v>-0.05</v>
      </c>
      <c r="U2525" s="6"/>
      <c r="V2525" s="6">
        <f t="shared" si="940"/>
        <v>0.1</v>
      </c>
      <c r="W2525" s="6">
        <f t="shared" si="940"/>
        <v>0.05</v>
      </c>
      <c r="X2525" s="6">
        <f t="shared" si="940"/>
        <v>0</v>
      </c>
      <c r="Y2525" s="15">
        <f t="shared" si="941"/>
        <v>2</v>
      </c>
      <c r="Z2525">
        <f t="shared" si="942"/>
        <v>1</v>
      </c>
      <c r="AA2525">
        <f t="shared" si="943"/>
        <v>0</v>
      </c>
    </row>
    <row r="2526" spans="1:27" hidden="1">
      <c r="A2526" t="str">
        <f t="shared" si="927"/>
        <v>679319-553</v>
      </c>
      <c r="B2526" s="1" t="s">
        <v>875</v>
      </c>
      <c r="C2526" s="1" t="s">
        <v>33</v>
      </c>
      <c r="D2526" s="1" t="s">
        <v>93</v>
      </c>
      <c r="E2526" s="1" t="s">
        <v>147</v>
      </c>
      <c r="F2526" s="1" t="s">
        <v>36</v>
      </c>
      <c r="G2526" s="2">
        <v>1150708</v>
      </c>
      <c r="H2526" s="1" t="s">
        <v>18</v>
      </c>
      <c r="I2526" s="1" t="s">
        <v>1931</v>
      </c>
      <c r="J2526" s="1" t="s">
        <v>61</v>
      </c>
      <c r="K2526" s="1" t="s">
        <v>828</v>
      </c>
      <c r="L2526" s="2">
        <v>12</v>
      </c>
      <c r="M2526" s="2">
        <v>1</v>
      </c>
      <c r="N2526" s="2">
        <v>19</v>
      </c>
      <c r="O2526" s="2">
        <v>13</v>
      </c>
      <c r="P2526">
        <v>14</v>
      </c>
      <c r="Q2526">
        <f>VLOOKUP(A2526,'[1]1150708M10'!$A:$M,13,FALSE)</f>
        <v>17</v>
      </c>
      <c r="R2526">
        <f>VLOOKUP(A2526,'[2]1150708Midi'!$A:$M,13,FALSE)</f>
        <v>17</v>
      </c>
      <c r="S2526" s="5">
        <v>0.23529411764705882</v>
      </c>
      <c r="T2526" s="6">
        <v>-0.17647058823529413</v>
      </c>
      <c r="U2526" s="6"/>
      <c r="V2526" s="6">
        <f t="shared" si="940"/>
        <v>0.23529411764705882</v>
      </c>
      <c r="W2526" s="6">
        <f t="shared" si="940"/>
        <v>0.17647058823529413</v>
      </c>
      <c r="X2526" s="6">
        <f t="shared" si="940"/>
        <v>0</v>
      </c>
      <c r="Y2526" s="15">
        <f t="shared" si="941"/>
        <v>4</v>
      </c>
      <c r="Z2526">
        <f t="shared" si="942"/>
        <v>3</v>
      </c>
      <c r="AA2526">
        <f t="shared" si="943"/>
        <v>0</v>
      </c>
    </row>
    <row r="2527" spans="1:27" hidden="1">
      <c r="A2527" t="str">
        <f t="shared" si="927"/>
        <v>132013-374</v>
      </c>
      <c r="B2527" s="1" t="s">
        <v>2354</v>
      </c>
      <c r="C2527" s="1" t="s">
        <v>33</v>
      </c>
      <c r="D2527" s="1" t="s">
        <v>93</v>
      </c>
      <c r="E2527" s="1" t="s">
        <v>100</v>
      </c>
      <c r="F2527" s="1" t="s">
        <v>36</v>
      </c>
      <c r="G2527" s="2">
        <v>1150708</v>
      </c>
      <c r="H2527" s="1" t="s">
        <v>18</v>
      </c>
      <c r="I2527" s="1" t="s">
        <v>1017</v>
      </c>
      <c r="J2527" s="1" t="s">
        <v>96</v>
      </c>
      <c r="K2527" s="1" t="s">
        <v>1018</v>
      </c>
      <c r="L2527" s="2" t="s">
        <v>20</v>
      </c>
      <c r="M2527" s="2">
        <v>55</v>
      </c>
      <c r="N2527" s="2">
        <v>106</v>
      </c>
      <c r="O2527" s="2">
        <v>55</v>
      </c>
      <c r="P2527">
        <v>12</v>
      </c>
      <c r="Q2527">
        <f>VLOOKUP(A2527,'[1]1150708M10'!$A:$M,13,FALSE)</f>
        <v>28</v>
      </c>
      <c r="R2527">
        <f>VLOOKUP(A2527,'[2]1150708Midi'!$A:$M,13,FALSE)</f>
        <v>29</v>
      </c>
      <c r="S2527" s="5">
        <v>-0.89655172413793105</v>
      </c>
      <c r="T2527" s="6">
        <v>-0.58620689655172409</v>
      </c>
      <c r="U2527" s="6"/>
      <c r="V2527" s="6">
        <f t="shared" si="940"/>
        <v>0.89655172413793105</v>
      </c>
      <c r="W2527" s="6">
        <f t="shared" si="940"/>
        <v>0.58620689655172409</v>
      </c>
      <c r="X2527" s="6">
        <f t="shared" si="940"/>
        <v>0</v>
      </c>
      <c r="Y2527" s="15">
        <f t="shared" si="941"/>
        <v>25.103448275862071</v>
      </c>
      <c r="Z2527">
        <f t="shared" si="942"/>
        <v>16.413793103448274</v>
      </c>
      <c r="AA2527">
        <f t="shared" si="943"/>
        <v>0</v>
      </c>
    </row>
    <row r="2528" spans="1:27" hidden="1">
      <c r="A2528" t="str">
        <f t="shared" si="927"/>
        <v>132013-523</v>
      </c>
      <c r="B2528" s="1" t="s">
        <v>2146</v>
      </c>
      <c r="C2528" s="1" t="s">
        <v>33</v>
      </c>
      <c r="D2528" s="1" t="s">
        <v>93</v>
      </c>
      <c r="E2528" s="1" t="s">
        <v>100</v>
      </c>
      <c r="F2528" s="1" t="s">
        <v>36</v>
      </c>
      <c r="G2528" s="2">
        <v>1150708</v>
      </c>
      <c r="H2528" s="1" t="s">
        <v>18</v>
      </c>
      <c r="I2528" s="1" t="s">
        <v>1017</v>
      </c>
      <c r="J2528" s="1" t="s">
        <v>96</v>
      </c>
      <c r="K2528" s="1" t="s">
        <v>1018</v>
      </c>
      <c r="L2528" s="2" t="s">
        <v>20</v>
      </c>
      <c r="M2528" s="2">
        <v>63</v>
      </c>
      <c r="N2528" s="2">
        <v>24</v>
      </c>
      <c r="O2528" s="2">
        <v>63</v>
      </c>
      <c r="P2528">
        <v>25</v>
      </c>
      <c r="Q2528">
        <f>VLOOKUP(A2528,'[1]1150708M10'!$A:$M,13,FALSE)</f>
        <v>41</v>
      </c>
      <c r="R2528">
        <f>VLOOKUP(A2528,'[2]1150708Midi'!$A:$M,13,FALSE)</f>
        <v>41</v>
      </c>
      <c r="S2528" s="5">
        <v>-0.53658536585365857</v>
      </c>
      <c r="T2528" s="6">
        <v>-0.3902439024390244</v>
      </c>
      <c r="U2528" s="6"/>
      <c r="V2528" s="6">
        <f t="shared" si="940"/>
        <v>0.53658536585365857</v>
      </c>
      <c r="W2528" s="6">
        <f t="shared" si="940"/>
        <v>0.3902439024390244</v>
      </c>
      <c r="X2528" s="6">
        <f t="shared" si="940"/>
        <v>0</v>
      </c>
      <c r="Y2528" s="15">
        <f t="shared" si="941"/>
        <v>22</v>
      </c>
      <c r="Z2528">
        <f t="shared" si="942"/>
        <v>16</v>
      </c>
      <c r="AA2528">
        <f t="shared" si="943"/>
        <v>0</v>
      </c>
    </row>
    <row r="2529" spans="1:27" hidden="1">
      <c r="A2529" t="str">
        <f t="shared" si="927"/>
        <v>132013-553</v>
      </c>
      <c r="B2529" s="1" t="s">
        <v>875</v>
      </c>
      <c r="C2529" s="1" t="s">
        <v>33</v>
      </c>
      <c r="D2529" s="1" t="s">
        <v>93</v>
      </c>
      <c r="E2529" s="1" t="s">
        <v>100</v>
      </c>
      <c r="F2529" s="1" t="s">
        <v>36</v>
      </c>
      <c r="G2529" s="2">
        <v>1150708</v>
      </c>
      <c r="H2529" s="1" t="s">
        <v>18</v>
      </c>
      <c r="I2529" s="1" t="s">
        <v>1017</v>
      </c>
      <c r="J2529" s="1" t="s">
        <v>96</v>
      </c>
      <c r="K2529" s="1" t="s">
        <v>1018</v>
      </c>
      <c r="L2529" s="2" t="s">
        <v>20</v>
      </c>
      <c r="M2529" s="2">
        <v>44</v>
      </c>
      <c r="N2529" s="2">
        <v>57</v>
      </c>
      <c r="O2529" s="2">
        <v>44</v>
      </c>
      <c r="P2529">
        <v>23</v>
      </c>
      <c r="Q2529">
        <f>VLOOKUP(A2529,'[1]1150708M10'!$A:$M,13,FALSE)</f>
        <v>38</v>
      </c>
      <c r="R2529">
        <f>VLOOKUP(A2529,'[2]1150708Midi'!$A:$M,13,FALSE)</f>
        <v>38</v>
      </c>
      <c r="S2529" s="5">
        <v>-0.15789473684210525</v>
      </c>
      <c r="T2529" s="6">
        <v>-0.39473684210526316</v>
      </c>
      <c r="U2529" s="6"/>
      <c r="V2529" s="6">
        <f t="shared" si="940"/>
        <v>0.15789473684210525</v>
      </c>
      <c r="W2529" s="6">
        <f t="shared" si="940"/>
        <v>0.39473684210526316</v>
      </c>
      <c r="X2529" s="6">
        <f t="shared" si="940"/>
        <v>0</v>
      </c>
      <c r="Y2529" s="15">
        <f t="shared" si="941"/>
        <v>6</v>
      </c>
      <c r="Z2529">
        <f t="shared" si="942"/>
        <v>15</v>
      </c>
      <c r="AA2529">
        <f t="shared" si="943"/>
        <v>0</v>
      </c>
    </row>
    <row r="2530" spans="1:27" hidden="1">
      <c r="A2530" t="str">
        <f t="shared" si="927"/>
        <v>973695-523</v>
      </c>
      <c r="B2530" s="1" t="s">
        <v>2146</v>
      </c>
      <c r="C2530" s="1" t="s">
        <v>33</v>
      </c>
      <c r="D2530" s="1" t="s">
        <v>93</v>
      </c>
      <c r="E2530" s="1" t="s">
        <v>100</v>
      </c>
      <c r="F2530" s="1" t="s">
        <v>36</v>
      </c>
      <c r="G2530" s="2">
        <v>1150708</v>
      </c>
      <c r="H2530" s="1" t="s">
        <v>18</v>
      </c>
      <c r="I2530" s="1" t="s">
        <v>1532</v>
      </c>
      <c r="J2530" s="1" t="s">
        <v>1533</v>
      </c>
      <c r="K2530" s="1" t="s">
        <v>1534</v>
      </c>
      <c r="L2530" s="2" t="s">
        <v>20</v>
      </c>
      <c r="M2530" s="2">
        <v>43</v>
      </c>
      <c r="N2530" s="2">
        <v>26</v>
      </c>
      <c r="O2530" s="2">
        <v>43</v>
      </c>
      <c r="P2530">
        <v>11</v>
      </c>
      <c r="Q2530">
        <f>VLOOKUP(A2530,'[1]1150708M10'!$A:$M,13,FALSE)</f>
        <v>42</v>
      </c>
      <c r="R2530">
        <f>VLOOKUP(A2530,'[2]1150708Midi'!$A:$M,13,FALSE)</f>
        <v>42</v>
      </c>
      <c r="S2530" s="5">
        <v>-2.3809523809523808E-2</v>
      </c>
      <c r="T2530" s="6">
        <v>-0.73809523809523814</v>
      </c>
      <c r="U2530" s="6"/>
      <c r="V2530" s="6">
        <f t="shared" si="940"/>
        <v>2.3809523809523808E-2</v>
      </c>
      <c r="W2530" s="6">
        <f t="shared" si="940"/>
        <v>0.73809523809523814</v>
      </c>
      <c r="X2530" s="6">
        <f t="shared" si="940"/>
        <v>0</v>
      </c>
      <c r="Y2530" s="15">
        <f t="shared" si="941"/>
        <v>1</v>
      </c>
      <c r="Z2530">
        <f t="shared" si="942"/>
        <v>31</v>
      </c>
      <c r="AA2530">
        <f t="shared" si="943"/>
        <v>0</v>
      </c>
    </row>
    <row r="2531" spans="1:27" hidden="1">
      <c r="A2531" t="str">
        <f t="shared" si="927"/>
        <v>973695-553</v>
      </c>
      <c r="B2531" s="1" t="s">
        <v>875</v>
      </c>
      <c r="C2531" s="1" t="s">
        <v>33</v>
      </c>
      <c r="D2531" s="1" t="s">
        <v>93</v>
      </c>
      <c r="E2531" s="1" t="s">
        <v>100</v>
      </c>
      <c r="F2531" s="1" t="s">
        <v>36</v>
      </c>
      <c r="G2531" s="2">
        <v>1150708</v>
      </c>
      <c r="H2531" s="1" t="s">
        <v>18</v>
      </c>
      <c r="I2531" s="1" t="s">
        <v>1532</v>
      </c>
      <c r="J2531" s="1" t="s">
        <v>1533</v>
      </c>
      <c r="K2531" s="1" t="s">
        <v>1534</v>
      </c>
      <c r="L2531" s="2" t="s">
        <v>20</v>
      </c>
      <c r="M2531" s="2">
        <v>42</v>
      </c>
      <c r="N2531" s="2">
        <v>14</v>
      </c>
      <c r="O2531" s="2">
        <v>42</v>
      </c>
      <c r="P2531">
        <v>14</v>
      </c>
      <c r="Q2531">
        <f>VLOOKUP(A2531,'[1]1150708M10'!$A:$M,13,FALSE)</f>
        <v>76</v>
      </c>
      <c r="R2531">
        <f>VLOOKUP(A2531,'[2]1150708Midi'!$A:$M,13,FALSE)</f>
        <v>76</v>
      </c>
      <c r="S2531" s="5">
        <v>0.44736842105263158</v>
      </c>
      <c r="T2531" s="6">
        <v>-0.81578947368421051</v>
      </c>
      <c r="U2531" s="6"/>
      <c r="V2531" s="6">
        <f t="shared" si="940"/>
        <v>0.44736842105263158</v>
      </c>
      <c r="W2531" s="6">
        <f t="shared" si="940"/>
        <v>0.81578947368421051</v>
      </c>
      <c r="X2531" s="6">
        <f t="shared" si="940"/>
        <v>0</v>
      </c>
      <c r="Y2531" s="15">
        <f t="shared" si="941"/>
        <v>34</v>
      </c>
      <c r="Z2531">
        <f t="shared" si="942"/>
        <v>62</v>
      </c>
      <c r="AA2531">
        <f t="shared" si="943"/>
        <v>0</v>
      </c>
    </row>
    <row r="2532" spans="1:27" hidden="1">
      <c r="A2532" t="str">
        <f t="shared" si="927"/>
        <v>494307-374</v>
      </c>
      <c r="B2532" s="1" t="s">
        <v>2354</v>
      </c>
      <c r="C2532" s="1" t="s">
        <v>33</v>
      </c>
      <c r="D2532" s="1" t="s">
        <v>93</v>
      </c>
      <c r="E2532" s="1" t="s">
        <v>204</v>
      </c>
      <c r="F2532" s="1" t="s">
        <v>36</v>
      </c>
      <c r="G2532" s="2">
        <v>1150708</v>
      </c>
      <c r="H2532" s="1" t="s">
        <v>18</v>
      </c>
      <c r="I2532" s="1" t="s">
        <v>1225</v>
      </c>
      <c r="J2532" s="1" t="s">
        <v>61</v>
      </c>
      <c r="K2532" s="1" t="s">
        <v>1226</v>
      </c>
      <c r="L2532" s="2" t="s">
        <v>20</v>
      </c>
      <c r="M2532" s="2">
        <v>12</v>
      </c>
      <c r="N2532" s="2">
        <v>33</v>
      </c>
      <c r="O2532" s="2">
        <v>12</v>
      </c>
      <c r="P2532">
        <v>6</v>
      </c>
      <c r="Q2532">
        <f>VLOOKUP(A2532,'[1]1150708M10'!$A:$M,13,FALSE)</f>
        <v>11</v>
      </c>
      <c r="R2532">
        <f>VLOOKUP(A2532,'[2]1150708Midi'!$A:$M,13,FALSE)</f>
        <v>11</v>
      </c>
      <c r="S2532" s="5">
        <v>-9.0909090909090912E-2</v>
      </c>
      <c r="T2532" s="6">
        <v>-0.45454545454545453</v>
      </c>
      <c r="U2532" s="6"/>
      <c r="V2532" s="6">
        <f t="shared" si="940"/>
        <v>9.0909090909090912E-2</v>
      </c>
      <c r="W2532" s="6">
        <f t="shared" si="940"/>
        <v>0.45454545454545453</v>
      </c>
      <c r="X2532" s="6">
        <f t="shared" si="940"/>
        <v>0</v>
      </c>
      <c r="Y2532" s="15">
        <f t="shared" si="941"/>
        <v>1</v>
      </c>
      <c r="Z2532">
        <f t="shared" si="942"/>
        <v>5</v>
      </c>
      <c r="AA2532">
        <f t="shared" si="943"/>
        <v>0</v>
      </c>
    </row>
    <row r="2533" spans="1:27" hidden="1">
      <c r="A2533" t="str">
        <f t="shared" si="927"/>
        <v>494307-523</v>
      </c>
      <c r="B2533" s="1" t="s">
        <v>2146</v>
      </c>
      <c r="C2533" s="1" t="s">
        <v>33</v>
      </c>
      <c r="D2533" s="1" t="s">
        <v>93</v>
      </c>
      <c r="E2533" s="1" t="s">
        <v>204</v>
      </c>
      <c r="F2533" s="1" t="s">
        <v>36</v>
      </c>
      <c r="G2533" s="2">
        <v>1150708</v>
      </c>
      <c r="H2533" s="1" t="s">
        <v>18</v>
      </c>
      <c r="I2533" s="1" t="s">
        <v>1225</v>
      </c>
      <c r="J2533" s="1" t="s">
        <v>61</v>
      </c>
      <c r="K2533" s="1" t="s">
        <v>1226</v>
      </c>
      <c r="L2533" s="2" t="s">
        <v>20</v>
      </c>
      <c r="M2533" s="2">
        <v>26</v>
      </c>
      <c r="N2533" s="2">
        <v>42</v>
      </c>
      <c r="O2533" s="2">
        <v>26</v>
      </c>
      <c r="P2533">
        <v>15</v>
      </c>
      <c r="Q2533">
        <f>VLOOKUP(A2533,'[1]1150708M10'!$A:$M,13,FALSE)</f>
        <v>18</v>
      </c>
      <c r="R2533">
        <f>VLOOKUP(A2533,'[2]1150708Midi'!$A:$M,13,FALSE)</f>
        <v>18</v>
      </c>
      <c r="S2533" s="5">
        <v>-0.44444444444444442</v>
      </c>
      <c r="T2533" s="6">
        <v>-0.16666666666666666</v>
      </c>
      <c r="U2533" s="6"/>
      <c r="V2533" s="6">
        <f t="shared" si="940"/>
        <v>0.44444444444444442</v>
      </c>
      <c r="W2533" s="6">
        <f t="shared" si="940"/>
        <v>0.16666666666666666</v>
      </c>
      <c r="X2533" s="6">
        <f t="shared" si="940"/>
        <v>0</v>
      </c>
      <c r="Y2533" s="15">
        <f t="shared" si="941"/>
        <v>8</v>
      </c>
      <c r="Z2533">
        <f t="shared" si="942"/>
        <v>3</v>
      </c>
      <c r="AA2533">
        <f t="shared" si="943"/>
        <v>0</v>
      </c>
    </row>
    <row r="2534" spans="1:27" hidden="1">
      <c r="A2534" t="str">
        <f t="shared" si="927"/>
        <v>494307-553</v>
      </c>
      <c r="B2534" s="1" t="s">
        <v>875</v>
      </c>
      <c r="C2534" s="1" t="s">
        <v>33</v>
      </c>
      <c r="D2534" s="1" t="s">
        <v>93</v>
      </c>
      <c r="E2534" s="1" t="s">
        <v>204</v>
      </c>
      <c r="F2534" s="1" t="s">
        <v>36</v>
      </c>
      <c r="G2534" s="2">
        <v>1150708</v>
      </c>
      <c r="H2534" s="1" t="s">
        <v>18</v>
      </c>
      <c r="I2534" s="1" t="s">
        <v>1225</v>
      </c>
      <c r="J2534" s="1" t="s">
        <v>61</v>
      </c>
      <c r="K2534" s="1" t="s">
        <v>1226</v>
      </c>
      <c r="L2534" s="2" t="s">
        <v>20</v>
      </c>
      <c r="M2534" s="2">
        <v>15</v>
      </c>
      <c r="N2534" s="2">
        <v>56</v>
      </c>
      <c r="O2534" s="2">
        <v>15</v>
      </c>
      <c r="P2534">
        <v>15</v>
      </c>
      <c r="Q2534">
        <f>VLOOKUP(A2534,'[1]1150708M10'!$A:$M,13,FALSE)</f>
        <v>30</v>
      </c>
      <c r="R2534">
        <f>VLOOKUP(A2534,'[2]1150708Midi'!$A:$M,13,FALSE)</f>
        <v>30</v>
      </c>
      <c r="S2534" s="5">
        <v>0.5</v>
      </c>
      <c r="T2534" s="6">
        <v>-0.5</v>
      </c>
      <c r="U2534" s="6"/>
      <c r="V2534" s="6">
        <f t="shared" si="940"/>
        <v>0.5</v>
      </c>
      <c r="W2534" s="6">
        <f t="shared" si="940"/>
        <v>0.5</v>
      </c>
      <c r="X2534" s="6">
        <f t="shared" si="940"/>
        <v>0</v>
      </c>
      <c r="Y2534" s="15">
        <f t="shared" si="941"/>
        <v>15</v>
      </c>
      <c r="Z2534">
        <f t="shared" si="942"/>
        <v>15</v>
      </c>
      <c r="AA2534">
        <f t="shared" si="943"/>
        <v>0</v>
      </c>
    </row>
    <row r="2535" spans="1:27" hidden="1">
      <c r="A2535" t="str">
        <f t="shared" si="927"/>
        <v>275936-523</v>
      </c>
      <c r="B2535" s="1" t="s">
        <v>2146</v>
      </c>
      <c r="C2535" s="1" t="s">
        <v>33</v>
      </c>
      <c r="D2535" s="1" t="s">
        <v>34</v>
      </c>
      <c r="E2535" s="1" t="s">
        <v>256</v>
      </c>
      <c r="F2535" s="1" t="s">
        <v>36</v>
      </c>
      <c r="G2535" s="2">
        <v>1150708</v>
      </c>
      <c r="H2535" s="1" t="s">
        <v>18</v>
      </c>
      <c r="I2535" s="1" t="s">
        <v>2307</v>
      </c>
      <c r="J2535" s="1" t="s">
        <v>142</v>
      </c>
      <c r="K2535" s="1" t="s">
        <v>2308</v>
      </c>
      <c r="L2535" s="2" t="s">
        <v>20</v>
      </c>
      <c r="M2535" s="2" t="s">
        <v>20</v>
      </c>
      <c r="N2535" s="2">
        <v>0</v>
      </c>
      <c r="O2535" s="2">
        <v>0</v>
      </c>
      <c r="P2535">
        <v>0</v>
      </c>
      <c r="Q2535">
        <f>VLOOKUP(A2535,'[1]1150708M10'!$A:$M,13,FALSE)</f>
        <v>0</v>
      </c>
      <c r="R2535">
        <f>VLOOKUP(A2535,'[2]1150708Midi'!$A:$M,13,FALSE)</f>
        <v>0</v>
      </c>
      <c r="S2535" s="5"/>
      <c r="T2535" s="6"/>
      <c r="U2535" s="6"/>
      <c r="V2535" s="6"/>
      <c r="W2535" s="6"/>
      <c r="X2535" s="6"/>
      <c r="Y2535" s="6"/>
    </row>
    <row r="2536" spans="1:27" hidden="1">
      <c r="A2536" t="str">
        <f t="shared" si="927"/>
        <v>316953-523</v>
      </c>
      <c r="B2536" s="1" t="s">
        <v>2146</v>
      </c>
      <c r="C2536" s="1" t="s">
        <v>33</v>
      </c>
      <c r="D2536" s="1" t="s">
        <v>34</v>
      </c>
      <c r="E2536" s="1" t="s">
        <v>256</v>
      </c>
      <c r="F2536" s="1" t="s">
        <v>36</v>
      </c>
      <c r="G2536" s="2">
        <v>1150708</v>
      </c>
      <c r="H2536" s="1" t="s">
        <v>18</v>
      </c>
      <c r="I2536" s="1" t="s">
        <v>535</v>
      </c>
      <c r="J2536" s="1" t="s">
        <v>142</v>
      </c>
      <c r="K2536" s="1" t="s">
        <v>536</v>
      </c>
      <c r="L2536" s="2" t="s">
        <v>20</v>
      </c>
      <c r="M2536" s="2" t="s">
        <v>20</v>
      </c>
      <c r="N2536" s="2">
        <v>0</v>
      </c>
      <c r="O2536" s="2">
        <v>0</v>
      </c>
      <c r="P2536">
        <v>0</v>
      </c>
      <c r="Q2536">
        <f>VLOOKUP(A2536,'[1]1150708M10'!$A:$M,13,FALSE)</f>
        <v>0</v>
      </c>
      <c r="R2536">
        <f>VLOOKUP(A2536,'[2]1150708Midi'!$A:$M,13,FALSE)</f>
        <v>0</v>
      </c>
      <c r="S2536" s="5"/>
      <c r="T2536" s="6"/>
      <c r="U2536" s="6"/>
      <c r="V2536" s="6"/>
      <c r="W2536" s="6"/>
      <c r="X2536" s="6"/>
      <c r="Y2536" s="6"/>
    </row>
    <row r="2537" spans="1:27" hidden="1">
      <c r="A2537" t="str">
        <f t="shared" si="927"/>
        <v>086950-374</v>
      </c>
      <c r="B2537" s="1" t="s">
        <v>2354</v>
      </c>
      <c r="C2537" s="1" t="s">
        <v>33</v>
      </c>
      <c r="D2537" s="1" t="s">
        <v>34</v>
      </c>
      <c r="E2537" s="1" t="s">
        <v>528</v>
      </c>
      <c r="F2537" s="1" t="s">
        <v>36</v>
      </c>
      <c r="G2537" s="2">
        <v>1150708</v>
      </c>
      <c r="H2537" s="1" t="s">
        <v>18</v>
      </c>
      <c r="I2537" s="1" t="s">
        <v>1575</v>
      </c>
      <c r="J2537" s="1" t="s">
        <v>582</v>
      </c>
      <c r="K2537" s="1" t="s">
        <v>1576</v>
      </c>
      <c r="L2537" s="2" t="s">
        <v>20</v>
      </c>
      <c r="M2537" s="2" t="s">
        <v>20</v>
      </c>
      <c r="N2537" s="2">
        <v>0</v>
      </c>
      <c r="O2537" s="2">
        <v>0</v>
      </c>
      <c r="P2537">
        <v>0</v>
      </c>
      <c r="Q2537">
        <f>VLOOKUP(A2537,'[1]1150708M10'!$A:$M,13,FALSE)</f>
        <v>0</v>
      </c>
      <c r="R2537">
        <f>VLOOKUP(A2537,'[2]1150708Midi'!$A:$M,13,FALSE)</f>
        <v>0</v>
      </c>
      <c r="S2537" s="5"/>
      <c r="T2537" s="6"/>
      <c r="U2537" s="6"/>
      <c r="V2537" s="6"/>
      <c r="W2537" s="6"/>
      <c r="X2537" s="6"/>
      <c r="Y2537" s="6"/>
    </row>
    <row r="2538" spans="1:27" hidden="1">
      <c r="A2538" t="str">
        <f t="shared" si="927"/>
        <v>086950-523</v>
      </c>
      <c r="B2538" s="1" t="s">
        <v>2146</v>
      </c>
      <c r="C2538" s="1" t="s">
        <v>33</v>
      </c>
      <c r="D2538" s="1" t="s">
        <v>34</v>
      </c>
      <c r="E2538" s="1" t="s">
        <v>528</v>
      </c>
      <c r="F2538" s="1" t="s">
        <v>36</v>
      </c>
      <c r="G2538" s="2">
        <v>1150708</v>
      </c>
      <c r="H2538" s="1" t="s">
        <v>18</v>
      </c>
      <c r="I2538" s="1" t="s">
        <v>1575</v>
      </c>
      <c r="J2538" s="1" t="s">
        <v>582</v>
      </c>
      <c r="K2538" s="1" t="s">
        <v>1576</v>
      </c>
      <c r="L2538" s="2" t="s">
        <v>20</v>
      </c>
      <c r="M2538" s="2" t="s">
        <v>20</v>
      </c>
      <c r="N2538" s="2">
        <v>0</v>
      </c>
      <c r="O2538" s="2">
        <v>0</v>
      </c>
      <c r="P2538">
        <v>0</v>
      </c>
      <c r="Q2538">
        <f>VLOOKUP(A2538,'[1]1150708M10'!$A:$M,13,FALSE)</f>
        <v>0</v>
      </c>
      <c r="R2538">
        <f>VLOOKUP(A2538,'[2]1150708Midi'!$A:$M,13,FALSE)</f>
        <v>0</v>
      </c>
      <c r="S2538" s="5"/>
      <c r="T2538" s="6"/>
      <c r="U2538" s="6"/>
      <c r="V2538" s="6"/>
      <c r="W2538" s="6"/>
      <c r="X2538" s="6"/>
      <c r="Y2538" s="6"/>
    </row>
    <row r="2539" spans="1:27" hidden="1">
      <c r="A2539" t="str">
        <f t="shared" si="927"/>
        <v>086950-553</v>
      </c>
      <c r="B2539" s="1" t="s">
        <v>875</v>
      </c>
      <c r="C2539" s="1" t="s">
        <v>33</v>
      </c>
      <c r="D2539" s="1" t="s">
        <v>34</v>
      </c>
      <c r="E2539" s="1" t="s">
        <v>528</v>
      </c>
      <c r="F2539" s="1" t="s">
        <v>36</v>
      </c>
      <c r="G2539" s="2">
        <v>1150708</v>
      </c>
      <c r="H2539" s="1" t="s">
        <v>18</v>
      </c>
      <c r="I2539" s="1" t="s">
        <v>1575</v>
      </c>
      <c r="J2539" s="1" t="s">
        <v>582</v>
      </c>
      <c r="K2539" s="1" t="s">
        <v>1576</v>
      </c>
      <c r="L2539" s="2" t="s">
        <v>20</v>
      </c>
      <c r="M2539" s="2" t="s">
        <v>20</v>
      </c>
      <c r="N2539" s="2">
        <v>0</v>
      </c>
      <c r="O2539" s="2">
        <v>0</v>
      </c>
      <c r="P2539">
        <v>0</v>
      </c>
      <c r="Q2539">
        <f>VLOOKUP(A2539,'[1]1150708M10'!$A:$M,13,FALSE)</f>
        <v>0</v>
      </c>
      <c r="R2539">
        <f>VLOOKUP(A2539,'[2]1150708Midi'!$A:$M,13,FALSE)</f>
        <v>0</v>
      </c>
      <c r="S2539" s="5"/>
      <c r="T2539" s="6"/>
      <c r="U2539" s="6"/>
      <c r="V2539" s="6"/>
      <c r="W2539" s="6"/>
      <c r="X2539" s="6"/>
      <c r="Y2539" s="6"/>
    </row>
    <row r="2540" spans="1:27" hidden="1">
      <c r="A2540" t="str">
        <f t="shared" si="927"/>
        <v>093555-374</v>
      </c>
      <c r="B2540" s="1" t="s">
        <v>2354</v>
      </c>
      <c r="C2540" s="1" t="s">
        <v>33</v>
      </c>
      <c r="D2540" s="1" t="s">
        <v>34</v>
      </c>
      <c r="E2540" s="1" t="s">
        <v>528</v>
      </c>
      <c r="F2540" s="1" t="s">
        <v>36</v>
      </c>
      <c r="G2540" s="2">
        <v>1150708</v>
      </c>
      <c r="H2540" s="1" t="s">
        <v>18</v>
      </c>
      <c r="I2540" s="1" t="s">
        <v>835</v>
      </c>
      <c r="J2540" s="1" t="s">
        <v>61</v>
      </c>
      <c r="K2540" s="1" t="s">
        <v>836</v>
      </c>
      <c r="L2540" s="2" t="s">
        <v>20</v>
      </c>
      <c r="M2540" s="2" t="s">
        <v>20</v>
      </c>
      <c r="N2540" s="2">
        <v>0</v>
      </c>
      <c r="O2540" s="2">
        <v>0</v>
      </c>
      <c r="P2540">
        <v>0</v>
      </c>
      <c r="Q2540">
        <f>VLOOKUP(A2540,'[1]1150708M10'!$A:$M,13,FALSE)</f>
        <v>0</v>
      </c>
      <c r="R2540">
        <f>VLOOKUP(A2540,'[2]1150708Midi'!$A:$M,13,FALSE)</f>
        <v>0</v>
      </c>
      <c r="S2540" s="5"/>
      <c r="T2540" s="6"/>
      <c r="U2540" s="6"/>
      <c r="V2540" s="6"/>
      <c r="W2540" s="6"/>
      <c r="X2540" s="6"/>
      <c r="Y2540" s="6"/>
    </row>
    <row r="2541" spans="1:27" hidden="1">
      <c r="A2541" t="str">
        <f t="shared" si="927"/>
        <v>093555-523</v>
      </c>
      <c r="B2541" s="1" t="s">
        <v>2146</v>
      </c>
      <c r="C2541" s="1" t="s">
        <v>33</v>
      </c>
      <c r="D2541" s="1" t="s">
        <v>34</v>
      </c>
      <c r="E2541" s="1" t="s">
        <v>528</v>
      </c>
      <c r="F2541" s="1" t="s">
        <v>36</v>
      </c>
      <c r="G2541" s="2">
        <v>1150708</v>
      </c>
      <c r="H2541" s="1" t="s">
        <v>18</v>
      </c>
      <c r="I2541" s="1" t="s">
        <v>835</v>
      </c>
      <c r="J2541" s="1" t="s">
        <v>61</v>
      </c>
      <c r="K2541" s="1" t="s">
        <v>836</v>
      </c>
      <c r="L2541" s="2" t="s">
        <v>20</v>
      </c>
      <c r="M2541" s="2" t="s">
        <v>20</v>
      </c>
      <c r="N2541" s="2">
        <v>0</v>
      </c>
      <c r="O2541" s="2">
        <v>0</v>
      </c>
      <c r="P2541">
        <v>0</v>
      </c>
      <c r="Q2541">
        <f>VLOOKUP(A2541,'[1]1150708M10'!$A:$M,13,FALSE)</f>
        <v>0</v>
      </c>
      <c r="R2541">
        <f>VLOOKUP(A2541,'[2]1150708Midi'!$A:$M,13,FALSE)</f>
        <v>0</v>
      </c>
      <c r="S2541" s="5"/>
      <c r="T2541" s="6"/>
      <c r="U2541" s="6"/>
      <c r="V2541" s="6"/>
      <c r="W2541" s="6"/>
      <c r="X2541" s="6"/>
      <c r="Y2541" s="6"/>
    </row>
    <row r="2542" spans="1:27" hidden="1">
      <c r="A2542" t="str">
        <f t="shared" si="927"/>
        <v>093555-553</v>
      </c>
      <c r="B2542" s="1" t="s">
        <v>875</v>
      </c>
      <c r="C2542" s="1" t="s">
        <v>33</v>
      </c>
      <c r="D2542" s="1" t="s">
        <v>34</v>
      </c>
      <c r="E2542" s="1" t="s">
        <v>528</v>
      </c>
      <c r="F2542" s="1" t="s">
        <v>36</v>
      </c>
      <c r="G2542" s="2">
        <v>1150708</v>
      </c>
      <c r="H2542" s="1" t="s">
        <v>18</v>
      </c>
      <c r="I2542" s="1" t="s">
        <v>835</v>
      </c>
      <c r="J2542" s="1" t="s">
        <v>61</v>
      </c>
      <c r="K2542" s="1" t="s">
        <v>836</v>
      </c>
      <c r="L2542" s="2" t="s">
        <v>20</v>
      </c>
      <c r="M2542" s="2" t="s">
        <v>20</v>
      </c>
      <c r="N2542" s="2">
        <v>0</v>
      </c>
      <c r="O2542" s="2">
        <v>0</v>
      </c>
      <c r="P2542">
        <v>0</v>
      </c>
      <c r="Q2542">
        <f>VLOOKUP(A2542,'[1]1150708M10'!$A:$M,13,FALSE)</f>
        <v>0</v>
      </c>
      <c r="R2542">
        <f>VLOOKUP(A2542,'[2]1150708Midi'!$A:$M,13,FALSE)</f>
        <v>0</v>
      </c>
      <c r="S2542" s="5"/>
      <c r="T2542" s="6"/>
      <c r="U2542" s="6"/>
      <c r="V2542" s="6"/>
      <c r="W2542" s="6"/>
      <c r="X2542" s="6"/>
      <c r="Y2542" s="6"/>
    </row>
    <row r="2543" spans="1:27" hidden="1">
      <c r="A2543" t="str">
        <f t="shared" si="927"/>
        <v>193913-374</v>
      </c>
      <c r="B2543" s="1" t="s">
        <v>2354</v>
      </c>
      <c r="C2543" s="1" t="s">
        <v>33</v>
      </c>
      <c r="D2543" s="1" t="s">
        <v>34</v>
      </c>
      <c r="E2543" s="1" t="s">
        <v>528</v>
      </c>
      <c r="F2543" s="1" t="s">
        <v>36</v>
      </c>
      <c r="G2543" s="2">
        <v>1150708</v>
      </c>
      <c r="H2543" s="1" t="s">
        <v>18</v>
      </c>
      <c r="I2543" s="1" t="s">
        <v>529</v>
      </c>
      <c r="J2543" s="1" t="s">
        <v>61</v>
      </c>
      <c r="K2543" s="1" t="s">
        <v>530</v>
      </c>
      <c r="L2543" s="2">
        <v>21</v>
      </c>
      <c r="M2543" s="2">
        <v>9</v>
      </c>
      <c r="N2543" s="2">
        <v>16</v>
      </c>
      <c r="O2543" s="2">
        <v>30</v>
      </c>
      <c r="P2543">
        <v>22</v>
      </c>
      <c r="Q2543">
        <f>VLOOKUP(A2543,'[1]1150708M10'!$A:$M,13,FALSE)</f>
        <v>26</v>
      </c>
      <c r="R2543">
        <f>VLOOKUP(A2543,'[2]1150708Midi'!$A:$M,13,FALSE)</f>
        <v>26</v>
      </c>
      <c r="S2543" s="5">
        <v>-0.15384615384615385</v>
      </c>
      <c r="T2543" s="6">
        <v>-0.15384615384615385</v>
      </c>
      <c r="U2543" s="6"/>
      <c r="V2543" s="6">
        <f t="shared" ref="V2543:X2545" si="944">ABS(S2543)</f>
        <v>0.15384615384615385</v>
      </c>
      <c r="W2543" s="6">
        <f t="shared" si="944"/>
        <v>0.15384615384615385</v>
      </c>
      <c r="X2543" s="6">
        <f t="shared" si="944"/>
        <v>0</v>
      </c>
      <c r="Y2543" s="15">
        <f t="shared" ref="Y2543:Y2545" si="945">+Q2543*V2543</f>
        <v>4</v>
      </c>
      <c r="Z2543">
        <f t="shared" ref="Z2543:Z2545" si="946">+W2543*Q2543</f>
        <v>4</v>
      </c>
      <c r="AA2543">
        <f t="shared" ref="AA2543:AA2545" si="947">+X2543*R2543</f>
        <v>0</v>
      </c>
    </row>
    <row r="2544" spans="1:27" hidden="1">
      <c r="A2544" t="str">
        <f t="shared" si="927"/>
        <v>193913-523</v>
      </c>
      <c r="B2544" s="1" t="s">
        <v>2146</v>
      </c>
      <c r="C2544" s="1" t="s">
        <v>33</v>
      </c>
      <c r="D2544" s="1" t="s">
        <v>34</v>
      </c>
      <c r="E2544" s="1" t="s">
        <v>528</v>
      </c>
      <c r="F2544" s="1" t="s">
        <v>36</v>
      </c>
      <c r="G2544" s="2">
        <v>1150708</v>
      </c>
      <c r="H2544" s="1" t="s">
        <v>18</v>
      </c>
      <c r="I2544" s="1" t="s">
        <v>529</v>
      </c>
      <c r="J2544" s="1" t="s">
        <v>61</v>
      </c>
      <c r="K2544" s="1" t="s">
        <v>530</v>
      </c>
      <c r="L2544" s="2">
        <v>18</v>
      </c>
      <c r="M2544" s="2">
        <v>15</v>
      </c>
      <c r="N2544" s="2">
        <v>22</v>
      </c>
      <c r="O2544" s="2">
        <v>33</v>
      </c>
      <c r="P2544">
        <v>25</v>
      </c>
      <c r="Q2544">
        <f>VLOOKUP(A2544,'[1]1150708M10'!$A:$M,13,FALSE)</f>
        <v>26</v>
      </c>
      <c r="R2544">
        <f>VLOOKUP(A2544,'[2]1150708Midi'!$A:$M,13,FALSE)</f>
        <v>26</v>
      </c>
      <c r="S2544" s="5">
        <v>-0.26923076923076922</v>
      </c>
      <c r="T2544" s="6">
        <v>-3.8461538461538464E-2</v>
      </c>
      <c r="U2544" s="6"/>
      <c r="V2544" s="6">
        <f t="shared" si="944"/>
        <v>0.26923076923076922</v>
      </c>
      <c r="W2544" s="6">
        <f t="shared" si="944"/>
        <v>3.8461538461538464E-2</v>
      </c>
      <c r="X2544" s="6">
        <f t="shared" si="944"/>
        <v>0</v>
      </c>
      <c r="Y2544" s="15">
        <f t="shared" si="945"/>
        <v>7</v>
      </c>
      <c r="Z2544">
        <f t="shared" si="946"/>
        <v>1</v>
      </c>
      <c r="AA2544">
        <f t="shared" si="947"/>
        <v>0</v>
      </c>
    </row>
    <row r="2545" spans="1:27" hidden="1">
      <c r="A2545" t="str">
        <f t="shared" si="927"/>
        <v>193913-553</v>
      </c>
      <c r="B2545" s="1" t="s">
        <v>875</v>
      </c>
      <c r="C2545" s="1" t="s">
        <v>33</v>
      </c>
      <c r="D2545" s="1" t="s">
        <v>34</v>
      </c>
      <c r="E2545" s="1" t="s">
        <v>528</v>
      </c>
      <c r="F2545" s="1" t="s">
        <v>36</v>
      </c>
      <c r="G2545" s="2">
        <v>1150708</v>
      </c>
      <c r="H2545" s="1" t="s">
        <v>18</v>
      </c>
      <c r="I2545" s="1" t="s">
        <v>529</v>
      </c>
      <c r="J2545" s="1" t="s">
        <v>61</v>
      </c>
      <c r="K2545" s="1" t="s">
        <v>530</v>
      </c>
      <c r="L2545" s="2">
        <v>13</v>
      </c>
      <c r="M2545" s="2">
        <v>7</v>
      </c>
      <c r="N2545" s="2">
        <v>27</v>
      </c>
      <c r="O2545" s="2">
        <v>20</v>
      </c>
      <c r="P2545">
        <v>19</v>
      </c>
      <c r="Q2545">
        <f>VLOOKUP(A2545,'[1]1150708M10'!$A:$M,13,FALSE)</f>
        <v>26</v>
      </c>
      <c r="R2545">
        <f>VLOOKUP(A2545,'[2]1150708Midi'!$A:$M,13,FALSE)</f>
        <v>26</v>
      </c>
      <c r="S2545" s="5">
        <v>0.23076923076923078</v>
      </c>
      <c r="T2545" s="6">
        <v>-0.26923076923076922</v>
      </c>
      <c r="U2545" s="6"/>
      <c r="V2545" s="6">
        <f t="shared" si="944"/>
        <v>0.23076923076923078</v>
      </c>
      <c r="W2545" s="6">
        <f t="shared" si="944"/>
        <v>0.26923076923076922</v>
      </c>
      <c r="X2545" s="6">
        <f t="shared" si="944"/>
        <v>0</v>
      </c>
      <c r="Y2545" s="15">
        <f t="shared" si="945"/>
        <v>6</v>
      </c>
      <c r="Z2545">
        <f t="shared" si="946"/>
        <v>7</v>
      </c>
      <c r="AA2545">
        <f t="shared" si="947"/>
        <v>0</v>
      </c>
    </row>
    <row r="2546" spans="1:27" hidden="1">
      <c r="A2546" t="str">
        <f t="shared" si="927"/>
        <v>093943-374</v>
      </c>
      <c r="B2546" s="1" t="s">
        <v>2354</v>
      </c>
      <c r="C2546" s="1" t="s">
        <v>33</v>
      </c>
      <c r="D2546" s="1" t="s">
        <v>34</v>
      </c>
      <c r="E2546" s="1" t="s">
        <v>95</v>
      </c>
      <c r="F2546" s="1" t="s">
        <v>36</v>
      </c>
      <c r="G2546" s="2">
        <v>1150708</v>
      </c>
      <c r="H2546" s="1" t="s">
        <v>18</v>
      </c>
      <c r="I2546" s="1" t="s">
        <v>837</v>
      </c>
      <c r="J2546" s="1" t="s">
        <v>61</v>
      </c>
      <c r="K2546" s="1" t="s">
        <v>838</v>
      </c>
      <c r="L2546" s="2" t="s">
        <v>20</v>
      </c>
      <c r="M2546" s="2" t="s">
        <v>20</v>
      </c>
      <c r="N2546" s="2">
        <v>0</v>
      </c>
      <c r="O2546" s="2">
        <v>0</v>
      </c>
      <c r="P2546">
        <v>0</v>
      </c>
      <c r="Q2546">
        <f>VLOOKUP(A2546,'[1]1150708M10'!$A:$M,13,FALSE)</f>
        <v>0</v>
      </c>
      <c r="R2546">
        <f>VLOOKUP(A2546,'[2]1150708Midi'!$A:$M,13,FALSE)</f>
        <v>0</v>
      </c>
      <c r="S2546" s="5"/>
      <c r="T2546" s="6"/>
      <c r="U2546" s="6"/>
      <c r="V2546" s="6"/>
      <c r="W2546" s="6"/>
      <c r="X2546" s="6"/>
      <c r="Y2546" s="6"/>
    </row>
    <row r="2547" spans="1:27" hidden="1">
      <c r="A2547" t="str">
        <f t="shared" si="927"/>
        <v>093943-523</v>
      </c>
      <c r="B2547" s="1" t="s">
        <v>2146</v>
      </c>
      <c r="C2547" s="1" t="s">
        <v>33</v>
      </c>
      <c r="D2547" s="1" t="s">
        <v>34</v>
      </c>
      <c r="E2547" s="1" t="s">
        <v>95</v>
      </c>
      <c r="F2547" s="1" t="s">
        <v>36</v>
      </c>
      <c r="G2547" s="2">
        <v>1150708</v>
      </c>
      <c r="H2547" s="1" t="s">
        <v>18</v>
      </c>
      <c r="I2547" s="1" t="s">
        <v>837</v>
      </c>
      <c r="J2547" s="1" t="s">
        <v>61</v>
      </c>
      <c r="K2547" s="1" t="s">
        <v>838</v>
      </c>
      <c r="L2547" s="2" t="s">
        <v>20</v>
      </c>
      <c r="M2547" s="2" t="s">
        <v>20</v>
      </c>
      <c r="N2547" s="2">
        <v>0</v>
      </c>
      <c r="O2547" s="2">
        <v>0</v>
      </c>
      <c r="P2547">
        <v>0</v>
      </c>
      <c r="Q2547">
        <f>VLOOKUP(A2547,'[1]1150708M10'!$A:$M,13,FALSE)</f>
        <v>0</v>
      </c>
      <c r="R2547">
        <f>VLOOKUP(A2547,'[2]1150708Midi'!$A:$M,13,FALSE)</f>
        <v>0</v>
      </c>
      <c r="S2547" s="5"/>
      <c r="T2547" s="6"/>
      <c r="U2547" s="6"/>
      <c r="V2547" s="6"/>
      <c r="W2547" s="6"/>
      <c r="X2547" s="6"/>
      <c r="Y2547" s="6"/>
    </row>
    <row r="2548" spans="1:27" hidden="1">
      <c r="A2548" t="str">
        <f t="shared" si="927"/>
        <v>093943-553</v>
      </c>
      <c r="B2548" s="1" t="s">
        <v>875</v>
      </c>
      <c r="C2548" s="1" t="s">
        <v>33</v>
      </c>
      <c r="D2548" s="1" t="s">
        <v>34</v>
      </c>
      <c r="E2548" s="1" t="s">
        <v>95</v>
      </c>
      <c r="F2548" s="1" t="s">
        <v>36</v>
      </c>
      <c r="G2548" s="2">
        <v>1150708</v>
      </c>
      <c r="H2548" s="1" t="s">
        <v>18</v>
      </c>
      <c r="I2548" s="1" t="s">
        <v>837</v>
      </c>
      <c r="J2548" s="1" t="s">
        <v>61</v>
      </c>
      <c r="K2548" s="1" t="s">
        <v>838</v>
      </c>
      <c r="L2548" s="2" t="s">
        <v>20</v>
      </c>
      <c r="M2548" s="2" t="s">
        <v>20</v>
      </c>
      <c r="N2548" s="2">
        <v>0</v>
      </c>
      <c r="O2548" s="2">
        <v>0</v>
      </c>
      <c r="P2548">
        <v>0</v>
      </c>
      <c r="Q2548">
        <f>VLOOKUP(A2548,'[1]1150708M10'!$A:$M,13,FALSE)</f>
        <v>0</v>
      </c>
      <c r="R2548">
        <f>VLOOKUP(A2548,'[2]1150708Midi'!$A:$M,13,FALSE)</f>
        <v>0</v>
      </c>
      <c r="S2548" s="5"/>
      <c r="T2548" s="6"/>
      <c r="U2548" s="6"/>
      <c r="V2548" s="6"/>
      <c r="W2548" s="6"/>
      <c r="X2548" s="6"/>
      <c r="Y2548" s="6"/>
    </row>
    <row r="2549" spans="1:27" hidden="1">
      <c r="A2549" t="str">
        <f t="shared" si="927"/>
        <v>107871-374</v>
      </c>
      <c r="B2549" s="1" t="s">
        <v>2354</v>
      </c>
      <c r="C2549" s="1" t="s">
        <v>33</v>
      </c>
      <c r="D2549" s="1" t="s">
        <v>34</v>
      </c>
      <c r="E2549" s="1" t="s">
        <v>95</v>
      </c>
      <c r="F2549" s="1" t="s">
        <v>36</v>
      </c>
      <c r="G2549" s="2">
        <v>1150708</v>
      </c>
      <c r="H2549" s="1" t="s">
        <v>18</v>
      </c>
      <c r="I2549" s="1" t="s">
        <v>817</v>
      </c>
      <c r="J2549" s="1" t="s">
        <v>168</v>
      </c>
      <c r="K2549" s="1" t="s">
        <v>818</v>
      </c>
      <c r="L2549" s="2">
        <v>42</v>
      </c>
      <c r="M2549" s="2" t="s">
        <v>20</v>
      </c>
      <c r="N2549" s="2">
        <v>78</v>
      </c>
      <c r="O2549" s="2">
        <v>42</v>
      </c>
      <c r="P2549">
        <v>47</v>
      </c>
      <c r="Q2549">
        <f>VLOOKUP(A2549,'[1]1150708M10'!$A:$M,13,FALSE)</f>
        <v>63</v>
      </c>
      <c r="R2549">
        <f>VLOOKUP(A2549,'[2]1150708Midi'!$A:$M,13,FALSE)</f>
        <v>63</v>
      </c>
      <c r="S2549" s="5">
        <v>0.33333333333333331</v>
      </c>
      <c r="T2549" s="6">
        <v>-0.25396825396825395</v>
      </c>
      <c r="U2549" s="6"/>
      <c r="V2549" s="6">
        <f t="shared" ref="V2549:X2551" si="948">ABS(S2549)</f>
        <v>0.33333333333333331</v>
      </c>
      <c r="W2549" s="6">
        <f t="shared" si="948"/>
        <v>0.25396825396825395</v>
      </c>
      <c r="X2549" s="6">
        <f t="shared" si="948"/>
        <v>0</v>
      </c>
      <c r="Y2549" s="15">
        <f t="shared" ref="Y2549:Y2551" si="949">+Q2549*V2549</f>
        <v>21</v>
      </c>
      <c r="Z2549">
        <f t="shared" ref="Z2549:Z2551" si="950">+W2549*Q2549</f>
        <v>16</v>
      </c>
      <c r="AA2549">
        <f t="shared" ref="AA2549:AA2551" si="951">+X2549*R2549</f>
        <v>0</v>
      </c>
    </row>
    <row r="2550" spans="1:27" hidden="1">
      <c r="A2550" t="str">
        <f t="shared" si="927"/>
        <v>107871-523</v>
      </c>
      <c r="B2550" s="1" t="s">
        <v>2146</v>
      </c>
      <c r="C2550" s="1" t="s">
        <v>33</v>
      </c>
      <c r="D2550" s="1" t="s">
        <v>34</v>
      </c>
      <c r="E2550" s="1" t="s">
        <v>95</v>
      </c>
      <c r="F2550" s="1" t="s">
        <v>36</v>
      </c>
      <c r="G2550" s="2">
        <v>1150708</v>
      </c>
      <c r="H2550" s="1" t="s">
        <v>18</v>
      </c>
      <c r="I2550" s="1" t="s">
        <v>817</v>
      </c>
      <c r="J2550" s="1" t="s">
        <v>168</v>
      </c>
      <c r="K2550" s="1" t="s">
        <v>818</v>
      </c>
      <c r="L2550" s="2">
        <v>56</v>
      </c>
      <c r="M2550" s="2" t="s">
        <v>20</v>
      </c>
      <c r="N2550" s="2">
        <v>77</v>
      </c>
      <c r="O2550" s="2">
        <v>56</v>
      </c>
      <c r="P2550">
        <v>91</v>
      </c>
      <c r="Q2550">
        <f>VLOOKUP(A2550,'[1]1150708M10'!$A:$M,13,FALSE)</f>
        <v>111</v>
      </c>
      <c r="R2550">
        <f>VLOOKUP(A2550,'[2]1150708Midi'!$A:$M,13,FALSE)</f>
        <v>111</v>
      </c>
      <c r="S2550" s="5">
        <v>0.49549549549549549</v>
      </c>
      <c r="T2550" s="6">
        <v>-0.18018018018018017</v>
      </c>
      <c r="U2550" s="6"/>
      <c r="V2550" s="6">
        <f t="shared" si="948"/>
        <v>0.49549549549549549</v>
      </c>
      <c r="W2550" s="6">
        <f t="shared" si="948"/>
        <v>0.18018018018018017</v>
      </c>
      <c r="X2550" s="6">
        <f t="shared" si="948"/>
        <v>0</v>
      </c>
      <c r="Y2550" s="15">
        <f t="shared" si="949"/>
        <v>55</v>
      </c>
      <c r="Z2550">
        <f t="shared" si="950"/>
        <v>20</v>
      </c>
      <c r="AA2550">
        <f t="shared" si="951"/>
        <v>0</v>
      </c>
    </row>
    <row r="2551" spans="1:27" hidden="1">
      <c r="A2551" t="str">
        <f t="shared" si="927"/>
        <v>107871-553</v>
      </c>
      <c r="B2551" s="1" t="s">
        <v>875</v>
      </c>
      <c r="C2551" s="1" t="s">
        <v>33</v>
      </c>
      <c r="D2551" s="1" t="s">
        <v>34</v>
      </c>
      <c r="E2551" s="1" t="s">
        <v>95</v>
      </c>
      <c r="F2551" s="1" t="s">
        <v>36</v>
      </c>
      <c r="G2551" s="2">
        <v>1150708</v>
      </c>
      <c r="H2551" s="1" t="s">
        <v>18</v>
      </c>
      <c r="I2551" s="1" t="s">
        <v>817</v>
      </c>
      <c r="J2551" s="1" t="s">
        <v>168</v>
      </c>
      <c r="K2551" s="1" t="s">
        <v>818</v>
      </c>
      <c r="L2551" s="2">
        <v>31</v>
      </c>
      <c r="M2551" s="2" t="s">
        <v>20</v>
      </c>
      <c r="N2551" s="2">
        <v>81</v>
      </c>
      <c r="O2551" s="2">
        <v>31</v>
      </c>
      <c r="P2551">
        <v>55</v>
      </c>
      <c r="Q2551">
        <f>VLOOKUP(A2551,'[1]1150708M10'!$A:$M,13,FALSE)</f>
        <v>78</v>
      </c>
      <c r="R2551">
        <f>VLOOKUP(A2551,'[2]1150708Midi'!$A:$M,13,FALSE)</f>
        <v>78</v>
      </c>
      <c r="S2551" s="5">
        <v>0.60256410256410253</v>
      </c>
      <c r="T2551" s="6">
        <v>-0.29487179487179488</v>
      </c>
      <c r="U2551" s="6"/>
      <c r="V2551" s="6">
        <f t="shared" si="948"/>
        <v>0.60256410256410253</v>
      </c>
      <c r="W2551" s="6">
        <f t="shared" si="948"/>
        <v>0.29487179487179488</v>
      </c>
      <c r="X2551" s="6">
        <f t="shared" si="948"/>
        <v>0</v>
      </c>
      <c r="Y2551" s="15">
        <f t="shared" si="949"/>
        <v>47</v>
      </c>
      <c r="Z2551">
        <f t="shared" si="950"/>
        <v>23</v>
      </c>
      <c r="AA2551">
        <f t="shared" si="951"/>
        <v>0</v>
      </c>
    </row>
    <row r="2552" spans="1:27" hidden="1">
      <c r="A2552" t="str">
        <f t="shared" si="927"/>
        <v>694591-374</v>
      </c>
      <c r="B2552" s="1" t="s">
        <v>2354</v>
      </c>
      <c r="C2552" s="1" t="s">
        <v>33</v>
      </c>
      <c r="D2552" s="1" t="s">
        <v>34</v>
      </c>
      <c r="E2552" s="1" t="s">
        <v>95</v>
      </c>
      <c r="F2552" s="1" t="s">
        <v>36</v>
      </c>
      <c r="G2552" s="2">
        <v>1150708</v>
      </c>
      <c r="H2552" s="1" t="s">
        <v>18</v>
      </c>
      <c r="I2552" s="1" t="s">
        <v>714</v>
      </c>
      <c r="J2552" s="1" t="s">
        <v>61</v>
      </c>
      <c r="K2552" s="1" t="s">
        <v>715</v>
      </c>
      <c r="L2552" s="2" t="s">
        <v>20</v>
      </c>
      <c r="M2552" s="2">
        <v>35</v>
      </c>
      <c r="N2552" s="2">
        <v>0</v>
      </c>
      <c r="O2552" s="2">
        <v>35</v>
      </c>
      <c r="P2552">
        <v>0</v>
      </c>
      <c r="Q2552">
        <f>VLOOKUP(A2552,'[1]1150708M10'!$A:$M,13,FALSE)</f>
        <v>0</v>
      </c>
      <c r="R2552">
        <f>VLOOKUP(A2552,'[2]1150708Midi'!$A:$M,13,FALSE)</f>
        <v>0</v>
      </c>
      <c r="S2552" s="5"/>
      <c r="T2552" s="6"/>
      <c r="U2552" s="6"/>
      <c r="V2552" s="6"/>
      <c r="W2552" s="6"/>
      <c r="X2552" s="6"/>
      <c r="Y2552" s="6"/>
    </row>
    <row r="2553" spans="1:27" hidden="1">
      <c r="A2553" t="str">
        <f t="shared" si="927"/>
        <v>694591-523</v>
      </c>
      <c r="B2553" s="1" t="s">
        <v>2146</v>
      </c>
      <c r="C2553" s="1" t="s">
        <v>33</v>
      </c>
      <c r="D2553" s="1" t="s">
        <v>34</v>
      </c>
      <c r="E2553" s="1" t="s">
        <v>95</v>
      </c>
      <c r="F2553" s="1" t="s">
        <v>36</v>
      </c>
      <c r="G2553" s="2">
        <v>1150708</v>
      </c>
      <c r="H2553" s="1" t="s">
        <v>18</v>
      </c>
      <c r="I2553" s="1" t="s">
        <v>714</v>
      </c>
      <c r="J2553" s="1" t="s">
        <v>61</v>
      </c>
      <c r="K2553" s="1" t="s">
        <v>715</v>
      </c>
      <c r="L2553" s="2" t="s">
        <v>20</v>
      </c>
      <c r="M2553" s="2">
        <v>69</v>
      </c>
      <c r="N2553" s="2">
        <v>1</v>
      </c>
      <c r="O2553" s="2">
        <v>69</v>
      </c>
      <c r="P2553">
        <v>0</v>
      </c>
      <c r="Q2553">
        <f>VLOOKUP(A2553,'[1]1150708M10'!$A:$M,13,FALSE)</f>
        <v>0</v>
      </c>
      <c r="R2553">
        <f>VLOOKUP(A2553,'[2]1150708Midi'!$A:$M,13,FALSE)</f>
        <v>0</v>
      </c>
      <c r="S2553" s="5"/>
      <c r="T2553" s="6"/>
      <c r="U2553" s="6"/>
      <c r="V2553" s="6"/>
      <c r="W2553" s="6"/>
      <c r="X2553" s="6"/>
      <c r="Y2553" s="6"/>
    </row>
    <row r="2554" spans="1:27" hidden="1">
      <c r="A2554" t="str">
        <f t="shared" si="927"/>
        <v>694591-553</v>
      </c>
      <c r="B2554" s="1" t="s">
        <v>875</v>
      </c>
      <c r="C2554" s="1" t="s">
        <v>33</v>
      </c>
      <c r="D2554" s="1" t="s">
        <v>34</v>
      </c>
      <c r="E2554" s="1" t="s">
        <v>95</v>
      </c>
      <c r="F2554" s="1" t="s">
        <v>36</v>
      </c>
      <c r="G2554" s="2">
        <v>1150708</v>
      </c>
      <c r="H2554" s="1" t="s">
        <v>18</v>
      </c>
      <c r="I2554" s="1" t="s">
        <v>714</v>
      </c>
      <c r="J2554" s="1" t="s">
        <v>61</v>
      </c>
      <c r="K2554" s="1" t="s">
        <v>715</v>
      </c>
      <c r="L2554" s="2" t="s">
        <v>20</v>
      </c>
      <c r="M2554" s="2">
        <v>39</v>
      </c>
      <c r="N2554" s="2">
        <v>0</v>
      </c>
      <c r="O2554" s="2">
        <v>39</v>
      </c>
      <c r="P2554">
        <v>0</v>
      </c>
      <c r="Q2554">
        <f>VLOOKUP(A2554,'[1]1150708M10'!$A:$M,13,FALSE)</f>
        <v>0</v>
      </c>
      <c r="R2554">
        <f>VLOOKUP(A2554,'[2]1150708Midi'!$A:$M,13,FALSE)</f>
        <v>0</v>
      </c>
      <c r="S2554" s="5"/>
      <c r="T2554" s="6"/>
      <c r="U2554" s="6"/>
      <c r="V2554" s="6"/>
      <c r="W2554" s="6"/>
      <c r="X2554" s="6"/>
      <c r="Y2554" s="6"/>
    </row>
    <row r="2555" spans="1:27" hidden="1">
      <c r="A2555" t="str">
        <f t="shared" si="927"/>
        <v>291146-374</v>
      </c>
      <c r="B2555" s="1" t="s">
        <v>2354</v>
      </c>
      <c r="C2555" s="1" t="s">
        <v>33</v>
      </c>
      <c r="D2555" s="1" t="s">
        <v>34</v>
      </c>
      <c r="E2555" s="1" t="s">
        <v>35</v>
      </c>
      <c r="F2555" s="1" t="s">
        <v>36</v>
      </c>
      <c r="G2555" s="2">
        <v>1150708</v>
      </c>
      <c r="H2555" s="1" t="s">
        <v>18</v>
      </c>
      <c r="I2555" s="1" t="s">
        <v>477</v>
      </c>
      <c r="J2555" s="1" t="s">
        <v>96</v>
      </c>
      <c r="K2555" s="1" t="s">
        <v>478</v>
      </c>
      <c r="L2555" s="2" t="s">
        <v>20</v>
      </c>
      <c r="M2555" s="2" t="s">
        <v>20</v>
      </c>
      <c r="N2555" s="2">
        <v>0</v>
      </c>
      <c r="O2555" s="2">
        <v>0</v>
      </c>
      <c r="P2555">
        <v>0</v>
      </c>
      <c r="Q2555">
        <f>VLOOKUP(A2555,'[1]1150708M10'!$A:$M,13,FALSE)</f>
        <v>0</v>
      </c>
      <c r="R2555">
        <f>VLOOKUP(A2555,'[2]1150708Midi'!$A:$M,13,FALSE)</f>
        <v>0</v>
      </c>
      <c r="S2555" s="5"/>
      <c r="T2555" s="6"/>
      <c r="U2555" s="6"/>
      <c r="V2555" s="6"/>
      <c r="W2555" s="6"/>
      <c r="X2555" s="6"/>
      <c r="Y2555" s="6"/>
    </row>
    <row r="2556" spans="1:27" hidden="1">
      <c r="A2556" t="str">
        <f t="shared" si="927"/>
        <v>291146-523</v>
      </c>
      <c r="B2556" s="1" t="s">
        <v>2146</v>
      </c>
      <c r="C2556" s="1" t="s">
        <v>33</v>
      </c>
      <c r="D2556" s="1" t="s">
        <v>34</v>
      </c>
      <c r="E2556" s="1" t="s">
        <v>35</v>
      </c>
      <c r="F2556" s="1" t="s">
        <v>36</v>
      </c>
      <c r="G2556" s="2">
        <v>1150708</v>
      </c>
      <c r="H2556" s="1" t="s">
        <v>18</v>
      </c>
      <c r="I2556" s="1" t="s">
        <v>477</v>
      </c>
      <c r="J2556" s="1" t="s">
        <v>96</v>
      </c>
      <c r="K2556" s="1" t="s">
        <v>478</v>
      </c>
      <c r="L2556" s="2" t="s">
        <v>20</v>
      </c>
      <c r="M2556" s="2" t="s">
        <v>20</v>
      </c>
      <c r="N2556" s="2">
        <v>0</v>
      </c>
      <c r="O2556" s="2">
        <v>0</v>
      </c>
      <c r="P2556">
        <v>0</v>
      </c>
      <c r="Q2556">
        <f>VLOOKUP(A2556,'[1]1150708M10'!$A:$M,13,FALSE)</f>
        <v>0</v>
      </c>
      <c r="R2556">
        <f>VLOOKUP(A2556,'[2]1150708Midi'!$A:$M,13,FALSE)</f>
        <v>0</v>
      </c>
      <c r="S2556" s="5"/>
      <c r="T2556" s="6"/>
      <c r="U2556" s="6"/>
      <c r="V2556" s="6"/>
      <c r="W2556" s="6"/>
      <c r="X2556" s="6"/>
      <c r="Y2556" s="6"/>
    </row>
    <row r="2557" spans="1:27" hidden="1">
      <c r="A2557" t="str">
        <f t="shared" si="927"/>
        <v>291146-553</v>
      </c>
      <c r="B2557" s="1" t="s">
        <v>875</v>
      </c>
      <c r="C2557" s="1" t="s">
        <v>33</v>
      </c>
      <c r="D2557" s="1" t="s">
        <v>34</v>
      </c>
      <c r="E2557" s="1" t="s">
        <v>35</v>
      </c>
      <c r="F2557" s="1" t="s">
        <v>36</v>
      </c>
      <c r="G2557" s="2">
        <v>1150708</v>
      </c>
      <c r="H2557" s="1" t="s">
        <v>18</v>
      </c>
      <c r="I2557" s="1" t="s">
        <v>477</v>
      </c>
      <c r="J2557" s="1" t="s">
        <v>96</v>
      </c>
      <c r="K2557" s="1" t="s">
        <v>478</v>
      </c>
      <c r="L2557" s="2" t="s">
        <v>20</v>
      </c>
      <c r="M2557" s="2" t="s">
        <v>20</v>
      </c>
      <c r="N2557" s="2">
        <v>0</v>
      </c>
      <c r="O2557" s="2">
        <v>0</v>
      </c>
      <c r="P2557">
        <v>0</v>
      </c>
      <c r="Q2557">
        <f>VLOOKUP(A2557,'[1]1150708M10'!$A:$M,13,FALSE)</f>
        <v>0</v>
      </c>
      <c r="R2557">
        <f>VLOOKUP(A2557,'[2]1150708Midi'!$A:$M,13,FALSE)</f>
        <v>0</v>
      </c>
      <c r="S2557" s="5"/>
      <c r="T2557" s="6"/>
      <c r="U2557" s="6"/>
      <c r="V2557" s="6"/>
      <c r="W2557" s="6"/>
      <c r="X2557" s="6"/>
      <c r="Y2557" s="6"/>
    </row>
    <row r="2558" spans="1:27" hidden="1">
      <c r="A2558" t="str">
        <f t="shared" si="927"/>
        <v>555841-523</v>
      </c>
      <c r="B2558" s="1" t="s">
        <v>2146</v>
      </c>
      <c r="C2558" s="1" t="s">
        <v>33</v>
      </c>
      <c r="D2558" s="1" t="s">
        <v>34</v>
      </c>
      <c r="E2558" s="1" t="s">
        <v>35</v>
      </c>
      <c r="F2558" s="1" t="s">
        <v>36</v>
      </c>
      <c r="G2558" s="2">
        <v>1150708</v>
      </c>
      <c r="H2558" s="1" t="s">
        <v>18</v>
      </c>
      <c r="I2558" s="1" t="s">
        <v>37</v>
      </c>
      <c r="J2558" s="1" t="s">
        <v>19</v>
      </c>
      <c r="K2558" s="1" t="s">
        <v>38</v>
      </c>
      <c r="L2558" s="2" t="s">
        <v>20</v>
      </c>
      <c r="M2558" s="2" t="s">
        <v>20</v>
      </c>
      <c r="N2558" s="2">
        <v>0</v>
      </c>
      <c r="O2558" s="2">
        <v>0</v>
      </c>
      <c r="P2558">
        <v>0</v>
      </c>
      <c r="Q2558">
        <f>VLOOKUP(A2558,'[1]1150708M10'!$A:$M,13,FALSE)</f>
        <v>0</v>
      </c>
      <c r="R2558">
        <f>VLOOKUP(A2558,'[2]1150708Midi'!$A:$M,13,FALSE)</f>
        <v>0</v>
      </c>
      <c r="S2558" s="5"/>
      <c r="T2558" s="6"/>
      <c r="U2558" s="6"/>
      <c r="V2558" s="6"/>
      <c r="W2558" s="6"/>
      <c r="X2558" s="6"/>
      <c r="Y2558" s="6"/>
    </row>
    <row r="2559" spans="1:27" hidden="1">
      <c r="A2559" t="str">
        <f t="shared" si="927"/>
        <v>240957-374</v>
      </c>
      <c r="B2559" s="1" t="s">
        <v>2354</v>
      </c>
      <c r="C2559" s="1" t="s">
        <v>14</v>
      </c>
      <c r="D2559" s="1" t="s">
        <v>27</v>
      </c>
      <c r="E2559" s="1" t="s">
        <v>454</v>
      </c>
      <c r="F2559" s="1" t="s">
        <v>36</v>
      </c>
      <c r="G2559" s="2">
        <v>1150708</v>
      </c>
      <c r="H2559" s="1" t="s">
        <v>18</v>
      </c>
      <c r="I2559" s="1" t="s">
        <v>533</v>
      </c>
      <c r="J2559" s="1" t="s">
        <v>96</v>
      </c>
      <c r="K2559" s="1" t="s">
        <v>534</v>
      </c>
      <c r="L2559" s="2" t="s">
        <v>20</v>
      </c>
      <c r="M2559" s="2" t="s">
        <v>20</v>
      </c>
      <c r="N2559" s="2">
        <v>0</v>
      </c>
      <c r="O2559" s="2">
        <v>0</v>
      </c>
      <c r="P2559">
        <v>0</v>
      </c>
      <c r="Q2559">
        <f>VLOOKUP(A2559,'[1]1150708M10'!$A:$M,13,FALSE)</f>
        <v>0</v>
      </c>
      <c r="R2559">
        <f>VLOOKUP(A2559,'[2]1150708Midi'!$A:$M,13,FALSE)</f>
        <v>0</v>
      </c>
      <c r="S2559" s="5"/>
      <c r="T2559" s="6"/>
      <c r="U2559" s="6"/>
      <c r="V2559" s="6"/>
      <c r="W2559" s="6"/>
      <c r="X2559" s="6"/>
      <c r="Y2559" s="6"/>
    </row>
    <row r="2560" spans="1:27" hidden="1">
      <c r="A2560" t="str">
        <f t="shared" si="927"/>
        <v>240957-523</v>
      </c>
      <c r="B2560" s="1" t="s">
        <v>2146</v>
      </c>
      <c r="C2560" s="1" t="s">
        <v>14</v>
      </c>
      <c r="D2560" s="1" t="s">
        <v>27</v>
      </c>
      <c r="E2560" s="1" t="s">
        <v>454</v>
      </c>
      <c r="F2560" s="1" t="s">
        <v>36</v>
      </c>
      <c r="G2560" s="2">
        <v>1150708</v>
      </c>
      <c r="H2560" s="1" t="s">
        <v>18</v>
      </c>
      <c r="I2560" s="1" t="s">
        <v>533</v>
      </c>
      <c r="J2560" s="1" t="s">
        <v>96</v>
      </c>
      <c r="K2560" s="1" t="s">
        <v>534</v>
      </c>
      <c r="L2560" s="2" t="s">
        <v>20</v>
      </c>
      <c r="M2560" s="2" t="s">
        <v>20</v>
      </c>
      <c r="N2560" s="2">
        <v>0</v>
      </c>
      <c r="O2560" s="2">
        <v>0</v>
      </c>
      <c r="P2560">
        <v>0</v>
      </c>
      <c r="Q2560">
        <f>VLOOKUP(A2560,'[1]1150708M10'!$A:$M,13,FALSE)</f>
        <v>0</v>
      </c>
      <c r="R2560">
        <f>VLOOKUP(A2560,'[2]1150708Midi'!$A:$M,13,FALSE)</f>
        <v>0</v>
      </c>
      <c r="S2560" s="5"/>
      <c r="T2560" s="6"/>
      <c r="U2560" s="6"/>
      <c r="V2560" s="6"/>
      <c r="W2560" s="6"/>
      <c r="X2560" s="6"/>
      <c r="Y2560" s="6"/>
    </row>
    <row r="2561" spans="1:27" hidden="1">
      <c r="A2561" t="str">
        <f t="shared" si="927"/>
        <v>240957-553</v>
      </c>
      <c r="B2561" s="1" t="s">
        <v>875</v>
      </c>
      <c r="C2561" s="1" t="s">
        <v>14</v>
      </c>
      <c r="D2561" s="1" t="s">
        <v>27</v>
      </c>
      <c r="E2561" s="1" t="s">
        <v>454</v>
      </c>
      <c r="F2561" s="1" t="s">
        <v>36</v>
      </c>
      <c r="G2561" s="2">
        <v>1150708</v>
      </c>
      <c r="H2561" s="1" t="s">
        <v>18</v>
      </c>
      <c r="I2561" s="1" t="s">
        <v>533</v>
      </c>
      <c r="J2561" s="1" t="s">
        <v>96</v>
      </c>
      <c r="K2561" s="1" t="s">
        <v>534</v>
      </c>
      <c r="L2561" s="2" t="s">
        <v>20</v>
      </c>
      <c r="M2561" s="2" t="s">
        <v>20</v>
      </c>
      <c r="N2561" s="2">
        <v>0</v>
      </c>
      <c r="O2561" s="2">
        <v>0</v>
      </c>
      <c r="P2561">
        <v>0</v>
      </c>
      <c r="Q2561">
        <f>VLOOKUP(A2561,'[1]1150708M10'!$A:$M,13,FALSE)</f>
        <v>0</v>
      </c>
      <c r="R2561">
        <f>VLOOKUP(A2561,'[2]1150708Midi'!$A:$M,13,FALSE)</f>
        <v>0</v>
      </c>
      <c r="S2561" s="5"/>
      <c r="T2561" s="6"/>
      <c r="U2561" s="6"/>
      <c r="V2561" s="6"/>
      <c r="W2561" s="6"/>
      <c r="X2561" s="6"/>
      <c r="Y2561" s="6"/>
    </row>
    <row r="2562" spans="1:27" hidden="1">
      <c r="A2562" t="str">
        <f t="shared" si="927"/>
        <v>657456-374</v>
      </c>
      <c r="B2562" s="1" t="s">
        <v>2354</v>
      </c>
      <c r="C2562" s="1" t="s">
        <v>14</v>
      </c>
      <c r="D2562" s="1" t="s">
        <v>27</v>
      </c>
      <c r="E2562" s="1" t="s">
        <v>454</v>
      </c>
      <c r="F2562" s="1" t="s">
        <v>36</v>
      </c>
      <c r="G2562" s="2">
        <v>1150708</v>
      </c>
      <c r="H2562" s="1" t="s">
        <v>18</v>
      </c>
      <c r="I2562" s="1" t="s">
        <v>629</v>
      </c>
      <c r="J2562" s="1" t="s">
        <v>96</v>
      </c>
      <c r="K2562" s="1" t="s">
        <v>630</v>
      </c>
      <c r="L2562" s="2" t="s">
        <v>20</v>
      </c>
      <c r="M2562" s="2" t="s">
        <v>20</v>
      </c>
      <c r="N2562" s="2">
        <v>0</v>
      </c>
      <c r="O2562" s="2">
        <v>0</v>
      </c>
      <c r="P2562">
        <v>0</v>
      </c>
      <c r="Q2562">
        <f>VLOOKUP(A2562,'[1]1150708M10'!$A:$M,13,FALSE)</f>
        <v>0</v>
      </c>
      <c r="R2562">
        <f>VLOOKUP(A2562,'[2]1150708Midi'!$A:$M,13,FALSE)</f>
        <v>0</v>
      </c>
      <c r="S2562" s="5"/>
      <c r="T2562" s="6"/>
      <c r="U2562" s="6"/>
      <c r="V2562" s="6"/>
      <c r="W2562" s="6"/>
      <c r="X2562" s="6"/>
      <c r="Y2562" s="6"/>
    </row>
    <row r="2563" spans="1:27" hidden="1">
      <c r="A2563" t="str">
        <f t="shared" si="927"/>
        <v>657456-523</v>
      </c>
      <c r="B2563" s="1" t="s">
        <v>2146</v>
      </c>
      <c r="C2563" s="1" t="s">
        <v>14</v>
      </c>
      <c r="D2563" s="1" t="s">
        <v>27</v>
      </c>
      <c r="E2563" s="1" t="s">
        <v>454</v>
      </c>
      <c r="F2563" s="1" t="s">
        <v>36</v>
      </c>
      <c r="G2563" s="2">
        <v>1150708</v>
      </c>
      <c r="H2563" s="1" t="s">
        <v>18</v>
      </c>
      <c r="I2563" s="1" t="s">
        <v>629</v>
      </c>
      <c r="J2563" s="1" t="s">
        <v>96</v>
      </c>
      <c r="K2563" s="1" t="s">
        <v>630</v>
      </c>
      <c r="L2563" s="2" t="s">
        <v>20</v>
      </c>
      <c r="M2563" s="2" t="s">
        <v>20</v>
      </c>
      <c r="N2563" s="2">
        <v>0</v>
      </c>
      <c r="O2563" s="2">
        <v>0</v>
      </c>
      <c r="P2563">
        <v>0</v>
      </c>
      <c r="Q2563">
        <f>VLOOKUP(A2563,'[1]1150708M10'!$A:$M,13,FALSE)</f>
        <v>0</v>
      </c>
      <c r="R2563">
        <f>VLOOKUP(A2563,'[2]1150708Midi'!$A:$M,13,FALSE)</f>
        <v>0</v>
      </c>
      <c r="S2563" s="5"/>
      <c r="T2563" s="6"/>
      <c r="U2563" s="6"/>
      <c r="V2563" s="6"/>
      <c r="W2563" s="6"/>
      <c r="X2563" s="6"/>
      <c r="Y2563" s="6"/>
    </row>
    <row r="2564" spans="1:27" hidden="1">
      <c r="A2564" t="str">
        <f t="shared" ref="A2564:A2627" si="952">CONCATENATE(I2564,"-",B2564)</f>
        <v>657456-553</v>
      </c>
      <c r="B2564" s="1" t="s">
        <v>875</v>
      </c>
      <c r="C2564" s="1" t="s">
        <v>14</v>
      </c>
      <c r="D2564" s="1" t="s">
        <v>27</v>
      </c>
      <c r="E2564" s="1" t="s">
        <v>454</v>
      </c>
      <c r="F2564" s="1" t="s">
        <v>36</v>
      </c>
      <c r="G2564" s="2">
        <v>1150708</v>
      </c>
      <c r="H2564" s="1" t="s">
        <v>18</v>
      </c>
      <c r="I2564" s="1" t="s">
        <v>629</v>
      </c>
      <c r="J2564" s="1" t="s">
        <v>96</v>
      </c>
      <c r="K2564" s="1" t="s">
        <v>630</v>
      </c>
      <c r="L2564" s="2" t="s">
        <v>20</v>
      </c>
      <c r="M2564" s="2" t="s">
        <v>20</v>
      </c>
      <c r="N2564" s="2">
        <v>0</v>
      </c>
      <c r="O2564" s="2">
        <v>0</v>
      </c>
      <c r="P2564">
        <v>0</v>
      </c>
      <c r="Q2564">
        <f>VLOOKUP(A2564,'[1]1150708M10'!$A:$M,13,FALSE)</f>
        <v>0</v>
      </c>
      <c r="R2564">
        <f>VLOOKUP(A2564,'[2]1150708Midi'!$A:$M,13,FALSE)</f>
        <v>0</v>
      </c>
      <c r="S2564" s="5"/>
      <c r="T2564" s="6"/>
      <c r="U2564" s="6"/>
      <c r="V2564" s="6"/>
      <c r="W2564" s="6"/>
      <c r="X2564" s="6"/>
      <c r="Y2564" s="6"/>
    </row>
    <row r="2565" spans="1:27" hidden="1">
      <c r="A2565" t="str">
        <f t="shared" si="952"/>
        <v>661331-374</v>
      </c>
      <c r="B2565" s="1" t="s">
        <v>2354</v>
      </c>
      <c r="C2565" s="1" t="s">
        <v>14</v>
      </c>
      <c r="D2565" s="1" t="s">
        <v>27</v>
      </c>
      <c r="E2565" s="1" t="s">
        <v>454</v>
      </c>
      <c r="F2565" s="1" t="s">
        <v>36</v>
      </c>
      <c r="G2565" s="2">
        <v>1150708</v>
      </c>
      <c r="H2565" s="1" t="s">
        <v>18</v>
      </c>
      <c r="I2565" s="1" t="s">
        <v>632</v>
      </c>
      <c r="J2565" s="1" t="s">
        <v>158</v>
      </c>
      <c r="K2565" s="1" t="s">
        <v>633</v>
      </c>
      <c r="L2565" s="2">
        <v>5</v>
      </c>
      <c r="M2565" s="2">
        <v>1</v>
      </c>
      <c r="N2565" s="2">
        <v>10</v>
      </c>
      <c r="O2565" s="2">
        <v>6</v>
      </c>
      <c r="P2565">
        <v>5</v>
      </c>
      <c r="Q2565">
        <f>VLOOKUP(A2565,'[1]1150708M10'!$A:$M,13,FALSE)</f>
        <v>5</v>
      </c>
      <c r="R2565">
        <f>VLOOKUP(A2565,'[2]1150708Midi'!$A:$M,13,FALSE)</f>
        <v>5</v>
      </c>
      <c r="S2565" s="5">
        <v>-0.2</v>
      </c>
      <c r="T2565" s="6">
        <v>0</v>
      </c>
      <c r="U2565" s="6"/>
      <c r="V2565" s="6">
        <f t="shared" ref="V2565:X2567" si="953">ABS(S2565)</f>
        <v>0.2</v>
      </c>
      <c r="W2565" s="6">
        <f t="shared" si="953"/>
        <v>0</v>
      </c>
      <c r="X2565" s="6">
        <f t="shared" si="953"/>
        <v>0</v>
      </c>
      <c r="Y2565" s="15">
        <f t="shared" ref="Y2565:Y2567" si="954">+Q2565*V2565</f>
        <v>1</v>
      </c>
      <c r="Z2565">
        <f t="shared" ref="Z2565:Z2567" si="955">+W2565*Q2565</f>
        <v>0</v>
      </c>
      <c r="AA2565">
        <f t="shared" ref="AA2565:AA2567" si="956">+X2565*R2565</f>
        <v>0</v>
      </c>
    </row>
    <row r="2566" spans="1:27" hidden="1">
      <c r="A2566" t="str">
        <f t="shared" si="952"/>
        <v>661331-523</v>
      </c>
      <c r="B2566" s="1" t="s">
        <v>2146</v>
      </c>
      <c r="C2566" s="1" t="s">
        <v>14</v>
      </c>
      <c r="D2566" s="1" t="s">
        <v>27</v>
      </c>
      <c r="E2566" s="1" t="s">
        <v>454</v>
      </c>
      <c r="F2566" s="1" t="s">
        <v>36</v>
      </c>
      <c r="G2566" s="2">
        <v>1150708</v>
      </c>
      <c r="H2566" s="1" t="s">
        <v>18</v>
      </c>
      <c r="I2566" s="1" t="s">
        <v>632</v>
      </c>
      <c r="J2566" s="1" t="s">
        <v>158</v>
      </c>
      <c r="K2566" s="1" t="s">
        <v>633</v>
      </c>
      <c r="L2566" s="2">
        <v>2</v>
      </c>
      <c r="M2566" s="2">
        <v>9</v>
      </c>
      <c r="N2566" s="2">
        <v>13</v>
      </c>
      <c r="O2566" s="2">
        <v>11</v>
      </c>
      <c r="P2566">
        <v>2</v>
      </c>
      <c r="Q2566">
        <f>VLOOKUP(A2566,'[1]1150708M10'!$A:$M,13,FALSE)</f>
        <v>2</v>
      </c>
      <c r="R2566">
        <f>VLOOKUP(A2566,'[2]1150708Midi'!$A:$M,13,FALSE)</f>
        <v>2</v>
      </c>
      <c r="S2566" s="5">
        <v>-4.5</v>
      </c>
      <c r="T2566" s="6">
        <v>0</v>
      </c>
      <c r="U2566" s="6"/>
      <c r="V2566" s="6">
        <f t="shared" si="953"/>
        <v>4.5</v>
      </c>
      <c r="W2566" s="6">
        <f t="shared" si="953"/>
        <v>0</v>
      </c>
      <c r="X2566" s="6">
        <f t="shared" si="953"/>
        <v>0</v>
      </c>
      <c r="Y2566" s="15">
        <f t="shared" si="954"/>
        <v>9</v>
      </c>
      <c r="Z2566">
        <f t="shared" si="955"/>
        <v>0</v>
      </c>
      <c r="AA2566">
        <f t="shared" si="956"/>
        <v>0</v>
      </c>
    </row>
    <row r="2567" spans="1:27" hidden="1">
      <c r="A2567" t="str">
        <f t="shared" si="952"/>
        <v>661331-553</v>
      </c>
      <c r="B2567" s="1" t="s">
        <v>875</v>
      </c>
      <c r="C2567" s="1" t="s">
        <v>14</v>
      </c>
      <c r="D2567" s="1" t="s">
        <v>27</v>
      </c>
      <c r="E2567" s="1" t="s">
        <v>454</v>
      </c>
      <c r="F2567" s="1" t="s">
        <v>36</v>
      </c>
      <c r="G2567" s="2">
        <v>1150708</v>
      </c>
      <c r="H2567" s="1" t="s">
        <v>18</v>
      </c>
      <c r="I2567" s="1" t="s">
        <v>632</v>
      </c>
      <c r="J2567" s="1" t="s">
        <v>158</v>
      </c>
      <c r="K2567" s="1" t="s">
        <v>633</v>
      </c>
      <c r="L2567" s="2">
        <v>2</v>
      </c>
      <c r="M2567" s="2" t="s">
        <v>20</v>
      </c>
      <c r="N2567" s="2">
        <v>3</v>
      </c>
      <c r="O2567" s="2">
        <v>2</v>
      </c>
      <c r="P2567">
        <v>3</v>
      </c>
      <c r="Q2567">
        <f>VLOOKUP(A2567,'[1]1150708M10'!$A:$M,13,FALSE)</f>
        <v>3</v>
      </c>
      <c r="R2567">
        <f>VLOOKUP(A2567,'[2]1150708Midi'!$A:$M,13,FALSE)</f>
        <v>3</v>
      </c>
      <c r="S2567" s="5">
        <v>0.33333333333333331</v>
      </c>
      <c r="T2567" s="6">
        <v>0</v>
      </c>
      <c r="U2567" s="6"/>
      <c r="V2567" s="6">
        <f t="shared" si="953"/>
        <v>0.33333333333333331</v>
      </c>
      <c r="W2567" s="6">
        <f t="shared" si="953"/>
        <v>0</v>
      </c>
      <c r="X2567" s="6">
        <f t="shared" si="953"/>
        <v>0</v>
      </c>
      <c r="Y2567" s="15">
        <f t="shared" si="954"/>
        <v>1</v>
      </c>
      <c r="Z2567">
        <f t="shared" si="955"/>
        <v>0</v>
      </c>
      <c r="AA2567">
        <f t="shared" si="956"/>
        <v>0</v>
      </c>
    </row>
    <row r="2568" spans="1:27" hidden="1">
      <c r="A2568" t="str">
        <f t="shared" si="952"/>
        <v>104054-374</v>
      </c>
      <c r="B2568" s="1" t="s">
        <v>2354</v>
      </c>
      <c r="C2568" s="1" t="s">
        <v>14</v>
      </c>
      <c r="D2568" s="1" t="s">
        <v>65</v>
      </c>
      <c r="E2568" s="1" t="s">
        <v>22</v>
      </c>
      <c r="F2568" s="1" t="s">
        <v>39</v>
      </c>
      <c r="G2568" s="2">
        <v>1150708</v>
      </c>
      <c r="H2568" s="1" t="s">
        <v>18</v>
      </c>
      <c r="I2568" s="1" t="s">
        <v>2363</v>
      </c>
      <c r="J2568" s="1" t="s">
        <v>101</v>
      </c>
      <c r="K2568" s="1" t="s">
        <v>107</v>
      </c>
      <c r="L2568" s="2" t="s">
        <v>20</v>
      </c>
      <c r="M2568" s="2" t="s">
        <v>20</v>
      </c>
      <c r="N2568" s="2">
        <v>0</v>
      </c>
      <c r="O2568" s="2">
        <v>0</v>
      </c>
      <c r="P2568">
        <v>0</v>
      </c>
      <c r="Q2568">
        <f>VLOOKUP(A2568,'[1]1150708M10'!$A:$M,13,FALSE)</f>
        <v>0</v>
      </c>
      <c r="R2568">
        <f>VLOOKUP(A2568,'[2]1150708Midi'!$A:$M,13,FALSE)</f>
        <v>0</v>
      </c>
      <c r="S2568" s="5"/>
      <c r="T2568" s="6"/>
      <c r="U2568" s="6"/>
      <c r="V2568" s="6"/>
      <c r="W2568" s="6"/>
      <c r="X2568" s="6"/>
      <c r="Y2568" s="6"/>
    </row>
    <row r="2569" spans="1:27" hidden="1">
      <c r="A2569" t="str">
        <f t="shared" si="952"/>
        <v>181015-374</v>
      </c>
      <c r="B2569" s="1" t="s">
        <v>2354</v>
      </c>
      <c r="C2569" s="1" t="s">
        <v>14</v>
      </c>
      <c r="D2569" s="1" t="s">
        <v>53</v>
      </c>
      <c r="E2569" s="1" t="s">
        <v>22</v>
      </c>
      <c r="F2569" s="1" t="s">
        <v>39</v>
      </c>
      <c r="G2569" s="2">
        <v>1150708</v>
      </c>
      <c r="H2569" s="1" t="s">
        <v>18</v>
      </c>
      <c r="I2569" s="1" t="s">
        <v>189</v>
      </c>
      <c r="J2569" s="1" t="s">
        <v>61</v>
      </c>
      <c r="K2569" s="1" t="s">
        <v>190</v>
      </c>
      <c r="L2569" s="2" t="s">
        <v>20</v>
      </c>
      <c r="M2569" s="2" t="s">
        <v>20</v>
      </c>
      <c r="N2569" s="2">
        <v>0</v>
      </c>
      <c r="O2569" s="2">
        <v>0</v>
      </c>
      <c r="P2569">
        <v>0</v>
      </c>
      <c r="Q2569">
        <f>VLOOKUP(A2569,'[1]1150708M10'!$A:$M,13,FALSE)</f>
        <v>0</v>
      </c>
      <c r="R2569">
        <f>VLOOKUP(A2569,'[2]1150708Midi'!$A:$M,13,FALSE)</f>
        <v>0</v>
      </c>
      <c r="S2569" s="5"/>
      <c r="T2569" s="6"/>
      <c r="U2569" s="6"/>
      <c r="V2569" s="6"/>
      <c r="W2569" s="6"/>
      <c r="X2569" s="6"/>
      <c r="Y2569" s="6"/>
    </row>
    <row r="2570" spans="1:27" hidden="1">
      <c r="A2570" t="str">
        <f t="shared" si="952"/>
        <v>181015-523</v>
      </c>
      <c r="B2570" s="1" t="s">
        <v>2146</v>
      </c>
      <c r="C2570" s="1" t="s">
        <v>14</v>
      </c>
      <c r="D2570" s="1" t="s">
        <v>53</v>
      </c>
      <c r="E2570" s="1" t="s">
        <v>22</v>
      </c>
      <c r="F2570" s="1" t="s">
        <v>39</v>
      </c>
      <c r="G2570" s="2">
        <v>1150708</v>
      </c>
      <c r="H2570" s="1" t="s">
        <v>18</v>
      </c>
      <c r="I2570" s="1" t="s">
        <v>189</v>
      </c>
      <c r="J2570" s="1" t="s">
        <v>61</v>
      </c>
      <c r="K2570" s="1" t="s">
        <v>190</v>
      </c>
      <c r="L2570" s="2" t="s">
        <v>20</v>
      </c>
      <c r="M2570" s="2" t="s">
        <v>20</v>
      </c>
      <c r="N2570" s="2">
        <v>0</v>
      </c>
      <c r="O2570" s="2">
        <v>0</v>
      </c>
      <c r="P2570">
        <v>0</v>
      </c>
      <c r="Q2570">
        <f>VLOOKUP(A2570,'[1]1150708M10'!$A:$M,13,FALSE)</f>
        <v>0</v>
      </c>
      <c r="R2570">
        <f>VLOOKUP(A2570,'[2]1150708Midi'!$A:$M,13,FALSE)</f>
        <v>0</v>
      </c>
      <c r="S2570" s="5"/>
      <c r="T2570" s="6"/>
      <c r="U2570" s="6"/>
      <c r="V2570" s="6"/>
      <c r="W2570" s="6"/>
      <c r="X2570" s="6"/>
      <c r="Y2570" s="6"/>
    </row>
    <row r="2571" spans="1:27" hidden="1">
      <c r="A2571" t="str">
        <f t="shared" si="952"/>
        <v>181015-553</v>
      </c>
      <c r="B2571" s="1" t="s">
        <v>875</v>
      </c>
      <c r="C2571" s="1" t="s">
        <v>14</v>
      </c>
      <c r="D2571" s="1" t="s">
        <v>53</v>
      </c>
      <c r="E2571" s="1" t="s">
        <v>22</v>
      </c>
      <c r="F2571" s="1" t="s">
        <v>39</v>
      </c>
      <c r="G2571" s="2">
        <v>1150708</v>
      </c>
      <c r="H2571" s="1" t="s">
        <v>18</v>
      </c>
      <c r="I2571" s="1" t="s">
        <v>189</v>
      </c>
      <c r="J2571" s="1" t="s">
        <v>61</v>
      </c>
      <c r="K2571" s="1" t="s">
        <v>190</v>
      </c>
      <c r="L2571" s="2" t="s">
        <v>20</v>
      </c>
      <c r="M2571" s="2" t="s">
        <v>20</v>
      </c>
      <c r="N2571" s="2">
        <v>0</v>
      </c>
      <c r="O2571" s="2">
        <v>0</v>
      </c>
      <c r="P2571">
        <v>0</v>
      </c>
      <c r="Q2571">
        <f>VLOOKUP(A2571,'[1]1150708M10'!$A:$M,13,FALSE)</f>
        <v>0</v>
      </c>
      <c r="R2571">
        <f>VLOOKUP(A2571,'[2]1150708Midi'!$A:$M,13,FALSE)</f>
        <v>0</v>
      </c>
      <c r="S2571" s="5"/>
      <c r="T2571" s="6"/>
      <c r="U2571" s="6"/>
      <c r="V2571" s="6"/>
      <c r="W2571" s="6"/>
      <c r="X2571" s="6"/>
      <c r="Y2571" s="6"/>
    </row>
    <row r="2572" spans="1:27" hidden="1">
      <c r="A2572" t="str">
        <f t="shared" si="952"/>
        <v>446374-374</v>
      </c>
      <c r="B2572" s="1" t="s">
        <v>2354</v>
      </c>
      <c r="C2572" s="1" t="s">
        <v>14</v>
      </c>
      <c r="D2572" s="1" t="s">
        <v>53</v>
      </c>
      <c r="E2572" s="1" t="s">
        <v>22</v>
      </c>
      <c r="F2572" s="1" t="s">
        <v>39</v>
      </c>
      <c r="G2572" s="2">
        <v>1150708</v>
      </c>
      <c r="H2572" s="1" t="s">
        <v>18</v>
      </c>
      <c r="I2572" s="1" t="s">
        <v>1476</v>
      </c>
      <c r="J2572" s="1" t="s">
        <v>92</v>
      </c>
      <c r="K2572" s="1" t="s">
        <v>1477</v>
      </c>
      <c r="L2572" s="2" t="s">
        <v>20</v>
      </c>
      <c r="M2572" s="2">
        <v>6</v>
      </c>
      <c r="N2572" s="2">
        <v>16</v>
      </c>
      <c r="O2572" s="2">
        <v>6</v>
      </c>
      <c r="P2572">
        <v>7</v>
      </c>
      <c r="Q2572">
        <f>VLOOKUP(A2572,'[1]1150708M10'!$A:$M,13,FALSE)</f>
        <v>14</v>
      </c>
      <c r="R2572">
        <f>VLOOKUP(A2572,'[2]1150708Midi'!$A:$M,13,FALSE)</f>
        <v>16</v>
      </c>
      <c r="S2572" s="5">
        <v>0.5714285714285714</v>
      </c>
      <c r="T2572" s="6">
        <v>-0.5</v>
      </c>
      <c r="U2572" s="6"/>
      <c r="V2572" s="6">
        <f t="shared" ref="V2572:X2577" si="957">ABS(S2572)</f>
        <v>0.5714285714285714</v>
      </c>
      <c r="W2572" s="6">
        <f t="shared" si="957"/>
        <v>0.5</v>
      </c>
      <c r="X2572" s="6">
        <f t="shared" si="957"/>
        <v>0</v>
      </c>
      <c r="Y2572" s="15">
        <f t="shared" ref="Y2572:Y2577" si="958">+Q2572*V2572</f>
        <v>8</v>
      </c>
      <c r="Z2572">
        <f t="shared" ref="Z2572:Z2577" si="959">+W2572*Q2572</f>
        <v>7</v>
      </c>
      <c r="AA2572">
        <f t="shared" ref="AA2572:AA2577" si="960">+X2572*R2572</f>
        <v>0</v>
      </c>
    </row>
    <row r="2573" spans="1:27" hidden="1">
      <c r="A2573" t="str">
        <f t="shared" si="952"/>
        <v>446374-523</v>
      </c>
      <c r="B2573" s="1" t="s">
        <v>2146</v>
      </c>
      <c r="C2573" s="1" t="s">
        <v>14</v>
      </c>
      <c r="D2573" s="1" t="s">
        <v>53</v>
      </c>
      <c r="E2573" s="1" t="s">
        <v>22</v>
      </c>
      <c r="F2573" s="1" t="s">
        <v>39</v>
      </c>
      <c r="G2573" s="2">
        <v>1150708</v>
      </c>
      <c r="H2573" s="1" t="s">
        <v>18</v>
      </c>
      <c r="I2573" s="1" t="s">
        <v>1476</v>
      </c>
      <c r="J2573" s="1" t="s">
        <v>92</v>
      </c>
      <c r="K2573" s="1" t="s">
        <v>1477</v>
      </c>
      <c r="L2573" s="2" t="s">
        <v>20</v>
      </c>
      <c r="M2573" s="2">
        <v>21</v>
      </c>
      <c r="N2573" s="2">
        <v>6</v>
      </c>
      <c r="O2573" s="2">
        <v>21</v>
      </c>
      <c r="P2573">
        <v>6</v>
      </c>
      <c r="Q2573">
        <f>VLOOKUP(A2573,'[1]1150708M10'!$A:$M,13,FALSE)</f>
        <v>21</v>
      </c>
      <c r="R2573">
        <f>VLOOKUP(A2573,'[2]1150708Midi'!$A:$M,13,FALSE)</f>
        <v>21</v>
      </c>
      <c r="S2573" s="5">
        <v>0</v>
      </c>
      <c r="T2573" s="6">
        <v>-0.7142857142857143</v>
      </c>
      <c r="U2573" s="6"/>
      <c r="V2573" s="6">
        <f t="shared" si="957"/>
        <v>0</v>
      </c>
      <c r="W2573" s="6">
        <f t="shared" si="957"/>
        <v>0.7142857142857143</v>
      </c>
      <c r="X2573" s="6">
        <f t="shared" si="957"/>
        <v>0</v>
      </c>
      <c r="Y2573" s="15">
        <f t="shared" si="958"/>
        <v>0</v>
      </c>
      <c r="Z2573">
        <f t="shared" si="959"/>
        <v>15</v>
      </c>
      <c r="AA2573">
        <f t="shared" si="960"/>
        <v>0</v>
      </c>
    </row>
    <row r="2574" spans="1:27" hidden="1">
      <c r="A2574" t="str">
        <f t="shared" si="952"/>
        <v>446374-553</v>
      </c>
      <c r="B2574" s="1" t="s">
        <v>875</v>
      </c>
      <c r="C2574" s="1" t="s">
        <v>14</v>
      </c>
      <c r="D2574" s="1" t="s">
        <v>53</v>
      </c>
      <c r="E2574" s="1" t="s">
        <v>22</v>
      </c>
      <c r="F2574" s="1" t="s">
        <v>39</v>
      </c>
      <c r="G2574" s="2">
        <v>1150708</v>
      </c>
      <c r="H2574" s="1" t="s">
        <v>18</v>
      </c>
      <c r="I2574" s="1" t="s">
        <v>1476</v>
      </c>
      <c r="J2574" s="1" t="s">
        <v>92</v>
      </c>
      <c r="K2574" s="1" t="s">
        <v>1477</v>
      </c>
      <c r="L2574" s="2" t="s">
        <v>20</v>
      </c>
      <c r="M2574" s="2">
        <v>35</v>
      </c>
      <c r="N2574" s="2">
        <v>42</v>
      </c>
      <c r="O2574" s="2">
        <v>35</v>
      </c>
      <c r="P2574">
        <v>16</v>
      </c>
      <c r="Q2574">
        <f>VLOOKUP(A2574,'[1]1150708M10'!$A:$M,13,FALSE)</f>
        <v>42</v>
      </c>
      <c r="R2574">
        <f>VLOOKUP(A2574,'[2]1150708Midi'!$A:$M,13,FALSE)</f>
        <v>42</v>
      </c>
      <c r="S2574" s="5">
        <v>0.16666666666666666</v>
      </c>
      <c r="T2574" s="6">
        <v>-0.61904761904761907</v>
      </c>
      <c r="U2574" s="6"/>
      <c r="V2574" s="6">
        <f t="shared" si="957"/>
        <v>0.16666666666666666</v>
      </c>
      <c r="W2574" s="6">
        <f t="shared" si="957"/>
        <v>0.61904761904761907</v>
      </c>
      <c r="X2574" s="6">
        <f t="shared" si="957"/>
        <v>0</v>
      </c>
      <c r="Y2574" s="15">
        <f t="shared" si="958"/>
        <v>7</v>
      </c>
      <c r="Z2574">
        <f t="shared" si="959"/>
        <v>26</v>
      </c>
      <c r="AA2574">
        <f t="shared" si="960"/>
        <v>0</v>
      </c>
    </row>
    <row r="2575" spans="1:27" hidden="1">
      <c r="A2575" t="str">
        <f t="shared" si="952"/>
        <v>558193-374</v>
      </c>
      <c r="B2575" s="1" t="s">
        <v>2354</v>
      </c>
      <c r="C2575" s="1" t="s">
        <v>14</v>
      </c>
      <c r="D2575" s="1" t="s">
        <v>53</v>
      </c>
      <c r="E2575" s="1" t="s">
        <v>22</v>
      </c>
      <c r="F2575" s="1" t="s">
        <v>39</v>
      </c>
      <c r="G2575" s="2">
        <v>1150708</v>
      </c>
      <c r="H2575" s="1" t="s">
        <v>18</v>
      </c>
      <c r="I2575" s="1" t="s">
        <v>60</v>
      </c>
      <c r="J2575" s="1" t="s">
        <v>61</v>
      </c>
      <c r="K2575" s="1" t="s">
        <v>62</v>
      </c>
      <c r="L2575" s="2">
        <v>14</v>
      </c>
      <c r="M2575" s="2" t="s">
        <v>20</v>
      </c>
      <c r="N2575" s="2">
        <v>30</v>
      </c>
      <c r="O2575" s="2">
        <v>14</v>
      </c>
      <c r="P2575">
        <v>14</v>
      </c>
      <c r="Q2575">
        <f>VLOOKUP(A2575,'[1]1150708M10'!$A:$M,13,FALSE)</f>
        <v>14</v>
      </c>
      <c r="R2575">
        <f>VLOOKUP(A2575,'[2]1150708Midi'!$A:$M,13,FALSE)</f>
        <v>14</v>
      </c>
      <c r="S2575" s="5">
        <v>0</v>
      </c>
      <c r="T2575" s="6">
        <v>0</v>
      </c>
      <c r="U2575" s="6"/>
      <c r="V2575" s="6">
        <f t="shared" si="957"/>
        <v>0</v>
      </c>
      <c r="W2575" s="6">
        <f t="shared" si="957"/>
        <v>0</v>
      </c>
      <c r="X2575" s="6">
        <f t="shared" si="957"/>
        <v>0</v>
      </c>
      <c r="Y2575" s="15">
        <f t="shared" si="958"/>
        <v>0</v>
      </c>
      <c r="Z2575">
        <f t="shared" si="959"/>
        <v>0</v>
      </c>
      <c r="AA2575">
        <f t="shared" si="960"/>
        <v>0</v>
      </c>
    </row>
    <row r="2576" spans="1:27" hidden="1">
      <c r="A2576" t="str">
        <f t="shared" si="952"/>
        <v>558193-523</v>
      </c>
      <c r="B2576" s="1" t="s">
        <v>2146</v>
      </c>
      <c r="C2576" s="1" t="s">
        <v>14</v>
      </c>
      <c r="D2576" s="1" t="s">
        <v>53</v>
      </c>
      <c r="E2576" s="1" t="s">
        <v>22</v>
      </c>
      <c r="F2576" s="1" t="s">
        <v>39</v>
      </c>
      <c r="G2576" s="2">
        <v>1150708</v>
      </c>
      <c r="H2576" s="1" t="s">
        <v>18</v>
      </c>
      <c r="I2576" s="1" t="s">
        <v>60</v>
      </c>
      <c r="J2576" s="1" t="s">
        <v>61</v>
      </c>
      <c r="K2576" s="1" t="s">
        <v>62</v>
      </c>
      <c r="L2576" s="2">
        <v>8</v>
      </c>
      <c r="M2576" s="2" t="s">
        <v>20</v>
      </c>
      <c r="N2576" s="2">
        <v>16</v>
      </c>
      <c r="O2576" s="2">
        <v>8</v>
      </c>
      <c r="P2576">
        <v>8</v>
      </c>
      <c r="Q2576">
        <f>VLOOKUP(A2576,'[1]1150708M10'!$A:$M,13,FALSE)</f>
        <v>8</v>
      </c>
      <c r="R2576">
        <f>VLOOKUP(A2576,'[2]1150708Midi'!$A:$M,13,FALSE)</f>
        <v>8</v>
      </c>
      <c r="S2576" s="5">
        <v>0</v>
      </c>
      <c r="T2576" s="6">
        <v>0</v>
      </c>
      <c r="U2576" s="6"/>
      <c r="V2576" s="6">
        <f t="shared" si="957"/>
        <v>0</v>
      </c>
      <c r="W2576" s="6">
        <f t="shared" si="957"/>
        <v>0</v>
      </c>
      <c r="X2576" s="6">
        <f t="shared" si="957"/>
        <v>0</v>
      </c>
      <c r="Y2576" s="15">
        <f t="shared" si="958"/>
        <v>0</v>
      </c>
      <c r="Z2576">
        <f t="shared" si="959"/>
        <v>0</v>
      </c>
      <c r="AA2576">
        <f t="shared" si="960"/>
        <v>0</v>
      </c>
    </row>
    <row r="2577" spans="1:27" hidden="1">
      <c r="A2577" t="str">
        <f t="shared" si="952"/>
        <v>558193-553</v>
      </c>
      <c r="B2577" s="1" t="s">
        <v>875</v>
      </c>
      <c r="C2577" s="1" t="s">
        <v>14</v>
      </c>
      <c r="D2577" s="1" t="s">
        <v>53</v>
      </c>
      <c r="E2577" s="1" t="s">
        <v>22</v>
      </c>
      <c r="F2577" s="1" t="s">
        <v>39</v>
      </c>
      <c r="G2577" s="2">
        <v>1150708</v>
      </c>
      <c r="H2577" s="1" t="s">
        <v>18</v>
      </c>
      <c r="I2577" s="1" t="s">
        <v>60</v>
      </c>
      <c r="J2577" s="1" t="s">
        <v>61</v>
      </c>
      <c r="K2577" s="1" t="s">
        <v>62</v>
      </c>
      <c r="L2577" s="2">
        <v>10</v>
      </c>
      <c r="M2577" s="2" t="s">
        <v>20</v>
      </c>
      <c r="N2577" s="2">
        <v>17</v>
      </c>
      <c r="O2577" s="2">
        <v>10</v>
      </c>
      <c r="P2577">
        <v>10</v>
      </c>
      <c r="Q2577">
        <f>VLOOKUP(A2577,'[1]1150708M10'!$A:$M,13,FALSE)</f>
        <v>10</v>
      </c>
      <c r="R2577">
        <f>VLOOKUP(A2577,'[2]1150708Midi'!$A:$M,13,FALSE)</f>
        <v>10</v>
      </c>
      <c r="S2577" s="5">
        <v>0</v>
      </c>
      <c r="T2577" s="6">
        <v>0</v>
      </c>
      <c r="U2577" s="6"/>
      <c r="V2577" s="6">
        <f t="shared" si="957"/>
        <v>0</v>
      </c>
      <c r="W2577" s="6">
        <f t="shared" si="957"/>
        <v>0</v>
      </c>
      <c r="X2577" s="6">
        <f t="shared" si="957"/>
        <v>0</v>
      </c>
      <c r="Y2577" s="15">
        <f t="shared" si="958"/>
        <v>0</v>
      </c>
      <c r="Z2577">
        <f t="shared" si="959"/>
        <v>0</v>
      </c>
      <c r="AA2577">
        <f t="shared" si="960"/>
        <v>0</v>
      </c>
    </row>
    <row r="2578" spans="1:27" hidden="1">
      <c r="A2578" t="str">
        <f t="shared" si="952"/>
        <v>140453-374</v>
      </c>
      <c r="B2578" s="1" t="s">
        <v>2354</v>
      </c>
      <c r="C2578" s="1" t="s">
        <v>14</v>
      </c>
      <c r="D2578" s="1" t="s">
        <v>53</v>
      </c>
      <c r="E2578" s="1" t="s">
        <v>91</v>
      </c>
      <c r="F2578" s="1" t="s">
        <v>39</v>
      </c>
      <c r="G2578" s="2">
        <v>1150708</v>
      </c>
      <c r="H2578" s="1" t="s">
        <v>18</v>
      </c>
      <c r="I2578" s="1" t="s">
        <v>145</v>
      </c>
      <c r="J2578" s="1" t="s">
        <v>104</v>
      </c>
      <c r="K2578" s="1" t="s">
        <v>146</v>
      </c>
      <c r="L2578" s="2" t="s">
        <v>20</v>
      </c>
      <c r="M2578" s="2" t="s">
        <v>20</v>
      </c>
      <c r="N2578" s="2">
        <v>0</v>
      </c>
      <c r="O2578" s="2">
        <v>0</v>
      </c>
      <c r="P2578">
        <v>0</v>
      </c>
      <c r="Q2578">
        <f>VLOOKUP(A2578,'[1]1150708M10'!$A:$M,13,FALSE)</f>
        <v>0</v>
      </c>
      <c r="R2578">
        <f>VLOOKUP(A2578,'[2]1150708Midi'!$A:$M,13,FALSE)</f>
        <v>0</v>
      </c>
      <c r="S2578" s="5"/>
      <c r="T2578" s="6"/>
      <c r="U2578" s="6"/>
      <c r="V2578" s="6"/>
      <c r="W2578" s="6"/>
      <c r="X2578" s="6"/>
      <c r="Y2578" s="6"/>
    </row>
    <row r="2579" spans="1:27" hidden="1">
      <c r="A2579" t="str">
        <f t="shared" si="952"/>
        <v>140453-523</v>
      </c>
      <c r="B2579" s="1" t="s">
        <v>2146</v>
      </c>
      <c r="C2579" s="1" t="s">
        <v>14</v>
      </c>
      <c r="D2579" s="1" t="s">
        <v>53</v>
      </c>
      <c r="E2579" s="1" t="s">
        <v>91</v>
      </c>
      <c r="F2579" s="1" t="s">
        <v>39</v>
      </c>
      <c r="G2579" s="2">
        <v>1150708</v>
      </c>
      <c r="H2579" s="1" t="s">
        <v>18</v>
      </c>
      <c r="I2579" s="1" t="s">
        <v>145</v>
      </c>
      <c r="J2579" s="1" t="s">
        <v>104</v>
      </c>
      <c r="K2579" s="1" t="s">
        <v>146</v>
      </c>
      <c r="L2579" s="2" t="s">
        <v>20</v>
      </c>
      <c r="M2579" s="2" t="s">
        <v>20</v>
      </c>
      <c r="N2579" s="2">
        <v>0</v>
      </c>
      <c r="O2579" s="2">
        <v>0</v>
      </c>
      <c r="P2579">
        <v>0</v>
      </c>
      <c r="Q2579">
        <f>VLOOKUP(A2579,'[1]1150708M10'!$A:$M,13,FALSE)</f>
        <v>0</v>
      </c>
      <c r="R2579">
        <f>VLOOKUP(A2579,'[2]1150708Midi'!$A:$M,13,FALSE)</f>
        <v>0</v>
      </c>
      <c r="S2579" s="5"/>
      <c r="T2579" s="6"/>
      <c r="U2579" s="6"/>
      <c r="V2579" s="6"/>
      <c r="W2579" s="6"/>
      <c r="X2579" s="6"/>
      <c r="Y2579" s="6"/>
    </row>
    <row r="2580" spans="1:27" hidden="1">
      <c r="A2580" t="str">
        <f t="shared" si="952"/>
        <v>140453-553</v>
      </c>
      <c r="B2580" s="1" t="s">
        <v>875</v>
      </c>
      <c r="C2580" s="1" t="s">
        <v>14</v>
      </c>
      <c r="D2580" s="1" t="s">
        <v>53</v>
      </c>
      <c r="E2580" s="1" t="s">
        <v>91</v>
      </c>
      <c r="F2580" s="1" t="s">
        <v>39</v>
      </c>
      <c r="G2580" s="2">
        <v>1150708</v>
      </c>
      <c r="H2580" s="1" t="s">
        <v>18</v>
      </c>
      <c r="I2580" s="1" t="s">
        <v>145</v>
      </c>
      <c r="J2580" s="1" t="s">
        <v>104</v>
      </c>
      <c r="K2580" s="1" t="s">
        <v>146</v>
      </c>
      <c r="L2580" s="2" t="s">
        <v>20</v>
      </c>
      <c r="M2580" s="2" t="s">
        <v>20</v>
      </c>
      <c r="N2580" s="2">
        <v>0</v>
      </c>
      <c r="O2580" s="2">
        <v>0</v>
      </c>
      <c r="P2580">
        <v>0</v>
      </c>
      <c r="Q2580">
        <f>VLOOKUP(A2580,'[1]1150708M10'!$A:$M,13,FALSE)</f>
        <v>0</v>
      </c>
      <c r="R2580">
        <f>VLOOKUP(A2580,'[2]1150708Midi'!$A:$M,13,FALSE)</f>
        <v>0</v>
      </c>
      <c r="S2580" s="5"/>
      <c r="T2580" s="6"/>
      <c r="U2580" s="6"/>
      <c r="V2580" s="6"/>
      <c r="W2580" s="6"/>
      <c r="X2580" s="6"/>
      <c r="Y2580" s="6"/>
    </row>
    <row r="2581" spans="1:27" hidden="1">
      <c r="A2581" t="str">
        <f t="shared" si="952"/>
        <v>511611-374</v>
      </c>
      <c r="B2581" s="1" t="s">
        <v>2354</v>
      </c>
      <c r="C2581" s="1" t="s">
        <v>14</v>
      </c>
      <c r="D2581" s="1" t="s">
        <v>53</v>
      </c>
      <c r="E2581" s="1" t="s">
        <v>91</v>
      </c>
      <c r="F2581" s="1" t="s">
        <v>39</v>
      </c>
      <c r="G2581" s="2">
        <v>1150708</v>
      </c>
      <c r="H2581" s="1" t="s">
        <v>18</v>
      </c>
      <c r="I2581" s="1" t="s">
        <v>393</v>
      </c>
      <c r="J2581" s="1" t="s">
        <v>61</v>
      </c>
      <c r="K2581" s="1" t="s">
        <v>394</v>
      </c>
      <c r="L2581" s="2" t="s">
        <v>20</v>
      </c>
      <c r="M2581" s="2" t="s">
        <v>20</v>
      </c>
      <c r="N2581" s="2">
        <v>0</v>
      </c>
      <c r="O2581" s="2">
        <v>0</v>
      </c>
      <c r="P2581">
        <v>0</v>
      </c>
      <c r="Q2581">
        <f>VLOOKUP(A2581,'[1]1150708M10'!$A:$M,13,FALSE)</f>
        <v>0</v>
      </c>
      <c r="R2581">
        <f>VLOOKUP(A2581,'[2]1150708Midi'!$A:$M,13,FALSE)</f>
        <v>0</v>
      </c>
      <c r="S2581" s="5"/>
      <c r="T2581" s="6"/>
      <c r="U2581" s="6"/>
      <c r="V2581" s="6"/>
      <c r="W2581" s="6"/>
      <c r="X2581" s="6"/>
      <c r="Y2581" s="6"/>
    </row>
    <row r="2582" spans="1:27" hidden="1">
      <c r="A2582" t="str">
        <f t="shared" si="952"/>
        <v>511611-523</v>
      </c>
      <c r="B2582" s="1" t="s">
        <v>2146</v>
      </c>
      <c r="C2582" s="1" t="s">
        <v>14</v>
      </c>
      <c r="D2582" s="1" t="s">
        <v>53</v>
      </c>
      <c r="E2582" s="1" t="s">
        <v>91</v>
      </c>
      <c r="F2582" s="1" t="s">
        <v>39</v>
      </c>
      <c r="G2582" s="2">
        <v>1150708</v>
      </c>
      <c r="H2582" s="1" t="s">
        <v>18</v>
      </c>
      <c r="I2582" s="1" t="s">
        <v>393</v>
      </c>
      <c r="J2582" s="1" t="s">
        <v>61</v>
      </c>
      <c r="K2582" s="1" t="s">
        <v>394</v>
      </c>
      <c r="L2582" s="2" t="s">
        <v>20</v>
      </c>
      <c r="M2582" s="2" t="s">
        <v>20</v>
      </c>
      <c r="N2582" s="2">
        <v>0</v>
      </c>
      <c r="O2582" s="2">
        <v>0</v>
      </c>
      <c r="P2582">
        <v>0</v>
      </c>
      <c r="Q2582">
        <f>VLOOKUP(A2582,'[1]1150708M10'!$A:$M,13,FALSE)</f>
        <v>0</v>
      </c>
      <c r="R2582">
        <f>VLOOKUP(A2582,'[2]1150708Midi'!$A:$M,13,FALSE)</f>
        <v>0</v>
      </c>
      <c r="S2582" s="5"/>
      <c r="T2582" s="6"/>
      <c r="U2582" s="6"/>
      <c r="V2582" s="6"/>
      <c r="W2582" s="6"/>
      <c r="X2582" s="6"/>
      <c r="Y2582" s="6"/>
    </row>
    <row r="2583" spans="1:27" hidden="1">
      <c r="A2583" t="str">
        <f t="shared" si="952"/>
        <v>511611-553</v>
      </c>
      <c r="B2583" s="1" t="s">
        <v>875</v>
      </c>
      <c r="C2583" s="1" t="s">
        <v>14</v>
      </c>
      <c r="D2583" s="1" t="s">
        <v>53</v>
      </c>
      <c r="E2583" s="1" t="s">
        <v>91</v>
      </c>
      <c r="F2583" s="1" t="s">
        <v>39</v>
      </c>
      <c r="G2583" s="2">
        <v>1150708</v>
      </c>
      <c r="H2583" s="1" t="s">
        <v>18</v>
      </c>
      <c r="I2583" s="1" t="s">
        <v>393</v>
      </c>
      <c r="J2583" s="1" t="s">
        <v>61</v>
      </c>
      <c r="K2583" s="1" t="s">
        <v>394</v>
      </c>
      <c r="L2583" s="2">
        <v>8</v>
      </c>
      <c r="M2583" s="2">
        <v>10</v>
      </c>
      <c r="N2583" s="2">
        <v>33</v>
      </c>
      <c r="O2583" s="2">
        <v>18</v>
      </c>
      <c r="P2583">
        <v>18</v>
      </c>
      <c r="Q2583">
        <f>VLOOKUP(A2583,'[1]1150708M10'!$A:$M,13,FALSE)</f>
        <v>29</v>
      </c>
      <c r="R2583">
        <f>VLOOKUP(A2583,'[2]1150708Midi'!$A:$M,13,FALSE)</f>
        <v>29</v>
      </c>
      <c r="S2583" s="5">
        <v>0.37931034482758619</v>
      </c>
      <c r="T2583" s="6">
        <v>-0.37931034482758619</v>
      </c>
      <c r="U2583" s="6"/>
      <c r="V2583" s="6">
        <f t="shared" ref="V2583:X2585" si="961">ABS(S2583)</f>
        <v>0.37931034482758619</v>
      </c>
      <c r="W2583" s="6">
        <f t="shared" si="961"/>
        <v>0.37931034482758619</v>
      </c>
      <c r="X2583" s="6">
        <f t="shared" si="961"/>
        <v>0</v>
      </c>
      <c r="Y2583" s="15">
        <f t="shared" ref="Y2583:Y2585" si="962">+Q2583*V2583</f>
        <v>11</v>
      </c>
      <c r="Z2583">
        <f t="shared" ref="Z2583:Z2585" si="963">+W2583*Q2583</f>
        <v>11</v>
      </c>
      <c r="AA2583">
        <f t="shared" ref="AA2583:AA2585" si="964">+X2583*R2583</f>
        <v>0</v>
      </c>
    </row>
    <row r="2584" spans="1:27" hidden="1">
      <c r="A2584" t="str">
        <f t="shared" si="952"/>
        <v>511614-374</v>
      </c>
      <c r="B2584" s="1" t="s">
        <v>2354</v>
      </c>
      <c r="C2584" s="1" t="s">
        <v>14</v>
      </c>
      <c r="D2584" s="1" t="s">
        <v>53</v>
      </c>
      <c r="E2584" s="1" t="s">
        <v>91</v>
      </c>
      <c r="F2584" s="1" t="s">
        <v>39</v>
      </c>
      <c r="G2584" s="2">
        <v>1150708</v>
      </c>
      <c r="H2584" s="1" t="s">
        <v>18</v>
      </c>
      <c r="I2584" s="1" t="s">
        <v>395</v>
      </c>
      <c r="J2584" s="1" t="s">
        <v>61</v>
      </c>
      <c r="K2584" s="1" t="s">
        <v>146</v>
      </c>
      <c r="L2584" s="2">
        <v>25</v>
      </c>
      <c r="M2584" s="2">
        <v>5</v>
      </c>
      <c r="N2584" s="2">
        <v>36</v>
      </c>
      <c r="O2584" s="2">
        <v>30</v>
      </c>
      <c r="P2584">
        <v>26</v>
      </c>
      <c r="Q2584">
        <f>VLOOKUP(A2584,'[1]1150708M10'!$A:$M,13,FALSE)</f>
        <v>27</v>
      </c>
      <c r="R2584">
        <f>VLOOKUP(A2584,'[2]1150708Midi'!$A:$M,13,FALSE)</f>
        <v>27</v>
      </c>
      <c r="S2584" s="5">
        <v>-0.1111111111111111</v>
      </c>
      <c r="T2584" s="6">
        <v>-3.7037037037037035E-2</v>
      </c>
      <c r="U2584" s="6"/>
      <c r="V2584" s="6">
        <f t="shared" si="961"/>
        <v>0.1111111111111111</v>
      </c>
      <c r="W2584" s="6">
        <f t="shared" si="961"/>
        <v>3.7037037037037035E-2</v>
      </c>
      <c r="X2584" s="6">
        <f t="shared" si="961"/>
        <v>0</v>
      </c>
      <c r="Y2584" s="15">
        <f t="shared" si="962"/>
        <v>3</v>
      </c>
      <c r="Z2584">
        <f t="shared" si="963"/>
        <v>1</v>
      </c>
      <c r="AA2584">
        <f t="shared" si="964"/>
        <v>0</v>
      </c>
    </row>
    <row r="2585" spans="1:27" hidden="1">
      <c r="A2585" t="str">
        <f t="shared" si="952"/>
        <v>511614-523</v>
      </c>
      <c r="B2585" s="1" t="s">
        <v>2146</v>
      </c>
      <c r="C2585" s="1" t="s">
        <v>14</v>
      </c>
      <c r="D2585" s="1" t="s">
        <v>53</v>
      </c>
      <c r="E2585" s="1" t="s">
        <v>91</v>
      </c>
      <c r="F2585" s="1" t="s">
        <v>39</v>
      </c>
      <c r="G2585" s="2">
        <v>1150708</v>
      </c>
      <c r="H2585" s="1" t="s">
        <v>18</v>
      </c>
      <c r="I2585" s="1" t="s">
        <v>395</v>
      </c>
      <c r="J2585" s="1" t="s">
        <v>61</v>
      </c>
      <c r="K2585" s="1" t="s">
        <v>146</v>
      </c>
      <c r="L2585" s="2">
        <v>15</v>
      </c>
      <c r="M2585" s="2">
        <v>16</v>
      </c>
      <c r="N2585" s="2">
        <v>56</v>
      </c>
      <c r="O2585" s="2">
        <v>31</v>
      </c>
      <c r="P2585">
        <v>25</v>
      </c>
      <c r="Q2585">
        <f>VLOOKUP(A2585,'[1]1150708M10'!$A:$M,13,FALSE)</f>
        <v>38</v>
      </c>
      <c r="R2585">
        <f>VLOOKUP(A2585,'[2]1150708Midi'!$A:$M,13,FALSE)</f>
        <v>38</v>
      </c>
      <c r="S2585" s="5">
        <v>0.18421052631578946</v>
      </c>
      <c r="T2585" s="6">
        <v>-0.34210526315789475</v>
      </c>
      <c r="U2585" s="6"/>
      <c r="V2585" s="6">
        <f t="shared" si="961"/>
        <v>0.18421052631578946</v>
      </c>
      <c r="W2585" s="6">
        <f t="shared" si="961"/>
        <v>0.34210526315789475</v>
      </c>
      <c r="X2585" s="6">
        <f t="shared" si="961"/>
        <v>0</v>
      </c>
      <c r="Y2585" s="15">
        <f t="shared" si="962"/>
        <v>7</v>
      </c>
      <c r="Z2585">
        <f t="shared" si="963"/>
        <v>13</v>
      </c>
      <c r="AA2585">
        <f t="shared" si="964"/>
        <v>0</v>
      </c>
    </row>
    <row r="2586" spans="1:27" hidden="1">
      <c r="A2586" t="str">
        <f t="shared" si="952"/>
        <v>511614-553</v>
      </c>
      <c r="B2586" s="1" t="s">
        <v>875</v>
      </c>
      <c r="C2586" s="1" t="s">
        <v>14</v>
      </c>
      <c r="D2586" s="1" t="s">
        <v>53</v>
      </c>
      <c r="E2586" s="1" t="s">
        <v>91</v>
      </c>
      <c r="F2586" s="1" t="s">
        <v>39</v>
      </c>
      <c r="G2586" s="2">
        <v>1150708</v>
      </c>
      <c r="H2586" s="1" t="s">
        <v>18</v>
      </c>
      <c r="I2586" s="1" t="s">
        <v>395</v>
      </c>
      <c r="J2586" s="1" t="s">
        <v>61</v>
      </c>
      <c r="K2586" s="1" t="s">
        <v>146</v>
      </c>
      <c r="L2586" s="2" t="s">
        <v>20</v>
      </c>
      <c r="M2586" s="2" t="s">
        <v>20</v>
      </c>
      <c r="N2586" s="2">
        <v>0</v>
      </c>
      <c r="O2586" s="2">
        <v>0</v>
      </c>
      <c r="P2586">
        <v>0</v>
      </c>
      <c r="Q2586">
        <f>VLOOKUP(A2586,'[1]1150708M10'!$A:$M,13,FALSE)</f>
        <v>0</v>
      </c>
      <c r="R2586">
        <f>VLOOKUP(A2586,'[2]1150708Midi'!$A:$M,13,FALSE)</f>
        <v>0</v>
      </c>
      <c r="S2586" s="5"/>
      <c r="T2586" s="6"/>
      <c r="U2586" s="6"/>
      <c r="V2586" s="6"/>
      <c r="W2586" s="6"/>
      <c r="X2586" s="6"/>
      <c r="Y2586" s="6"/>
    </row>
    <row r="2587" spans="1:27" hidden="1">
      <c r="A2587" t="str">
        <f t="shared" si="952"/>
        <v>550009-374</v>
      </c>
      <c r="B2587" s="1" t="s">
        <v>2354</v>
      </c>
      <c r="C2587" s="1" t="s">
        <v>14</v>
      </c>
      <c r="D2587" s="1" t="s">
        <v>53</v>
      </c>
      <c r="E2587" s="1" t="s">
        <v>91</v>
      </c>
      <c r="F2587" s="1" t="s">
        <v>39</v>
      </c>
      <c r="G2587" s="2">
        <v>1150708</v>
      </c>
      <c r="H2587" s="1" t="s">
        <v>18</v>
      </c>
      <c r="I2587" s="1" t="s">
        <v>2006</v>
      </c>
      <c r="J2587" s="1" t="s">
        <v>158</v>
      </c>
      <c r="K2587" s="1" t="s">
        <v>2007</v>
      </c>
      <c r="L2587" s="2" t="s">
        <v>20</v>
      </c>
      <c r="M2587" s="2" t="s">
        <v>20</v>
      </c>
      <c r="N2587" s="2">
        <v>0</v>
      </c>
      <c r="O2587" s="2">
        <v>0</v>
      </c>
      <c r="P2587">
        <v>0</v>
      </c>
      <c r="Q2587">
        <f>VLOOKUP(A2587,'[1]1150708M10'!$A:$M,13,FALSE)</f>
        <v>0</v>
      </c>
      <c r="R2587">
        <f>VLOOKUP(A2587,'[2]1150708Midi'!$A:$M,13,FALSE)</f>
        <v>0</v>
      </c>
      <c r="S2587" s="5"/>
      <c r="T2587" s="6"/>
      <c r="U2587" s="6"/>
      <c r="V2587" s="6"/>
      <c r="W2587" s="6"/>
      <c r="X2587" s="6"/>
      <c r="Y2587" s="6"/>
    </row>
    <row r="2588" spans="1:27" hidden="1">
      <c r="A2588" t="str">
        <f t="shared" si="952"/>
        <v>550009-523</v>
      </c>
      <c r="B2588" s="1" t="s">
        <v>2146</v>
      </c>
      <c r="C2588" s="1" t="s">
        <v>14</v>
      </c>
      <c r="D2588" s="1" t="s">
        <v>53</v>
      </c>
      <c r="E2588" s="1" t="s">
        <v>91</v>
      </c>
      <c r="F2588" s="1" t="s">
        <v>39</v>
      </c>
      <c r="G2588" s="2">
        <v>1150708</v>
      </c>
      <c r="H2588" s="1" t="s">
        <v>18</v>
      </c>
      <c r="I2588" s="1" t="s">
        <v>2006</v>
      </c>
      <c r="J2588" s="1" t="s">
        <v>158</v>
      </c>
      <c r="K2588" s="1" t="s">
        <v>2007</v>
      </c>
      <c r="L2588" s="2" t="s">
        <v>20</v>
      </c>
      <c r="M2588" s="2" t="s">
        <v>20</v>
      </c>
      <c r="N2588" s="2">
        <v>0</v>
      </c>
      <c r="O2588" s="2">
        <v>0</v>
      </c>
      <c r="P2588">
        <v>0</v>
      </c>
      <c r="Q2588">
        <f>VLOOKUP(A2588,'[1]1150708M10'!$A:$M,13,FALSE)</f>
        <v>0</v>
      </c>
      <c r="R2588">
        <f>VLOOKUP(A2588,'[2]1150708Midi'!$A:$M,13,FALSE)</f>
        <v>0</v>
      </c>
      <c r="S2588" s="5"/>
      <c r="T2588" s="6"/>
      <c r="U2588" s="6"/>
      <c r="V2588" s="6"/>
      <c r="W2588" s="6"/>
      <c r="X2588" s="6"/>
      <c r="Y2588" s="6"/>
    </row>
    <row r="2589" spans="1:27" hidden="1">
      <c r="A2589" t="str">
        <f t="shared" si="952"/>
        <v>550009-553</v>
      </c>
      <c r="B2589" s="1" t="s">
        <v>875</v>
      </c>
      <c r="C2589" s="1" t="s">
        <v>14</v>
      </c>
      <c r="D2589" s="1" t="s">
        <v>53</v>
      </c>
      <c r="E2589" s="1" t="s">
        <v>91</v>
      </c>
      <c r="F2589" s="1" t="s">
        <v>39</v>
      </c>
      <c r="G2589" s="2">
        <v>1150708</v>
      </c>
      <c r="H2589" s="1" t="s">
        <v>18</v>
      </c>
      <c r="I2589" s="1" t="s">
        <v>2006</v>
      </c>
      <c r="J2589" s="1" t="s">
        <v>158</v>
      </c>
      <c r="K2589" s="1" t="s">
        <v>2007</v>
      </c>
      <c r="L2589" s="2" t="s">
        <v>20</v>
      </c>
      <c r="M2589" s="2" t="s">
        <v>20</v>
      </c>
      <c r="N2589" s="2">
        <v>0</v>
      </c>
      <c r="O2589" s="2">
        <v>0</v>
      </c>
      <c r="P2589">
        <v>0</v>
      </c>
      <c r="Q2589">
        <f>VLOOKUP(A2589,'[1]1150708M10'!$A:$M,13,FALSE)</f>
        <v>0</v>
      </c>
      <c r="R2589">
        <f>VLOOKUP(A2589,'[2]1150708Midi'!$A:$M,13,FALSE)</f>
        <v>0</v>
      </c>
      <c r="S2589" s="5"/>
      <c r="T2589" s="6"/>
      <c r="U2589" s="6"/>
      <c r="V2589" s="6"/>
      <c r="W2589" s="6"/>
      <c r="X2589" s="6"/>
      <c r="Y2589" s="6"/>
    </row>
    <row r="2590" spans="1:27" hidden="1">
      <c r="A2590" t="str">
        <f t="shared" si="952"/>
        <v>145500-374</v>
      </c>
      <c r="B2590" s="1" t="s">
        <v>2354</v>
      </c>
      <c r="C2590" s="1" t="s">
        <v>14</v>
      </c>
      <c r="D2590" s="1" t="s">
        <v>84</v>
      </c>
      <c r="E2590" s="1" t="s">
        <v>22</v>
      </c>
      <c r="F2590" s="1" t="s">
        <v>39</v>
      </c>
      <c r="G2590" s="2">
        <v>1150708</v>
      </c>
      <c r="H2590" s="1" t="s">
        <v>18</v>
      </c>
      <c r="I2590" s="1" t="s">
        <v>1039</v>
      </c>
      <c r="J2590" s="1" t="s">
        <v>61</v>
      </c>
      <c r="K2590" s="1" t="s">
        <v>346</v>
      </c>
      <c r="L2590" s="2" t="s">
        <v>20</v>
      </c>
      <c r="M2590" s="2" t="s">
        <v>20</v>
      </c>
      <c r="N2590" s="2">
        <v>0</v>
      </c>
      <c r="O2590" s="2">
        <v>0</v>
      </c>
      <c r="P2590">
        <v>0</v>
      </c>
      <c r="Q2590">
        <f>VLOOKUP(A2590,'[1]1150708M10'!$A:$M,13,FALSE)</f>
        <v>0</v>
      </c>
      <c r="R2590">
        <f>VLOOKUP(A2590,'[2]1150708Midi'!$A:$M,13,FALSE)</f>
        <v>0</v>
      </c>
      <c r="S2590" s="5"/>
      <c r="T2590" s="6"/>
      <c r="U2590" s="6"/>
      <c r="V2590" s="6"/>
      <c r="W2590" s="6"/>
      <c r="X2590" s="6"/>
      <c r="Y2590" s="6"/>
    </row>
    <row r="2591" spans="1:27" hidden="1">
      <c r="A2591" t="str">
        <f t="shared" si="952"/>
        <v>145500-523</v>
      </c>
      <c r="B2591" s="1" t="s">
        <v>2146</v>
      </c>
      <c r="C2591" s="1" t="s">
        <v>14</v>
      </c>
      <c r="D2591" s="1" t="s">
        <v>84</v>
      </c>
      <c r="E2591" s="1" t="s">
        <v>22</v>
      </c>
      <c r="F2591" s="1" t="s">
        <v>39</v>
      </c>
      <c r="G2591" s="2">
        <v>1150708</v>
      </c>
      <c r="H2591" s="1" t="s">
        <v>18</v>
      </c>
      <c r="I2591" s="1" t="s">
        <v>1039</v>
      </c>
      <c r="J2591" s="1" t="s">
        <v>61</v>
      </c>
      <c r="K2591" s="1" t="s">
        <v>346</v>
      </c>
      <c r="L2591" s="2" t="s">
        <v>20</v>
      </c>
      <c r="M2591" s="2" t="s">
        <v>20</v>
      </c>
      <c r="N2591" s="2">
        <v>65</v>
      </c>
      <c r="O2591" s="2">
        <v>0</v>
      </c>
      <c r="P2591">
        <v>0</v>
      </c>
      <c r="Q2591">
        <f>VLOOKUP(A2591,'[1]1150708M10'!$A:$M,13,FALSE)</f>
        <v>0</v>
      </c>
      <c r="R2591">
        <f>VLOOKUP(A2591,'[2]1150708Midi'!$A:$M,13,FALSE)</f>
        <v>0</v>
      </c>
      <c r="S2591" s="5"/>
      <c r="T2591" s="6"/>
      <c r="U2591" s="6"/>
      <c r="V2591" s="6"/>
      <c r="W2591" s="6"/>
      <c r="X2591" s="6"/>
      <c r="Y2591" s="6"/>
    </row>
    <row r="2592" spans="1:27" hidden="1">
      <c r="A2592" t="str">
        <f t="shared" si="952"/>
        <v>145500-553</v>
      </c>
      <c r="B2592" s="1" t="s">
        <v>875</v>
      </c>
      <c r="C2592" s="1" t="s">
        <v>14</v>
      </c>
      <c r="D2592" s="1" t="s">
        <v>84</v>
      </c>
      <c r="E2592" s="1" t="s">
        <v>22</v>
      </c>
      <c r="F2592" s="1" t="s">
        <v>39</v>
      </c>
      <c r="G2592" s="2">
        <v>1150708</v>
      </c>
      <c r="H2592" s="1" t="s">
        <v>18</v>
      </c>
      <c r="I2592" s="1" t="s">
        <v>1039</v>
      </c>
      <c r="J2592" s="1" t="s">
        <v>61</v>
      </c>
      <c r="K2592" s="1" t="s">
        <v>346</v>
      </c>
      <c r="L2592" s="2" t="s">
        <v>20</v>
      </c>
      <c r="M2592" s="2" t="s">
        <v>20</v>
      </c>
      <c r="N2592" s="2">
        <v>0</v>
      </c>
      <c r="O2592" s="2">
        <v>0</v>
      </c>
      <c r="P2592">
        <v>0</v>
      </c>
      <c r="Q2592">
        <f>VLOOKUP(A2592,'[1]1150708M10'!$A:$M,13,FALSE)</f>
        <v>0</v>
      </c>
      <c r="R2592">
        <f>VLOOKUP(A2592,'[2]1150708Midi'!$A:$M,13,FALSE)</f>
        <v>0</v>
      </c>
      <c r="S2592" s="5"/>
      <c r="T2592" s="6"/>
      <c r="U2592" s="6"/>
      <c r="V2592" s="6"/>
      <c r="W2592" s="6"/>
      <c r="X2592" s="6"/>
      <c r="Y2592" s="6"/>
    </row>
    <row r="2593" spans="1:27" hidden="1">
      <c r="A2593" t="str">
        <f t="shared" si="952"/>
        <v>145502-374</v>
      </c>
      <c r="B2593" s="1" t="s">
        <v>2354</v>
      </c>
      <c r="C2593" s="1" t="s">
        <v>14</v>
      </c>
      <c r="D2593" s="1" t="s">
        <v>84</v>
      </c>
      <c r="E2593" s="1" t="s">
        <v>22</v>
      </c>
      <c r="F2593" s="1" t="s">
        <v>39</v>
      </c>
      <c r="G2593" s="2">
        <v>1150708</v>
      </c>
      <c r="H2593" s="1" t="s">
        <v>18</v>
      </c>
      <c r="I2593" s="1" t="s">
        <v>1040</v>
      </c>
      <c r="J2593" s="1" t="s">
        <v>168</v>
      </c>
      <c r="K2593" s="1" t="s">
        <v>1041</v>
      </c>
      <c r="L2593" s="2">
        <v>9</v>
      </c>
      <c r="M2593" s="2">
        <v>127</v>
      </c>
      <c r="N2593" s="2">
        <v>186</v>
      </c>
      <c r="O2593" s="2">
        <v>136</v>
      </c>
      <c r="P2593">
        <v>79</v>
      </c>
      <c r="Q2593">
        <f>VLOOKUP(A2593,'[1]1150708M10'!$A:$M,13,FALSE)</f>
        <v>169</v>
      </c>
      <c r="R2593">
        <f>VLOOKUP(A2593,'[2]1150708Midi'!$A:$M,13,FALSE)</f>
        <v>162</v>
      </c>
      <c r="S2593" s="5">
        <v>0.2046783625730994</v>
      </c>
      <c r="T2593" s="6">
        <v>-0.53801169590643272</v>
      </c>
      <c r="U2593" s="6"/>
      <c r="V2593" s="6">
        <f t="shared" ref="V2593:X2595" si="965">ABS(S2593)</f>
        <v>0.2046783625730994</v>
      </c>
      <c r="W2593" s="6">
        <f t="shared" si="965"/>
        <v>0.53801169590643272</v>
      </c>
      <c r="X2593" s="6">
        <f t="shared" si="965"/>
        <v>0</v>
      </c>
      <c r="Y2593" s="15">
        <f t="shared" ref="Y2593:Y2595" si="966">+Q2593*V2593</f>
        <v>34.590643274853797</v>
      </c>
      <c r="Z2593">
        <f t="shared" ref="Z2593:Z2595" si="967">+W2593*Q2593</f>
        <v>90.923976608187132</v>
      </c>
      <c r="AA2593">
        <f t="shared" ref="AA2593:AA2595" si="968">+X2593*R2593</f>
        <v>0</v>
      </c>
    </row>
    <row r="2594" spans="1:27" hidden="1">
      <c r="A2594" t="str">
        <f t="shared" si="952"/>
        <v>145502-523</v>
      </c>
      <c r="B2594" s="1" t="s">
        <v>2146</v>
      </c>
      <c r="C2594" s="1" t="s">
        <v>14</v>
      </c>
      <c r="D2594" s="1" t="s">
        <v>84</v>
      </c>
      <c r="E2594" s="1" t="s">
        <v>22</v>
      </c>
      <c r="F2594" s="1" t="s">
        <v>39</v>
      </c>
      <c r="G2594" s="2">
        <v>1150708</v>
      </c>
      <c r="H2594" s="1" t="s">
        <v>18</v>
      </c>
      <c r="I2594" s="1" t="s">
        <v>1040</v>
      </c>
      <c r="J2594" s="1" t="s">
        <v>168</v>
      </c>
      <c r="K2594" s="1" t="s">
        <v>1041</v>
      </c>
      <c r="L2594" s="2">
        <v>2</v>
      </c>
      <c r="M2594" s="2">
        <v>243</v>
      </c>
      <c r="N2594" s="2">
        <v>176</v>
      </c>
      <c r="O2594" s="2">
        <v>245</v>
      </c>
      <c r="P2594">
        <v>129</v>
      </c>
      <c r="Q2594">
        <f>VLOOKUP(A2594,'[1]1150708M10'!$A:$M,13,FALSE)</f>
        <v>218</v>
      </c>
      <c r="R2594">
        <f>VLOOKUP(A2594,'[2]1150708Midi'!$A:$M,13,FALSE)</f>
        <v>218</v>
      </c>
      <c r="S2594" s="5">
        <v>-0.12385321100917432</v>
      </c>
      <c r="T2594" s="6">
        <v>-0.40825688073394495</v>
      </c>
      <c r="U2594" s="6"/>
      <c r="V2594" s="6">
        <f t="shared" si="965"/>
        <v>0.12385321100917432</v>
      </c>
      <c r="W2594" s="6">
        <f t="shared" si="965"/>
        <v>0.40825688073394495</v>
      </c>
      <c r="X2594" s="6">
        <f t="shared" si="965"/>
        <v>0</v>
      </c>
      <c r="Y2594" s="15">
        <f t="shared" si="966"/>
        <v>27</v>
      </c>
      <c r="Z2594">
        <f t="shared" si="967"/>
        <v>89</v>
      </c>
      <c r="AA2594">
        <f t="shared" si="968"/>
        <v>0</v>
      </c>
    </row>
    <row r="2595" spans="1:27" hidden="1">
      <c r="A2595" t="str">
        <f t="shared" si="952"/>
        <v>145502-553</v>
      </c>
      <c r="B2595" s="1" t="s">
        <v>875</v>
      </c>
      <c r="C2595" s="1" t="s">
        <v>14</v>
      </c>
      <c r="D2595" s="1" t="s">
        <v>84</v>
      </c>
      <c r="E2595" s="1" t="s">
        <v>22</v>
      </c>
      <c r="F2595" s="1" t="s">
        <v>39</v>
      </c>
      <c r="G2595" s="2">
        <v>1150708</v>
      </c>
      <c r="H2595" s="1" t="s">
        <v>18</v>
      </c>
      <c r="I2595" s="1" t="s">
        <v>1040</v>
      </c>
      <c r="J2595" s="1" t="s">
        <v>168</v>
      </c>
      <c r="K2595" s="1" t="s">
        <v>1041</v>
      </c>
      <c r="L2595" s="2">
        <v>71</v>
      </c>
      <c r="M2595" s="2">
        <v>241</v>
      </c>
      <c r="N2595" s="2">
        <v>12</v>
      </c>
      <c r="O2595" s="2">
        <v>312</v>
      </c>
      <c r="P2595">
        <v>220</v>
      </c>
      <c r="Q2595">
        <f>VLOOKUP(A2595,'[1]1150708M10'!$A:$M,13,FALSE)</f>
        <v>343</v>
      </c>
      <c r="R2595">
        <f>VLOOKUP(A2595,'[2]1150708Midi'!$A:$M,13,FALSE)</f>
        <v>343</v>
      </c>
      <c r="S2595" s="5">
        <v>9.0379008746355682E-2</v>
      </c>
      <c r="T2595" s="6">
        <v>-0.35860058309037901</v>
      </c>
      <c r="U2595" s="6"/>
      <c r="V2595" s="6">
        <f t="shared" si="965"/>
        <v>9.0379008746355682E-2</v>
      </c>
      <c r="W2595" s="6">
        <f t="shared" si="965"/>
        <v>0.35860058309037901</v>
      </c>
      <c r="X2595" s="6">
        <f t="shared" si="965"/>
        <v>0</v>
      </c>
      <c r="Y2595" s="15">
        <f t="shared" si="966"/>
        <v>31</v>
      </c>
      <c r="Z2595">
        <f t="shared" si="967"/>
        <v>123</v>
      </c>
      <c r="AA2595">
        <f t="shared" si="968"/>
        <v>0</v>
      </c>
    </row>
    <row r="2596" spans="1:27" hidden="1">
      <c r="A2596" t="str">
        <f t="shared" si="952"/>
        <v>145506-523</v>
      </c>
      <c r="B2596" s="1" t="s">
        <v>2146</v>
      </c>
      <c r="C2596" s="1" t="s">
        <v>14</v>
      </c>
      <c r="D2596" s="1" t="s">
        <v>84</v>
      </c>
      <c r="E2596" s="1" t="s">
        <v>22</v>
      </c>
      <c r="F2596" s="1" t="s">
        <v>39</v>
      </c>
      <c r="G2596" s="2">
        <v>1150708</v>
      </c>
      <c r="H2596" s="1" t="s">
        <v>18</v>
      </c>
      <c r="I2596" s="1" t="s">
        <v>1042</v>
      </c>
      <c r="J2596" s="1" t="s">
        <v>168</v>
      </c>
      <c r="K2596" s="1" t="s">
        <v>1041</v>
      </c>
      <c r="L2596" s="2" t="s">
        <v>20</v>
      </c>
      <c r="M2596" s="2" t="s">
        <v>20</v>
      </c>
      <c r="N2596" s="2">
        <v>0</v>
      </c>
      <c r="O2596" s="2">
        <v>0</v>
      </c>
      <c r="P2596">
        <v>0</v>
      </c>
      <c r="Q2596">
        <f>VLOOKUP(A2596,'[1]1150708M10'!$A:$M,13,FALSE)</f>
        <v>0</v>
      </c>
      <c r="R2596">
        <f>VLOOKUP(A2596,'[2]1150708Midi'!$A:$M,13,FALSE)</f>
        <v>0</v>
      </c>
      <c r="S2596" s="5"/>
      <c r="T2596" s="6"/>
      <c r="U2596" s="6"/>
      <c r="V2596" s="6"/>
      <c r="W2596" s="6"/>
      <c r="X2596" s="6"/>
      <c r="Y2596" s="6"/>
    </row>
    <row r="2597" spans="1:27" hidden="1">
      <c r="A2597" t="str">
        <f t="shared" si="952"/>
        <v>145506-553</v>
      </c>
      <c r="B2597" s="1" t="s">
        <v>875</v>
      </c>
      <c r="C2597" s="1" t="s">
        <v>14</v>
      </c>
      <c r="D2597" s="1" t="s">
        <v>84</v>
      </c>
      <c r="E2597" s="1" t="s">
        <v>22</v>
      </c>
      <c r="F2597" s="1" t="s">
        <v>39</v>
      </c>
      <c r="G2597" s="2">
        <v>1150708</v>
      </c>
      <c r="H2597" s="1" t="s">
        <v>18</v>
      </c>
      <c r="I2597" s="1" t="s">
        <v>1042</v>
      </c>
      <c r="J2597" s="1" t="s">
        <v>168</v>
      </c>
      <c r="K2597" s="1" t="s">
        <v>1041</v>
      </c>
      <c r="L2597" s="2" t="s">
        <v>20</v>
      </c>
      <c r="M2597" s="2" t="s">
        <v>20</v>
      </c>
      <c r="N2597" s="2">
        <v>0</v>
      </c>
      <c r="O2597" s="2">
        <v>0</v>
      </c>
      <c r="P2597">
        <v>0</v>
      </c>
      <c r="Q2597">
        <f>VLOOKUP(A2597,'[1]1150708M10'!$A:$M,13,FALSE)</f>
        <v>0</v>
      </c>
      <c r="R2597">
        <f>VLOOKUP(A2597,'[2]1150708Midi'!$A:$M,13,FALSE)</f>
        <v>0</v>
      </c>
      <c r="S2597" s="5"/>
      <c r="T2597" s="6"/>
      <c r="U2597" s="6"/>
      <c r="V2597" s="6"/>
      <c r="W2597" s="6"/>
      <c r="X2597" s="6"/>
      <c r="Y2597" s="6"/>
    </row>
    <row r="2598" spans="1:27" hidden="1">
      <c r="A2598" t="str">
        <f t="shared" si="952"/>
        <v>145514-523</v>
      </c>
      <c r="B2598" s="1" t="s">
        <v>2146</v>
      </c>
      <c r="C2598" s="1" t="s">
        <v>14</v>
      </c>
      <c r="D2598" s="1" t="s">
        <v>84</v>
      </c>
      <c r="E2598" s="1" t="s">
        <v>22</v>
      </c>
      <c r="F2598" s="1" t="s">
        <v>39</v>
      </c>
      <c r="G2598" s="2">
        <v>1150708</v>
      </c>
      <c r="H2598" s="1" t="s">
        <v>18</v>
      </c>
      <c r="I2598" s="1" t="s">
        <v>1043</v>
      </c>
      <c r="J2598" s="1" t="s">
        <v>168</v>
      </c>
      <c r="K2598" s="1" t="s">
        <v>1044</v>
      </c>
      <c r="L2598" s="2" t="s">
        <v>20</v>
      </c>
      <c r="M2598" s="2" t="s">
        <v>20</v>
      </c>
      <c r="N2598" s="2">
        <v>0</v>
      </c>
      <c r="O2598" s="2">
        <v>0</v>
      </c>
      <c r="P2598">
        <v>0</v>
      </c>
      <c r="Q2598">
        <f>VLOOKUP(A2598,'[1]1150708M10'!$A:$M,13,FALSE)</f>
        <v>0</v>
      </c>
      <c r="R2598">
        <f>VLOOKUP(A2598,'[2]1150708Midi'!$A:$M,13,FALSE)</f>
        <v>0</v>
      </c>
      <c r="S2598" s="5"/>
      <c r="T2598" s="6"/>
      <c r="U2598" s="6"/>
      <c r="V2598" s="6"/>
      <c r="W2598" s="6"/>
      <c r="X2598" s="6"/>
      <c r="Y2598" s="6"/>
    </row>
    <row r="2599" spans="1:27" hidden="1">
      <c r="A2599" t="str">
        <f t="shared" si="952"/>
        <v>145514-553</v>
      </c>
      <c r="B2599" s="1" t="s">
        <v>875</v>
      </c>
      <c r="C2599" s="1" t="s">
        <v>14</v>
      </c>
      <c r="D2599" s="1" t="s">
        <v>84</v>
      </c>
      <c r="E2599" s="1" t="s">
        <v>22</v>
      </c>
      <c r="F2599" s="1" t="s">
        <v>39</v>
      </c>
      <c r="G2599" s="2">
        <v>1150708</v>
      </c>
      <c r="H2599" s="1" t="s">
        <v>18</v>
      </c>
      <c r="I2599" s="1" t="s">
        <v>1043</v>
      </c>
      <c r="J2599" s="1" t="s">
        <v>168</v>
      </c>
      <c r="K2599" s="1" t="s">
        <v>1044</v>
      </c>
      <c r="L2599" s="2" t="s">
        <v>20</v>
      </c>
      <c r="M2599" s="2" t="s">
        <v>20</v>
      </c>
      <c r="N2599" s="2">
        <v>0</v>
      </c>
      <c r="O2599" s="2">
        <v>0</v>
      </c>
      <c r="P2599">
        <v>0</v>
      </c>
      <c r="Q2599">
        <f>VLOOKUP(A2599,'[1]1150708M10'!$A:$M,13,FALSE)</f>
        <v>0</v>
      </c>
      <c r="R2599">
        <f>VLOOKUP(A2599,'[2]1150708Midi'!$A:$M,13,FALSE)</f>
        <v>0</v>
      </c>
      <c r="S2599" s="5"/>
      <c r="T2599" s="6"/>
      <c r="U2599" s="6"/>
      <c r="V2599" s="6"/>
      <c r="W2599" s="6"/>
      <c r="X2599" s="6"/>
      <c r="Y2599" s="6"/>
    </row>
    <row r="2600" spans="1:27" hidden="1">
      <c r="A2600" t="str">
        <f t="shared" si="952"/>
        <v>311543-374</v>
      </c>
      <c r="B2600" s="1" t="s">
        <v>2354</v>
      </c>
      <c r="C2600" s="1" t="s">
        <v>14</v>
      </c>
      <c r="D2600" s="1" t="s">
        <v>84</v>
      </c>
      <c r="E2600" s="1" t="s">
        <v>22</v>
      </c>
      <c r="F2600" s="1" t="s">
        <v>39</v>
      </c>
      <c r="G2600" s="2">
        <v>1150708</v>
      </c>
      <c r="H2600" s="1" t="s">
        <v>18</v>
      </c>
      <c r="I2600" s="1" t="s">
        <v>479</v>
      </c>
      <c r="J2600" s="1" t="s">
        <v>168</v>
      </c>
      <c r="K2600" s="1" t="s">
        <v>480</v>
      </c>
      <c r="L2600" s="2">
        <v>8</v>
      </c>
      <c r="M2600" s="2">
        <v>5</v>
      </c>
      <c r="N2600" s="2">
        <v>25</v>
      </c>
      <c r="O2600" s="2">
        <v>13</v>
      </c>
      <c r="P2600">
        <v>9</v>
      </c>
      <c r="Q2600">
        <f>VLOOKUP(A2600,'[1]1150708M10'!$A:$M,13,FALSE)</f>
        <v>10</v>
      </c>
      <c r="R2600">
        <f>VLOOKUP(A2600,'[2]1150708Midi'!$A:$M,13,FALSE)</f>
        <v>10</v>
      </c>
      <c r="S2600" s="5">
        <v>-0.3</v>
      </c>
      <c r="T2600" s="6">
        <v>-0.1</v>
      </c>
      <c r="U2600" s="6"/>
      <c r="V2600" s="6">
        <f t="shared" ref="V2600:X2604" si="969">ABS(S2600)</f>
        <v>0.3</v>
      </c>
      <c r="W2600" s="6">
        <f t="shared" si="969"/>
        <v>0.1</v>
      </c>
      <c r="X2600" s="6">
        <f t="shared" si="969"/>
        <v>0</v>
      </c>
      <c r="Y2600" s="15">
        <f t="shared" ref="Y2600:Y2604" si="970">+Q2600*V2600</f>
        <v>3</v>
      </c>
      <c r="Z2600">
        <f t="shared" ref="Z2600:Z2604" si="971">+W2600*Q2600</f>
        <v>1</v>
      </c>
      <c r="AA2600">
        <f t="shared" ref="AA2600:AA2604" si="972">+X2600*R2600</f>
        <v>0</v>
      </c>
    </row>
    <row r="2601" spans="1:27" hidden="1">
      <c r="A2601" t="str">
        <f t="shared" si="952"/>
        <v>311543-523</v>
      </c>
      <c r="B2601" s="1" t="s">
        <v>2146</v>
      </c>
      <c r="C2601" s="1" t="s">
        <v>14</v>
      </c>
      <c r="D2601" s="1" t="s">
        <v>84</v>
      </c>
      <c r="E2601" s="1" t="s">
        <v>22</v>
      </c>
      <c r="F2601" s="1" t="s">
        <v>39</v>
      </c>
      <c r="G2601" s="2">
        <v>1150708</v>
      </c>
      <c r="H2601" s="1" t="s">
        <v>18</v>
      </c>
      <c r="I2601" s="1" t="s">
        <v>479</v>
      </c>
      <c r="J2601" s="1" t="s">
        <v>168</v>
      </c>
      <c r="K2601" s="1" t="s">
        <v>480</v>
      </c>
      <c r="L2601" s="2">
        <v>3</v>
      </c>
      <c r="M2601" s="2">
        <v>13</v>
      </c>
      <c r="N2601" s="2">
        <v>15</v>
      </c>
      <c r="O2601" s="2">
        <v>16</v>
      </c>
      <c r="P2601">
        <v>5</v>
      </c>
      <c r="Q2601">
        <f>VLOOKUP(A2601,'[1]1150708M10'!$A:$M,13,FALSE)</f>
        <v>7</v>
      </c>
      <c r="R2601">
        <f>VLOOKUP(A2601,'[2]1150708Midi'!$A:$M,13,FALSE)</f>
        <v>7</v>
      </c>
      <c r="S2601" s="5">
        <v>-1.2857142857142858</v>
      </c>
      <c r="T2601" s="6">
        <v>-0.2857142857142857</v>
      </c>
      <c r="U2601" s="6"/>
      <c r="V2601" s="6">
        <f t="shared" si="969"/>
        <v>1.2857142857142858</v>
      </c>
      <c r="W2601" s="6">
        <f t="shared" si="969"/>
        <v>0.2857142857142857</v>
      </c>
      <c r="X2601" s="6">
        <f t="shared" si="969"/>
        <v>0</v>
      </c>
      <c r="Y2601" s="15">
        <f t="shared" si="970"/>
        <v>9</v>
      </c>
      <c r="Z2601">
        <f t="shared" si="971"/>
        <v>2</v>
      </c>
      <c r="AA2601">
        <f t="shared" si="972"/>
        <v>0</v>
      </c>
    </row>
    <row r="2602" spans="1:27" hidden="1">
      <c r="A2602" t="str">
        <f t="shared" si="952"/>
        <v>311543-553</v>
      </c>
      <c r="B2602" s="1" t="s">
        <v>875</v>
      </c>
      <c r="C2602" s="1" t="s">
        <v>14</v>
      </c>
      <c r="D2602" s="1" t="s">
        <v>84</v>
      </c>
      <c r="E2602" s="1" t="s">
        <v>22</v>
      </c>
      <c r="F2602" s="1" t="s">
        <v>39</v>
      </c>
      <c r="G2602" s="2">
        <v>1150708</v>
      </c>
      <c r="H2602" s="1" t="s">
        <v>18</v>
      </c>
      <c r="I2602" s="1" t="s">
        <v>479</v>
      </c>
      <c r="J2602" s="1" t="s">
        <v>168</v>
      </c>
      <c r="K2602" s="1" t="s">
        <v>480</v>
      </c>
      <c r="L2602" s="2">
        <v>1</v>
      </c>
      <c r="M2602" s="2">
        <v>6</v>
      </c>
      <c r="N2602" s="2">
        <v>10</v>
      </c>
      <c r="O2602" s="2">
        <v>7</v>
      </c>
      <c r="P2602">
        <v>4</v>
      </c>
      <c r="Q2602">
        <f>VLOOKUP(A2602,'[1]1150708M10'!$A:$M,13,FALSE)</f>
        <v>4</v>
      </c>
      <c r="R2602">
        <f>VLOOKUP(A2602,'[2]1150708Midi'!$A:$M,13,FALSE)</f>
        <v>4</v>
      </c>
      <c r="S2602" s="5">
        <v>-0.75</v>
      </c>
      <c r="T2602" s="6">
        <v>0</v>
      </c>
      <c r="U2602" s="6"/>
      <c r="V2602" s="6">
        <f t="shared" si="969"/>
        <v>0.75</v>
      </c>
      <c r="W2602" s="6">
        <f t="shared" si="969"/>
        <v>0</v>
      </c>
      <c r="X2602" s="6">
        <f t="shared" si="969"/>
        <v>0</v>
      </c>
      <c r="Y2602" s="15">
        <f t="shared" si="970"/>
        <v>3</v>
      </c>
      <c r="Z2602">
        <f t="shared" si="971"/>
        <v>0</v>
      </c>
      <c r="AA2602">
        <f t="shared" si="972"/>
        <v>0</v>
      </c>
    </row>
    <row r="2603" spans="1:27" hidden="1">
      <c r="A2603" t="str">
        <f t="shared" si="952"/>
        <v>485618-374</v>
      </c>
      <c r="B2603" s="1" t="s">
        <v>2354</v>
      </c>
      <c r="C2603" s="1" t="s">
        <v>14</v>
      </c>
      <c r="D2603" s="1" t="s">
        <v>84</v>
      </c>
      <c r="E2603" s="1" t="s">
        <v>22</v>
      </c>
      <c r="F2603" s="1" t="s">
        <v>39</v>
      </c>
      <c r="G2603" s="2">
        <v>1150708</v>
      </c>
      <c r="H2603" s="1" t="s">
        <v>18</v>
      </c>
      <c r="I2603" s="1" t="s">
        <v>345</v>
      </c>
      <c r="J2603" s="1" t="s">
        <v>61</v>
      </c>
      <c r="K2603" s="1" t="s">
        <v>346</v>
      </c>
      <c r="L2603" s="2">
        <v>86</v>
      </c>
      <c r="M2603" s="2" t="s">
        <v>20</v>
      </c>
      <c r="N2603" s="2">
        <v>163</v>
      </c>
      <c r="O2603" s="2">
        <v>86</v>
      </c>
      <c r="P2603">
        <v>86</v>
      </c>
      <c r="Q2603">
        <f>VLOOKUP(A2603,'[1]1150708M10'!$A:$M,13,FALSE)</f>
        <v>86</v>
      </c>
      <c r="R2603">
        <f>VLOOKUP(A2603,'[2]1150708Midi'!$A:$M,13,FALSE)</f>
        <v>86</v>
      </c>
      <c r="S2603" s="5">
        <v>0</v>
      </c>
      <c r="T2603" s="6">
        <v>0</v>
      </c>
      <c r="U2603" s="6"/>
      <c r="V2603" s="6">
        <f t="shared" si="969"/>
        <v>0</v>
      </c>
      <c r="W2603" s="6">
        <f t="shared" si="969"/>
        <v>0</v>
      </c>
      <c r="X2603" s="6">
        <f t="shared" si="969"/>
        <v>0</v>
      </c>
      <c r="Y2603" s="15">
        <f t="shared" si="970"/>
        <v>0</v>
      </c>
      <c r="Z2603">
        <f t="shared" si="971"/>
        <v>0</v>
      </c>
      <c r="AA2603">
        <f t="shared" si="972"/>
        <v>0</v>
      </c>
    </row>
    <row r="2604" spans="1:27" hidden="1">
      <c r="A2604" t="str">
        <f t="shared" si="952"/>
        <v>485618-523</v>
      </c>
      <c r="B2604" s="1" t="s">
        <v>2146</v>
      </c>
      <c r="C2604" s="1" t="s">
        <v>14</v>
      </c>
      <c r="D2604" s="1" t="s">
        <v>84</v>
      </c>
      <c r="E2604" s="1" t="s">
        <v>22</v>
      </c>
      <c r="F2604" s="1" t="s">
        <v>39</v>
      </c>
      <c r="G2604" s="2">
        <v>1150708</v>
      </c>
      <c r="H2604" s="1" t="s">
        <v>18</v>
      </c>
      <c r="I2604" s="1" t="s">
        <v>345</v>
      </c>
      <c r="J2604" s="1" t="s">
        <v>61</v>
      </c>
      <c r="K2604" s="1" t="s">
        <v>346</v>
      </c>
      <c r="L2604" s="2">
        <v>51</v>
      </c>
      <c r="M2604" s="2">
        <v>1</v>
      </c>
      <c r="N2604" s="2">
        <v>110</v>
      </c>
      <c r="O2604" s="2">
        <v>52</v>
      </c>
      <c r="P2604">
        <v>51</v>
      </c>
      <c r="Q2604">
        <f>VLOOKUP(A2604,'[1]1150708M10'!$A:$M,13,FALSE)</f>
        <v>51</v>
      </c>
      <c r="R2604">
        <f>VLOOKUP(A2604,'[2]1150708Midi'!$A:$M,13,FALSE)</f>
        <v>51</v>
      </c>
      <c r="S2604" s="5">
        <v>-1.9607843137254902E-2</v>
      </c>
      <c r="T2604" s="6">
        <v>0</v>
      </c>
      <c r="U2604" s="6"/>
      <c r="V2604" s="6">
        <f t="shared" si="969"/>
        <v>1.9607843137254902E-2</v>
      </c>
      <c r="W2604" s="6">
        <f t="shared" si="969"/>
        <v>0</v>
      </c>
      <c r="X2604" s="6">
        <f t="shared" si="969"/>
        <v>0</v>
      </c>
      <c r="Y2604" s="15">
        <f t="shared" si="970"/>
        <v>1</v>
      </c>
      <c r="Z2604">
        <f t="shared" si="971"/>
        <v>0</v>
      </c>
      <c r="AA2604">
        <f t="shared" si="972"/>
        <v>0</v>
      </c>
    </row>
    <row r="2605" spans="1:27" hidden="1">
      <c r="A2605" t="str">
        <f t="shared" si="952"/>
        <v>485618-553</v>
      </c>
      <c r="B2605" s="1" t="s">
        <v>875</v>
      </c>
      <c r="C2605" s="1" t="s">
        <v>14</v>
      </c>
      <c r="D2605" s="1" t="s">
        <v>84</v>
      </c>
      <c r="E2605" s="1" t="s">
        <v>22</v>
      </c>
      <c r="F2605" s="1" t="s">
        <v>39</v>
      </c>
      <c r="G2605" s="2">
        <v>1150708</v>
      </c>
      <c r="H2605" s="1" t="s">
        <v>18</v>
      </c>
      <c r="I2605" s="1" t="s">
        <v>345</v>
      </c>
      <c r="J2605" s="1" t="s">
        <v>61</v>
      </c>
      <c r="K2605" s="1" t="s">
        <v>346</v>
      </c>
      <c r="L2605" s="2" t="s">
        <v>20</v>
      </c>
      <c r="M2605" s="2" t="s">
        <v>20</v>
      </c>
      <c r="N2605" s="2">
        <v>163</v>
      </c>
      <c r="O2605" s="2">
        <v>0</v>
      </c>
      <c r="P2605">
        <v>0</v>
      </c>
      <c r="Q2605">
        <f>VLOOKUP(A2605,'[1]1150708M10'!$A:$M,13,FALSE)</f>
        <v>0</v>
      </c>
      <c r="R2605">
        <f>VLOOKUP(A2605,'[2]1150708Midi'!$A:$M,13,FALSE)</f>
        <v>0</v>
      </c>
      <c r="S2605" s="5"/>
      <c r="T2605" s="6"/>
      <c r="U2605" s="6"/>
      <c r="V2605" s="6"/>
      <c r="W2605" s="6"/>
      <c r="X2605" s="6"/>
      <c r="Y2605" s="6"/>
    </row>
    <row r="2606" spans="1:27" hidden="1">
      <c r="A2606" t="str">
        <f t="shared" si="952"/>
        <v>485619-523</v>
      </c>
      <c r="B2606" s="1" t="s">
        <v>2146</v>
      </c>
      <c r="C2606" s="1" t="s">
        <v>14</v>
      </c>
      <c r="D2606" s="1" t="s">
        <v>84</v>
      </c>
      <c r="E2606" s="1" t="s">
        <v>22</v>
      </c>
      <c r="F2606" s="1" t="s">
        <v>39</v>
      </c>
      <c r="G2606" s="2">
        <v>1150708</v>
      </c>
      <c r="H2606" s="1" t="s">
        <v>18</v>
      </c>
      <c r="I2606" s="1" t="s">
        <v>2211</v>
      </c>
      <c r="J2606" s="1" t="s">
        <v>101</v>
      </c>
      <c r="K2606" s="1" t="s">
        <v>1041</v>
      </c>
      <c r="L2606" s="2" t="s">
        <v>20</v>
      </c>
      <c r="M2606" s="2" t="s">
        <v>20</v>
      </c>
      <c r="N2606" s="2">
        <v>0</v>
      </c>
      <c r="O2606" s="2">
        <v>0</v>
      </c>
      <c r="P2606">
        <v>0</v>
      </c>
      <c r="Q2606">
        <f>VLOOKUP(A2606,'[1]1150708M10'!$A:$M,13,FALSE)</f>
        <v>0</v>
      </c>
      <c r="R2606">
        <f>VLOOKUP(A2606,'[2]1150708Midi'!$A:$M,13,FALSE)</f>
        <v>0</v>
      </c>
      <c r="S2606" s="5"/>
      <c r="T2606" s="6"/>
      <c r="U2606" s="6"/>
      <c r="V2606" s="6"/>
      <c r="W2606" s="6"/>
      <c r="X2606" s="6"/>
      <c r="Y2606" s="6"/>
    </row>
    <row r="2607" spans="1:27" hidden="1">
      <c r="A2607" t="str">
        <f t="shared" si="952"/>
        <v>485623-523</v>
      </c>
      <c r="B2607" s="1" t="s">
        <v>2146</v>
      </c>
      <c r="C2607" s="1" t="s">
        <v>14</v>
      </c>
      <c r="D2607" s="1" t="s">
        <v>84</v>
      </c>
      <c r="E2607" s="1" t="s">
        <v>22</v>
      </c>
      <c r="F2607" s="1" t="s">
        <v>39</v>
      </c>
      <c r="G2607" s="2">
        <v>1150708</v>
      </c>
      <c r="H2607" s="1" t="s">
        <v>18</v>
      </c>
      <c r="I2607" s="1" t="s">
        <v>2212</v>
      </c>
      <c r="J2607" s="1" t="s">
        <v>299</v>
      </c>
      <c r="K2607" s="1" t="s">
        <v>1044</v>
      </c>
      <c r="L2607" s="2" t="s">
        <v>20</v>
      </c>
      <c r="M2607" s="2" t="s">
        <v>20</v>
      </c>
      <c r="N2607" s="2">
        <v>0</v>
      </c>
      <c r="O2607" s="2">
        <v>0</v>
      </c>
      <c r="P2607">
        <v>0</v>
      </c>
      <c r="Q2607">
        <f>VLOOKUP(A2607,'[1]1150708M10'!$A:$M,13,FALSE)</f>
        <v>0</v>
      </c>
      <c r="R2607">
        <f>VLOOKUP(A2607,'[2]1150708Midi'!$A:$M,13,FALSE)</f>
        <v>0</v>
      </c>
      <c r="S2607" s="5"/>
      <c r="T2607" s="6"/>
      <c r="U2607" s="6"/>
      <c r="V2607" s="6"/>
      <c r="W2607" s="6"/>
      <c r="X2607" s="6"/>
      <c r="Y2607" s="6"/>
    </row>
    <row r="2608" spans="1:27" hidden="1">
      <c r="A2608" t="str">
        <f t="shared" si="952"/>
        <v>415211-374</v>
      </c>
      <c r="B2608" s="1" t="s">
        <v>2354</v>
      </c>
      <c r="C2608" s="1" t="s">
        <v>14</v>
      </c>
      <c r="D2608" s="1" t="s">
        <v>84</v>
      </c>
      <c r="E2608" s="1" t="s">
        <v>129</v>
      </c>
      <c r="F2608" s="1" t="s">
        <v>39</v>
      </c>
      <c r="G2608" s="2">
        <v>1150708</v>
      </c>
      <c r="H2608" s="1" t="s">
        <v>18</v>
      </c>
      <c r="I2608" s="1" t="s">
        <v>294</v>
      </c>
      <c r="J2608" s="1" t="s">
        <v>61</v>
      </c>
      <c r="K2608" s="1" t="s">
        <v>295</v>
      </c>
      <c r="L2608" s="2">
        <v>9</v>
      </c>
      <c r="M2608" s="2">
        <v>4</v>
      </c>
      <c r="N2608" s="2">
        <v>21</v>
      </c>
      <c r="O2608" s="2">
        <v>13</v>
      </c>
      <c r="P2608">
        <v>9</v>
      </c>
      <c r="Q2608">
        <f>VLOOKUP(A2608,'[1]1150708M10'!$A:$M,13,FALSE)</f>
        <v>12</v>
      </c>
      <c r="R2608">
        <f>VLOOKUP(A2608,'[2]1150708Midi'!$A:$M,13,FALSE)</f>
        <v>12</v>
      </c>
      <c r="S2608" s="5">
        <v>-8.3333333333333329E-2</v>
      </c>
      <c r="T2608" s="6">
        <v>-0.25</v>
      </c>
      <c r="U2608" s="6"/>
      <c r="V2608" s="6">
        <f t="shared" ref="V2608:X2616" si="973">ABS(S2608)</f>
        <v>8.3333333333333329E-2</v>
      </c>
      <c r="W2608" s="6">
        <f t="shared" si="973"/>
        <v>0.25</v>
      </c>
      <c r="X2608" s="6">
        <f t="shared" si="973"/>
        <v>0</v>
      </c>
      <c r="Y2608" s="15">
        <f t="shared" ref="Y2608:Y2616" si="974">+Q2608*V2608</f>
        <v>1</v>
      </c>
      <c r="Z2608">
        <f t="shared" ref="Z2608:Z2616" si="975">+W2608*Q2608</f>
        <v>3</v>
      </c>
      <c r="AA2608">
        <f t="shared" ref="AA2608:AA2616" si="976">+X2608*R2608</f>
        <v>0</v>
      </c>
    </row>
    <row r="2609" spans="1:27" hidden="1">
      <c r="A2609" t="str">
        <f t="shared" si="952"/>
        <v>415211-523</v>
      </c>
      <c r="B2609" s="1" t="s">
        <v>2146</v>
      </c>
      <c r="C2609" s="1" t="s">
        <v>14</v>
      </c>
      <c r="D2609" s="1" t="s">
        <v>84</v>
      </c>
      <c r="E2609" s="1" t="s">
        <v>129</v>
      </c>
      <c r="F2609" s="1" t="s">
        <v>39</v>
      </c>
      <c r="G2609" s="2">
        <v>1150708</v>
      </c>
      <c r="H2609" s="1" t="s">
        <v>18</v>
      </c>
      <c r="I2609" s="1" t="s">
        <v>294</v>
      </c>
      <c r="J2609" s="1" t="s">
        <v>61</v>
      </c>
      <c r="K2609" s="1" t="s">
        <v>295</v>
      </c>
      <c r="L2609" s="2">
        <v>5</v>
      </c>
      <c r="M2609" s="2">
        <v>8</v>
      </c>
      <c r="N2609" s="2">
        <v>10</v>
      </c>
      <c r="O2609" s="2">
        <v>13</v>
      </c>
      <c r="P2609">
        <v>11</v>
      </c>
      <c r="Q2609">
        <f>VLOOKUP(A2609,'[1]1150708M10'!$A:$M,13,FALSE)</f>
        <v>15</v>
      </c>
      <c r="R2609">
        <f>VLOOKUP(A2609,'[2]1150708Midi'!$A:$M,13,FALSE)</f>
        <v>15</v>
      </c>
      <c r="S2609" s="5">
        <v>0.13333333333333333</v>
      </c>
      <c r="T2609" s="6">
        <v>-0.26666666666666666</v>
      </c>
      <c r="U2609" s="6"/>
      <c r="V2609" s="6">
        <f t="shared" si="973"/>
        <v>0.13333333333333333</v>
      </c>
      <c r="W2609" s="6">
        <f t="shared" si="973"/>
        <v>0.26666666666666666</v>
      </c>
      <c r="X2609" s="6">
        <f t="shared" si="973"/>
        <v>0</v>
      </c>
      <c r="Y2609" s="15">
        <f t="shared" si="974"/>
        <v>2</v>
      </c>
      <c r="Z2609">
        <f t="shared" si="975"/>
        <v>4</v>
      </c>
      <c r="AA2609">
        <f t="shared" si="976"/>
        <v>0</v>
      </c>
    </row>
    <row r="2610" spans="1:27" hidden="1">
      <c r="A2610" t="str">
        <f t="shared" si="952"/>
        <v>415211-553</v>
      </c>
      <c r="B2610" s="1" t="s">
        <v>875</v>
      </c>
      <c r="C2610" s="1" t="s">
        <v>14</v>
      </c>
      <c r="D2610" s="1" t="s">
        <v>84</v>
      </c>
      <c r="E2610" s="1" t="s">
        <v>129</v>
      </c>
      <c r="F2610" s="1" t="s">
        <v>39</v>
      </c>
      <c r="G2610" s="2">
        <v>1150708</v>
      </c>
      <c r="H2610" s="1" t="s">
        <v>18</v>
      </c>
      <c r="I2610" s="1" t="s">
        <v>294</v>
      </c>
      <c r="J2610" s="1" t="s">
        <v>61</v>
      </c>
      <c r="K2610" s="1" t="s">
        <v>295</v>
      </c>
      <c r="L2610" s="2">
        <v>10</v>
      </c>
      <c r="M2610" s="2">
        <v>6</v>
      </c>
      <c r="N2610" s="2">
        <v>16</v>
      </c>
      <c r="O2610" s="2">
        <v>16</v>
      </c>
      <c r="P2610">
        <v>13</v>
      </c>
      <c r="Q2610">
        <f>VLOOKUP(A2610,'[1]1150708M10'!$A:$M,13,FALSE)</f>
        <v>16</v>
      </c>
      <c r="R2610">
        <f>VLOOKUP(A2610,'[2]1150708Midi'!$A:$M,13,FALSE)</f>
        <v>16</v>
      </c>
      <c r="S2610" s="5">
        <v>0</v>
      </c>
      <c r="T2610" s="6">
        <v>-0.1875</v>
      </c>
      <c r="U2610" s="6"/>
      <c r="V2610" s="6">
        <f t="shared" si="973"/>
        <v>0</v>
      </c>
      <c r="W2610" s="6">
        <f t="shared" si="973"/>
        <v>0.1875</v>
      </c>
      <c r="X2610" s="6">
        <f t="shared" si="973"/>
        <v>0</v>
      </c>
      <c r="Y2610" s="15">
        <f t="shared" si="974"/>
        <v>0</v>
      </c>
      <c r="Z2610">
        <f t="shared" si="975"/>
        <v>3</v>
      </c>
      <c r="AA2610">
        <f t="shared" si="976"/>
        <v>0</v>
      </c>
    </row>
    <row r="2611" spans="1:27" hidden="1">
      <c r="A2611" t="str">
        <f t="shared" si="952"/>
        <v>889148-374</v>
      </c>
      <c r="B2611" s="1" t="s">
        <v>2354</v>
      </c>
      <c r="C2611" s="1" t="s">
        <v>14</v>
      </c>
      <c r="D2611" s="1" t="s">
        <v>84</v>
      </c>
      <c r="E2611" s="1" t="s">
        <v>185</v>
      </c>
      <c r="F2611" s="1" t="s">
        <v>39</v>
      </c>
      <c r="G2611" s="2">
        <v>1150708</v>
      </c>
      <c r="H2611" s="1" t="s">
        <v>18</v>
      </c>
      <c r="I2611" s="1" t="s">
        <v>494</v>
      </c>
      <c r="J2611" s="1" t="s">
        <v>61</v>
      </c>
      <c r="K2611" s="1" t="s">
        <v>495</v>
      </c>
      <c r="L2611" s="2">
        <v>54</v>
      </c>
      <c r="M2611" s="2">
        <v>8</v>
      </c>
      <c r="N2611" s="2">
        <v>177</v>
      </c>
      <c r="O2611" s="2">
        <v>62</v>
      </c>
      <c r="P2611">
        <v>56</v>
      </c>
      <c r="Q2611">
        <f>VLOOKUP(A2611,'[1]1150708M10'!$A:$M,13,FALSE)</f>
        <v>61</v>
      </c>
      <c r="R2611">
        <f>VLOOKUP(A2611,'[2]1150708Midi'!$A:$M,13,FALSE)</f>
        <v>61</v>
      </c>
      <c r="S2611" s="5">
        <v>-1.6393442622950821E-2</v>
      </c>
      <c r="T2611" s="6">
        <v>-8.1967213114754092E-2</v>
      </c>
      <c r="U2611" s="6"/>
      <c r="V2611" s="6">
        <f t="shared" si="973"/>
        <v>1.6393442622950821E-2</v>
      </c>
      <c r="W2611" s="6">
        <f t="shared" si="973"/>
        <v>8.1967213114754092E-2</v>
      </c>
      <c r="X2611" s="6">
        <f t="shared" si="973"/>
        <v>0</v>
      </c>
      <c r="Y2611" s="15">
        <f t="shared" si="974"/>
        <v>1</v>
      </c>
      <c r="Z2611">
        <f t="shared" si="975"/>
        <v>5</v>
      </c>
      <c r="AA2611">
        <f t="shared" si="976"/>
        <v>0</v>
      </c>
    </row>
    <row r="2612" spans="1:27" hidden="1">
      <c r="A2612" t="str">
        <f t="shared" si="952"/>
        <v>889148-523</v>
      </c>
      <c r="B2612" s="1" t="s">
        <v>2146</v>
      </c>
      <c r="C2612" s="1" t="s">
        <v>14</v>
      </c>
      <c r="D2612" s="1" t="s">
        <v>84</v>
      </c>
      <c r="E2612" s="1" t="s">
        <v>185</v>
      </c>
      <c r="F2612" s="1" t="s">
        <v>39</v>
      </c>
      <c r="G2612" s="2">
        <v>1150708</v>
      </c>
      <c r="H2612" s="1" t="s">
        <v>18</v>
      </c>
      <c r="I2612" s="1" t="s">
        <v>494</v>
      </c>
      <c r="J2612" s="1" t="s">
        <v>61</v>
      </c>
      <c r="K2612" s="1" t="s">
        <v>495</v>
      </c>
      <c r="L2612" s="2">
        <v>24</v>
      </c>
      <c r="M2612" s="2">
        <v>4</v>
      </c>
      <c r="N2612" s="2">
        <v>115</v>
      </c>
      <c r="O2612" s="2">
        <v>28</v>
      </c>
      <c r="P2612">
        <v>24</v>
      </c>
      <c r="Q2612">
        <f>VLOOKUP(A2612,'[1]1150708M10'!$A:$M,13,FALSE)</f>
        <v>24</v>
      </c>
      <c r="R2612">
        <f>VLOOKUP(A2612,'[2]1150708Midi'!$A:$M,13,FALSE)</f>
        <v>24</v>
      </c>
      <c r="S2612" s="5">
        <v>-0.16666666666666666</v>
      </c>
      <c r="T2612" s="6">
        <v>0</v>
      </c>
      <c r="U2612" s="6"/>
      <c r="V2612" s="6">
        <f t="shared" si="973"/>
        <v>0.16666666666666666</v>
      </c>
      <c r="W2612" s="6">
        <f t="shared" si="973"/>
        <v>0</v>
      </c>
      <c r="X2612" s="6">
        <f t="shared" si="973"/>
        <v>0</v>
      </c>
      <c r="Y2612" s="15">
        <f t="shared" si="974"/>
        <v>4</v>
      </c>
      <c r="Z2612">
        <f t="shared" si="975"/>
        <v>0</v>
      </c>
      <c r="AA2612">
        <f t="shared" si="976"/>
        <v>0</v>
      </c>
    </row>
    <row r="2613" spans="1:27" hidden="1">
      <c r="A2613" t="str">
        <f t="shared" si="952"/>
        <v>889148-553</v>
      </c>
      <c r="B2613" s="1" t="s">
        <v>875</v>
      </c>
      <c r="C2613" s="1" t="s">
        <v>14</v>
      </c>
      <c r="D2613" s="1" t="s">
        <v>84</v>
      </c>
      <c r="E2613" s="1" t="s">
        <v>185</v>
      </c>
      <c r="F2613" s="1" t="s">
        <v>39</v>
      </c>
      <c r="G2613" s="2">
        <v>1150708</v>
      </c>
      <c r="H2613" s="1" t="s">
        <v>18</v>
      </c>
      <c r="I2613" s="1" t="s">
        <v>494</v>
      </c>
      <c r="J2613" s="1" t="s">
        <v>61</v>
      </c>
      <c r="K2613" s="1" t="s">
        <v>495</v>
      </c>
      <c r="L2613" s="2">
        <v>25</v>
      </c>
      <c r="M2613" s="2">
        <v>6</v>
      </c>
      <c r="N2613" s="2">
        <v>122</v>
      </c>
      <c r="O2613" s="2">
        <v>31</v>
      </c>
      <c r="P2613">
        <v>27</v>
      </c>
      <c r="Q2613">
        <f>VLOOKUP(A2613,'[1]1150708M10'!$A:$M,13,FALSE)</f>
        <v>33</v>
      </c>
      <c r="R2613">
        <f>VLOOKUP(A2613,'[2]1150708Midi'!$A:$M,13,FALSE)</f>
        <v>33</v>
      </c>
      <c r="S2613" s="5">
        <v>6.0606060606060608E-2</v>
      </c>
      <c r="T2613" s="6">
        <v>-0.18181818181818182</v>
      </c>
      <c r="U2613" s="6"/>
      <c r="V2613" s="6">
        <f t="shared" si="973"/>
        <v>6.0606060606060608E-2</v>
      </c>
      <c r="W2613" s="6">
        <f t="shared" si="973"/>
        <v>0.18181818181818182</v>
      </c>
      <c r="X2613" s="6">
        <f t="shared" si="973"/>
        <v>0</v>
      </c>
      <c r="Y2613" s="15">
        <f t="shared" si="974"/>
        <v>2</v>
      </c>
      <c r="Z2613">
        <f t="shared" si="975"/>
        <v>6</v>
      </c>
      <c r="AA2613">
        <f t="shared" si="976"/>
        <v>0</v>
      </c>
    </row>
    <row r="2614" spans="1:27" hidden="1">
      <c r="A2614" t="str">
        <f t="shared" si="952"/>
        <v>106843-374</v>
      </c>
      <c r="B2614" s="1" t="s">
        <v>2354</v>
      </c>
      <c r="C2614" s="1" t="s">
        <v>14</v>
      </c>
      <c r="D2614" s="1" t="s">
        <v>17</v>
      </c>
      <c r="E2614" s="1" t="s">
        <v>22</v>
      </c>
      <c r="F2614" s="1" t="s">
        <v>39</v>
      </c>
      <c r="G2614" s="2">
        <v>1150708</v>
      </c>
      <c r="H2614" s="1" t="s">
        <v>18</v>
      </c>
      <c r="I2614" s="1" t="s">
        <v>1417</v>
      </c>
      <c r="J2614" s="1" t="s">
        <v>61</v>
      </c>
      <c r="K2614" s="1" t="s">
        <v>1031</v>
      </c>
      <c r="L2614" s="2">
        <v>51</v>
      </c>
      <c r="M2614" s="2">
        <v>33</v>
      </c>
      <c r="N2614" s="2">
        <v>78</v>
      </c>
      <c r="O2614" s="2">
        <v>84</v>
      </c>
      <c r="P2614">
        <v>59</v>
      </c>
      <c r="Q2614">
        <f>VLOOKUP(A2614,'[1]1150708M10'!$A:$M,13,FALSE)</f>
        <v>68</v>
      </c>
      <c r="R2614">
        <f>VLOOKUP(A2614,'[2]1150708Midi'!$A:$M,13,FALSE)</f>
        <v>69</v>
      </c>
      <c r="S2614" s="5">
        <v>-0.21739130434782608</v>
      </c>
      <c r="T2614" s="6">
        <v>-0.14492753623188406</v>
      </c>
      <c r="U2614" s="6"/>
      <c r="V2614" s="6">
        <f t="shared" si="973"/>
        <v>0.21739130434782608</v>
      </c>
      <c r="W2614" s="6">
        <f t="shared" si="973"/>
        <v>0.14492753623188406</v>
      </c>
      <c r="X2614" s="6">
        <f t="shared" si="973"/>
        <v>0</v>
      </c>
      <c r="Y2614" s="15">
        <f t="shared" si="974"/>
        <v>14.782608695652174</v>
      </c>
      <c r="Z2614">
        <f t="shared" si="975"/>
        <v>9.8550724637681171</v>
      </c>
      <c r="AA2614">
        <f t="shared" si="976"/>
        <v>0</v>
      </c>
    </row>
    <row r="2615" spans="1:27" hidden="1">
      <c r="A2615" t="str">
        <f t="shared" si="952"/>
        <v>106843-523</v>
      </c>
      <c r="B2615" s="1" t="s">
        <v>2146</v>
      </c>
      <c r="C2615" s="1" t="s">
        <v>14</v>
      </c>
      <c r="D2615" s="1" t="s">
        <v>17</v>
      </c>
      <c r="E2615" s="1" t="s">
        <v>22</v>
      </c>
      <c r="F2615" s="1" t="s">
        <v>39</v>
      </c>
      <c r="G2615" s="2">
        <v>1150708</v>
      </c>
      <c r="H2615" s="1" t="s">
        <v>18</v>
      </c>
      <c r="I2615" s="1" t="s">
        <v>1417</v>
      </c>
      <c r="J2615" s="1" t="s">
        <v>61</v>
      </c>
      <c r="K2615" s="1" t="s">
        <v>1031</v>
      </c>
      <c r="L2615" s="2">
        <v>26</v>
      </c>
      <c r="M2615" s="2">
        <v>39</v>
      </c>
      <c r="N2615" s="2">
        <v>95</v>
      </c>
      <c r="O2615" s="2">
        <v>65</v>
      </c>
      <c r="P2615">
        <v>50</v>
      </c>
      <c r="Q2615">
        <f>VLOOKUP(A2615,'[1]1150708M10'!$A:$M,13,FALSE)</f>
        <v>58</v>
      </c>
      <c r="R2615">
        <f>VLOOKUP(A2615,'[2]1150708Midi'!$A:$M,13,FALSE)</f>
        <v>58</v>
      </c>
      <c r="S2615" s="5">
        <v>-0.1206896551724138</v>
      </c>
      <c r="T2615" s="6">
        <v>-0.13793103448275862</v>
      </c>
      <c r="U2615" s="6"/>
      <c r="V2615" s="6">
        <f t="shared" si="973"/>
        <v>0.1206896551724138</v>
      </c>
      <c r="W2615" s="6">
        <f t="shared" si="973"/>
        <v>0.13793103448275862</v>
      </c>
      <c r="X2615" s="6">
        <f t="shared" si="973"/>
        <v>0</v>
      </c>
      <c r="Y2615" s="15">
        <f t="shared" si="974"/>
        <v>7</v>
      </c>
      <c r="Z2615">
        <f t="shared" si="975"/>
        <v>8</v>
      </c>
      <c r="AA2615">
        <f t="shared" si="976"/>
        <v>0</v>
      </c>
    </row>
    <row r="2616" spans="1:27" hidden="1">
      <c r="A2616" t="str">
        <f t="shared" si="952"/>
        <v>106843-553</v>
      </c>
      <c r="B2616" s="1" t="s">
        <v>875</v>
      </c>
      <c r="C2616" s="1" t="s">
        <v>14</v>
      </c>
      <c r="D2616" s="1" t="s">
        <v>17</v>
      </c>
      <c r="E2616" s="1" t="s">
        <v>22</v>
      </c>
      <c r="F2616" s="1" t="s">
        <v>39</v>
      </c>
      <c r="G2616" s="2">
        <v>1150708</v>
      </c>
      <c r="H2616" s="1" t="s">
        <v>18</v>
      </c>
      <c r="I2616" s="1" t="s">
        <v>1417</v>
      </c>
      <c r="J2616" s="1" t="s">
        <v>61</v>
      </c>
      <c r="K2616" s="1" t="s">
        <v>1031</v>
      </c>
      <c r="L2616" s="2">
        <v>31</v>
      </c>
      <c r="M2616" s="2">
        <v>34</v>
      </c>
      <c r="N2616" s="2">
        <v>62</v>
      </c>
      <c r="O2616" s="2">
        <v>65</v>
      </c>
      <c r="P2616">
        <v>40</v>
      </c>
      <c r="Q2616">
        <f>VLOOKUP(A2616,'[1]1150708M10'!$A:$M,13,FALSE)</f>
        <v>50</v>
      </c>
      <c r="R2616">
        <f>VLOOKUP(A2616,'[2]1150708Midi'!$A:$M,13,FALSE)</f>
        <v>50</v>
      </c>
      <c r="S2616" s="5">
        <v>-0.3</v>
      </c>
      <c r="T2616" s="6">
        <v>-0.2</v>
      </c>
      <c r="U2616" s="6"/>
      <c r="V2616" s="6">
        <f t="shared" si="973"/>
        <v>0.3</v>
      </c>
      <c r="W2616" s="6">
        <f t="shared" si="973"/>
        <v>0.2</v>
      </c>
      <c r="X2616" s="6">
        <f t="shared" si="973"/>
        <v>0</v>
      </c>
      <c r="Y2616" s="15">
        <f t="shared" si="974"/>
        <v>15</v>
      </c>
      <c r="Z2616">
        <f t="shared" si="975"/>
        <v>10</v>
      </c>
      <c r="AA2616">
        <f t="shared" si="976"/>
        <v>0</v>
      </c>
    </row>
    <row r="2617" spans="1:27" hidden="1">
      <c r="A2617" t="str">
        <f t="shared" si="952"/>
        <v>106849-523</v>
      </c>
      <c r="B2617" s="1" t="s">
        <v>2146</v>
      </c>
      <c r="C2617" s="1" t="s">
        <v>14</v>
      </c>
      <c r="D2617" s="1" t="s">
        <v>17</v>
      </c>
      <c r="E2617" s="1" t="s">
        <v>22</v>
      </c>
      <c r="F2617" s="1" t="s">
        <v>39</v>
      </c>
      <c r="G2617" s="2">
        <v>1150708</v>
      </c>
      <c r="H2617" s="1" t="s">
        <v>18</v>
      </c>
      <c r="I2617" s="1" t="s">
        <v>1418</v>
      </c>
      <c r="J2617" s="1" t="s">
        <v>110</v>
      </c>
      <c r="K2617" s="1" t="s">
        <v>1419</v>
      </c>
      <c r="L2617" s="2" t="s">
        <v>20</v>
      </c>
      <c r="M2617" s="2" t="s">
        <v>20</v>
      </c>
      <c r="N2617" s="2">
        <v>0</v>
      </c>
      <c r="O2617" s="2">
        <v>0</v>
      </c>
      <c r="P2617">
        <v>0</v>
      </c>
      <c r="Q2617">
        <f>VLOOKUP(A2617,'[1]1150708M10'!$A:$M,13,FALSE)</f>
        <v>0</v>
      </c>
      <c r="R2617">
        <f>VLOOKUP(A2617,'[2]1150708Midi'!$A:$M,13,FALSE)</f>
        <v>0</v>
      </c>
      <c r="S2617" s="5"/>
      <c r="T2617" s="6"/>
      <c r="U2617" s="6"/>
      <c r="V2617" s="6"/>
      <c r="W2617" s="6"/>
      <c r="X2617" s="6"/>
      <c r="Y2617" s="6"/>
    </row>
    <row r="2618" spans="1:27" hidden="1">
      <c r="A2618" t="str">
        <f t="shared" si="952"/>
        <v>106849-553</v>
      </c>
      <c r="B2618" s="1" t="s">
        <v>875</v>
      </c>
      <c r="C2618" s="1" t="s">
        <v>14</v>
      </c>
      <c r="D2618" s="1" t="s">
        <v>17</v>
      </c>
      <c r="E2618" s="1" t="s">
        <v>22</v>
      </c>
      <c r="F2618" s="1" t="s">
        <v>39</v>
      </c>
      <c r="G2618" s="2">
        <v>1150708</v>
      </c>
      <c r="H2618" s="1" t="s">
        <v>18</v>
      </c>
      <c r="I2618" s="1" t="s">
        <v>1418</v>
      </c>
      <c r="J2618" s="1" t="s">
        <v>110</v>
      </c>
      <c r="K2618" s="1" t="s">
        <v>1419</v>
      </c>
      <c r="L2618" s="2" t="s">
        <v>20</v>
      </c>
      <c r="M2618" s="2" t="s">
        <v>20</v>
      </c>
      <c r="N2618" s="2">
        <v>0</v>
      </c>
      <c r="O2618" s="2">
        <v>0</v>
      </c>
      <c r="P2618">
        <v>0</v>
      </c>
      <c r="Q2618">
        <f>VLOOKUP(A2618,'[1]1150708M10'!$A:$M,13,FALSE)</f>
        <v>0</v>
      </c>
      <c r="R2618">
        <f>VLOOKUP(A2618,'[2]1150708Midi'!$A:$M,13,FALSE)</f>
        <v>0</v>
      </c>
      <c r="S2618" s="5"/>
      <c r="T2618" s="6"/>
      <c r="U2618" s="6"/>
      <c r="V2618" s="6"/>
      <c r="W2618" s="6"/>
      <c r="X2618" s="6"/>
      <c r="Y2618" s="6"/>
    </row>
    <row r="2619" spans="1:27" hidden="1">
      <c r="A2619" t="str">
        <f t="shared" si="952"/>
        <v>142172-523</v>
      </c>
      <c r="B2619" s="1" t="s">
        <v>2146</v>
      </c>
      <c r="C2619" s="1" t="s">
        <v>14</v>
      </c>
      <c r="D2619" s="1" t="s">
        <v>17</v>
      </c>
      <c r="E2619" s="1" t="s">
        <v>22</v>
      </c>
      <c r="F2619" s="1" t="s">
        <v>39</v>
      </c>
      <c r="G2619" s="2">
        <v>1150708</v>
      </c>
      <c r="H2619" s="1" t="s">
        <v>18</v>
      </c>
      <c r="I2619" s="1" t="s">
        <v>1030</v>
      </c>
      <c r="J2619" s="1" t="s">
        <v>96</v>
      </c>
      <c r="K2619" s="1" t="s">
        <v>1031</v>
      </c>
      <c r="L2619" s="2" t="s">
        <v>20</v>
      </c>
      <c r="M2619" s="2">
        <v>31</v>
      </c>
      <c r="N2619" s="2">
        <v>89</v>
      </c>
      <c r="O2619" s="2">
        <v>31</v>
      </c>
      <c r="P2619">
        <v>4</v>
      </c>
      <c r="Q2619">
        <f>VLOOKUP(A2619,'[1]1150708M10'!$A:$M,13,FALSE)</f>
        <v>29</v>
      </c>
      <c r="R2619">
        <f>VLOOKUP(A2619,'[2]1150708Midi'!$A:$M,13,FALSE)</f>
        <v>29</v>
      </c>
      <c r="S2619" s="5">
        <v>-6.8965517241379309E-2</v>
      </c>
      <c r="T2619" s="6">
        <v>-0.86206896551724133</v>
      </c>
      <c r="U2619" s="6"/>
      <c r="V2619" s="6">
        <f t="shared" ref="V2619:X2625" si="977">ABS(S2619)</f>
        <v>6.8965517241379309E-2</v>
      </c>
      <c r="W2619" s="6">
        <f t="shared" si="977"/>
        <v>0.86206896551724133</v>
      </c>
      <c r="X2619" s="6">
        <f t="shared" si="977"/>
        <v>0</v>
      </c>
      <c r="Y2619" s="15">
        <f t="shared" ref="Y2619:Y2625" si="978">+Q2619*V2619</f>
        <v>2</v>
      </c>
      <c r="Z2619">
        <f t="shared" ref="Z2619:Z2625" si="979">+W2619*Q2619</f>
        <v>25</v>
      </c>
      <c r="AA2619">
        <f t="shared" ref="AA2619:AA2625" si="980">+X2619*R2619</f>
        <v>0</v>
      </c>
    </row>
    <row r="2620" spans="1:27" hidden="1">
      <c r="A2620" t="str">
        <f t="shared" si="952"/>
        <v>142172-553</v>
      </c>
      <c r="B2620" s="1" t="s">
        <v>875</v>
      </c>
      <c r="C2620" s="1" t="s">
        <v>14</v>
      </c>
      <c r="D2620" s="1" t="s">
        <v>17</v>
      </c>
      <c r="E2620" s="1" t="s">
        <v>22</v>
      </c>
      <c r="F2620" s="1" t="s">
        <v>39</v>
      </c>
      <c r="G2620" s="2">
        <v>1150708</v>
      </c>
      <c r="H2620" s="1" t="s">
        <v>18</v>
      </c>
      <c r="I2620" s="1" t="s">
        <v>1030</v>
      </c>
      <c r="J2620" s="1" t="s">
        <v>96</v>
      </c>
      <c r="K2620" s="1" t="s">
        <v>1031</v>
      </c>
      <c r="L2620" s="2" t="s">
        <v>20</v>
      </c>
      <c r="M2620" s="2">
        <v>47</v>
      </c>
      <c r="N2620" s="2">
        <v>109</v>
      </c>
      <c r="O2620" s="2">
        <v>47</v>
      </c>
      <c r="P2620">
        <v>14</v>
      </c>
      <c r="Q2620">
        <f>VLOOKUP(A2620,'[1]1150708M10'!$A:$M,13,FALSE)</f>
        <v>38</v>
      </c>
      <c r="R2620">
        <f>VLOOKUP(A2620,'[2]1150708Midi'!$A:$M,13,FALSE)</f>
        <v>38</v>
      </c>
      <c r="S2620" s="5">
        <v>-0.23684210526315788</v>
      </c>
      <c r="T2620" s="6">
        <v>-0.63157894736842102</v>
      </c>
      <c r="U2620" s="6"/>
      <c r="V2620" s="6">
        <f t="shared" si="977"/>
        <v>0.23684210526315788</v>
      </c>
      <c r="W2620" s="6">
        <f t="shared" si="977"/>
        <v>0.63157894736842102</v>
      </c>
      <c r="X2620" s="6">
        <f t="shared" si="977"/>
        <v>0</v>
      </c>
      <c r="Y2620" s="15">
        <f t="shared" si="978"/>
        <v>9</v>
      </c>
      <c r="Z2620">
        <f t="shared" si="979"/>
        <v>24</v>
      </c>
      <c r="AA2620">
        <f t="shared" si="980"/>
        <v>0</v>
      </c>
    </row>
    <row r="2621" spans="1:27" hidden="1">
      <c r="A2621" t="str">
        <f t="shared" si="952"/>
        <v>444718-553</v>
      </c>
      <c r="B2621" s="1" t="s">
        <v>875</v>
      </c>
      <c r="C2621" s="1" t="s">
        <v>14</v>
      </c>
      <c r="D2621" s="1" t="s">
        <v>17</v>
      </c>
      <c r="E2621" s="1" t="s">
        <v>22</v>
      </c>
      <c r="F2621" s="1" t="s">
        <v>39</v>
      </c>
      <c r="G2621" s="2">
        <v>1150708</v>
      </c>
      <c r="H2621" s="1" t="s">
        <v>18</v>
      </c>
      <c r="I2621" s="1" t="s">
        <v>1180</v>
      </c>
      <c r="J2621" s="1" t="s">
        <v>96</v>
      </c>
      <c r="K2621" s="1" t="s">
        <v>1181</v>
      </c>
      <c r="L2621" s="2" t="s">
        <v>20</v>
      </c>
      <c r="M2621" s="2">
        <v>7</v>
      </c>
      <c r="N2621" s="2">
        <v>8</v>
      </c>
      <c r="O2621" s="2">
        <v>7</v>
      </c>
      <c r="P2621">
        <v>9</v>
      </c>
      <c r="Q2621">
        <f>VLOOKUP(A2621,'[1]1150708M10'!$A:$M,13,FALSE)</f>
        <v>15</v>
      </c>
      <c r="R2621">
        <f>VLOOKUP(A2621,'[2]1150708Midi'!$A:$M,13,FALSE)</f>
        <v>15</v>
      </c>
      <c r="S2621" s="5">
        <v>0.53333333333333333</v>
      </c>
      <c r="T2621" s="6">
        <v>-0.4</v>
      </c>
      <c r="U2621" s="6"/>
      <c r="V2621" s="6">
        <f t="shared" si="977"/>
        <v>0.53333333333333333</v>
      </c>
      <c r="W2621" s="6">
        <f t="shared" si="977"/>
        <v>0.4</v>
      </c>
      <c r="X2621" s="6">
        <f t="shared" si="977"/>
        <v>0</v>
      </c>
      <c r="Y2621" s="15">
        <f t="shared" si="978"/>
        <v>8</v>
      </c>
      <c r="Z2621">
        <f t="shared" si="979"/>
        <v>6</v>
      </c>
      <c r="AA2621">
        <f t="shared" si="980"/>
        <v>0</v>
      </c>
    </row>
    <row r="2622" spans="1:27" hidden="1">
      <c r="A2622" t="str">
        <f t="shared" si="952"/>
        <v>488291-374</v>
      </c>
      <c r="B2622" s="1" t="s">
        <v>2354</v>
      </c>
      <c r="C2622" s="1" t="s">
        <v>14</v>
      </c>
      <c r="D2622" s="1" t="s">
        <v>17</v>
      </c>
      <c r="E2622" s="1" t="s">
        <v>22</v>
      </c>
      <c r="F2622" s="1" t="s">
        <v>39</v>
      </c>
      <c r="G2622" s="2">
        <v>1150708</v>
      </c>
      <c r="H2622" s="1" t="s">
        <v>18</v>
      </c>
      <c r="I2622" s="1" t="s">
        <v>548</v>
      </c>
      <c r="J2622" s="1" t="s">
        <v>96</v>
      </c>
      <c r="K2622" s="1" t="s">
        <v>549</v>
      </c>
      <c r="L2622" s="2">
        <v>4</v>
      </c>
      <c r="M2622" s="2">
        <v>1</v>
      </c>
      <c r="N2622" s="2">
        <v>8</v>
      </c>
      <c r="O2622" s="2">
        <v>5</v>
      </c>
      <c r="P2622">
        <v>6</v>
      </c>
      <c r="Q2622">
        <f>VLOOKUP(A2622,'[1]1150708M10'!$A:$M,13,FALSE)</f>
        <v>7</v>
      </c>
      <c r="R2622">
        <f>VLOOKUP(A2622,'[2]1150708Midi'!$A:$M,13,FALSE)</f>
        <v>7</v>
      </c>
      <c r="S2622" s="5">
        <v>0.2857142857142857</v>
      </c>
      <c r="T2622" s="6">
        <v>-0.14285714285714285</v>
      </c>
      <c r="U2622" s="6"/>
      <c r="V2622" s="6">
        <f t="shared" si="977"/>
        <v>0.2857142857142857</v>
      </c>
      <c r="W2622" s="6">
        <f t="shared" si="977"/>
        <v>0.14285714285714285</v>
      </c>
      <c r="X2622" s="6">
        <f t="shared" si="977"/>
        <v>0</v>
      </c>
      <c r="Y2622" s="15">
        <f t="shared" si="978"/>
        <v>2</v>
      </c>
      <c r="Z2622">
        <f t="shared" si="979"/>
        <v>1</v>
      </c>
      <c r="AA2622">
        <f t="shared" si="980"/>
        <v>0</v>
      </c>
    </row>
    <row r="2623" spans="1:27" hidden="1">
      <c r="A2623" t="str">
        <f t="shared" si="952"/>
        <v>488291-523</v>
      </c>
      <c r="B2623" s="1" t="s">
        <v>2146</v>
      </c>
      <c r="C2623" s="1" t="s">
        <v>14</v>
      </c>
      <c r="D2623" s="1" t="s">
        <v>17</v>
      </c>
      <c r="E2623" s="1" t="s">
        <v>22</v>
      </c>
      <c r="F2623" s="1" t="s">
        <v>39</v>
      </c>
      <c r="G2623" s="2">
        <v>1150708</v>
      </c>
      <c r="H2623" s="1" t="s">
        <v>18</v>
      </c>
      <c r="I2623" s="1" t="s">
        <v>548</v>
      </c>
      <c r="J2623" s="1" t="s">
        <v>96</v>
      </c>
      <c r="K2623" s="1" t="s">
        <v>549</v>
      </c>
      <c r="L2623" s="2">
        <v>5</v>
      </c>
      <c r="M2623" s="2">
        <v>1</v>
      </c>
      <c r="N2623" s="2">
        <v>2</v>
      </c>
      <c r="O2623" s="2">
        <v>6</v>
      </c>
      <c r="P2623">
        <v>8</v>
      </c>
      <c r="Q2623">
        <f>VLOOKUP(A2623,'[1]1150708M10'!$A:$M,13,FALSE)</f>
        <v>8</v>
      </c>
      <c r="R2623">
        <f>VLOOKUP(A2623,'[2]1150708Midi'!$A:$M,13,FALSE)</f>
        <v>8</v>
      </c>
      <c r="S2623" s="5">
        <v>0.25</v>
      </c>
      <c r="T2623" s="6">
        <v>0</v>
      </c>
      <c r="U2623" s="6"/>
      <c r="V2623" s="6">
        <f t="shared" si="977"/>
        <v>0.25</v>
      </c>
      <c r="W2623" s="6">
        <f t="shared" si="977"/>
        <v>0</v>
      </c>
      <c r="X2623" s="6">
        <f t="shared" si="977"/>
        <v>0</v>
      </c>
      <c r="Y2623" s="15">
        <f t="shared" si="978"/>
        <v>2</v>
      </c>
      <c r="Z2623">
        <f t="shared" si="979"/>
        <v>0</v>
      </c>
      <c r="AA2623">
        <f t="shared" si="980"/>
        <v>0</v>
      </c>
    </row>
    <row r="2624" spans="1:27" hidden="1">
      <c r="A2624" t="str">
        <f t="shared" si="952"/>
        <v>488291-553</v>
      </c>
      <c r="B2624" s="1" t="s">
        <v>875</v>
      </c>
      <c r="C2624" s="1" t="s">
        <v>14</v>
      </c>
      <c r="D2624" s="1" t="s">
        <v>17</v>
      </c>
      <c r="E2624" s="1" t="s">
        <v>22</v>
      </c>
      <c r="F2624" s="1" t="s">
        <v>39</v>
      </c>
      <c r="G2624" s="2">
        <v>1150708</v>
      </c>
      <c r="H2624" s="1" t="s">
        <v>18</v>
      </c>
      <c r="I2624" s="1" t="s">
        <v>548</v>
      </c>
      <c r="J2624" s="1" t="s">
        <v>96</v>
      </c>
      <c r="K2624" s="1" t="s">
        <v>549</v>
      </c>
      <c r="L2624" s="2">
        <v>3</v>
      </c>
      <c r="M2624" s="2">
        <v>4</v>
      </c>
      <c r="N2624" s="2">
        <v>5</v>
      </c>
      <c r="O2624" s="2">
        <v>7</v>
      </c>
      <c r="P2624">
        <v>7</v>
      </c>
      <c r="Q2624">
        <f>VLOOKUP(A2624,'[1]1150708M10'!$A:$M,13,FALSE)</f>
        <v>8</v>
      </c>
      <c r="R2624">
        <f>VLOOKUP(A2624,'[2]1150708Midi'!$A:$M,13,FALSE)</f>
        <v>8</v>
      </c>
      <c r="S2624" s="5">
        <v>0.125</v>
      </c>
      <c r="T2624" s="6">
        <v>-0.125</v>
      </c>
      <c r="U2624" s="6"/>
      <c r="V2624" s="6">
        <f t="shared" si="977"/>
        <v>0.125</v>
      </c>
      <c r="W2624" s="6">
        <f t="shared" si="977"/>
        <v>0.125</v>
      </c>
      <c r="X2624" s="6">
        <f t="shared" si="977"/>
        <v>0</v>
      </c>
      <c r="Y2624" s="15">
        <f t="shared" si="978"/>
        <v>1</v>
      </c>
      <c r="Z2624">
        <f t="shared" si="979"/>
        <v>1</v>
      </c>
      <c r="AA2624">
        <f t="shared" si="980"/>
        <v>0</v>
      </c>
    </row>
    <row r="2625" spans="1:27" hidden="1">
      <c r="A2625" t="str">
        <f t="shared" si="952"/>
        <v>298108-374</v>
      </c>
      <c r="B2625" s="1" t="s">
        <v>2354</v>
      </c>
      <c r="C2625" s="1" t="s">
        <v>14</v>
      </c>
      <c r="D2625" s="1" t="s">
        <v>17</v>
      </c>
      <c r="E2625" s="1" t="s">
        <v>185</v>
      </c>
      <c r="F2625" s="1" t="s">
        <v>39</v>
      </c>
      <c r="G2625" s="2">
        <v>1150708</v>
      </c>
      <c r="H2625" s="1" t="s">
        <v>18</v>
      </c>
      <c r="I2625" s="1" t="s">
        <v>668</v>
      </c>
      <c r="J2625" s="1" t="s">
        <v>61</v>
      </c>
      <c r="K2625" s="1" t="s">
        <v>669</v>
      </c>
      <c r="L2625" s="2">
        <v>11</v>
      </c>
      <c r="M2625" s="2">
        <v>5</v>
      </c>
      <c r="N2625" s="2">
        <v>40</v>
      </c>
      <c r="O2625" s="2">
        <v>16</v>
      </c>
      <c r="P2625">
        <v>12</v>
      </c>
      <c r="Q2625">
        <f>VLOOKUP(A2625,'[1]1150708M10'!$A:$M,13,FALSE)</f>
        <v>13</v>
      </c>
      <c r="R2625">
        <f>VLOOKUP(A2625,'[2]1150708Midi'!$A:$M,13,FALSE)</f>
        <v>13</v>
      </c>
      <c r="S2625" s="5">
        <v>-0.23076923076923078</v>
      </c>
      <c r="T2625" s="6">
        <v>-7.6923076923076927E-2</v>
      </c>
      <c r="U2625" s="6"/>
      <c r="V2625" s="6">
        <f t="shared" si="977"/>
        <v>0.23076923076923078</v>
      </c>
      <c r="W2625" s="6">
        <f t="shared" si="977"/>
        <v>7.6923076923076927E-2</v>
      </c>
      <c r="X2625" s="6">
        <f t="shared" si="977"/>
        <v>0</v>
      </c>
      <c r="Y2625" s="15">
        <f t="shared" si="978"/>
        <v>3</v>
      </c>
      <c r="Z2625">
        <f t="shared" si="979"/>
        <v>1</v>
      </c>
      <c r="AA2625">
        <f t="shared" si="980"/>
        <v>0</v>
      </c>
    </row>
    <row r="2626" spans="1:27" hidden="1">
      <c r="A2626" t="str">
        <f t="shared" si="952"/>
        <v>298108-523</v>
      </c>
      <c r="B2626" s="1" t="s">
        <v>2146</v>
      </c>
      <c r="C2626" s="1" t="s">
        <v>14</v>
      </c>
      <c r="D2626" s="1" t="s">
        <v>17</v>
      </c>
      <c r="E2626" s="1" t="s">
        <v>185</v>
      </c>
      <c r="F2626" s="1" t="s">
        <v>39</v>
      </c>
      <c r="G2626" s="2">
        <v>1150708</v>
      </c>
      <c r="H2626" s="1" t="s">
        <v>18</v>
      </c>
      <c r="I2626" s="1" t="s">
        <v>668</v>
      </c>
      <c r="J2626" s="1" t="s">
        <v>61</v>
      </c>
      <c r="K2626" s="1" t="s">
        <v>669</v>
      </c>
      <c r="L2626" s="2" t="s">
        <v>20</v>
      </c>
      <c r="M2626" s="2">
        <v>2</v>
      </c>
      <c r="N2626" s="2">
        <v>34</v>
      </c>
      <c r="O2626" s="2">
        <v>2</v>
      </c>
      <c r="P2626">
        <v>0</v>
      </c>
      <c r="Q2626">
        <f>VLOOKUP(A2626,'[1]1150708M10'!$A:$M,13,FALSE)</f>
        <v>0</v>
      </c>
      <c r="R2626">
        <f>VLOOKUP(A2626,'[2]1150708Midi'!$A:$M,13,FALSE)</f>
        <v>0</v>
      </c>
      <c r="S2626" s="5"/>
      <c r="T2626" s="6"/>
      <c r="U2626" s="6"/>
      <c r="V2626" s="6"/>
      <c r="W2626" s="6"/>
      <c r="X2626" s="6"/>
      <c r="Y2626" s="6"/>
    </row>
    <row r="2627" spans="1:27" hidden="1">
      <c r="A2627" t="str">
        <f t="shared" si="952"/>
        <v>298108-553</v>
      </c>
      <c r="B2627" s="1" t="s">
        <v>875</v>
      </c>
      <c r="C2627" s="1" t="s">
        <v>14</v>
      </c>
      <c r="D2627" s="1" t="s">
        <v>17</v>
      </c>
      <c r="E2627" s="1" t="s">
        <v>185</v>
      </c>
      <c r="F2627" s="1" t="s">
        <v>39</v>
      </c>
      <c r="G2627" s="2">
        <v>1150708</v>
      </c>
      <c r="H2627" s="1" t="s">
        <v>18</v>
      </c>
      <c r="I2627" s="1" t="s">
        <v>668</v>
      </c>
      <c r="J2627" s="1" t="s">
        <v>61</v>
      </c>
      <c r="K2627" s="1" t="s">
        <v>669</v>
      </c>
      <c r="L2627" s="2">
        <v>4</v>
      </c>
      <c r="M2627" s="2">
        <v>1</v>
      </c>
      <c r="N2627" s="2">
        <v>7</v>
      </c>
      <c r="O2627" s="2">
        <v>5</v>
      </c>
      <c r="P2627">
        <v>4</v>
      </c>
      <c r="Q2627">
        <f>VLOOKUP(A2627,'[1]1150708M10'!$A:$M,13,FALSE)</f>
        <v>4</v>
      </c>
      <c r="R2627">
        <f>VLOOKUP(A2627,'[2]1150708Midi'!$A:$M,13,FALSE)</f>
        <v>4</v>
      </c>
      <c r="S2627" s="5">
        <v>-0.25</v>
      </c>
      <c r="T2627" s="6">
        <v>0</v>
      </c>
      <c r="U2627" s="6"/>
      <c r="V2627" s="6">
        <f t="shared" ref="V2627:X2627" si="981">ABS(S2627)</f>
        <v>0.25</v>
      </c>
      <c r="W2627" s="6">
        <f t="shared" si="981"/>
        <v>0</v>
      </c>
      <c r="X2627" s="6">
        <f t="shared" si="981"/>
        <v>0</v>
      </c>
      <c r="Y2627" s="15">
        <f>+Q2627*V2627</f>
        <v>1</v>
      </c>
      <c r="Z2627">
        <f>+W2627*Q2627</f>
        <v>0</v>
      </c>
      <c r="AA2627">
        <f>+X2627*R2627</f>
        <v>0</v>
      </c>
    </row>
    <row r="2628" spans="1:27" hidden="1">
      <c r="A2628" t="str">
        <f t="shared" ref="A2628:A2691" si="982">CONCATENATE(I2628,"-",B2628)</f>
        <v>106859-374</v>
      </c>
      <c r="B2628" s="1" t="s">
        <v>2354</v>
      </c>
      <c r="C2628" s="1" t="s">
        <v>14</v>
      </c>
      <c r="D2628" s="1" t="s">
        <v>44</v>
      </c>
      <c r="E2628" s="1" t="s">
        <v>30</v>
      </c>
      <c r="F2628" s="1" t="s">
        <v>39</v>
      </c>
      <c r="G2628" s="2">
        <v>1150708</v>
      </c>
      <c r="H2628" s="1" t="s">
        <v>18</v>
      </c>
      <c r="I2628" s="1" t="s">
        <v>1421</v>
      </c>
      <c r="J2628" s="1" t="s">
        <v>61</v>
      </c>
      <c r="K2628" s="1" t="s">
        <v>344</v>
      </c>
      <c r="L2628" s="2" t="s">
        <v>20</v>
      </c>
      <c r="M2628" s="2" t="s">
        <v>20</v>
      </c>
      <c r="N2628" s="2">
        <v>0</v>
      </c>
      <c r="O2628" s="2">
        <v>0</v>
      </c>
      <c r="P2628">
        <v>0</v>
      </c>
      <c r="Q2628">
        <f>VLOOKUP(A2628,'[1]1150708M10'!$A:$M,13,FALSE)</f>
        <v>0</v>
      </c>
      <c r="R2628">
        <f>VLOOKUP(A2628,'[2]1150708Midi'!$A:$M,13,FALSE)</f>
        <v>0</v>
      </c>
      <c r="S2628" s="5"/>
      <c r="T2628" s="6"/>
      <c r="U2628" s="6"/>
      <c r="V2628" s="6"/>
      <c r="W2628" s="6"/>
      <c r="X2628" s="6"/>
      <c r="Y2628" s="6"/>
    </row>
    <row r="2629" spans="1:27" hidden="1">
      <c r="A2629" t="str">
        <f t="shared" si="982"/>
        <v>106859-523</v>
      </c>
      <c r="B2629" s="1" t="s">
        <v>2146</v>
      </c>
      <c r="C2629" s="1" t="s">
        <v>14</v>
      </c>
      <c r="D2629" s="1" t="s">
        <v>44</v>
      </c>
      <c r="E2629" s="1" t="s">
        <v>30</v>
      </c>
      <c r="F2629" s="1" t="s">
        <v>39</v>
      </c>
      <c r="G2629" s="2">
        <v>1150708</v>
      </c>
      <c r="H2629" s="1" t="s">
        <v>18</v>
      </c>
      <c r="I2629" s="1" t="s">
        <v>1421</v>
      </c>
      <c r="J2629" s="1" t="s">
        <v>61</v>
      </c>
      <c r="K2629" s="1" t="s">
        <v>344</v>
      </c>
      <c r="L2629" s="2" t="s">
        <v>20</v>
      </c>
      <c r="M2629" s="2" t="s">
        <v>20</v>
      </c>
      <c r="N2629" s="2">
        <v>0</v>
      </c>
      <c r="O2629" s="2">
        <v>0</v>
      </c>
      <c r="P2629">
        <v>0</v>
      </c>
      <c r="Q2629">
        <f>VLOOKUP(A2629,'[1]1150708M10'!$A:$M,13,FALSE)</f>
        <v>0</v>
      </c>
      <c r="R2629">
        <f>VLOOKUP(A2629,'[2]1150708Midi'!$A:$M,13,FALSE)</f>
        <v>0</v>
      </c>
      <c r="S2629" s="5"/>
      <c r="T2629" s="6"/>
      <c r="U2629" s="6"/>
      <c r="V2629" s="6"/>
      <c r="W2629" s="6"/>
      <c r="X2629" s="6"/>
      <c r="Y2629" s="6"/>
    </row>
    <row r="2630" spans="1:27" hidden="1">
      <c r="A2630" t="str">
        <f t="shared" si="982"/>
        <v>106859-553</v>
      </c>
      <c r="B2630" s="1" t="s">
        <v>875</v>
      </c>
      <c r="C2630" s="1" t="s">
        <v>14</v>
      </c>
      <c r="D2630" s="1" t="s">
        <v>44</v>
      </c>
      <c r="E2630" s="1" t="s">
        <v>30</v>
      </c>
      <c r="F2630" s="1" t="s">
        <v>39</v>
      </c>
      <c r="G2630" s="2">
        <v>1150708</v>
      </c>
      <c r="H2630" s="1" t="s">
        <v>18</v>
      </c>
      <c r="I2630" s="1" t="s">
        <v>1421</v>
      </c>
      <c r="J2630" s="1" t="s">
        <v>61</v>
      </c>
      <c r="K2630" s="1" t="s">
        <v>344</v>
      </c>
      <c r="L2630" s="2" t="s">
        <v>20</v>
      </c>
      <c r="M2630" s="2" t="s">
        <v>20</v>
      </c>
      <c r="N2630" s="2">
        <v>0</v>
      </c>
      <c r="O2630" s="2">
        <v>0</v>
      </c>
      <c r="P2630">
        <v>0</v>
      </c>
      <c r="Q2630">
        <f>VLOOKUP(A2630,'[1]1150708M10'!$A:$M,13,FALSE)</f>
        <v>0</v>
      </c>
      <c r="R2630">
        <f>VLOOKUP(A2630,'[2]1150708Midi'!$A:$M,13,FALSE)</f>
        <v>0</v>
      </c>
      <c r="S2630" s="5"/>
      <c r="T2630" s="6"/>
      <c r="U2630" s="6"/>
      <c r="V2630" s="6"/>
      <c r="W2630" s="6"/>
      <c r="X2630" s="6"/>
      <c r="Y2630" s="6"/>
    </row>
    <row r="2631" spans="1:27" hidden="1">
      <c r="A2631" t="str">
        <f t="shared" si="982"/>
        <v>145127-523</v>
      </c>
      <c r="B2631" s="1" t="s">
        <v>2146</v>
      </c>
      <c r="C2631" s="1" t="s">
        <v>14</v>
      </c>
      <c r="D2631" s="1" t="s">
        <v>44</v>
      </c>
      <c r="E2631" s="1" t="s">
        <v>30</v>
      </c>
      <c r="F2631" s="1" t="s">
        <v>39</v>
      </c>
      <c r="G2631" s="2">
        <v>1150708</v>
      </c>
      <c r="H2631" s="1" t="s">
        <v>18</v>
      </c>
      <c r="I2631" s="1" t="s">
        <v>1032</v>
      </c>
      <c r="J2631" s="1" t="s">
        <v>96</v>
      </c>
      <c r="K2631" s="1" t="s">
        <v>344</v>
      </c>
      <c r="L2631" s="2" t="s">
        <v>20</v>
      </c>
      <c r="M2631" s="2">
        <v>32</v>
      </c>
      <c r="N2631" s="2">
        <v>0</v>
      </c>
      <c r="O2631" s="2">
        <v>32</v>
      </c>
      <c r="P2631">
        <v>12</v>
      </c>
      <c r="Q2631">
        <f>VLOOKUP(A2631,'[1]1150708M10'!$A:$M,13,FALSE)</f>
        <v>46</v>
      </c>
      <c r="R2631">
        <f>VLOOKUP(A2631,'[2]1150708Midi'!$A:$M,13,FALSE)</f>
        <v>46</v>
      </c>
      <c r="S2631" s="5">
        <v>0.30434782608695654</v>
      </c>
      <c r="T2631" s="6">
        <v>-0.73913043478260865</v>
      </c>
      <c r="U2631" s="6"/>
      <c r="V2631" s="6">
        <f t="shared" ref="V2631:X2639" si="983">ABS(S2631)</f>
        <v>0.30434782608695654</v>
      </c>
      <c r="W2631" s="6">
        <f t="shared" si="983"/>
        <v>0.73913043478260865</v>
      </c>
      <c r="X2631" s="6">
        <f t="shared" si="983"/>
        <v>0</v>
      </c>
      <c r="Y2631" s="15">
        <f t="shared" ref="Y2631:Y2639" si="984">+Q2631*V2631</f>
        <v>14</v>
      </c>
      <c r="Z2631">
        <f t="shared" ref="Z2631:Z2639" si="985">+W2631*Q2631</f>
        <v>34</v>
      </c>
      <c r="AA2631">
        <f t="shared" ref="AA2631:AA2639" si="986">+X2631*R2631</f>
        <v>0</v>
      </c>
    </row>
    <row r="2632" spans="1:27" hidden="1">
      <c r="A2632" t="str">
        <f t="shared" si="982"/>
        <v>145127-553</v>
      </c>
      <c r="B2632" s="1" t="s">
        <v>875</v>
      </c>
      <c r="C2632" s="1" t="s">
        <v>14</v>
      </c>
      <c r="D2632" s="1" t="s">
        <v>44</v>
      </c>
      <c r="E2632" s="1" t="s">
        <v>30</v>
      </c>
      <c r="F2632" s="1" t="s">
        <v>39</v>
      </c>
      <c r="G2632" s="2">
        <v>1150708</v>
      </c>
      <c r="H2632" s="1" t="s">
        <v>18</v>
      </c>
      <c r="I2632" s="1" t="s">
        <v>1032</v>
      </c>
      <c r="J2632" s="1" t="s">
        <v>96</v>
      </c>
      <c r="K2632" s="1" t="s">
        <v>344</v>
      </c>
      <c r="L2632" s="2" t="s">
        <v>20</v>
      </c>
      <c r="M2632" s="2">
        <v>63</v>
      </c>
      <c r="N2632" s="2">
        <v>0</v>
      </c>
      <c r="O2632" s="2">
        <v>63</v>
      </c>
      <c r="P2632">
        <v>18</v>
      </c>
      <c r="Q2632">
        <f>VLOOKUP(A2632,'[1]1150708M10'!$A:$M,13,FALSE)</f>
        <v>84</v>
      </c>
      <c r="R2632">
        <f>VLOOKUP(A2632,'[2]1150708Midi'!$A:$M,13,FALSE)</f>
        <v>84</v>
      </c>
      <c r="S2632" s="5">
        <v>0.25</v>
      </c>
      <c r="T2632" s="6">
        <v>-0.7857142857142857</v>
      </c>
      <c r="U2632" s="6"/>
      <c r="V2632" s="6">
        <f t="shared" si="983"/>
        <v>0.25</v>
      </c>
      <c r="W2632" s="6">
        <f t="shared" si="983"/>
        <v>0.7857142857142857</v>
      </c>
      <c r="X2632" s="6">
        <f t="shared" si="983"/>
        <v>0</v>
      </c>
      <c r="Y2632" s="15">
        <f t="shared" si="984"/>
        <v>21</v>
      </c>
      <c r="Z2632">
        <f t="shared" si="985"/>
        <v>66</v>
      </c>
      <c r="AA2632">
        <f t="shared" si="986"/>
        <v>0</v>
      </c>
    </row>
    <row r="2633" spans="1:27" hidden="1">
      <c r="A2633" t="str">
        <f t="shared" si="982"/>
        <v>444712-553</v>
      </c>
      <c r="B2633" s="1" t="s">
        <v>875</v>
      </c>
      <c r="C2633" s="1" t="s">
        <v>14</v>
      </c>
      <c r="D2633" s="1" t="s">
        <v>44</v>
      </c>
      <c r="E2633" s="1" t="s">
        <v>30</v>
      </c>
      <c r="F2633" s="1" t="s">
        <v>39</v>
      </c>
      <c r="G2633" s="2">
        <v>1150708</v>
      </c>
      <c r="H2633" s="1" t="s">
        <v>18</v>
      </c>
      <c r="I2633" s="1" t="s">
        <v>1178</v>
      </c>
      <c r="J2633" s="1" t="s">
        <v>181</v>
      </c>
      <c r="K2633" s="1" t="s">
        <v>1179</v>
      </c>
      <c r="L2633" s="2" t="s">
        <v>20</v>
      </c>
      <c r="M2633" s="2">
        <v>14</v>
      </c>
      <c r="N2633" s="2">
        <v>3</v>
      </c>
      <c r="O2633" s="2">
        <v>14</v>
      </c>
      <c r="P2633">
        <v>6</v>
      </c>
      <c r="Q2633">
        <f>VLOOKUP(A2633,'[1]1150708M10'!$A:$M,13,FALSE)</f>
        <v>9</v>
      </c>
      <c r="R2633">
        <f>VLOOKUP(A2633,'[2]1150708Midi'!$A:$M,13,FALSE)</f>
        <v>9</v>
      </c>
      <c r="S2633" s="5">
        <v>-0.55555555555555558</v>
      </c>
      <c r="T2633" s="6">
        <v>-0.33333333333333331</v>
      </c>
      <c r="U2633" s="6"/>
      <c r="V2633" s="6">
        <f t="shared" si="983"/>
        <v>0.55555555555555558</v>
      </c>
      <c r="W2633" s="6">
        <f t="shared" si="983"/>
        <v>0.33333333333333331</v>
      </c>
      <c r="X2633" s="6">
        <f t="shared" si="983"/>
        <v>0</v>
      </c>
      <c r="Y2633" s="15">
        <f t="shared" si="984"/>
        <v>5</v>
      </c>
      <c r="Z2633">
        <f t="shared" si="985"/>
        <v>3</v>
      </c>
      <c r="AA2633">
        <f t="shared" si="986"/>
        <v>0</v>
      </c>
    </row>
    <row r="2634" spans="1:27" hidden="1">
      <c r="A2634" t="str">
        <f t="shared" si="982"/>
        <v>485682-374</v>
      </c>
      <c r="B2634" s="1" t="s">
        <v>2354</v>
      </c>
      <c r="C2634" s="1" t="s">
        <v>14</v>
      </c>
      <c r="D2634" s="1" t="s">
        <v>44</v>
      </c>
      <c r="E2634" s="1" t="s">
        <v>30</v>
      </c>
      <c r="F2634" s="1" t="s">
        <v>39</v>
      </c>
      <c r="G2634" s="2">
        <v>1150708</v>
      </c>
      <c r="H2634" s="1" t="s">
        <v>18</v>
      </c>
      <c r="I2634" s="1" t="s">
        <v>342</v>
      </c>
      <c r="J2634" s="1" t="s">
        <v>61</v>
      </c>
      <c r="K2634" s="1" t="s">
        <v>343</v>
      </c>
      <c r="L2634" s="2">
        <v>93</v>
      </c>
      <c r="M2634" s="2">
        <v>26</v>
      </c>
      <c r="N2634" s="2">
        <v>186</v>
      </c>
      <c r="O2634" s="2">
        <v>119</v>
      </c>
      <c r="P2634">
        <v>101</v>
      </c>
      <c r="Q2634">
        <f>VLOOKUP(A2634,'[1]1150708M10'!$A:$M,13,FALSE)</f>
        <v>108</v>
      </c>
      <c r="R2634">
        <f>VLOOKUP(A2634,'[2]1150708Midi'!$A:$M,13,FALSE)</f>
        <v>109</v>
      </c>
      <c r="S2634" s="5">
        <v>-9.1743119266055051E-2</v>
      </c>
      <c r="T2634" s="6">
        <v>-7.3394495412844041E-2</v>
      </c>
      <c r="U2634" s="6"/>
      <c r="V2634" s="6">
        <f t="shared" si="983"/>
        <v>9.1743119266055051E-2</v>
      </c>
      <c r="W2634" s="6">
        <f t="shared" si="983"/>
        <v>7.3394495412844041E-2</v>
      </c>
      <c r="X2634" s="6">
        <f t="shared" si="983"/>
        <v>0</v>
      </c>
      <c r="Y2634" s="15">
        <f t="shared" si="984"/>
        <v>9.9082568807339459</v>
      </c>
      <c r="Z2634">
        <f t="shared" si="985"/>
        <v>7.9266055045871564</v>
      </c>
      <c r="AA2634">
        <f t="shared" si="986"/>
        <v>0</v>
      </c>
    </row>
    <row r="2635" spans="1:27" hidden="1">
      <c r="A2635" t="str">
        <f t="shared" si="982"/>
        <v>485682-523</v>
      </c>
      <c r="B2635" s="1" t="s">
        <v>2146</v>
      </c>
      <c r="C2635" s="1" t="s">
        <v>14</v>
      </c>
      <c r="D2635" s="1" t="s">
        <v>44</v>
      </c>
      <c r="E2635" s="1" t="s">
        <v>30</v>
      </c>
      <c r="F2635" s="1" t="s">
        <v>39</v>
      </c>
      <c r="G2635" s="2">
        <v>1150708</v>
      </c>
      <c r="H2635" s="1" t="s">
        <v>18</v>
      </c>
      <c r="I2635" s="1" t="s">
        <v>342</v>
      </c>
      <c r="J2635" s="1" t="s">
        <v>61</v>
      </c>
      <c r="K2635" s="1" t="s">
        <v>343</v>
      </c>
      <c r="L2635" s="2">
        <v>70</v>
      </c>
      <c r="M2635" s="2">
        <v>32</v>
      </c>
      <c r="N2635" s="2">
        <v>126</v>
      </c>
      <c r="O2635" s="2">
        <v>102</v>
      </c>
      <c r="P2635">
        <v>88</v>
      </c>
      <c r="Q2635">
        <f>VLOOKUP(A2635,'[1]1150708M10'!$A:$M,13,FALSE)</f>
        <v>99</v>
      </c>
      <c r="R2635">
        <f>VLOOKUP(A2635,'[2]1150708Midi'!$A:$M,13,FALSE)</f>
        <v>99</v>
      </c>
      <c r="S2635" s="5">
        <v>-3.0303030303030304E-2</v>
      </c>
      <c r="T2635" s="6">
        <v>-0.1111111111111111</v>
      </c>
      <c r="U2635" s="6"/>
      <c r="V2635" s="6">
        <f t="shared" si="983"/>
        <v>3.0303030303030304E-2</v>
      </c>
      <c r="W2635" s="6">
        <f t="shared" si="983"/>
        <v>0.1111111111111111</v>
      </c>
      <c r="X2635" s="6">
        <f t="shared" si="983"/>
        <v>0</v>
      </c>
      <c r="Y2635" s="15">
        <f t="shared" si="984"/>
        <v>3</v>
      </c>
      <c r="Z2635">
        <f t="shared" si="985"/>
        <v>11</v>
      </c>
      <c r="AA2635">
        <f t="shared" si="986"/>
        <v>0</v>
      </c>
    </row>
    <row r="2636" spans="1:27" hidden="1">
      <c r="A2636" t="str">
        <f t="shared" si="982"/>
        <v>485682-553</v>
      </c>
      <c r="B2636" s="1" t="s">
        <v>875</v>
      </c>
      <c r="C2636" s="1" t="s">
        <v>14</v>
      </c>
      <c r="D2636" s="1" t="s">
        <v>44</v>
      </c>
      <c r="E2636" s="1" t="s">
        <v>30</v>
      </c>
      <c r="F2636" s="1" t="s">
        <v>39</v>
      </c>
      <c r="G2636" s="2">
        <v>1150708</v>
      </c>
      <c r="H2636" s="1" t="s">
        <v>18</v>
      </c>
      <c r="I2636" s="1" t="s">
        <v>342</v>
      </c>
      <c r="J2636" s="1" t="s">
        <v>61</v>
      </c>
      <c r="K2636" s="1" t="s">
        <v>343</v>
      </c>
      <c r="L2636" s="2">
        <v>65</v>
      </c>
      <c r="M2636" s="2">
        <v>21</v>
      </c>
      <c r="N2636" s="2">
        <v>135</v>
      </c>
      <c r="O2636" s="2">
        <v>86</v>
      </c>
      <c r="P2636">
        <v>78</v>
      </c>
      <c r="Q2636">
        <f>VLOOKUP(A2636,'[1]1150708M10'!$A:$M,13,FALSE)</f>
        <v>86</v>
      </c>
      <c r="R2636">
        <f>VLOOKUP(A2636,'[2]1150708Midi'!$A:$M,13,FALSE)</f>
        <v>86</v>
      </c>
      <c r="S2636" s="5">
        <v>0</v>
      </c>
      <c r="T2636" s="6">
        <v>-9.3023255813953487E-2</v>
      </c>
      <c r="U2636" s="6"/>
      <c r="V2636" s="6">
        <f t="shared" si="983"/>
        <v>0</v>
      </c>
      <c r="W2636" s="6">
        <f t="shared" si="983"/>
        <v>9.3023255813953487E-2</v>
      </c>
      <c r="X2636" s="6">
        <f t="shared" si="983"/>
        <v>0</v>
      </c>
      <c r="Y2636" s="15">
        <f t="shared" si="984"/>
        <v>0</v>
      </c>
      <c r="Z2636">
        <f t="shared" si="985"/>
        <v>8</v>
      </c>
      <c r="AA2636">
        <f t="shared" si="986"/>
        <v>0</v>
      </c>
    </row>
    <row r="2637" spans="1:27" hidden="1">
      <c r="A2637" t="str">
        <f t="shared" si="982"/>
        <v>106862-374</v>
      </c>
      <c r="B2637" s="1" t="s">
        <v>2354</v>
      </c>
      <c r="C2637" s="1" t="s">
        <v>14</v>
      </c>
      <c r="D2637" s="1" t="s">
        <v>44</v>
      </c>
      <c r="E2637" s="1" t="s">
        <v>16</v>
      </c>
      <c r="F2637" s="1" t="s">
        <v>39</v>
      </c>
      <c r="G2637" s="2">
        <v>1150708</v>
      </c>
      <c r="H2637" s="1" t="s">
        <v>18</v>
      </c>
      <c r="I2637" s="1" t="s">
        <v>1420</v>
      </c>
      <c r="J2637" s="1" t="s">
        <v>61</v>
      </c>
      <c r="K2637" s="1" t="s">
        <v>341</v>
      </c>
      <c r="L2637" s="2">
        <v>110</v>
      </c>
      <c r="M2637" s="2">
        <v>30</v>
      </c>
      <c r="N2637" s="2">
        <v>74</v>
      </c>
      <c r="O2637" s="2">
        <v>140</v>
      </c>
      <c r="P2637">
        <v>117</v>
      </c>
      <c r="Q2637">
        <f>VLOOKUP(A2637,'[1]1150708M10'!$A:$M,13,FALSE)</f>
        <v>122</v>
      </c>
      <c r="R2637">
        <f>VLOOKUP(A2637,'[2]1150708Midi'!$A:$M,13,FALSE)</f>
        <v>122</v>
      </c>
      <c r="S2637" s="5">
        <v>-0.14754098360655737</v>
      </c>
      <c r="T2637" s="6">
        <v>-4.0983606557377046E-2</v>
      </c>
      <c r="U2637" s="6"/>
      <c r="V2637" s="6">
        <f t="shared" si="983"/>
        <v>0.14754098360655737</v>
      </c>
      <c r="W2637" s="6">
        <f t="shared" si="983"/>
        <v>4.0983606557377046E-2</v>
      </c>
      <c r="X2637" s="6">
        <f t="shared" si="983"/>
        <v>0</v>
      </c>
      <c r="Y2637" s="15">
        <f t="shared" si="984"/>
        <v>18</v>
      </c>
      <c r="Z2637">
        <f t="shared" si="985"/>
        <v>5</v>
      </c>
      <c r="AA2637">
        <f t="shared" si="986"/>
        <v>0</v>
      </c>
    </row>
    <row r="2638" spans="1:27" hidden="1">
      <c r="A2638" t="str">
        <f t="shared" si="982"/>
        <v>106862-523</v>
      </c>
      <c r="B2638" s="1" t="s">
        <v>2146</v>
      </c>
      <c r="C2638" s="1" t="s">
        <v>14</v>
      </c>
      <c r="D2638" s="1" t="s">
        <v>44</v>
      </c>
      <c r="E2638" s="1" t="s">
        <v>16</v>
      </c>
      <c r="F2638" s="1" t="s">
        <v>39</v>
      </c>
      <c r="G2638" s="2">
        <v>1150708</v>
      </c>
      <c r="H2638" s="1" t="s">
        <v>18</v>
      </c>
      <c r="I2638" s="1" t="s">
        <v>1420</v>
      </c>
      <c r="J2638" s="1" t="s">
        <v>61</v>
      </c>
      <c r="K2638" s="1" t="s">
        <v>341</v>
      </c>
      <c r="L2638" s="2">
        <v>99</v>
      </c>
      <c r="M2638" s="2">
        <v>56</v>
      </c>
      <c r="N2638" s="2">
        <v>241</v>
      </c>
      <c r="O2638" s="2">
        <v>155</v>
      </c>
      <c r="P2638">
        <v>126</v>
      </c>
      <c r="Q2638">
        <f>VLOOKUP(A2638,'[1]1150708M10'!$A:$M,13,FALSE)</f>
        <v>141</v>
      </c>
      <c r="R2638">
        <f>VLOOKUP(A2638,'[2]1150708Midi'!$A:$M,13,FALSE)</f>
        <v>141</v>
      </c>
      <c r="S2638" s="5">
        <v>-9.9290780141843976E-2</v>
      </c>
      <c r="T2638" s="6">
        <v>-0.10638297872340426</v>
      </c>
      <c r="U2638" s="6"/>
      <c r="V2638" s="6">
        <f t="shared" si="983"/>
        <v>9.9290780141843976E-2</v>
      </c>
      <c r="W2638" s="6">
        <f t="shared" si="983"/>
        <v>0.10638297872340426</v>
      </c>
      <c r="X2638" s="6">
        <f t="shared" si="983"/>
        <v>0</v>
      </c>
      <c r="Y2638" s="15">
        <f t="shared" si="984"/>
        <v>14</v>
      </c>
      <c r="Z2638">
        <f t="shared" si="985"/>
        <v>15</v>
      </c>
      <c r="AA2638">
        <f t="shared" si="986"/>
        <v>0</v>
      </c>
    </row>
    <row r="2639" spans="1:27" hidden="1">
      <c r="A2639" t="str">
        <f t="shared" si="982"/>
        <v>106862-553</v>
      </c>
      <c r="B2639" s="1" t="s">
        <v>875</v>
      </c>
      <c r="C2639" s="1" t="s">
        <v>14</v>
      </c>
      <c r="D2639" s="1" t="s">
        <v>44</v>
      </c>
      <c r="E2639" s="1" t="s">
        <v>16</v>
      </c>
      <c r="F2639" s="1" t="s">
        <v>39</v>
      </c>
      <c r="G2639" s="2">
        <v>1150708</v>
      </c>
      <c r="H2639" s="1" t="s">
        <v>18</v>
      </c>
      <c r="I2639" s="1" t="s">
        <v>1420</v>
      </c>
      <c r="J2639" s="1" t="s">
        <v>61</v>
      </c>
      <c r="K2639" s="1" t="s">
        <v>341</v>
      </c>
      <c r="L2639" s="2">
        <v>77</v>
      </c>
      <c r="M2639" s="2">
        <v>30</v>
      </c>
      <c r="N2639" s="2">
        <v>190</v>
      </c>
      <c r="O2639" s="2">
        <v>107</v>
      </c>
      <c r="P2639">
        <v>96</v>
      </c>
      <c r="Q2639">
        <f>VLOOKUP(A2639,'[1]1150708M10'!$A:$M,13,FALSE)</f>
        <v>101</v>
      </c>
      <c r="R2639">
        <f>VLOOKUP(A2639,'[2]1150708Midi'!$A:$M,13,FALSE)</f>
        <v>101</v>
      </c>
      <c r="S2639" s="5">
        <v>-5.9405940594059403E-2</v>
      </c>
      <c r="T2639" s="6">
        <v>-4.9504950495049507E-2</v>
      </c>
      <c r="U2639" s="6"/>
      <c r="V2639" s="6">
        <f t="shared" si="983"/>
        <v>5.9405940594059403E-2</v>
      </c>
      <c r="W2639" s="6">
        <f t="shared" si="983"/>
        <v>4.9504950495049507E-2</v>
      </c>
      <c r="X2639" s="6">
        <f t="shared" si="983"/>
        <v>0</v>
      </c>
      <c r="Y2639" s="15">
        <f t="shared" si="984"/>
        <v>6</v>
      </c>
      <c r="Z2639">
        <f t="shared" si="985"/>
        <v>5</v>
      </c>
      <c r="AA2639">
        <f t="shared" si="986"/>
        <v>0</v>
      </c>
    </row>
    <row r="2640" spans="1:27" hidden="1">
      <c r="A2640" t="str">
        <f t="shared" si="982"/>
        <v>261428-374</v>
      </c>
      <c r="B2640" s="1" t="s">
        <v>2354</v>
      </c>
      <c r="C2640" s="1" t="s">
        <v>14</v>
      </c>
      <c r="D2640" s="1" t="s">
        <v>44</v>
      </c>
      <c r="E2640" s="1" t="s">
        <v>16</v>
      </c>
      <c r="F2640" s="1" t="s">
        <v>39</v>
      </c>
      <c r="G2640" s="2">
        <v>1150708</v>
      </c>
      <c r="H2640" s="1" t="s">
        <v>18</v>
      </c>
      <c r="I2640" s="1" t="s">
        <v>1127</v>
      </c>
      <c r="J2640" s="1" t="s">
        <v>96</v>
      </c>
      <c r="K2640" s="1" t="s">
        <v>341</v>
      </c>
      <c r="L2640" s="2" t="s">
        <v>20</v>
      </c>
      <c r="M2640" s="2" t="s">
        <v>20</v>
      </c>
      <c r="N2640" s="2">
        <v>0</v>
      </c>
      <c r="O2640" s="2">
        <v>0</v>
      </c>
      <c r="P2640">
        <v>0</v>
      </c>
      <c r="Q2640">
        <f>VLOOKUP(A2640,'[1]1150708M10'!$A:$M,13,FALSE)</f>
        <v>0</v>
      </c>
      <c r="R2640">
        <f>VLOOKUP(A2640,'[2]1150708Midi'!$A:$M,13,FALSE)</f>
        <v>0</v>
      </c>
      <c r="S2640" s="5"/>
      <c r="T2640" s="6"/>
      <c r="U2640" s="6"/>
      <c r="V2640" s="6"/>
      <c r="W2640" s="6"/>
      <c r="X2640" s="6"/>
      <c r="Y2640" s="6"/>
    </row>
    <row r="2641" spans="1:27" hidden="1">
      <c r="A2641" t="str">
        <f t="shared" si="982"/>
        <v>261428-523</v>
      </c>
      <c r="B2641" s="1" t="s">
        <v>2146</v>
      </c>
      <c r="C2641" s="1" t="s">
        <v>14</v>
      </c>
      <c r="D2641" s="1" t="s">
        <v>44</v>
      </c>
      <c r="E2641" s="1" t="s">
        <v>16</v>
      </c>
      <c r="F2641" s="1" t="s">
        <v>39</v>
      </c>
      <c r="G2641" s="2">
        <v>1150708</v>
      </c>
      <c r="H2641" s="1" t="s">
        <v>18</v>
      </c>
      <c r="I2641" s="1" t="s">
        <v>1127</v>
      </c>
      <c r="J2641" s="1" t="s">
        <v>96</v>
      </c>
      <c r="K2641" s="1" t="s">
        <v>341</v>
      </c>
      <c r="L2641" s="2" t="s">
        <v>20</v>
      </c>
      <c r="M2641" s="2">
        <v>135</v>
      </c>
      <c r="N2641" s="2">
        <v>104</v>
      </c>
      <c r="O2641" s="2">
        <v>135</v>
      </c>
      <c r="P2641">
        <v>12</v>
      </c>
      <c r="Q2641">
        <f>VLOOKUP(A2641,'[1]1150708M10'!$A:$M,13,FALSE)</f>
        <v>63</v>
      </c>
      <c r="R2641">
        <f>VLOOKUP(A2641,'[2]1150708Midi'!$A:$M,13,FALSE)</f>
        <v>63</v>
      </c>
      <c r="S2641" s="5">
        <v>-1.1428571428571428</v>
      </c>
      <c r="T2641" s="6">
        <v>-0.80952380952380953</v>
      </c>
      <c r="U2641" s="6"/>
      <c r="V2641" s="6">
        <f t="shared" ref="V2641:X2643" si="987">ABS(S2641)</f>
        <v>1.1428571428571428</v>
      </c>
      <c r="W2641" s="6">
        <f t="shared" si="987"/>
        <v>0.80952380952380953</v>
      </c>
      <c r="X2641" s="6">
        <f t="shared" si="987"/>
        <v>0</v>
      </c>
      <c r="Y2641" s="15">
        <f t="shared" ref="Y2641:Y2643" si="988">+Q2641*V2641</f>
        <v>72</v>
      </c>
      <c r="Z2641">
        <f t="shared" ref="Z2641:Z2643" si="989">+W2641*Q2641</f>
        <v>51</v>
      </c>
      <c r="AA2641">
        <f t="shared" ref="AA2641:AA2643" si="990">+X2641*R2641</f>
        <v>0</v>
      </c>
    </row>
    <row r="2642" spans="1:27" hidden="1">
      <c r="A2642" t="str">
        <f t="shared" si="982"/>
        <v>261428-553</v>
      </c>
      <c r="B2642" s="1" t="s">
        <v>875</v>
      </c>
      <c r="C2642" s="1" t="s">
        <v>14</v>
      </c>
      <c r="D2642" s="1" t="s">
        <v>44</v>
      </c>
      <c r="E2642" s="1" t="s">
        <v>16</v>
      </c>
      <c r="F2642" s="1" t="s">
        <v>39</v>
      </c>
      <c r="G2642" s="2">
        <v>1150708</v>
      </c>
      <c r="H2642" s="1" t="s">
        <v>18</v>
      </c>
      <c r="I2642" s="1" t="s">
        <v>1127</v>
      </c>
      <c r="J2642" s="1" t="s">
        <v>96</v>
      </c>
      <c r="K2642" s="1" t="s">
        <v>341</v>
      </c>
      <c r="L2642" s="2" t="s">
        <v>20</v>
      </c>
      <c r="M2642" s="2">
        <v>201</v>
      </c>
      <c r="N2642" s="2">
        <v>13</v>
      </c>
      <c r="O2642" s="2">
        <v>201</v>
      </c>
      <c r="P2642">
        <v>18</v>
      </c>
      <c r="Q2642">
        <f>VLOOKUP(A2642,'[1]1150708M10'!$A:$M,13,FALSE)</f>
        <v>62</v>
      </c>
      <c r="R2642">
        <f>VLOOKUP(A2642,'[2]1150708Midi'!$A:$M,13,FALSE)</f>
        <v>62</v>
      </c>
      <c r="S2642" s="5">
        <v>-2.2419354838709675</v>
      </c>
      <c r="T2642" s="6">
        <v>-0.70967741935483875</v>
      </c>
      <c r="U2642" s="6"/>
      <c r="V2642" s="6">
        <f t="shared" si="987"/>
        <v>2.2419354838709675</v>
      </c>
      <c r="W2642" s="6">
        <f t="shared" si="987"/>
        <v>0.70967741935483875</v>
      </c>
      <c r="X2642" s="6">
        <f t="shared" si="987"/>
        <v>0</v>
      </c>
      <c r="Y2642" s="15">
        <f t="shared" si="988"/>
        <v>139</v>
      </c>
      <c r="Z2642">
        <f t="shared" si="989"/>
        <v>44</v>
      </c>
      <c r="AA2642">
        <f t="shared" si="990"/>
        <v>0</v>
      </c>
    </row>
    <row r="2643" spans="1:27" hidden="1">
      <c r="A2643" t="str">
        <f t="shared" si="982"/>
        <v>444707-553</v>
      </c>
      <c r="B2643" s="1" t="s">
        <v>875</v>
      </c>
      <c r="C2643" s="1" t="s">
        <v>14</v>
      </c>
      <c r="D2643" s="1" t="s">
        <v>44</v>
      </c>
      <c r="E2643" s="1" t="s">
        <v>16</v>
      </c>
      <c r="F2643" s="1" t="s">
        <v>39</v>
      </c>
      <c r="G2643" s="2">
        <v>1150708</v>
      </c>
      <c r="H2643" s="1" t="s">
        <v>18</v>
      </c>
      <c r="I2643" s="1" t="s">
        <v>1176</v>
      </c>
      <c r="J2643" s="1" t="s">
        <v>181</v>
      </c>
      <c r="K2643" s="1" t="s">
        <v>1177</v>
      </c>
      <c r="L2643" s="2" t="s">
        <v>20</v>
      </c>
      <c r="M2643" s="2">
        <v>11</v>
      </c>
      <c r="N2643" s="2">
        <v>17</v>
      </c>
      <c r="O2643" s="2">
        <v>11</v>
      </c>
      <c r="P2643">
        <v>3</v>
      </c>
      <c r="Q2643">
        <f>VLOOKUP(A2643,'[1]1150708M10'!$A:$M,13,FALSE)</f>
        <v>7</v>
      </c>
      <c r="R2643">
        <f>VLOOKUP(A2643,'[2]1150708Midi'!$A:$M,13,FALSE)</f>
        <v>7</v>
      </c>
      <c r="S2643" s="5">
        <v>-0.5714285714285714</v>
      </c>
      <c r="T2643" s="6">
        <v>-0.5714285714285714</v>
      </c>
      <c r="U2643" s="6"/>
      <c r="V2643" s="6">
        <f t="shared" si="987"/>
        <v>0.5714285714285714</v>
      </c>
      <c r="W2643" s="6">
        <f t="shared" si="987"/>
        <v>0.5714285714285714</v>
      </c>
      <c r="X2643" s="6">
        <f t="shared" si="987"/>
        <v>0</v>
      </c>
      <c r="Y2643" s="15">
        <f t="shared" si="988"/>
        <v>4</v>
      </c>
      <c r="Z2643">
        <f t="shared" si="989"/>
        <v>4</v>
      </c>
      <c r="AA2643">
        <f t="shared" si="990"/>
        <v>0</v>
      </c>
    </row>
    <row r="2644" spans="1:27" hidden="1">
      <c r="A2644" t="str">
        <f t="shared" si="982"/>
        <v>485724-374</v>
      </c>
      <c r="B2644" s="1" t="s">
        <v>2354</v>
      </c>
      <c r="C2644" s="1" t="s">
        <v>14</v>
      </c>
      <c r="D2644" s="1" t="s">
        <v>44</v>
      </c>
      <c r="E2644" s="1" t="s">
        <v>16</v>
      </c>
      <c r="F2644" s="1" t="s">
        <v>39</v>
      </c>
      <c r="G2644" s="2">
        <v>1150708</v>
      </c>
      <c r="H2644" s="1" t="s">
        <v>18</v>
      </c>
      <c r="I2644" s="1" t="s">
        <v>340</v>
      </c>
      <c r="J2644" s="1" t="s">
        <v>181</v>
      </c>
      <c r="K2644" s="1" t="s">
        <v>341</v>
      </c>
      <c r="L2644" s="2" t="s">
        <v>20</v>
      </c>
      <c r="M2644" s="2" t="s">
        <v>20</v>
      </c>
      <c r="N2644" s="2">
        <v>0</v>
      </c>
      <c r="O2644" s="2">
        <v>0</v>
      </c>
      <c r="P2644">
        <v>0</v>
      </c>
      <c r="Q2644">
        <f>VLOOKUP(A2644,'[1]1150708M10'!$A:$M,13,FALSE)</f>
        <v>0</v>
      </c>
      <c r="R2644">
        <f>VLOOKUP(A2644,'[2]1150708Midi'!$A:$M,13,FALSE)</f>
        <v>0</v>
      </c>
      <c r="S2644" s="5"/>
      <c r="T2644" s="6"/>
      <c r="U2644" s="6"/>
      <c r="V2644" s="6"/>
      <c r="W2644" s="6"/>
      <c r="X2644" s="6"/>
      <c r="Y2644" s="6"/>
    </row>
    <row r="2645" spans="1:27" hidden="1">
      <c r="A2645" t="str">
        <f t="shared" si="982"/>
        <v>485724-523</v>
      </c>
      <c r="B2645" s="1" t="s">
        <v>2146</v>
      </c>
      <c r="C2645" s="1" t="s">
        <v>14</v>
      </c>
      <c r="D2645" s="1" t="s">
        <v>44</v>
      </c>
      <c r="E2645" s="1" t="s">
        <v>16</v>
      </c>
      <c r="F2645" s="1" t="s">
        <v>39</v>
      </c>
      <c r="G2645" s="2">
        <v>1150708</v>
      </c>
      <c r="H2645" s="1" t="s">
        <v>18</v>
      </c>
      <c r="I2645" s="1" t="s">
        <v>340</v>
      </c>
      <c r="J2645" s="1" t="s">
        <v>181</v>
      </c>
      <c r="K2645" s="1" t="s">
        <v>341</v>
      </c>
      <c r="L2645" s="2" t="s">
        <v>20</v>
      </c>
      <c r="M2645" s="2" t="s">
        <v>20</v>
      </c>
      <c r="N2645" s="2">
        <v>0</v>
      </c>
      <c r="O2645" s="2">
        <v>0</v>
      </c>
      <c r="P2645">
        <v>0</v>
      </c>
      <c r="Q2645">
        <f>VLOOKUP(A2645,'[1]1150708M10'!$A:$M,13,FALSE)</f>
        <v>0</v>
      </c>
      <c r="R2645">
        <f>VLOOKUP(A2645,'[2]1150708Midi'!$A:$M,13,FALSE)</f>
        <v>0</v>
      </c>
      <c r="S2645" s="5"/>
      <c r="T2645" s="6"/>
      <c r="U2645" s="6"/>
      <c r="V2645" s="6"/>
      <c r="W2645" s="6"/>
      <c r="X2645" s="6"/>
      <c r="Y2645" s="6"/>
    </row>
    <row r="2646" spans="1:27" hidden="1">
      <c r="A2646" t="str">
        <f t="shared" si="982"/>
        <v>485724-553</v>
      </c>
      <c r="B2646" s="1" t="s">
        <v>875</v>
      </c>
      <c r="C2646" s="1" t="s">
        <v>14</v>
      </c>
      <c r="D2646" s="1" t="s">
        <v>44</v>
      </c>
      <c r="E2646" s="1" t="s">
        <v>16</v>
      </c>
      <c r="F2646" s="1" t="s">
        <v>39</v>
      </c>
      <c r="G2646" s="2">
        <v>1150708</v>
      </c>
      <c r="H2646" s="1" t="s">
        <v>18</v>
      </c>
      <c r="I2646" s="1" t="s">
        <v>340</v>
      </c>
      <c r="J2646" s="1" t="s">
        <v>181</v>
      </c>
      <c r="K2646" s="1" t="s">
        <v>341</v>
      </c>
      <c r="L2646" s="2" t="s">
        <v>20</v>
      </c>
      <c r="M2646" s="2" t="s">
        <v>20</v>
      </c>
      <c r="N2646" s="2">
        <v>0</v>
      </c>
      <c r="O2646" s="2">
        <v>0</v>
      </c>
      <c r="P2646">
        <v>0</v>
      </c>
      <c r="Q2646">
        <f>VLOOKUP(A2646,'[1]1150708M10'!$A:$M,13,FALSE)</f>
        <v>0</v>
      </c>
      <c r="R2646">
        <f>VLOOKUP(A2646,'[2]1150708Midi'!$A:$M,13,FALSE)</f>
        <v>0</v>
      </c>
      <c r="S2646" s="5"/>
      <c r="T2646" s="6"/>
      <c r="U2646" s="6"/>
      <c r="V2646" s="6"/>
      <c r="W2646" s="6"/>
      <c r="X2646" s="6"/>
      <c r="Y2646" s="6"/>
    </row>
    <row r="2647" spans="1:27" hidden="1">
      <c r="A2647" t="str">
        <f t="shared" si="982"/>
        <v>145044-374</v>
      </c>
      <c r="B2647" s="1" t="s">
        <v>2354</v>
      </c>
      <c r="C2647" s="1" t="s">
        <v>14</v>
      </c>
      <c r="D2647" s="1" t="s">
        <v>44</v>
      </c>
      <c r="E2647" s="1" t="s">
        <v>22</v>
      </c>
      <c r="F2647" s="1" t="s">
        <v>39</v>
      </c>
      <c r="G2647" s="2">
        <v>1150708</v>
      </c>
      <c r="H2647" s="1" t="s">
        <v>18</v>
      </c>
      <c r="I2647" s="1" t="s">
        <v>165</v>
      </c>
      <c r="J2647" s="1" t="s">
        <v>96</v>
      </c>
      <c r="K2647" s="1" t="s">
        <v>166</v>
      </c>
      <c r="L2647" s="2">
        <v>9</v>
      </c>
      <c r="M2647" s="2">
        <v>5</v>
      </c>
      <c r="N2647" s="2">
        <v>51</v>
      </c>
      <c r="O2647" s="2">
        <v>14</v>
      </c>
      <c r="P2647">
        <v>11</v>
      </c>
      <c r="Q2647">
        <f>VLOOKUP(A2647,'[1]1150708M10'!$A:$M,13,FALSE)</f>
        <v>12</v>
      </c>
      <c r="R2647">
        <f>VLOOKUP(A2647,'[2]1150708Midi'!$A:$M,13,FALSE)</f>
        <v>12</v>
      </c>
      <c r="S2647" s="5">
        <v>-0.16666666666666666</v>
      </c>
      <c r="T2647" s="6">
        <v>-8.3333333333333329E-2</v>
      </c>
      <c r="U2647" s="6"/>
      <c r="V2647" s="6">
        <f t="shared" ref="V2647:X2649" si="991">ABS(S2647)</f>
        <v>0.16666666666666666</v>
      </c>
      <c r="W2647" s="6">
        <f t="shared" si="991"/>
        <v>8.3333333333333329E-2</v>
      </c>
      <c r="X2647" s="6">
        <f t="shared" si="991"/>
        <v>0</v>
      </c>
      <c r="Y2647" s="15">
        <f t="shared" ref="Y2647:Y2649" si="992">+Q2647*V2647</f>
        <v>2</v>
      </c>
      <c r="Z2647">
        <f t="shared" ref="Z2647:Z2649" si="993">+W2647*Q2647</f>
        <v>1</v>
      </c>
      <c r="AA2647">
        <f t="shared" ref="AA2647:AA2649" si="994">+X2647*R2647</f>
        <v>0</v>
      </c>
    </row>
    <row r="2648" spans="1:27" hidden="1">
      <c r="A2648" t="str">
        <f t="shared" si="982"/>
        <v>145044-523</v>
      </c>
      <c r="B2648" s="1" t="s">
        <v>2146</v>
      </c>
      <c r="C2648" s="1" t="s">
        <v>14</v>
      </c>
      <c r="D2648" s="1" t="s">
        <v>44</v>
      </c>
      <c r="E2648" s="1" t="s">
        <v>22</v>
      </c>
      <c r="F2648" s="1" t="s">
        <v>39</v>
      </c>
      <c r="G2648" s="2">
        <v>1150708</v>
      </c>
      <c r="H2648" s="1" t="s">
        <v>18</v>
      </c>
      <c r="I2648" s="1" t="s">
        <v>165</v>
      </c>
      <c r="J2648" s="1" t="s">
        <v>96</v>
      </c>
      <c r="K2648" s="1" t="s">
        <v>166</v>
      </c>
      <c r="L2648" s="2">
        <v>14</v>
      </c>
      <c r="M2648" s="2">
        <v>17</v>
      </c>
      <c r="N2648" s="2">
        <v>25</v>
      </c>
      <c r="O2648" s="2">
        <v>31</v>
      </c>
      <c r="P2648">
        <v>25</v>
      </c>
      <c r="Q2648">
        <f>VLOOKUP(A2648,'[1]1150708M10'!$A:$M,13,FALSE)</f>
        <v>33</v>
      </c>
      <c r="R2648">
        <f>VLOOKUP(A2648,'[2]1150708Midi'!$A:$M,13,FALSE)</f>
        <v>33</v>
      </c>
      <c r="S2648" s="5">
        <v>6.0606060606060608E-2</v>
      </c>
      <c r="T2648" s="6">
        <v>-0.24242424242424243</v>
      </c>
      <c r="U2648" s="6"/>
      <c r="V2648" s="6">
        <f t="shared" si="991"/>
        <v>6.0606060606060608E-2</v>
      </c>
      <c r="W2648" s="6">
        <f t="shared" si="991"/>
        <v>0.24242424242424243</v>
      </c>
      <c r="X2648" s="6">
        <f t="shared" si="991"/>
        <v>0</v>
      </c>
      <c r="Y2648" s="15">
        <f t="shared" si="992"/>
        <v>2</v>
      </c>
      <c r="Z2648">
        <f t="shared" si="993"/>
        <v>8</v>
      </c>
      <c r="AA2648">
        <f t="shared" si="994"/>
        <v>0</v>
      </c>
    </row>
    <row r="2649" spans="1:27" hidden="1">
      <c r="A2649" t="str">
        <f t="shared" si="982"/>
        <v>145044-553</v>
      </c>
      <c r="B2649" s="1" t="s">
        <v>875</v>
      </c>
      <c r="C2649" s="1" t="s">
        <v>14</v>
      </c>
      <c r="D2649" s="1" t="s">
        <v>44</v>
      </c>
      <c r="E2649" s="1" t="s">
        <v>22</v>
      </c>
      <c r="F2649" s="1" t="s">
        <v>39</v>
      </c>
      <c r="G2649" s="2">
        <v>1150708</v>
      </c>
      <c r="H2649" s="1" t="s">
        <v>18</v>
      </c>
      <c r="I2649" s="1" t="s">
        <v>165</v>
      </c>
      <c r="J2649" s="1" t="s">
        <v>96</v>
      </c>
      <c r="K2649" s="1" t="s">
        <v>166</v>
      </c>
      <c r="L2649" s="2">
        <v>7</v>
      </c>
      <c r="M2649" s="2">
        <v>21</v>
      </c>
      <c r="N2649" s="2">
        <v>59</v>
      </c>
      <c r="O2649" s="2">
        <v>28</v>
      </c>
      <c r="P2649">
        <v>11</v>
      </c>
      <c r="Q2649">
        <f>VLOOKUP(A2649,'[1]1150708M10'!$A:$M,13,FALSE)</f>
        <v>27</v>
      </c>
      <c r="R2649">
        <f>VLOOKUP(A2649,'[2]1150708Midi'!$A:$M,13,FALSE)</f>
        <v>27</v>
      </c>
      <c r="S2649" s="5">
        <v>-3.7037037037037035E-2</v>
      </c>
      <c r="T2649" s="6">
        <v>-0.59259259259259256</v>
      </c>
      <c r="U2649" s="6"/>
      <c r="V2649" s="6">
        <f t="shared" si="991"/>
        <v>3.7037037037037035E-2</v>
      </c>
      <c r="W2649" s="6">
        <f t="shared" si="991"/>
        <v>0.59259259259259256</v>
      </c>
      <c r="X2649" s="6">
        <f t="shared" si="991"/>
        <v>0</v>
      </c>
      <c r="Y2649" s="15">
        <f t="shared" si="992"/>
        <v>1</v>
      </c>
      <c r="Z2649">
        <f t="shared" si="993"/>
        <v>16</v>
      </c>
      <c r="AA2649">
        <f t="shared" si="994"/>
        <v>0</v>
      </c>
    </row>
    <row r="2650" spans="1:27" hidden="1">
      <c r="A2650" t="str">
        <f t="shared" si="982"/>
        <v>485740-374</v>
      </c>
      <c r="B2650" s="1" t="s">
        <v>2354</v>
      </c>
      <c r="C2650" s="1" t="s">
        <v>14</v>
      </c>
      <c r="D2650" s="1" t="s">
        <v>44</v>
      </c>
      <c r="E2650" s="1" t="s">
        <v>22</v>
      </c>
      <c r="F2650" s="1" t="s">
        <v>39</v>
      </c>
      <c r="G2650" s="2">
        <v>1150708</v>
      </c>
      <c r="H2650" s="1" t="s">
        <v>18</v>
      </c>
      <c r="I2650" s="1" t="s">
        <v>339</v>
      </c>
      <c r="J2650" s="1" t="s">
        <v>61</v>
      </c>
      <c r="K2650" s="1" t="s">
        <v>166</v>
      </c>
      <c r="L2650" s="2" t="s">
        <v>20</v>
      </c>
      <c r="M2650" s="2" t="s">
        <v>20</v>
      </c>
      <c r="N2650" s="2">
        <v>0</v>
      </c>
      <c r="O2650" s="2">
        <v>0</v>
      </c>
      <c r="P2650">
        <v>0</v>
      </c>
      <c r="Q2650">
        <f>VLOOKUP(A2650,'[1]1150708M10'!$A:$M,13,FALSE)</f>
        <v>0</v>
      </c>
      <c r="R2650">
        <f>VLOOKUP(A2650,'[2]1150708Midi'!$A:$M,13,FALSE)</f>
        <v>0</v>
      </c>
      <c r="S2650" s="5"/>
      <c r="T2650" s="6"/>
      <c r="U2650" s="6"/>
      <c r="V2650" s="6"/>
      <c r="W2650" s="6"/>
      <c r="X2650" s="6"/>
      <c r="Y2650" s="6"/>
    </row>
    <row r="2651" spans="1:27" hidden="1">
      <c r="A2651" t="str">
        <f t="shared" si="982"/>
        <v>485740-523</v>
      </c>
      <c r="B2651" s="1" t="s">
        <v>2146</v>
      </c>
      <c r="C2651" s="1" t="s">
        <v>14</v>
      </c>
      <c r="D2651" s="1" t="s">
        <v>44</v>
      </c>
      <c r="E2651" s="1" t="s">
        <v>22</v>
      </c>
      <c r="F2651" s="1" t="s">
        <v>39</v>
      </c>
      <c r="G2651" s="2">
        <v>1150708</v>
      </c>
      <c r="H2651" s="1" t="s">
        <v>18</v>
      </c>
      <c r="I2651" s="1" t="s">
        <v>339</v>
      </c>
      <c r="J2651" s="1" t="s">
        <v>61</v>
      </c>
      <c r="K2651" s="1" t="s">
        <v>166</v>
      </c>
      <c r="L2651" s="2" t="s">
        <v>20</v>
      </c>
      <c r="M2651" s="2" t="s">
        <v>20</v>
      </c>
      <c r="N2651" s="2">
        <v>0</v>
      </c>
      <c r="O2651" s="2">
        <v>0</v>
      </c>
      <c r="P2651">
        <v>0</v>
      </c>
      <c r="Q2651">
        <f>VLOOKUP(A2651,'[1]1150708M10'!$A:$M,13,FALSE)</f>
        <v>0</v>
      </c>
      <c r="R2651">
        <f>VLOOKUP(A2651,'[2]1150708Midi'!$A:$M,13,FALSE)</f>
        <v>0</v>
      </c>
      <c r="S2651" s="5"/>
      <c r="T2651" s="6"/>
      <c r="U2651" s="6"/>
      <c r="V2651" s="6"/>
      <c r="W2651" s="6"/>
      <c r="X2651" s="6"/>
      <c r="Y2651" s="6"/>
    </row>
    <row r="2652" spans="1:27" hidden="1">
      <c r="A2652" t="str">
        <f t="shared" si="982"/>
        <v>485740-553</v>
      </c>
      <c r="B2652" s="1" t="s">
        <v>875</v>
      </c>
      <c r="C2652" s="1" t="s">
        <v>14</v>
      </c>
      <c r="D2652" s="1" t="s">
        <v>44</v>
      </c>
      <c r="E2652" s="1" t="s">
        <v>22</v>
      </c>
      <c r="F2652" s="1" t="s">
        <v>39</v>
      </c>
      <c r="G2652" s="2">
        <v>1150708</v>
      </c>
      <c r="H2652" s="1" t="s">
        <v>18</v>
      </c>
      <c r="I2652" s="1" t="s">
        <v>339</v>
      </c>
      <c r="J2652" s="1" t="s">
        <v>61</v>
      </c>
      <c r="K2652" s="1" t="s">
        <v>166</v>
      </c>
      <c r="L2652" s="2" t="s">
        <v>20</v>
      </c>
      <c r="M2652" s="2" t="s">
        <v>20</v>
      </c>
      <c r="N2652" s="2">
        <v>0</v>
      </c>
      <c r="O2652" s="2">
        <v>0</v>
      </c>
      <c r="P2652">
        <v>0</v>
      </c>
      <c r="Q2652">
        <f>VLOOKUP(A2652,'[1]1150708M10'!$A:$M,13,FALSE)</f>
        <v>0</v>
      </c>
      <c r="R2652">
        <f>VLOOKUP(A2652,'[2]1150708Midi'!$A:$M,13,FALSE)</f>
        <v>0</v>
      </c>
      <c r="S2652" s="5"/>
      <c r="T2652" s="6"/>
      <c r="U2652" s="6"/>
      <c r="V2652" s="6"/>
      <c r="W2652" s="6"/>
      <c r="X2652" s="6"/>
      <c r="Y2652" s="6"/>
    </row>
    <row r="2653" spans="1:27" hidden="1">
      <c r="A2653" t="str">
        <f t="shared" si="982"/>
        <v>144286-523</v>
      </c>
      <c r="B2653" s="1" t="s">
        <v>2146</v>
      </c>
      <c r="C2653" s="1" t="s">
        <v>14</v>
      </c>
      <c r="D2653" s="1" t="s">
        <v>44</v>
      </c>
      <c r="E2653" s="1" t="s">
        <v>129</v>
      </c>
      <c r="F2653" s="1" t="s">
        <v>39</v>
      </c>
      <c r="G2653" s="2">
        <v>1150708</v>
      </c>
      <c r="H2653" s="1" t="s">
        <v>18</v>
      </c>
      <c r="I2653" s="1" t="s">
        <v>180</v>
      </c>
      <c r="J2653" s="1" t="s">
        <v>181</v>
      </c>
      <c r="K2653" s="1" t="s">
        <v>182</v>
      </c>
      <c r="L2653" s="2" t="s">
        <v>20</v>
      </c>
      <c r="M2653" s="2" t="s">
        <v>20</v>
      </c>
      <c r="N2653" s="2">
        <v>0</v>
      </c>
      <c r="O2653" s="2">
        <v>0</v>
      </c>
      <c r="P2653">
        <v>0</v>
      </c>
      <c r="Q2653">
        <f>VLOOKUP(A2653,'[1]1150708M10'!$A:$M,13,FALSE)</f>
        <v>0</v>
      </c>
      <c r="R2653">
        <f>VLOOKUP(A2653,'[2]1150708Midi'!$A:$M,13,FALSE)</f>
        <v>0</v>
      </c>
      <c r="S2653" s="5"/>
      <c r="T2653" s="6"/>
      <c r="U2653" s="6"/>
      <c r="V2653" s="6"/>
      <c r="W2653" s="6"/>
      <c r="X2653" s="6"/>
      <c r="Y2653" s="6"/>
    </row>
    <row r="2654" spans="1:27" hidden="1">
      <c r="A2654" t="str">
        <f t="shared" si="982"/>
        <v>144286-553</v>
      </c>
      <c r="B2654" s="1" t="s">
        <v>875</v>
      </c>
      <c r="C2654" s="1" t="s">
        <v>14</v>
      </c>
      <c r="D2654" s="1" t="s">
        <v>44</v>
      </c>
      <c r="E2654" s="1" t="s">
        <v>129</v>
      </c>
      <c r="F2654" s="1" t="s">
        <v>39</v>
      </c>
      <c r="G2654" s="2">
        <v>1150708</v>
      </c>
      <c r="H2654" s="1" t="s">
        <v>18</v>
      </c>
      <c r="I2654" s="1" t="s">
        <v>180</v>
      </c>
      <c r="J2654" s="1" t="s">
        <v>181</v>
      </c>
      <c r="K2654" s="1" t="s">
        <v>182</v>
      </c>
      <c r="L2654" s="2" t="s">
        <v>20</v>
      </c>
      <c r="M2654" s="2" t="s">
        <v>20</v>
      </c>
      <c r="N2654" s="2">
        <v>0</v>
      </c>
      <c r="O2654" s="2">
        <v>0</v>
      </c>
      <c r="P2654">
        <v>0</v>
      </c>
      <c r="Q2654">
        <f>VLOOKUP(A2654,'[1]1150708M10'!$A:$M,13,FALSE)</f>
        <v>0</v>
      </c>
      <c r="R2654">
        <f>VLOOKUP(A2654,'[2]1150708Midi'!$A:$M,13,FALSE)</f>
        <v>0</v>
      </c>
      <c r="S2654" s="5"/>
      <c r="T2654" s="6"/>
      <c r="U2654" s="6"/>
      <c r="V2654" s="6"/>
      <c r="W2654" s="6"/>
      <c r="X2654" s="6"/>
      <c r="Y2654" s="6"/>
    </row>
    <row r="2655" spans="1:27" hidden="1">
      <c r="A2655" t="str">
        <f t="shared" si="982"/>
        <v>008262-374</v>
      </c>
      <c r="B2655" s="1" t="s">
        <v>2354</v>
      </c>
      <c r="C2655" s="1" t="s">
        <v>14</v>
      </c>
      <c r="D2655" s="1" t="s">
        <v>44</v>
      </c>
      <c r="E2655" s="1" t="s">
        <v>357</v>
      </c>
      <c r="F2655" s="1" t="s">
        <v>39</v>
      </c>
      <c r="G2655" s="2">
        <v>1150708</v>
      </c>
      <c r="H2655" s="1" t="s">
        <v>18</v>
      </c>
      <c r="I2655" s="1" t="s">
        <v>853</v>
      </c>
      <c r="J2655" s="1" t="s">
        <v>96</v>
      </c>
      <c r="K2655" s="1" t="s">
        <v>854</v>
      </c>
      <c r="L2655" s="2">
        <v>8</v>
      </c>
      <c r="M2655" s="2">
        <v>8</v>
      </c>
      <c r="N2655" s="2">
        <v>30</v>
      </c>
      <c r="O2655" s="2">
        <v>16</v>
      </c>
      <c r="P2655">
        <v>11</v>
      </c>
      <c r="Q2655">
        <f>VLOOKUP(A2655,'[1]1150708M10'!$A:$M,13,FALSE)</f>
        <v>16</v>
      </c>
      <c r="R2655">
        <f>VLOOKUP(A2655,'[2]1150708Midi'!$A:$M,13,FALSE)</f>
        <v>16</v>
      </c>
      <c r="S2655" s="5">
        <v>0</v>
      </c>
      <c r="T2655" s="6">
        <v>-0.3125</v>
      </c>
      <c r="U2655" s="6"/>
      <c r="V2655" s="6">
        <f t="shared" ref="V2655:X2663" si="995">ABS(S2655)</f>
        <v>0</v>
      </c>
      <c r="W2655" s="6">
        <f t="shared" si="995"/>
        <v>0.3125</v>
      </c>
      <c r="X2655" s="6">
        <f t="shared" si="995"/>
        <v>0</v>
      </c>
      <c r="Y2655" s="15">
        <f t="shared" ref="Y2655:Y2663" si="996">+Q2655*V2655</f>
        <v>0</v>
      </c>
      <c r="Z2655">
        <f t="shared" ref="Z2655:Z2663" si="997">+W2655*Q2655</f>
        <v>5</v>
      </c>
      <c r="AA2655">
        <f t="shared" ref="AA2655:AA2663" si="998">+X2655*R2655</f>
        <v>0</v>
      </c>
    </row>
    <row r="2656" spans="1:27" hidden="1">
      <c r="A2656" t="str">
        <f t="shared" si="982"/>
        <v>008262-523</v>
      </c>
      <c r="B2656" s="1" t="s">
        <v>2146</v>
      </c>
      <c r="C2656" s="1" t="s">
        <v>14</v>
      </c>
      <c r="D2656" s="1" t="s">
        <v>44</v>
      </c>
      <c r="E2656" s="1" t="s">
        <v>357</v>
      </c>
      <c r="F2656" s="1" t="s">
        <v>39</v>
      </c>
      <c r="G2656" s="2">
        <v>1150708</v>
      </c>
      <c r="H2656" s="1" t="s">
        <v>18</v>
      </c>
      <c r="I2656" s="1" t="s">
        <v>853</v>
      </c>
      <c r="J2656" s="1" t="s">
        <v>96</v>
      </c>
      <c r="K2656" s="1" t="s">
        <v>854</v>
      </c>
      <c r="L2656" s="2">
        <v>9</v>
      </c>
      <c r="M2656" s="2">
        <v>13</v>
      </c>
      <c r="N2656" s="2">
        <v>3</v>
      </c>
      <c r="O2656" s="2">
        <v>22</v>
      </c>
      <c r="P2656">
        <v>20</v>
      </c>
      <c r="Q2656">
        <f>VLOOKUP(A2656,'[1]1150708M10'!$A:$M,13,FALSE)</f>
        <v>24</v>
      </c>
      <c r="R2656">
        <f>VLOOKUP(A2656,'[2]1150708Midi'!$A:$M,13,FALSE)</f>
        <v>24</v>
      </c>
      <c r="S2656" s="5">
        <v>8.3333333333333329E-2</v>
      </c>
      <c r="T2656" s="6">
        <v>-0.16666666666666666</v>
      </c>
      <c r="U2656" s="6"/>
      <c r="V2656" s="6">
        <f t="shared" si="995"/>
        <v>8.3333333333333329E-2</v>
      </c>
      <c r="W2656" s="6">
        <f t="shared" si="995"/>
        <v>0.16666666666666666</v>
      </c>
      <c r="X2656" s="6">
        <f t="shared" si="995"/>
        <v>0</v>
      </c>
      <c r="Y2656" s="15">
        <f t="shared" si="996"/>
        <v>2</v>
      </c>
      <c r="Z2656">
        <f t="shared" si="997"/>
        <v>4</v>
      </c>
      <c r="AA2656">
        <f t="shared" si="998"/>
        <v>0</v>
      </c>
    </row>
    <row r="2657" spans="1:27" hidden="1">
      <c r="A2657" t="str">
        <f t="shared" si="982"/>
        <v>008262-553</v>
      </c>
      <c r="B2657" s="1" t="s">
        <v>875</v>
      </c>
      <c r="C2657" s="1" t="s">
        <v>14</v>
      </c>
      <c r="D2657" s="1" t="s">
        <v>44</v>
      </c>
      <c r="E2657" s="1" t="s">
        <v>357</v>
      </c>
      <c r="F2657" s="1" t="s">
        <v>39</v>
      </c>
      <c r="G2657" s="2">
        <v>1150708</v>
      </c>
      <c r="H2657" s="1" t="s">
        <v>18</v>
      </c>
      <c r="I2657" s="1" t="s">
        <v>853</v>
      </c>
      <c r="J2657" s="1" t="s">
        <v>96</v>
      </c>
      <c r="K2657" s="1" t="s">
        <v>854</v>
      </c>
      <c r="L2657" s="2" t="s">
        <v>20</v>
      </c>
      <c r="M2657" s="2">
        <v>6</v>
      </c>
      <c r="N2657" s="2">
        <v>18</v>
      </c>
      <c r="O2657" s="2">
        <v>6</v>
      </c>
      <c r="P2657">
        <v>3</v>
      </c>
      <c r="Q2657">
        <f>VLOOKUP(A2657,'[1]1150708M10'!$A:$M,13,FALSE)</f>
        <v>5</v>
      </c>
      <c r="R2657">
        <f>VLOOKUP(A2657,'[2]1150708Midi'!$A:$M,13,FALSE)</f>
        <v>5</v>
      </c>
      <c r="S2657" s="5">
        <v>-0.2</v>
      </c>
      <c r="T2657" s="6">
        <v>-0.4</v>
      </c>
      <c r="U2657" s="6"/>
      <c r="V2657" s="6">
        <f t="shared" si="995"/>
        <v>0.2</v>
      </c>
      <c r="W2657" s="6">
        <f t="shared" si="995"/>
        <v>0.4</v>
      </c>
      <c r="X2657" s="6">
        <f t="shared" si="995"/>
        <v>0</v>
      </c>
      <c r="Y2657" s="15">
        <f t="shared" si="996"/>
        <v>1</v>
      </c>
      <c r="Z2657">
        <f t="shared" si="997"/>
        <v>2</v>
      </c>
      <c r="AA2657">
        <f t="shared" si="998"/>
        <v>0</v>
      </c>
    </row>
    <row r="2658" spans="1:27" hidden="1">
      <c r="A2658" t="str">
        <f t="shared" si="982"/>
        <v>393953-374</v>
      </c>
      <c r="B2658" s="1" t="s">
        <v>2354</v>
      </c>
      <c r="C2658" s="1" t="s">
        <v>14</v>
      </c>
      <c r="D2658" s="1" t="s">
        <v>44</v>
      </c>
      <c r="E2658" s="1" t="s">
        <v>357</v>
      </c>
      <c r="F2658" s="1" t="s">
        <v>39</v>
      </c>
      <c r="G2658" s="2">
        <v>1150708</v>
      </c>
      <c r="H2658" s="1" t="s">
        <v>18</v>
      </c>
      <c r="I2658" s="1" t="s">
        <v>1633</v>
      </c>
      <c r="J2658" s="1" t="s">
        <v>61</v>
      </c>
      <c r="K2658" s="1" t="s">
        <v>526</v>
      </c>
      <c r="L2658" s="2">
        <v>105</v>
      </c>
      <c r="M2658" s="2">
        <v>50</v>
      </c>
      <c r="N2658" s="2">
        <v>191</v>
      </c>
      <c r="O2658" s="2">
        <v>155</v>
      </c>
      <c r="P2658">
        <v>128</v>
      </c>
      <c r="Q2658">
        <f>VLOOKUP(A2658,'[1]1150708M10'!$A:$M,13,FALSE)</f>
        <v>173</v>
      </c>
      <c r="R2658">
        <f>VLOOKUP(A2658,'[2]1150708Midi'!$A:$M,13,FALSE)</f>
        <v>173</v>
      </c>
      <c r="S2658" s="5">
        <v>0.10404624277456648</v>
      </c>
      <c r="T2658" s="6">
        <v>-0.26011560693641617</v>
      </c>
      <c r="U2658" s="6"/>
      <c r="V2658" s="6">
        <f t="shared" si="995"/>
        <v>0.10404624277456648</v>
      </c>
      <c r="W2658" s="6">
        <f t="shared" si="995"/>
        <v>0.26011560693641617</v>
      </c>
      <c r="X2658" s="6">
        <f t="shared" si="995"/>
        <v>0</v>
      </c>
      <c r="Y2658" s="15">
        <f t="shared" si="996"/>
        <v>18</v>
      </c>
      <c r="Z2658">
        <f t="shared" si="997"/>
        <v>45</v>
      </c>
      <c r="AA2658">
        <f t="shared" si="998"/>
        <v>0</v>
      </c>
    </row>
    <row r="2659" spans="1:27" hidden="1">
      <c r="A2659" t="str">
        <f t="shared" si="982"/>
        <v>393953-523</v>
      </c>
      <c r="B2659" s="1" t="s">
        <v>2146</v>
      </c>
      <c r="C2659" s="1" t="s">
        <v>14</v>
      </c>
      <c r="D2659" s="1" t="s">
        <v>44</v>
      </c>
      <c r="E2659" s="1" t="s">
        <v>357</v>
      </c>
      <c r="F2659" s="1" t="s">
        <v>39</v>
      </c>
      <c r="G2659" s="2">
        <v>1150708</v>
      </c>
      <c r="H2659" s="1" t="s">
        <v>18</v>
      </c>
      <c r="I2659" s="1" t="s">
        <v>1633</v>
      </c>
      <c r="J2659" s="1" t="s">
        <v>61</v>
      </c>
      <c r="K2659" s="1" t="s">
        <v>526</v>
      </c>
      <c r="L2659" s="2">
        <v>58</v>
      </c>
      <c r="M2659" s="2">
        <v>75</v>
      </c>
      <c r="N2659" s="2">
        <v>175</v>
      </c>
      <c r="O2659" s="2">
        <v>133</v>
      </c>
      <c r="P2659">
        <v>114</v>
      </c>
      <c r="Q2659">
        <f>VLOOKUP(A2659,'[1]1150708M10'!$A:$M,13,FALSE)</f>
        <v>124</v>
      </c>
      <c r="R2659">
        <f>VLOOKUP(A2659,'[2]1150708Midi'!$A:$M,13,FALSE)</f>
        <v>124</v>
      </c>
      <c r="S2659" s="5">
        <v>-7.2580645161290328E-2</v>
      </c>
      <c r="T2659" s="6">
        <v>-8.0645161290322578E-2</v>
      </c>
      <c r="U2659" s="6"/>
      <c r="V2659" s="6">
        <f t="shared" si="995"/>
        <v>7.2580645161290328E-2</v>
      </c>
      <c r="W2659" s="6">
        <f t="shared" si="995"/>
        <v>8.0645161290322578E-2</v>
      </c>
      <c r="X2659" s="6">
        <f t="shared" si="995"/>
        <v>0</v>
      </c>
      <c r="Y2659" s="15">
        <f t="shared" si="996"/>
        <v>9</v>
      </c>
      <c r="Z2659">
        <f t="shared" si="997"/>
        <v>10</v>
      </c>
      <c r="AA2659">
        <f t="shared" si="998"/>
        <v>0</v>
      </c>
    </row>
    <row r="2660" spans="1:27" hidden="1">
      <c r="A2660" t="str">
        <f t="shared" si="982"/>
        <v>393953-553</v>
      </c>
      <c r="B2660" s="1" t="s">
        <v>875</v>
      </c>
      <c r="C2660" s="1" t="s">
        <v>14</v>
      </c>
      <c r="D2660" s="1" t="s">
        <v>44</v>
      </c>
      <c r="E2660" s="1" t="s">
        <v>357</v>
      </c>
      <c r="F2660" s="1" t="s">
        <v>39</v>
      </c>
      <c r="G2660" s="2">
        <v>1150708</v>
      </c>
      <c r="H2660" s="1" t="s">
        <v>18</v>
      </c>
      <c r="I2660" s="1" t="s">
        <v>1633</v>
      </c>
      <c r="J2660" s="1" t="s">
        <v>61</v>
      </c>
      <c r="K2660" s="1" t="s">
        <v>526</v>
      </c>
      <c r="L2660" s="2">
        <v>72</v>
      </c>
      <c r="M2660" s="2">
        <v>70</v>
      </c>
      <c r="N2660" s="2">
        <v>210</v>
      </c>
      <c r="O2660" s="2">
        <v>142</v>
      </c>
      <c r="P2660">
        <v>114</v>
      </c>
      <c r="Q2660">
        <f>VLOOKUP(A2660,'[1]1150708M10'!$A:$M,13,FALSE)</f>
        <v>136</v>
      </c>
      <c r="R2660">
        <f>VLOOKUP(A2660,'[2]1150708Midi'!$A:$M,13,FALSE)</f>
        <v>136</v>
      </c>
      <c r="S2660" s="5">
        <v>-4.4117647058823532E-2</v>
      </c>
      <c r="T2660" s="6">
        <v>-0.16176470588235295</v>
      </c>
      <c r="U2660" s="6"/>
      <c r="V2660" s="6">
        <f t="shared" si="995"/>
        <v>4.4117647058823532E-2</v>
      </c>
      <c r="W2660" s="6">
        <f t="shared" si="995"/>
        <v>0.16176470588235295</v>
      </c>
      <c r="X2660" s="6">
        <f t="shared" si="995"/>
        <v>0</v>
      </c>
      <c r="Y2660" s="15">
        <f t="shared" si="996"/>
        <v>6</v>
      </c>
      <c r="Z2660">
        <f t="shared" si="997"/>
        <v>22</v>
      </c>
      <c r="AA2660">
        <f t="shared" si="998"/>
        <v>0</v>
      </c>
    </row>
    <row r="2661" spans="1:27" hidden="1">
      <c r="A2661" t="str">
        <f t="shared" si="982"/>
        <v>492017-374</v>
      </c>
      <c r="B2661" s="1" t="s">
        <v>2354</v>
      </c>
      <c r="C2661" s="1" t="s">
        <v>14</v>
      </c>
      <c r="D2661" s="1" t="s">
        <v>44</v>
      </c>
      <c r="E2661" s="1" t="s">
        <v>357</v>
      </c>
      <c r="F2661" s="1" t="s">
        <v>39</v>
      </c>
      <c r="G2661" s="2">
        <v>1150708</v>
      </c>
      <c r="H2661" s="1" t="s">
        <v>18</v>
      </c>
      <c r="I2661" s="1" t="s">
        <v>1224</v>
      </c>
      <c r="J2661" s="1" t="s">
        <v>61</v>
      </c>
      <c r="K2661" s="1" t="s">
        <v>358</v>
      </c>
      <c r="L2661" s="2" t="s">
        <v>20</v>
      </c>
      <c r="M2661" s="2">
        <v>5</v>
      </c>
      <c r="N2661" s="2">
        <v>19</v>
      </c>
      <c r="O2661" s="2">
        <v>5</v>
      </c>
      <c r="P2661">
        <v>5</v>
      </c>
      <c r="Q2661">
        <f>VLOOKUP(A2661,'[1]1150708M10'!$A:$M,13,FALSE)</f>
        <v>5</v>
      </c>
      <c r="R2661">
        <f>VLOOKUP(A2661,'[2]1150708Midi'!$A:$M,13,FALSE)</f>
        <v>7</v>
      </c>
      <c r="S2661" s="5">
        <v>0.2857142857142857</v>
      </c>
      <c r="T2661" s="6">
        <v>-0.2857142857142857</v>
      </c>
      <c r="U2661" s="6"/>
      <c r="V2661" s="6">
        <f t="shared" si="995"/>
        <v>0.2857142857142857</v>
      </c>
      <c r="W2661" s="6">
        <f t="shared" si="995"/>
        <v>0.2857142857142857</v>
      </c>
      <c r="X2661" s="6">
        <f t="shared" si="995"/>
        <v>0</v>
      </c>
      <c r="Y2661" s="15">
        <f t="shared" si="996"/>
        <v>1.4285714285714284</v>
      </c>
      <c r="Z2661">
        <f t="shared" si="997"/>
        <v>1.4285714285714284</v>
      </c>
      <c r="AA2661">
        <f t="shared" si="998"/>
        <v>0</v>
      </c>
    </row>
    <row r="2662" spans="1:27" hidden="1">
      <c r="A2662" t="str">
        <f t="shared" si="982"/>
        <v>492017-523</v>
      </c>
      <c r="B2662" s="1" t="s">
        <v>2146</v>
      </c>
      <c r="C2662" s="1" t="s">
        <v>14</v>
      </c>
      <c r="D2662" s="1" t="s">
        <v>44</v>
      </c>
      <c r="E2662" s="1" t="s">
        <v>357</v>
      </c>
      <c r="F2662" s="1" t="s">
        <v>39</v>
      </c>
      <c r="G2662" s="2">
        <v>1150708</v>
      </c>
      <c r="H2662" s="1" t="s">
        <v>18</v>
      </c>
      <c r="I2662" s="1" t="s">
        <v>1224</v>
      </c>
      <c r="J2662" s="1" t="s">
        <v>61</v>
      </c>
      <c r="K2662" s="1" t="s">
        <v>358</v>
      </c>
      <c r="L2662" s="2" t="s">
        <v>20</v>
      </c>
      <c r="M2662" s="2">
        <v>22</v>
      </c>
      <c r="N2662" s="2">
        <v>44</v>
      </c>
      <c r="O2662" s="2">
        <v>22</v>
      </c>
      <c r="P2662">
        <v>3</v>
      </c>
      <c r="Q2662">
        <f>VLOOKUP(A2662,'[1]1150708M10'!$A:$M,13,FALSE)</f>
        <v>13</v>
      </c>
      <c r="R2662">
        <f>VLOOKUP(A2662,'[2]1150708Midi'!$A:$M,13,FALSE)</f>
        <v>13</v>
      </c>
      <c r="S2662" s="5">
        <v>-0.69230769230769229</v>
      </c>
      <c r="T2662" s="6">
        <v>-0.76923076923076927</v>
      </c>
      <c r="U2662" s="6"/>
      <c r="V2662" s="6">
        <f t="shared" si="995"/>
        <v>0.69230769230769229</v>
      </c>
      <c r="W2662" s="6">
        <f t="shared" si="995"/>
        <v>0.76923076923076927</v>
      </c>
      <c r="X2662" s="6">
        <f t="shared" si="995"/>
        <v>0</v>
      </c>
      <c r="Y2662" s="15">
        <f t="shared" si="996"/>
        <v>9</v>
      </c>
      <c r="Z2662">
        <f t="shared" si="997"/>
        <v>10</v>
      </c>
      <c r="AA2662">
        <f t="shared" si="998"/>
        <v>0</v>
      </c>
    </row>
    <row r="2663" spans="1:27" hidden="1">
      <c r="A2663" t="str">
        <f t="shared" si="982"/>
        <v>492017-553</v>
      </c>
      <c r="B2663" s="1" t="s">
        <v>875</v>
      </c>
      <c r="C2663" s="1" t="s">
        <v>14</v>
      </c>
      <c r="D2663" s="1" t="s">
        <v>44</v>
      </c>
      <c r="E2663" s="1" t="s">
        <v>357</v>
      </c>
      <c r="F2663" s="1" t="s">
        <v>39</v>
      </c>
      <c r="G2663" s="2">
        <v>1150708</v>
      </c>
      <c r="H2663" s="1" t="s">
        <v>18</v>
      </c>
      <c r="I2663" s="1" t="s">
        <v>1224</v>
      </c>
      <c r="J2663" s="1" t="s">
        <v>61</v>
      </c>
      <c r="K2663" s="1" t="s">
        <v>358</v>
      </c>
      <c r="L2663" s="2" t="s">
        <v>20</v>
      </c>
      <c r="M2663" s="2">
        <v>30</v>
      </c>
      <c r="N2663" s="2">
        <v>29</v>
      </c>
      <c r="O2663" s="2">
        <v>30</v>
      </c>
      <c r="P2663">
        <v>13</v>
      </c>
      <c r="Q2663">
        <f>VLOOKUP(A2663,'[1]1150708M10'!$A:$M,13,FALSE)</f>
        <v>30</v>
      </c>
      <c r="R2663">
        <f>VLOOKUP(A2663,'[2]1150708Midi'!$A:$M,13,FALSE)</f>
        <v>30</v>
      </c>
      <c r="S2663" s="5">
        <v>0</v>
      </c>
      <c r="T2663" s="6">
        <v>-0.56666666666666665</v>
      </c>
      <c r="U2663" s="6"/>
      <c r="V2663" s="6">
        <f t="shared" si="995"/>
        <v>0</v>
      </c>
      <c r="W2663" s="6">
        <f t="shared" si="995"/>
        <v>0.56666666666666665</v>
      </c>
      <c r="X2663" s="6">
        <f t="shared" si="995"/>
        <v>0</v>
      </c>
      <c r="Y2663" s="15">
        <f t="shared" si="996"/>
        <v>0</v>
      </c>
      <c r="Z2663">
        <f t="shared" si="997"/>
        <v>17</v>
      </c>
      <c r="AA2663">
        <f t="shared" si="998"/>
        <v>0</v>
      </c>
    </row>
    <row r="2664" spans="1:27" hidden="1">
      <c r="A2664" t="str">
        <f t="shared" si="982"/>
        <v>873106-374</v>
      </c>
      <c r="B2664" s="1" t="s">
        <v>2354</v>
      </c>
      <c r="C2664" s="1" t="s">
        <v>14</v>
      </c>
      <c r="D2664" s="1" t="s">
        <v>44</v>
      </c>
      <c r="E2664" s="1" t="s">
        <v>357</v>
      </c>
      <c r="F2664" s="1" t="s">
        <v>39</v>
      </c>
      <c r="G2664" s="2">
        <v>1150708</v>
      </c>
      <c r="H2664" s="1" t="s">
        <v>18</v>
      </c>
      <c r="I2664" s="1" t="s">
        <v>2070</v>
      </c>
      <c r="J2664" s="1" t="s">
        <v>96</v>
      </c>
      <c r="K2664" s="1" t="s">
        <v>854</v>
      </c>
      <c r="L2664" s="2" t="s">
        <v>20</v>
      </c>
      <c r="M2664" s="2" t="s">
        <v>20</v>
      </c>
      <c r="N2664" s="2">
        <v>0</v>
      </c>
      <c r="O2664" s="2">
        <v>0</v>
      </c>
      <c r="P2664">
        <v>0</v>
      </c>
      <c r="Q2664">
        <f>VLOOKUP(A2664,'[1]1150708M10'!$A:$M,13,FALSE)</f>
        <v>0</v>
      </c>
      <c r="R2664">
        <f>VLOOKUP(A2664,'[2]1150708Midi'!$A:$M,13,FALSE)</f>
        <v>0</v>
      </c>
      <c r="S2664" s="5"/>
      <c r="T2664" s="6"/>
      <c r="U2664" s="6"/>
      <c r="V2664" s="6"/>
      <c r="W2664" s="6"/>
      <c r="X2664" s="6"/>
      <c r="Y2664" s="6"/>
    </row>
    <row r="2665" spans="1:27" hidden="1">
      <c r="A2665" t="str">
        <f t="shared" si="982"/>
        <v>873106-523</v>
      </c>
      <c r="B2665" s="1" t="s">
        <v>2146</v>
      </c>
      <c r="C2665" s="1" t="s">
        <v>14</v>
      </c>
      <c r="D2665" s="1" t="s">
        <v>44</v>
      </c>
      <c r="E2665" s="1" t="s">
        <v>357</v>
      </c>
      <c r="F2665" s="1" t="s">
        <v>39</v>
      </c>
      <c r="G2665" s="2">
        <v>1150708</v>
      </c>
      <c r="H2665" s="1" t="s">
        <v>18</v>
      </c>
      <c r="I2665" s="1" t="s">
        <v>2070</v>
      </c>
      <c r="J2665" s="1" t="s">
        <v>96</v>
      </c>
      <c r="K2665" s="1" t="s">
        <v>854</v>
      </c>
      <c r="L2665" s="2" t="s">
        <v>20</v>
      </c>
      <c r="M2665" s="2" t="s">
        <v>20</v>
      </c>
      <c r="N2665" s="2">
        <v>0</v>
      </c>
      <c r="O2665" s="2">
        <v>0</v>
      </c>
      <c r="P2665">
        <v>0</v>
      </c>
      <c r="Q2665">
        <f>VLOOKUP(A2665,'[1]1150708M10'!$A:$M,13,FALSE)</f>
        <v>0</v>
      </c>
      <c r="R2665">
        <f>VLOOKUP(A2665,'[2]1150708Midi'!$A:$M,13,FALSE)</f>
        <v>0</v>
      </c>
      <c r="S2665" s="5"/>
      <c r="T2665" s="6"/>
      <c r="U2665" s="6"/>
      <c r="V2665" s="6"/>
      <c r="W2665" s="6"/>
      <c r="X2665" s="6"/>
      <c r="Y2665" s="6"/>
    </row>
    <row r="2666" spans="1:27" hidden="1">
      <c r="A2666" t="str">
        <f t="shared" si="982"/>
        <v>873106-553</v>
      </c>
      <c r="B2666" s="1" t="s">
        <v>875</v>
      </c>
      <c r="C2666" s="1" t="s">
        <v>14</v>
      </c>
      <c r="D2666" s="1" t="s">
        <v>44</v>
      </c>
      <c r="E2666" s="1" t="s">
        <v>357</v>
      </c>
      <c r="F2666" s="1" t="s">
        <v>39</v>
      </c>
      <c r="G2666" s="2">
        <v>1150708</v>
      </c>
      <c r="H2666" s="1" t="s">
        <v>18</v>
      </c>
      <c r="I2666" s="1" t="s">
        <v>2070</v>
      </c>
      <c r="J2666" s="1" t="s">
        <v>96</v>
      </c>
      <c r="K2666" s="1" t="s">
        <v>854</v>
      </c>
      <c r="L2666" s="2" t="s">
        <v>20</v>
      </c>
      <c r="M2666" s="2" t="s">
        <v>20</v>
      </c>
      <c r="N2666" s="2">
        <v>0</v>
      </c>
      <c r="O2666" s="2">
        <v>0</v>
      </c>
      <c r="P2666">
        <v>0</v>
      </c>
      <c r="Q2666">
        <f>VLOOKUP(A2666,'[1]1150708M10'!$A:$M,13,FALSE)</f>
        <v>0</v>
      </c>
      <c r="R2666">
        <f>VLOOKUP(A2666,'[2]1150708Midi'!$A:$M,13,FALSE)</f>
        <v>0</v>
      </c>
      <c r="S2666" s="5"/>
      <c r="T2666" s="6"/>
      <c r="U2666" s="6"/>
      <c r="V2666" s="6"/>
      <c r="W2666" s="6"/>
      <c r="X2666" s="6"/>
      <c r="Y2666" s="6"/>
    </row>
    <row r="2667" spans="1:27" hidden="1">
      <c r="A2667" t="str">
        <f t="shared" si="982"/>
        <v>580846-374</v>
      </c>
      <c r="B2667" s="1" t="s">
        <v>2354</v>
      </c>
      <c r="C2667" s="1" t="s">
        <v>14</v>
      </c>
      <c r="D2667" s="1" t="s">
        <v>36</v>
      </c>
      <c r="E2667" s="1" t="s">
        <v>30</v>
      </c>
      <c r="F2667" s="1" t="s">
        <v>39</v>
      </c>
      <c r="G2667" s="2">
        <v>1150708</v>
      </c>
      <c r="H2667" s="1" t="s">
        <v>18</v>
      </c>
      <c r="I2667" s="1" t="s">
        <v>40</v>
      </c>
      <c r="J2667" s="1" t="s">
        <v>41</v>
      </c>
      <c r="K2667" s="1" t="s">
        <v>42</v>
      </c>
      <c r="L2667" s="2" t="s">
        <v>20</v>
      </c>
      <c r="M2667" s="2" t="s">
        <v>20</v>
      </c>
      <c r="N2667" s="2">
        <v>0</v>
      </c>
      <c r="O2667" s="2">
        <v>0</v>
      </c>
      <c r="P2667">
        <v>0</v>
      </c>
      <c r="Q2667">
        <f>VLOOKUP(A2667,'[1]1150708M10'!$A:$M,13,FALSE)</f>
        <v>0</v>
      </c>
      <c r="R2667">
        <f>VLOOKUP(A2667,'[2]1150708Midi'!$A:$M,13,FALSE)</f>
        <v>0</v>
      </c>
      <c r="S2667" s="5"/>
      <c r="T2667" s="6"/>
      <c r="U2667" s="6"/>
      <c r="V2667" s="6"/>
      <c r="W2667" s="6"/>
      <c r="X2667" s="6"/>
      <c r="Y2667" s="6"/>
    </row>
    <row r="2668" spans="1:27" hidden="1">
      <c r="A2668" t="str">
        <f t="shared" si="982"/>
        <v>580846-523</v>
      </c>
      <c r="B2668" s="1" t="s">
        <v>2146</v>
      </c>
      <c r="C2668" s="1" t="s">
        <v>14</v>
      </c>
      <c r="D2668" s="1" t="s">
        <v>36</v>
      </c>
      <c r="E2668" s="1" t="s">
        <v>30</v>
      </c>
      <c r="F2668" s="1" t="s">
        <v>39</v>
      </c>
      <c r="G2668" s="2">
        <v>1150708</v>
      </c>
      <c r="H2668" s="1" t="s">
        <v>18</v>
      </c>
      <c r="I2668" s="1" t="s">
        <v>40</v>
      </c>
      <c r="J2668" s="1" t="s">
        <v>41</v>
      </c>
      <c r="K2668" s="1" t="s">
        <v>42</v>
      </c>
      <c r="L2668" s="2" t="s">
        <v>20</v>
      </c>
      <c r="M2668" s="2" t="s">
        <v>20</v>
      </c>
      <c r="N2668" s="2">
        <v>0</v>
      </c>
      <c r="O2668" s="2">
        <v>0</v>
      </c>
      <c r="P2668">
        <v>0</v>
      </c>
      <c r="Q2668">
        <f>VLOOKUP(A2668,'[1]1150708M10'!$A:$M,13,FALSE)</f>
        <v>0</v>
      </c>
      <c r="R2668">
        <f>VLOOKUP(A2668,'[2]1150708Midi'!$A:$M,13,FALSE)</f>
        <v>0</v>
      </c>
      <c r="S2668" s="5"/>
      <c r="T2668" s="6"/>
      <c r="U2668" s="6"/>
      <c r="V2668" s="6"/>
      <c r="W2668" s="6"/>
      <c r="X2668" s="6"/>
      <c r="Y2668" s="6"/>
    </row>
    <row r="2669" spans="1:27" hidden="1">
      <c r="A2669" t="str">
        <f t="shared" si="982"/>
        <v>580846-553</v>
      </c>
      <c r="B2669" s="1" t="s">
        <v>875</v>
      </c>
      <c r="C2669" s="1" t="s">
        <v>14</v>
      </c>
      <c r="D2669" s="1" t="s">
        <v>36</v>
      </c>
      <c r="E2669" s="1" t="s">
        <v>30</v>
      </c>
      <c r="F2669" s="1" t="s">
        <v>39</v>
      </c>
      <c r="G2669" s="2">
        <v>1150708</v>
      </c>
      <c r="H2669" s="1" t="s">
        <v>18</v>
      </c>
      <c r="I2669" s="1" t="s">
        <v>40</v>
      </c>
      <c r="J2669" s="1" t="s">
        <v>41</v>
      </c>
      <c r="K2669" s="1" t="s">
        <v>42</v>
      </c>
      <c r="L2669" s="2" t="s">
        <v>20</v>
      </c>
      <c r="M2669" s="2" t="s">
        <v>20</v>
      </c>
      <c r="N2669" s="2">
        <v>0</v>
      </c>
      <c r="O2669" s="2">
        <v>0</v>
      </c>
      <c r="P2669">
        <v>0</v>
      </c>
      <c r="Q2669">
        <f>VLOOKUP(A2669,'[1]1150708M10'!$A:$M,13,FALSE)</f>
        <v>0</v>
      </c>
      <c r="R2669">
        <f>VLOOKUP(A2669,'[2]1150708Midi'!$A:$M,13,FALSE)</f>
        <v>0</v>
      </c>
      <c r="S2669" s="5"/>
      <c r="T2669" s="6"/>
      <c r="U2669" s="6"/>
      <c r="V2669" s="6"/>
      <c r="W2669" s="6"/>
      <c r="X2669" s="6"/>
      <c r="Y2669" s="6"/>
    </row>
    <row r="2670" spans="1:27" hidden="1">
      <c r="A2670" t="str">
        <f t="shared" si="982"/>
        <v>647657-374</v>
      </c>
      <c r="B2670" s="1" t="s">
        <v>2354</v>
      </c>
      <c r="C2670" s="1" t="s">
        <v>14</v>
      </c>
      <c r="D2670" s="1" t="s">
        <v>36</v>
      </c>
      <c r="E2670" s="1" t="s">
        <v>30</v>
      </c>
      <c r="F2670" s="1" t="s">
        <v>39</v>
      </c>
      <c r="G2670" s="2">
        <v>1150708</v>
      </c>
      <c r="H2670" s="1" t="s">
        <v>18</v>
      </c>
      <c r="I2670" s="1" t="s">
        <v>744</v>
      </c>
      <c r="J2670" s="1" t="s">
        <v>19</v>
      </c>
      <c r="K2670" s="1" t="s">
        <v>745</v>
      </c>
      <c r="L2670" s="2" t="s">
        <v>20</v>
      </c>
      <c r="M2670" s="2" t="s">
        <v>20</v>
      </c>
      <c r="N2670" s="2">
        <v>0</v>
      </c>
      <c r="O2670" s="2">
        <v>0</v>
      </c>
      <c r="P2670">
        <v>0</v>
      </c>
      <c r="Q2670">
        <f>VLOOKUP(A2670,'[1]1150708M10'!$A:$M,13,FALSE)</f>
        <v>0</v>
      </c>
      <c r="R2670">
        <f>VLOOKUP(A2670,'[2]1150708Midi'!$A:$M,13,FALSE)</f>
        <v>0</v>
      </c>
      <c r="S2670" s="5"/>
      <c r="T2670" s="6"/>
      <c r="U2670" s="6"/>
      <c r="V2670" s="6"/>
      <c r="W2670" s="6"/>
      <c r="X2670" s="6"/>
      <c r="Y2670" s="6"/>
    </row>
    <row r="2671" spans="1:27" hidden="1">
      <c r="A2671" t="str">
        <f t="shared" si="982"/>
        <v>647657-523</v>
      </c>
      <c r="B2671" s="1" t="s">
        <v>2146</v>
      </c>
      <c r="C2671" s="1" t="s">
        <v>14</v>
      </c>
      <c r="D2671" s="1" t="s">
        <v>36</v>
      </c>
      <c r="E2671" s="1" t="s">
        <v>30</v>
      </c>
      <c r="F2671" s="1" t="s">
        <v>39</v>
      </c>
      <c r="G2671" s="2">
        <v>1150708</v>
      </c>
      <c r="H2671" s="1" t="s">
        <v>18</v>
      </c>
      <c r="I2671" s="1" t="s">
        <v>744</v>
      </c>
      <c r="J2671" s="1" t="s">
        <v>19</v>
      </c>
      <c r="K2671" s="1" t="s">
        <v>745</v>
      </c>
      <c r="L2671" s="2" t="s">
        <v>20</v>
      </c>
      <c r="M2671" s="2" t="s">
        <v>20</v>
      </c>
      <c r="N2671" s="2">
        <v>0</v>
      </c>
      <c r="O2671" s="2">
        <v>0</v>
      </c>
      <c r="P2671">
        <v>0</v>
      </c>
      <c r="Q2671">
        <f>VLOOKUP(A2671,'[1]1150708M10'!$A:$M,13,FALSE)</f>
        <v>0</v>
      </c>
      <c r="R2671">
        <f>VLOOKUP(A2671,'[2]1150708Midi'!$A:$M,13,FALSE)</f>
        <v>0</v>
      </c>
      <c r="S2671" s="5"/>
      <c r="T2671" s="6"/>
      <c r="U2671" s="6"/>
      <c r="V2671" s="6"/>
      <c r="W2671" s="6"/>
      <c r="X2671" s="6"/>
      <c r="Y2671" s="6"/>
    </row>
    <row r="2672" spans="1:27" hidden="1">
      <c r="A2672" t="str">
        <f t="shared" si="982"/>
        <v>647657-553</v>
      </c>
      <c r="B2672" s="1" t="s">
        <v>875</v>
      </c>
      <c r="C2672" s="1" t="s">
        <v>14</v>
      </c>
      <c r="D2672" s="1" t="s">
        <v>36</v>
      </c>
      <c r="E2672" s="1" t="s">
        <v>30</v>
      </c>
      <c r="F2672" s="1" t="s">
        <v>39</v>
      </c>
      <c r="G2672" s="2">
        <v>1150708</v>
      </c>
      <c r="H2672" s="1" t="s">
        <v>18</v>
      </c>
      <c r="I2672" s="1" t="s">
        <v>744</v>
      </c>
      <c r="J2672" s="1" t="s">
        <v>19</v>
      </c>
      <c r="K2672" s="1" t="s">
        <v>745</v>
      </c>
      <c r="L2672" s="2" t="s">
        <v>20</v>
      </c>
      <c r="M2672" s="2" t="s">
        <v>20</v>
      </c>
      <c r="N2672" s="2">
        <v>0</v>
      </c>
      <c r="O2672" s="2">
        <v>0</v>
      </c>
      <c r="P2672">
        <v>0</v>
      </c>
      <c r="Q2672">
        <f>VLOOKUP(A2672,'[1]1150708M10'!$A:$M,13,FALSE)</f>
        <v>0</v>
      </c>
      <c r="R2672">
        <f>VLOOKUP(A2672,'[2]1150708Midi'!$A:$M,13,FALSE)</f>
        <v>0</v>
      </c>
      <c r="S2672" s="5"/>
      <c r="T2672" s="6"/>
      <c r="U2672" s="6"/>
      <c r="V2672" s="6"/>
      <c r="W2672" s="6"/>
      <c r="X2672" s="6"/>
      <c r="Y2672" s="6"/>
    </row>
    <row r="2673" spans="1:27" hidden="1">
      <c r="A2673" t="str">
        <f t="shared" si="982"/>
        <v>783556-374</v>
      </c>
      <c r="B2673" s="1" t="s">
        <v>2354</v>
      </c>
      <c r="C2673" s="1" t="s">
        <v>14</v>
      </c>
      <c r="D2673" s="1" t="s">
        <v>36</v>
      </c>
      <c r="E2673" s="1" t="s">
        <v>30</v>
      </c>
      <c r="F2673" s="1" t="s">
        <v>39</v>
      </c>
      <c r="G2673" s="2">
        <v>1150708</v>
      </c>
      <c r="H2673" s="1" t="s">
        <v>18</v>
      </c>
      <c r="I2673" s="1" t="s">
        <v>1329</v>
      </c>
      <c r="J2673" s="1" t="s">
        <v>96</v>
      </c>
      <c r="K2673" s="1" t="s">
        <v>1330</v>
      </c>
      <c r="L2673" s="2">
        <v>6</v>
      </c>
      <c r="M2673" s="2">
        <v>6</v>
      </c>
      <c r="N2673" s="2">
        <v>11</v>
      </c>
      <c r="O2673" s="2">
        <v>12</v>
      </c>
      <c r="P2673">
        <v>7</v>
      </c>
      <c r="Q2673">
        <f>VLOOKUP(A2673,'[1]1150708M10'!$A:$M,13,FALSE)</f>
        <v>9</v>
      </c>
      <c r="R2673">
        <f>VLOOKUP(A2673,'[2]1150708Midi'!$A:$M,13,FALSE)</f>
        <v>9</v>
      </c>
      <c r="S2673" s="5">
        <v>-0.33333333333333331</v>
      </c>
      <c r="T2673" s="6">
        <v>-0.22222222222222221</v>
      </c>
      <c r="U2673" s="6"/>
      <c r="V2673" s="6">
        <f t="shared" ref="V2673:X2678" si="999">ABS(S2673)</f>
        <v>0.33333333333333331</v>
      </c>
      <c r="W2673" s="6">
        <f t="shared" si="999"/>
        <v>0.22222222222222221</v>
      </c>
      <c r="X2673" s="6">
        <f t="shared" si="999"/>
        <v>0</v>
      </c>
      <c r="Y2673" s="15">
        <f t="shared" ref="Y2673:Y2678" si="1000">+Q2673*V2673</f>
        <v>3</v>
      </c>
      <c r="Z2673">
        <f t="shared" ref="Z2673:Z2678" si="1001">+W2673*Q2673</f>
        <v>2</v>
      </c>
      <c r="AA2673">
        <f t="shared" ref="AA2673:AA2678" si="1002">+X2673*R2673</f>
        <v>0</v>
      </c>
    </row>
    <row r="2674" spans="1:27" hidden="1">
      <c r="A2674" t="str">
        <f t="shared" si="982"/>
        <v>783556-523</v>
      </c>
      <c r="B2674" s="1" t="s">
        <v>2146</v>
      </c>
      <c r="C2674" s="1" t="s">
        <v>14</v>
      </c>
      <c r="D2674" s="1" t="s">
        <v>36</v>
      </c>
      <c r="E2674" s="1" t="s">
        <v>30</v>
      </c>
      <c r="F2674" s="1" t="s">
        <v>39</v>
      </c>
      <c r="G2674" s="2">
        <v>1150708</v>
      </c>
      <c r="H2674" s="1" t="s">
        <v>18</v>
      </c>
      <c r="I2674" s="1" t="s">
        <v>1329</v>
      </c>
      <c r="J2674" s="1" t="s">
        <v>96</v>
      </c>
      <c r="K2674" s="1" t="s">
        <v>1330</v>
      </c>
      <c r="L2674" s="2">
        <v>4</v>
      </c>
      <c r="M2674" s="2">
        <v>7</v>
      </c>
      <c r="N2674" s="2">
        <v>12</v>
      </c>
      <c r="O2674" s="2">
        <v>11</v>
      </c>
      <c r="P2674">
        <v>8</v>
      </c>
      <c r="Q2674">
        <f>VLOOKUP(A2674,'[1]1150708M10'!$A:$M,13,FALSE)</f>
        <v>9</v>
      </c>
      <c r="R2674">
        <f>VLOOKUP(A2674,'[2]1150708Midi'!$A:$M,13,FALSE)</f>
        <v>9</v>
      </c>
      <c r="S2674" s="5">
        <v>-0.22222222222222221</v>
      </c>
      <c r="T2674" s="6">
        <v>-0.1111111111111111</v>
      </c>
      <c r="U2674" s="6"/>
      <c r="V2674" s="6">
        <f t="shared" si="999"/>
        <v>0.22222222222222221</v>
      </c>
      <c r="W2674" s="6">
        <f t="shared" si="999"/>
        <v>0.1111111111111111</v>
      </c>
      <c r="X2674" s="6">
        <f t="shared" si="999"/>
        <v>0</v>
      </c>
      <c r="Y2674" s="15">
        <f t="shared" si="1000"/>
        <v>2</v>
      </c>
      <c r="Z2674">
        <f t="shared" si="1001"/>
        <v>1</v>
      </c>
      <c r="AA2674">
        <f t="shared" si="1002"/>
        <v>0</v>
      </c>
    </row>
    <row r="2675" spans="1:27" hidden="1">
      <c r="A2675" t="str">
        <f t="shared" si="982"/>
        <v>783556-553</v>
      </c>
      <c r="B2675" s="1" t="s">
        <v>875</v>
      </c>
      <c r="C2675" s="1" t="s">
        <v>14</v>
      </c>
      <c r="D2675" s="1" t="s">
        <v>36</v>
      </c>
      <c r="E2675" s="1" t="s">
        <v>30</v>
      </c>
      <c r="F2675" s="1" t="s">
        <v>39</v>
      </c>
      <c r="G2675" s="2">
        <v>1150708</v>
      </c>
      <c r="H2675" s="1" t="s">
        <v>18</v>
      </c>
      <c r="I2675" s="1" t="s">
        <v>1329</v>
      </c>
      <c r="J2675" s="1" t="s">
        <v>96</v>
      </c>
      <c r="K2675" s="1" t="s">
        <v>1330</v>
      </c>
      <c r="L2675" s="2">
        <v>2</v>
      </c>
      <c r="M2675" s="2">
        <v>8</v>
      </c>
      <c r="N2675" s="2">
        <v>25</v>
      </c>
      <c r="O2675" s="2">
        <v>10</v>
      </c>
      <c r="P2675">
        <v>6</v>
      </c>
      <c r="Q2675">
        <f>VLOOKUP(A2675,'[1]1150708M10'!$A:$M,13,FALSE)</f>
        <v>6</v>
      </c>
      <c r="R2675">
        <f>VLOOKUP(A2675,'[2]1150708Midi'!$A:$M,13,FALSE)</f>
        <v>6</v>
      </c>
      <c r="S2675" s="5">
        <v>-0.66666666666666663</v>
      </c>
      <c r="T2675" s="6">
        <v>0</v>
      </c>
      <c r="U2675" s="6"/>
      <c r="V2675" s="6">
        <f t="shared" si="999"/>
        <v>0.66666666666666663</v>
      </c>
      <c r="W2675" s="6">
        <f t="shared" si="999"/>
        <v>0</v>
      </c>
      <c r="X2675" s="6">
        <f t="shared" si="999"/>
        <v>0</v>
      </c>
      <c r="Y2675" s="15">
        <f t="shared" si="1000"/>
        <v>4</v>
      </c>
      <c r="Z2675">
        <f t="shared" si="1001"/>
        <v>0</v>
      </c>
      <c r="AA2675">
        <f t="shared" si="1002"/>
        <v>0</v>
      </c>
    </row>
    <row r="2676" spans="1:27" hidden="1">
      <c r="A2676" t="str">
        <f t="shared" si="982"/>
        <v>142763-374</v>
      </c>
      <c r="B2676" s="1" t="s">
        <v>2354</v>
      </c>
      <c r="C2676" s="1" t="s">
        <v>14</v>
      </c>
      <c r="D2676" s="1" t="s">
        <v>23</v>
      </c>
      <c r="E2676" s="1" t="s">
        <v>16</v>
      </c>
      <c r="F2676" s="1" t="s">
        <v>39</v>
      </c>
      <c r="G2676" s="2">
        <v>1150708</v>
      </c>
      <c r="H2676" s="1" t="s">
        <v>18</v>
      </c>
      <c r="I2676" s="1" t="s">
        <v>163</v>
      </c>
      <c r="J2676" s="1" t="s">
        <v>96</v>
      </c>
      <c r="K2676" s="1" t="s">
        <v>164</v>
      </c>
      <c r="L2676" s="2">
        <v>19</v>
      </c>
      <c r="M2676" s="2">
        <v>4</v>
      </c>
      <c r="N2676" s="2">
        <v>0</v>
      </c>
      <c r="O2676" s="2">
        <v>23</v>
      </c>
      <c r="P2676">
        <v>19</v>
      </c>
      <c r="Q2676">
        <f>VLOOKUP(A2676,'[1]1150708M10'!$A:$M,13,FALSE)</f>
        <v>19</v>
      </c>
      <c r="R2676">
        <f>VLOOKUP(A2676,'[2]1150708Midi'!$A:$M,13,FALSE)</f>
        <v>19</v>
      </c>
      <c r="S2676" s="5">
        <v>-0.21052631578947367</v>
      </c>
      <c r="T2676" s="6">
        <v>0</v>
      </c>
      <c r="U2676" s="6"/>
      <c r="V2676" s="6">
        <f t="shared" si="999"/>
        <v>0.21052631578947367</v>
      </c>
      <c r="W2676" s="6">
        <f t="shared" si="999"/>
        <v>0</v>
      </c>
      <c r="X2676" s="6">
        <f t="shared" si="999"/>
        <v>0</v>
      </c>
      <c r="Y2676" s="15">
        <f t="shared" si="1000"/>
        <v>4</v>
      </c>
      <c r="Z2676">
        <f t="shared" si="1001"/>
        <v>0</v>
      </c>
      <c r="AA2676">
        <f t="shared" si="1002"/>
        <v>0</v>
      </c>
    </row>
    <row r="2677" spans="1:27" hidden="1">
      <c r="A2677" t="str">
        <f t="shared" si="982"/>
        <v>142763-523</v>
      </c>
      <c r="B2677" s="1" t="s">
        <v>2146</v>
      </c>
      <c r="C2677" s="1" t="s">
        <v>14</v>
      </c>
      <c r="D2677" s="1" t="s">
        <v>23</v>
      </c>
      <c r="E2677" s="1" t="s">
        <v>16</v>
      </c>
      <c r="F2677" s="1" t="s">
        <v>39</v>
      </c>
      <c r="G2677" s="2">
        <v>1150708</v>
      </c>
      <c r="H2677" s="1" t="s">
        <v>18</v>
      </c>
      <c r="I2677" s="1" t="s">
        <v>163</v>
      </c>
      <c r="J2677" s="1" t="s">
        <v>96</v>
      </c>
      <c r="K2677" s="1" t="s">
        <v>164</v>
      </c>
      <c r="L2677" s="2">
        <v>5</v>
      </c>
      <c r="M2677" s="2" t="s">
        <v>20</v>
      </c>
      <c r="N2677" s="2">
        <v>7</v>
      </c>
      <c r="O2677" s="2">
        <v>5</v>
      </c>
      <c r="P2677">
        <v>7</v>
      </c>
      <c r="Q2677">
        <f>VLOOKUP(A2677,'[1]1150708M10'!$A:$M,13,FALSE)</f>
        <v>10</v>
      </c>
      <c r="R2677">
        <f>VLOOKUP(A2677,'[2]1150708Midi'!$A:$M,13,FALSE)</f>
        <v>10</v>
      </c>
      <c r="S2677" s="5">
        <v>0.5</v>
      </c>
      <c r="T2677" s="6">
        <v>-0.3</v>
      </c>
      <c r="U2677" s="6"/>
      <c r="V2677" s="6">
        <f t="shared" si="999"/>
        <v>0.5</v>
      </c>
      <c r="W2677" s="6">
        <f t="shared" si="999"/>
        <v>0.3</v>
      </c>
      <c r="X2677" s="6">
        <f t="shared" si="999"/>
        <v>0</v>
      </c>
      <c r="Y2677" s="15">
        <f t="shared" si="1000"/>
        <v>5</v>
      </c>
      <c r="Z2677">
        <f t="shared" si="1001"/>
        <v>3</v>
      </c>
      <c r="AA2677">
        <f t="shared" si="1002"/>
        <v>0</v>
      </c>
    </row>
    <row r="2678" spans="1:27" hidden="1">
      <c r="A2678" t="str">
        <f t="shared" si="982"/>
        <v>142763-553</v>
      </c>
      <c r="B2678" s="1" t="s">
        <v>875</v>
      </c>
      <c r="C2678" s="1" t="s">
        <v>14</v>
      </c>
      <c r="D2678" s="1" t="s">
        <v>23</v>
      </c>
      <c r="E2678" s="1" t="s">
        <v>16</v>
      </c>
      <c r="F2678" s="1" t="s">
        <v>39</v>
      </c>
      <c r="G2678" s="2">
        <v>1150708</v>
      </c>
      <c r="H2678" s="1" t="s">
        <v>18</v>
      </c>
      <c r="I2678" s="1" t="s">
        <v>163</v>
      </c>
      <c r="J2678" s="1" t="s">
        <v>96</v>
      </c>
      <c r="K2678" s="1" t="s">
        <v>164</v>
      </c>
      <c r="L2678" s="2">
        <v>5</v>
      </c>
      <c r="M2678" s="2" t="s">
        <v>20</v>
      </c>
      <c r="N2678" s="2">
        <v>3</v>
      </c>
      <c r="O2678" s="2">
        <v>5</v>
      </c>
      <c r="P2678">
        <v>6</v>
      </c>
      <c r="Q2678">
        <f>VLOOKUP(A2678,'[1]1150708M10'!$A:$M,13,FALSE)</f>
        <v>7</v>
      </c>
      <c r="R2678">
        <f>VLOOKUP(A2678,'[2]1150708Midi'!$A:$M,13,FALSE)</f>
        <v>7</v>
      </c>
      <c r="S2678" s="5">
        <v>0.2857142857142857</v>
      </c>
      <c r="T2678" s="6">
        <v>-0.14285714285714285</v>
      </c>
      <c r="U2678" s="6"/>
      <c r="V2678" s="6">
        <f t="shared" si="999"/>
        <v>0.2857142857142857</v>
      </c>
      <c r="W2678" s="6">
        <f t="shared" si="999"/>
        <v>0.14285714285714285</v>
      </c>
      <c r="X2678" s="6">
        <f t="shared" si="999"/>
        <v>0</v>
      </c>
      <c r="Y2678" s="15">
        <f t="shared" si="1000"/>
        <v>2</v>
      </c>
      <c r="Z2678">
        <f t="shared" si="1001"/>
        <v>1</v>
      </c>
      <c r="AA2678">
        <f t="shared" si="1002"/>
        <v>0</v>
      </c>
    </row>
    <row r="2679" spans="1:27" hidden="1">
      <c r="A2679" t="str">
        <f t="shared" si="982"/>
        <v>200153-374</v>
      </c>
      <c r="B2679" s="1" t="s">
        <v>2354</v>
      </c>
      <c r="C2679" s="1" t="s">
        <v>14</v>
      </c>
      <c r="D2679" s="1" t="s">
        <v>23</v>
      </c>
      <c r="E2679" s="1" t="s">
        <v>129</v>
      </c>
      <c r="F2679" s="1" t="s">
        <v>39</v>
      </c>
      <c r="G2679" s="2">
        <v>1150708</v>
      </c>
      <c r="H2679" s="1" t="s">
        <v>18</v>
      </c>
      <c r="I2679" s="1" t="s">
        <v>202</v>
      </c>
      <c r="J2679" s="1" t="s">
        <v>19</v>
      </c>
      <c r="K2679" s="1" t="s">
        <v>203</v>
      </c>
      <c r="L2679" s="2" t="s">
        <v>20</v>
      </c>
      <c r="M2679" s="2" t="s">
        <v>20</v>
      </c>
      <c r="N2679" s="2">
        <v>0</v>
      </c>
      <c r="O2679" s="2">
        <v>0</v>
      </c>
      <c r="P2679">
        <v>0</v>
      </c>
      <c r="Q2679">
        <f>VLOOKUP(A2679,'[1]1150708M10'!$A:$M,13,FALSE)</f>
        <v>0</v>
      </c>
      <c r="R2679">
        <f>VLOOKUP(A2679,'[2]1150708Midi'!$A:$M,13,FALSE)</f>
        <v>0</v>
      </c>
      <c r="S2679" s="5"/>
      <c r="T2679" s="6"/>
      <c r="U2679" s="6"/>
      <c r="V2679" s="6"/>
      <c r="W2679" s="6"/>
      <c r="X2679" s="6"/>
      <c r="Y2679" s="6"/>
    </row>
    <row r="2680" spans="1:27" hidden="1">
      <c r="A2680" t="str">
        <f t="shared" si="982"/>
        <v>200153-523</v>
      </c>
      <c r="B2680" s="1" t="s">
        <v>2146</v>
      </c>
      <c r="C2680" s="1" t="s">
        <v>14</v>
      </c>
      <c r="D2680" s="1" t="s">
        <v>23</v>
      </c>
      <c r="E2680" s="1" t="s">
        <v>129</v>
      </c>
      <c r="F2680" s="1" t="s">
        <v>39</v>
      </c>
      <c r="G2680" s="2">
        <v>1150708</v>
      </c>
      <c r="H2680" s="1" t="s">
        <v>18</v>
      </c>
      <c r="I2680" s="1" t="s">
        <v>202</v>
      </c>
      <c r="J2680" s="1" t="s">
        <v>19</v>
      </c>
      <c r="K2680" s="1" t="s">
        <v>203</v>
      </c>
      <c r="L2680" s="2" t="s">
        <v>20</v>
      </c>
      <c r="M2680" s="2" t="s">
        <v>20</v>
      </c>
      <c r="N2680" s="2">
        <v>0</v>
      </c>
      <c r="O2680" s="2">
        <v>0</v>
      </c>
      <c r="P2680">
        <v>0</v>
      </c>
      <c r="Q2680">
        <f>VLOOKUP(A2680,'[1]1150708M10'!$A:$M,13,FALSE)</f>
        <v>0</v>
      </c>
      <c r="R2680">
        <f>VLOOKUP(A2680,'[2]1150708Midi'!$A:$M,13,FALSE)</f>
        <v>0</v>
      </c>
      <c r="S2680" s="5"/>
      <c r="T2680" s="6"/>
      <c r="U2680" s="6"/>
      <c r="V2680" s="6"/>
      <c r="W2680" s="6"/>
      <c r="X2680" s="6"/>
      <c r="Y2680" s="6"/>
    </row>
    <row r="2681" spans="1:27" hidden="1">
      <c r="A2681" t="str">
        <f t="shared" si="982"/>
        <v>200153-553</v>
      </c>
      <c r="B2681" s="1" t="s">
        <v>875</v>
      </c>
      <c r="C2681" s="1" t="s">
        <v>14</v>
      </c>
      <c r="D2681" s="1" t="s">
        <v>23</v>
      </c>
      <c r="E2681" s="1" t="s">
        <v>129</v>
      </c>
      <c r="F2681" s="1" t="s">
        <v>39</v>
      </c>
      <c r="G2681" s="2">
        <v>1150708</v>
      </c>
      <c r="H2681" s="1" t="s">
        <v>18</v>
      </c>
      <c r="I2681" s="1" t="s">
        <v>202</v>
      </c>
      <c r="J2681" s="1" t="s">
        <v>19</v>
      </c>
      <c r="K2681" s="1" t="s">
        <v>203</v>
      </c>
      <c r="L2681" s="2" t="s">
        <v>20</v>
      </c>
      <c r="M2681" s="2" t="s">
        <v>20</v>
      </c>
      <c r="N2681" s="2">
        <v>0</v>
      </c>
      <c r="O2681" s="2">
        <v>0</v>
      </c>
      <c r="P2681">
        <v>0</v>
      </c>
      <c r="Q2681">
        <f>VLOOKUP(A2681,'[1]1150708M10'!$A:$M,13,FALSE)</f>
        <v>0</v>
      </c>
      <c r="R2681">
        <f>VLOOKUP(A2681,'[2]1150708Midi'!$A:$M,13,FALSE)</f>
        <v>0</v>
      </c>
      <c r="S2681" s="5"/>
      <c r="T2681" s="6"/>
      <c r="U2681" s="6"/>
      <c r="V2681" s="6"/>
      <c r="W2681" s="6"/>
      <c r="X2681" s="6"/>
      <c r="Y2681" s="6"/>
    </row>
    <row r="2682" spans="1:27" hidden="1">
      <c r="A2682" t="str">
        <f t="shared" si="982"/>
        <v>200163-374</v>
      </c>
      <c r="B2682" s="1" t="s">
        <v>2354</v>
      </c>
      <c r="C2682" s="1" t="s">
        <v>14</v>
      </c>
      <c r="D2682" s="1" t="s">
        <v>23</v>
      </c>
      <c r="E2682" s="1" t="s">
        <v>129</v>
      </c>
      <c r="F2682" s="1" t="s">
        <v>39</v>
      </c>
      <c r="G2682" s="2">
        <v>1150708</v>
      </c>
      <c r="H2682" s="1" t="s">
        <v>18</v>
      </c>
      <c r="I2682" s="1" t="s">
        <v>200</v>
      </c>
      <c r="J2682" s="1" t="s">
        <v>19</v>
      </c>
      <c r="K2682" s="1" t="s">
        <v>201</v>
      </c>
      <c r="L2682" s="2" t="s">
        <v>20</v>
      </c>
      <c r="M2682" s="2" t="s">
        <v>20</v>
      </c>
      <c r="N2682" s="2">
        <v>0</v>
      </c>
      <c r="O2682" s="2">
        <v>0</v>
      </c>
      <c r="P2682">
        <v>0</v>
      </c>
      <c r="Q2682">
        <f>VLOOKUP(A2682,'[1]1150708M10'!$A:$M,13,FALSE)</f>
        <v>0</v>
      </c>
      <c r="R2682">
        <f>VLOOKUP(A2682,'[2]1150708Midi'!$A:$M,13,FALSE)</f>
        <v>0</v>
      </c>
      <c r="S2682" s="5"/>
      <c r="T2682" s="6"/>
      <c r="U2682" s="6"/>
      <c r="V2682" s="6"/>
      <c r="W2682" s="6"/>
      <c r="X2682" s="6"/>
      <c r="Y2682" s="6"/>
    </row>
    <row r="2683" spans="1:27" hidden="1">
      <c r="A2683" t="str">
        <f t="shared" si="982"/>
        <v>200163-523</v>
      </c>
      <c r="B2683" s="1" t="s">
        <v>2146</v>
      </c>
      <c r="C2683" s="1" t="s">
        <v>14</v>
      </c>
      <c r="D2683" s="1" t="s">
        <v>23</v>
      </c>
      <c r="E2683" s="1" t="s">
        <v>129</v>
      </c>
      <c r="F2683" s="1" t="s">
        <v>39</v>
      </c>
      <c r="G2683" s="2">
        <v>1150708</v>
      </c>
      <c r="H2683" s="1" t="s">
        <v>18</v>
      </c>
      <c r="I2683" s="1" t="s">
        <v>200</v>
      </c>
      <c r="J2683" s="1" t="s">
        <v>19</v>
      </c>
      <c r="K2683" s="1" t="s">
        <v>201</v>
      </c>
      <c r="L2683" s="2" t="s">
        <v>20</v>
      </c>
      <c r="M2683" s="2" t="s">
        <v>20</v>
      </c>
      <c r="N2683" s="2">
        <v>0</v>
      </c>
      <c r="O2683" s="2">
        <v>0</v>
      </c>
      <c r="P2683">
        <v>0</v>
      </c>
      <c r="Q2683">
        <f>VLOOKUP(A2683,'[1]1150708M10'!$A:$M,13,FALSE)</f>
        <v>0</v>
      </c>
      <c r="R2683">
        <f>VLOOKUP(A2683,'[2]1150708Midi'!$A:$M,13,FALSE)</f>
        <v>0</v>
      </c>
      <c r="S2683" s="5"/>
      <c r="T2683" s="6"/>
      <c r="U2683" s="6"/>
      <c r="V2683" s="6"/>
      <c r="W2683" s="6"/>
      <c r="X2683" s="6"/>
      <c r="Y2683" s="6"/>
    </row>
    <row r="2684" spans="1:27" hidden="1">
      <c r="A2684" t="str">
        <f t="shared" si="982"/>
        <v>200163-553</v>
      </c>
      <c r="B2684" s="1" t="s">
        <v>875</v>
      </c>
      <c r="C2684" s="1" t="s">
        <v>14</v>
      </c>
      <c r="D2684" s="1" t="s">
        <v>23</v>
      </c>
      <c r="E2684" s="1" t="s">
        <v>129</v>
      </c>
      <c r="F2684" s="1" t="s">
        <v>39</v>
      </c>
      <c r="G2684" s="2">
        <v>1150708</v>
      </c>
      <c r="H2684" s="1" t="s">
        <v>18</v>
      </c>
      <c r="I2684" s="1" t="s">
        <v>200</v>
      </c>
      <c r="J2684" s="1" t="s">
        <v>19</v>
      </c>
      <c r="K2684" s="1" t="s">
        <v>201</v>
      </c>
      <c r="L2684" s="2" t="s">
        <v>20</v>
      </c>
      <c r="M2684" s="2">
        <v>7</v>
      </c>
      <c r="N2684" s="2">
        <v>0</v>
      </c>
      <c r="O2684" s="2">
        <v>7</v>
      </c>
      <c r="P2684">
        <v>0</v>
      </c>
      <c r="Q2684">
        <f>VLOOKUP(A2684,'[1]1150708M10'!$A:$M,13,FALSE)</f>
        <v>0</v>
      </c>
      <c r="R2684">
        <f>VLOOKUP(A2684,'[2]1150708Midi'!$A:$M,13,FALSE)</f>
        <v>0</v>
      </c>
      <c r="S2684" s="5"/>
      <c r="T2684" s="6"/>
      <c r="U2684" s="6"/>
      <c r="V2684" s="6"/>
      <c r="W2684" s="6"/>
      <c r="X2684" s="6"/>
      <c r="Y2684" s="6"/>
    </row>
    <row r="2685" spans="1:27" hidden="1">
      <c r="A2685" t="str">
        <f t="shared" si="982"/>
        <v>395710-374</v>
      </c>
      <c r="B2685" s="1" t="s">
        <v>2354</v>
      </c>
      <c r="C2685" s="1" t="s">
        <v>14</v>
      </c>
      <c r="D2685" s="1" t="s">
        <v>23</v>
      </c>
      <c r="E2685" s="1" t="s">
        <v>129</v>
      </c>
      <c r="F2685" s="1" t="s">
        <v>39</v>
      </c>
      <c r="G2685" s="2">
        <v>1150708</v>
      </c>
      <c r="H2685" s="1" t="s">
        <v>18</v>
      </c>
      <c r="I2685" s="1" t="s">
        <v>869</v>
      </c>
      <c r="J2685" s="1" t="s">
        <v>110</v>
      </c>
      <c r="K2685" s="1" t="s">
        <v>870</v>
      </c>
      <c r="L2685" s="2" t="s">
        <v>20</v>
      </c>
      <c r="M2685" s="2">
        <v>26</v>
      </c>
      <c r="N2685" s="2">
        <v>0</v>
      </c>
      <c r="O2685" s="2">
        <v>26</v>
      </c>
      <c r="P2685">
        <v>0</v>
      </c>
      <c r="Q2685">
        <f>VLOOKUP(A2685,'[1]1150708M10'!$A:$M,13,FALSE)</f>
        <v>0</v>
      </c>
      <c r="R2685">
        <f>VLOOKUP(A2685,'[2]1150708Midi'!$A:$M,13,FALSE)</f>
        <v>0</v>
      </c>
      <c r="S2685" s="5"/>
      <c r="T2685" s="6"/>
      <c r="U2685" s="6"/>
      <c r="V2685" s="6"/>
      <c r="W2685" s="6"/>
      <c r="X2685" s="6"/>
      <c r="Y2685" s="6"/>
    </row>
    <row r="2686" spans="1:27" hidden="1">
      <c r="A2686" t="str">
        <f t="shared" si="982"/>
        <v>395710-523</v>
      </c>
      <c r="B2686" s="1" t="s">
        <v>2146</v>
      </c>
      <c r="C2686" s="1" t="s">
        <v>14</v>
      </c>
      <c r="D2686" s="1" t="s">
        <v>23</v>
      </c>
      <c r="E2686" s="1" t="s">
        <v>129</v>
      </c>
      <c r="F2686" s="1" t="s">
        <v>39</v>
      </c>
      <c r="G2686" s="2">
        <v>1150708</v>
      </c>
      <c r="H2686" s="1" t="s">
        <v>18</v>
      </c>
      <c r="I2686" s="1" t="s">
        <v>869</v>
      </c>
      <c r="J2686" s="1" t="s">
        <v>110</v>
      </c>
      <c r="K2686" s="1" t="s">
        <v>870</v>
      </c>
      <c r="L2686" s="2" t="s">
        <v>20</v>
      </c>
      <c r="M2686" s="2">
        <v>24</v>
      </c>
      <c r="N2686" s="2">
        <v>0</v>
      </c>
      <c r="O2686" s="2">
        <v>24</v>
      </c>
      <c r="P2686">
        <v>0</v>
      </c>
      <c r="Q2686">
        <f>VLOOKUP(A2686,'[1]1150708M10'!$A:$M,13,FALSE)</f>
        <v>0</v>
      </c>
      <c r="R2686">
        <f>VLOOKUP(A2686,'[2]1150708Midi'!$A:$M,13,FALSE)</f>
        <v>0</v>
      </c>
      <c r="S2686" s="5"/>
      <c r="T2686" s="6"/>
      <c r="U2686" s="6"/>
      <c r="V2686" s="6"/>
      <c r="W2686" s="6"/>
      <c r="X2686" s="6"/>
      <c r="Y2686" s="6"/>
    </row>
    <row r="2687" spans="1:27" hidden="1">
      <c r="A2687" t="str">
        <f t="shared" si="982"/>
        <v>395710-553</v>
      </c>
      <c r="B2687" s="1" t="s">
        <v>875</v>
      </c>
      <c r="C2687" s="1" t="s">
        <v>14</v>
      </c>
      <c r="D2687" s="1" t="s">
        <v>23</v>
      </c>
      <c r="E2687" s="1" t="s">
        <v>129</v>
      </c>
      <c r="F2687" s="1" t="s">
        <v>39</v>
      </c>
      <c r="G2687" s="2">
        <v>1150708</v>
      </c>
      <c r="H2687" s="1" t="s">
        <v>18</v>
      </c>
      <c r="I2687" s="1" t="s">
        <v>869</v>
      </c>
      <c r="J2687" s="1" t="s">
        <v>110</v>
      </c>
      <c r="K2687" s="1" t="s">
        <v>870</v>
      </c>
      <c r="L2687" s="2" t="s">
        <v>20</v>
      </c>
      <c r="M2687" s="2">
        <v>8</v>
      </c>
      <c r="N2687" s="2">
        <v>0</v>
      </c>
      <c r="O2687" s="2">
        <v>8</v>
      </c>
      <c r="P2687">
        <v>0</v>
      </c>
      <c r="Q2687">
        <f>VLOOKUP(A2687,'[1]1150708M10'!$A:$M,13,FALSE)</f>
        <v>0</v>
      </c>
      <c r="R2687">
        <f>VLOOKUP(A2687,'[2]1150708Midi'!$A:$M,13,FALSE)</f>
        <v>0</v>
      </c>
      <c r="S2687" s="5"/>
      <c r="T2687" s="6"/>
      <c r="U2687" s="6"/>
      <c r="V2687" s="6"/>
      <c r="W2687" s="6"/>
      <c r="X2687" s="6"/>
      <c r="Y2687" s="6"/>
    </row>
    <row r="2688" spans="1:27" hidden="1">
      <c r="A2688" t="str">
        <f t="shared" si="982"/>
        <v>576926-374</v>
      </c>
      <c r="B2688" s="1" t="s">
        <v>2354</v>
      </c>
      <c r="C2688" s="1" t="s">
        <v>14</v>
      </c>
      <c r="D2688" s="1" t="s">
        <v>23</v>
      </c>
      <c r="E2688" s="1" t="s">
        <v>129</v>
      </c>
      <c r="F2688" s="1" t="s">
        <v>39</v>
      </c>
      <c r="G2688" s="2">
        <v>1150708</v>
      </c>
      <c r="H2688" s="1" t="s">
        <v>18</v>
      </c>
      <c r="I2688" s="1" t="s">
        <v>871</v>
      </c>
      <c r="J2688" s="1" t="s">
        <v>61</v>
      </c>
      <c r="K2688" s="1" t="s">
        <v>870</v>
      </c>
      <c r="L2688" s="2">
        <v>68</v>
      </c>
      <c r="M2688" s="2" t="s">
        <v>20</v>
      </c>
      <c r="N2688" s="2">
        <v>128</v>
      </c>
      <c r="O2688" s="2">
        <v>68</v>
      </c>
      <c r="P2688">
        <v>50</v>
      </c>
      <c r="Q2688">
        <f>VLOOKUP(A2688,'[1]1150708M10'!$A:$M,13,FALSE)</f>
        <v>89</v>
      </c>
      <c r="R2688">
        <f>VLOOKUP(A2688,'[2]1150708Midi'!$A:$M,13,FALSE)</f>
        <v>90</v>
      </c>
      <c r="S2688" s="5">
        <v>0.23595505617977527</v>
      </c>
      <c r="T2688" s="6">
        <v>-0.43820224719101125</v>
      </c>
      <c r="U2688" s="6"/>
      <c r="V2688" s="6">
        <f t="shared" ref="V2688:X2690" si="1003">ABS(S2688)</f>
        <v>0.23595505617977527</v>
      </c>
      <c r="W2688" s="6">
        <f t="shared" si="1003"/>
        <v>0.43820224719101125</v>
      </c>
      <c r="X2688" s="6">
        <f t="shared" si="1003"/>
        <v>0</v>
      </c>
      <c r="Y2688" s="15">
        <f t="shared" ref="Y2688:Y2690" si="1004">+Q2688*V2688</f>
        <v>21</v>
      </c>
      <c r="Z2688">
        <f t="shared" ref="Z2688:Z2690" si="1005">+W2688*Q2688</f>
        <v>39</v>
      </c>
      <c r="AA2688">
        <f t="shared" ref="AA2688:AA2690" si="1006">+X2688*R2688</f>
        <v>0</v>
      </c>
    </row>
    <row r="2689" spans="1:27" hidden="1">
      <c r="A2689" t="str">
        <f t="shared" si="982"/>
        <v>576926-523</v>
      </c>
      <c r="B2689" s="1" t="s">
        <v>2146</v>
      </c>
      <c r="C2689" s="1" t="s">
        <v>14</v>
      </c>
      <c r="D2689" s="1" t="s">
        <v>23</v>
      </c>
      <c r="E2689" s="1" t="s">
        <v>129</v>
      </c>
      <c r="F2689" s="1" t="s">
        <v>39</v>
      </c>
      <c r="G2689" s="2">
        <v>1150708</v>
      </c>
      <c r="H2689" s="1" t="s">
        <v>18</v>
      </c>
      <c r="I2689" s="1" t="s">
        <v>871</v>
      </c>
      <c r="J2689" s="1" t="s">
        <v>61</v>
      </c>
      <c r="K2689" s="1" t="s">
        <v>870</v>
      </c>
      <c r="L2689" s="2">
        <v>53</v>
      </c>
      <c r="M2689" s="2" t="s">
        <v>20</v>
      </c>
      <c r="N2689" s="2">
        <v>70</v>
      </c>
      <c r="O2689" s="2">
        <v>53</v>
      </c>
      <c r="P2689">
        <v>64</v>
      </c>
      <c r="Q2689">
        <f>VLOOKUP(A2689,'[1]1150708M10'!$A:$M,13,FALSE)</f>
        <v>90</v>
      </c>
      <c r="R2689">
        <f>VLOOKUP(A2689,'[2]1150708Midi'!$A:$M,13,FALSE)</f>
        <v>90</v>
      </c>
      <c r="S2689" s="5">
        <v>0.41111111111111109</v>
      </c>
      <c r="T2689" s="6">
        <v>-0.28888888888888886</v>
      </c>
      <c r="U2689" s="6"/>
      <c r="V2689" s="6">
        <f t="shared" si="1003"/>
        <v>0.41111111111111109</v>
      </c>
      <c r="W2689" s="6">
        <f t="shared" si="1003"/>
        <v>0.28888888888888886</v>
      </c>
      <c r="X2689" s="6">
        <f t="shared" si="1003"/>
        <v>0</v>
      </c>
      <c r="Y2689" s="15">
        <f t="shared" si="1004"/>
        <v>37</v>
      </c>
      <c r="Z2689">
        <f t="shared" si="1005"/>
        <v>25.999999999999996</v>
      </c>
      <c r="AA2689">
        <f t="shared" si="1006"/>
        <v>0</v>
      </c>
    </row>
    <row r="2690" spans="1:27" hidden="1">
      <c r="A2690" t="str">
        <f t="shared" si="982"/>
        <v>576926-553</v>
      </c>
      <c r="B2690" s="1" t="s">
        <v>875</v>
      </c>
      <c r="C2690" s="1" t="s">
        <v>14</v>
      </c>
      <c r="D2690" s="1" t="s">
        <v>23</v>
      </c>
      <c r="E2690" s="1" t="s">
        <v>129</v>
      </c>
      <c r="F2690" s="1" t="s">
        <v>39</v>
      </c>
      <c r="G2690" s="2">
        <v>1150708</v>
      </c>
      <c r="H2690" s="1" t="s">
        <v>18</v>
      </c>
      <c r="I2690" s="1" t="s">
        <v>871</v>
      </c>
      <c r="J2690" s="1" t="s">
        <v>61</v>
      </c>
      <c r="K2690" s="1" t="s">
        <v>870</v>
      </c>
      <c r="L2690" s="2">
        <v>51</v>
      </c>
      <c r="M2690" s="2" t="s">
        <v>20</v>
      </c>
      <c r="N2690" s="2">
        <v>95</v>
      </c>
      <c r="O2690" s="2">
        <v>51</v>
      </c>
      <c r="P2690">
        <v>60</v>
      </c>
      <c r="Q2690">
        <f>VLOOKUP(A2690,'[1]1150708M10'!$A:$M,13,FALSE)</f>
        <v>68</v>
      </c>
      <c r="R2690">
        <f>VLOOKUP(A2690,'[2]1150708Midi'!$A:$M,13,FALSE)</f>
        <v>68</v>
      </c>
      <c r="S2690" s="5">
        <v>0.25</v>
      </c>
      <c r="T2690" s="6">
        <v>-0.11764705882352941</v>
      </c>
      <c r="U2690" s="6"/>
      <c r="V2690" s="6">
        <f t="shared" si="1003"/>
        <v>0.25</v>
      </c>
      <c r="W2690" s="6">
        <f t="shared" si="1003"/>
        <v>0.11764705882352941</v>
      </c>
      <c r="X2690" s="6">
        <f t="shared" si="1003"/>
        <v>0</v>
      </c>
      <c r="Y2690" s="15">
        <f t="shared" si="1004"/>
        <v>17</v>
      </c>
      <c r="Z2690">
        <f t="shared" si="1005"/>
        <v>8</v>
      </c>
      <c r="AA2690">
        <f t="shared" si="1006"/>
        <v>0</v>
      </c>
    </row>
    <row r="2691" spans="1:27" hidden="1">
      <c r="A2691" t="str">
        <f t="shared" si="982"/>
        <v>833387-374</v>
      </c>
      <c r="B2691" s="1" t="s">
        <v>2354</v>
      </c>
      <c r="C2691" s="1" t="s">
        <v>14</v>
      </c>
      <c r="D2691" s="1" t="s">
        <v>23</v>
      </c>
      <c r="E2691" s="1" t="s">
        <v>129</v>
      </c>
      <c r="F2691" s="1" t="s">
        <v>39</v>
      </c>
      <c r="G2691" s="2">
        <v>1150708</v>
      </c>
      <c r="H2691" s="1" t="s">
        <v>18</v>
      </c>
      <c r="I2691" s="1" t="s">
        <v>1350</v>
      </c>
      <c r="J2691" s="1" t="s">
        <v>61</v>
      </c>
      <c r="K2691" s="1" t="s">
        <v>1351</v>
      </c>
      <c r="L2691" s="2" t="s">
        <v>20</v>
      </c>
      <c r="M2691" s="2" t="s">
        <v>20</v>
      </c>
      <c r="N2691" s="2">
        <v>0</v>
      </c>
      <c r="O2691" s="2">
        <v>0</v>
      </c>
      <c r="P2691">
        <v>0</v>
      </c>
      <c r="Q2691">
        <f>VLOOKUP(A2691,'[1]1150708M10'!$A:$M,13,FALSE)</f>
        <v>0</v>
      </c>
      <c r="R2691">
        <f>VLOOKUP(A2691,'[2]1150708Midi'!$A:$M,13,FALSE)</f>
        <v>0</v>
      </c>
      <c r="S2691" s="5"/>
      <c r="T2691" s="6"/>
      <c r="U2691" s="6"/>
      <c r="V2691" s="6"/>
      <c r="W2691" s="6"/>
      <c r="X2691" s="6"/>
      <c r="Y2691" s="6"/>
    </row>
    <row r="2692" spans="1:27" hidden="1">
      <c r="A2692" t="str">
        <f t="shared" ref="A2692:A2755" si="1007">CONCATENATE(I2692,"-",B2692)</f>
        <v>833387-523</v>
      </c>
      <c r="B2692" s="1" t="s">
        <v>2146</v>
      </c>
      <c r="C2692" s="1" t="s">
        <v>14</v>
      </c>
      <c r="D2692" s="1" t="s">
        <v>23</v>
      </c>
      <c r="E2692" s="1" t="s">
        <v>129</v>
      </c>
      <c r="F2692" s="1" t="s">
        <v>39</v>
      </c>
      <c r="G2692" s="2">
        <v>1150708</v>
      </c>
      <c r="H2692" s="1" t="s">
        <v>18</v>
      </c>
      <c r="I2692" s="1" t="s">
        <v>1350</v>
      </c>
      <c r="J2692" s="1" t="s">
        <v>61</v>
      </c>
      <c r="K2692" s="1" t="s">
        <v>1351</v>
      </c>
      <c r="L2692" s="2" t="s">
        <v>20</v>
      </c>
      <c r="M2692" s="2" t="s">
        <v>20</v>
      </c>
      <c r="N2692" s="2">
        <v>0</v>
      </c>
      <c r="O2692" s="2">
        <v>0</v>
      </c>
      <c r="P2692">
        <v>0</v>
      </c>
      <c r="Q2692">
        <f>VLOOKUP(A2692,'[1]1150708M10'!$A:$M,13,FALSE)</f>
        <v>0</v>
      </c>
      <c r="R2692">
        <f>VLOOKUP(A2692,'[2]1150708Midi'!$A:$M,13,FALSE)</f>
        <v>0</v>
      </c>
      <c r="S2692" s="5"/>
      <c r="T2692" s="6"/>
      <c r="U2692" s="6"/>
      <c r="V2692" s="6"/>
      <c r="W2692" s="6"/>
      <c r="X2692" s="6"/>
      <c r="Y2692" s="6"/>
    </row>
    <row r="2693" spans="1:27" hidden="1">
      <c r="A2693" t="str">
        <f t="shared" si="1007"/>
        <v>833387-553</v>
      </c>
      <c r="B2693" s="1" t="s">
        <v>875</v>
      </c>
      <c r="C2693" s="1" t="s">
        <v>14</v>
      </c>
      <c r="D2693" s="1" t="s">
        <v>23</v>
      </c>
      <c r="E2693" s="1" t="s">
        <v>129</v>
      </c>
      <c r="F2693" s="1" t="s">
        <v>39</v>
      </c>
      <c r="G2693" s="2">
        <v>1150708</v>
      </c>
      <c r="H2693" s="1" t="s">
        <v>18</v>
      </c>
      <c r="I2693" s="1" t="s">
        <v>1350</v>
      </c>
      <c r="J2693" s="1" t="s">
        <v>61</v>
      </c>
      <c r="K2693" s="1" t="s">
        <v>1351</v>
      </c>
      <c r="L2693" s="2" t="s">
        <v>20</v>
      </c>
      <c r="M2693" s="2" t="s">
        <v>20</v>
      </c>
      <c r="N2693" s="2">
        <v>0</v>
      </c>
      <c r="O2693" s="2">
        <v>0</v>
      </c>
      <c r="P2693">
        <v>0</v>
      </c>
      <c r="Q2693">
        <f>VLOOKUP(A2693,'[1]1150708M10'!$A:$M,13,FALSE)</f>
        <v>0</v>
      </c>
      <c r="R2693">
        <f>VLOOKUP(A2693,'[2]1150708Midi'!$A:$M,13,FALSE)</f>
        <v>0</v>
      </c>
      <c r="S2693" s="5"/>
      <c r="T2693" s="6"/>
      <c r="U2693" s="6"/>
      <c r="V2693" s="6"/>
      <c r="W2693" s="6"/>
      <c r="X2693" s="6"/>
      <c r="Y2693" s="6"/>
    </row>
    <row r="2694" spans="1:27" hidden="1">
      <c r="A2694" t="str">
        <f t="shared" si="1007"/>
        <v>410856-374</v>
      </c>
      <c r="B2694" s="1" t="s">
        <v>2354</v>
      </c>
      <c r="C2694" s="1" t="s">
        <v>14</v>
      </c>
      <c r="D2694" s="1" t="s">
        <v>23</v>
      </c>
      <c r="E2694" s="1" t="s">
        <v>185</v>
      </c>
      <c r="F2694" s="1" t="s">
        <v>39</v>
      </c>
      <c r="G2694" s="2">
        <v>1150708</v>
      </c>
      <c r="H2694" s="1" t="s">
        <v>18</v>
      </c>
      <c r="I2694" s="1" t="s">
        <v>486</v>
      </c>
      <c r="J2694" s="1" t="s">
        <v>151</v>
      </c>
      <c r="K2694" s="1" t="s">
        <v>487</v>
      </c>
      <c r="L2694" s="2">
        <v>10</v>
      </c>
      <c r="M2694" s="2" t="s">
        <v>20</v>
      </c>
      <c r="N2694" s="2">
        <v>16</v>
      </c>
      <c r="O2694" s="2">
        <v>10</v>
      </c>
      <c r="P2694">
        <v>11</v>
      </c>
      <c r="Q2694">
        <f>VLOOKUP(A2694,'[1]1150708M10'!$A:$M,13,FALSE)</f>
        <v>13</v>
      </c>
      <c r="R2694">
        <f>VLOOKUP(A2694,'[2]1150708Midi'!$A:$M,13,FALSE)</f>
        <v>13</v>
      </c>
      <c r="S2694" s="5">
        <v>0.23076923076923078</v>
      </c>
      <c r="T2694" s="6">
        <v>-0.15384615384615385</v>
      </c>
      <c r="U2694" s="6"/>
      <c r="V2694" s="6">
        <f t="shared" ref="V2694:X2695" si="1008">ABS(S2694)</f>
        <v>0.23076923076923078</v>
      </c>
      <c r="W2694" s="6">
        <f t="shared" si="1008"/>
        <v>0.15384615384615385</v>
      </c>
      <c r="X2694" s="6">
        <f t="shared" si="1008"/>
        <v>0</v>
      </c>
      <c r="Y2694" s="15">
        <f t="shared" ref="Y2694:Y2695" si="1009">+Q2694*V2694</f>
        <v>3</v>
      </c>
      <c r="Z2694">
        <f t="shared" ref="Z2694:Z2695" si="1010">+W2694*Q2694</f>
        <v>2</v>
      </c>
      <c r="AA2694">
        <f t="shared" ref="AA2694:AA2695" si="1011">+X2694*R2694</f>
        <v>0</v>
      </c>
    </row>
    <row r="2695" spans="1:27" hidden="1">
      <c r="A2695" t="str">
        <f t="shared" si="1007"/>
        <v>410856-523</v>
      </c>
      <c r="B2695" s="1" t="s">
        <v>2146</v>
      </c>
      <c r="C2695" s="1" t="s">
        <v>14</v>
      </c>
      <c r="D2695" s="1" t="s">
        <v>23</v>
      </c>
      <c r="E2695" s="1" t="s">
        <v>185</v>
      </c>
      <c r="F2695" s="1" t="s">
        <v>39</v>
      </c>
      <c r="G2695" s="2">
        <v>1150708</v>
      </c>
      <c r="H2695" s="1" t="s">
        <v>18</v>
      </c>
      <c r="I2695" s="1" t="s">
        <v>486</v>
      </c>
      <c r="J2695" s="1" t="s">
        <v>151</v>
      </c>
      <c r="K2695" s="1" t="s">
        <v>487</v>
      </c>
      <c r="L2695" s="2">
        <v>3</v>
      </c>
      <c r="M2695" s="2">
        <v>2</v>
      </c>
      <c r="N2695" s="2">
        <v>6</v>
      </c>
      <c r="O2695" s="2">
        <v>5</v>
      </c>
      <c r="P2695">
        <v>5</v>
      </c>
      <c r="Q2695">
        <f>VLOOKUP(A2695,'[1]1150708M10'!$A:$M,13,FALSE)</f>
        <v>5</v>
      </c>
      <c r="R2695">
        <f>VLOOKUP(A2695,'[2]1150708Midi'!$A:$M,13,FALSE)</f>
        <v>5</v>
      </c>
      <c r="S2695" s="5">
        <v>0</v>
      </c>
      <c r="T2695" s="6">
        <v>0</v>
      </c>
      <c r="U2695" s="6"/>
      <c r="V2695" s="6">
        <f t="shared" si="1008"/>
        <v>0</v>
      </c>
      <c r="W2695" s="6">
        <f t="shared" si="1008"/>
        <v>0</v>
      </c>
      <c r="X2695" s="6">
        <f t="shared" si="1008"/>
        <v>0</v>
      </c>
      <c r="Y2695" s="15">
        <f t="shared" si="1009"/>
        <v>0</v>
      </c>
      <c r="Z2695">
        <f t="shared" si="1010"/>
        <v>0</v>
      </c>
      <c r="AA2695">
        <f t="shared" si="1011"/>
        <v>0</v>
      </c>
    </row>
    <row r="2696" spans="1:27" hidden="1">
      <c r="A2696" t="str">
        <f t="shared" si="1007"/>
        <v>410856-553</v>
      </c>
      <c r="B2696" s="1" t="s">
        <v>875</v>
      </c>
      <c r="C2696" s="1" t="s">
        <v>14</v>
      </c>
      <c r="D2696" s="1" t="s">
        <v>23</v>
      </c>
      <c r="E2696" s="1" t="s">
        <v>185</v>
      </c>
      <c r="F2696" s="1" t="s">
        <v>39</v>
      </c>
      <c r="G2696" s="2">
        <v>1150708</v>
      </c>
      <c r="H2696" s="1" t="s">
        <v>18</v>
      </c>
      <c r="I2696" s="1" t="s">
        <v>486</v>
      </c>
      <c r="J2696" s="1" t="s">
        <v>151</v>
      </c>
      <c r="K2696" s="1" t="s">
        <v>487</v>
      </c>
      <c r="L2696" s="2" t="s">
        <v>20</v>
      </c>
      <c r="M2696" s="2">
        <v>1</v>
      </c>
      <c r="N2696" s="2">
        <v>0</v>
      </c>
      <c r="O2696" s="2">
        <v>1</v>
      </c>
      <c r="P2696">
        <v>0</v>
      </c>
      <c r="Q2696">
        <f>VLOOKUP(A2696,'[1]1150708M10'!$A:$M,13,FALSE)</f>
        <v>0</v>
      </c>
      <c r="R2696">
        <f>VLOOKUP(A2696,'[2]1150708Midi'!$A:$M,13,FALSE)</f>
        <v>0</v>
      </c>
      <c r="S2696" s="5"/>
      <c r="T2696" s="6"/>
      <c r="U2696" s="6"/>
      <c r="V2696" s="6"/>
      <c r="W2696" s="6"/>
      <c r="X2696" s="6"/>
      <c r="Y2696" s="6"/>
    </row>
    <row r="2697" spans="1:27" hidden="1">
      <c r="A2697" t="str">
        <f t="shared" si="1007"/>
        <v>635013-374</v>
      </c>
      <c r="B2697" s="1" t="s">
        <v>2354</v>
      </c>
      <c r="C2697" s="1" t="s">
        <v>14</v>
      </c>
      <c r="D2697" s="1" t="s">
        <v>23</v>
      </c>
      <c r="E2697" s="1" t="s">
        <v>185</v>
      </c>
      <c r="F2697" s="1" t="s">
        <v>39</v>
      </c>
      <c r="G2697" s="2">
        <v>1150708</v>
      </c>
      <c r="H2697" s="1" t="s">
        <v>18</v>
      </c>
      <c r="I2697" s="1" t="s">
        <v>873</v>
      </c>
      <c r="J2697" s="1" t="s">
        <v>61</v>
      </c>
      <c r="K2697" s="1" t="s">
        <v>874</v>
      </c>
      <c r="L2697" s="2">
        <v>12</v>
      </c>
      <c r="M2697" s="2" t="s">
        <v>20</v>
      </c>
      <c r="N2697" s="2">
        <v>0</v>
      </c>
      <c r="O2697" s="2">
        <v>12</v>
      </c>
      <c r="P2697">
        <v>15</v>
      </c>
      <c r="Q2697">
        <f>VLOOKUP(A2697,'[1]1150708M10'!$A:$M,13,FALSE)</f>
        <v>16</v>
      </c>
      <c r="R2697">
        <f>VLOOKUP(A2697,'[2]1150708Midi'!$A:$M,13,FALSE)</f>
        <v>16</v>
      </c>
      <c r="S2697" s="5">
        <v>0.25</v>
      </c>
      <c r="T2697" s="6">
        <v>-6.25E-2</v>
      </c>
      <c r="U2697" s="6"/>
      <c r="V2697" s="6">
        <f t="shared" ref="V2697:X2702" si="1012">ABS(S2697)</f>
        <v>0.25</v>
      </c>
      <c r="W2697" s="6">
        <f t="shared" si="1012"/>
        <v>6.25E-2</v>
      </c>
      <c r="X2697" s="6">
        <f t="shared" si="1012"/>
        <v>0</v>
      </c>
      <c r="Y2697" s="15">
        <f t="shared" ref="Y2697:Y2702" si="1013">+Q2697*V2697</f>
        <v>4</v>
      </c>
      <c r="Z2697">
        <f t="shared" ref="Z2697:Z2702" si="1014">+W2697*Q2697</f>
        <v>1</v>
      </c>
      <c r="AA2697">
        <f t="shared" ref="AA2697:AA2702" si="1015">+X2697*R2697</f>
        <v>0</v>
      </c>
    </row>
    <row r="2698" spans="1:27" hidden="1">
      <c r="A2698" t="str">
        <f t="shared" si="1007"/>
        <v>635013-523</v>
      </c>
      <c r="B2698" s="1" t="s">
        <v>2146</v>
      </c>
      <c r="C2698" s="1" t="s">
        <v>14</v>
      </c>
      <c r="D2698" s="1" t="s">
        <v>23</v>
      </c>
      <c r="E2698" s="1" t="s">
        <v>185</v>
      </c>
      <c r="F2698" s="1" t="s">
        <v>39</v>
      </c>
      <c r="G2698" s="2">
        <v>1150708</v>
      </c>
      <c r="H2698" s="1" t="s">
        <v>18</v>
      </c>
      <c r="I2698" s="1" t="s">
        <v>873</v>
      </c>
      <c r="J2698" s="1" t="s">
        <v>61</v>
      </c>
      <c r="K2698" s="1" t="s">
        <v>874</v>
      </c>
      <c r="L2698" s="2">
        <v>9</v>
      </c>
      <c r="M2698" s="2" t="s">
        <v>20</v>
      </c>
      <c r="N2698" s="2">
        <v>13</v>
      </c>
      <c r="O2698" s="2">
        <v>9</v>
      </c>
      <c r="P2698">
        <v>11</v>
      </c>
      <c r="Q2698">
        <f>VLOOKUP(A2698,'[1]1150708M10'!$A:$M,13,FALSE)</f>
        <v>15</v>
      </c>
      <c r="R2698">
        <f>VLOOKUP(A2698,'[2]1150708Midi'!$A:$M,13,FALSE)</f>
        <v>15</v>
      </c>
      <c r="S2698" s="5">
        <v>0.4</v>
      </c>
      <c r="T2698" s="6">
        <v>-0.26666666666666666</v>
      </c>
      <c r="U2698" s="6"/>
      <c r="V2698" s="6">
        <f t="shared" si="1012"/>
        <v>0.4</v>
      </c>
      <c r="W2698" s="6">
        <f t="shared" si="1012"/>
        <v>0.26666666666666666</v>
      </c>
      <c r="X2698" s="6">
        <f t="shared" si="1012"/>
        <v>0</v>
      </c>
      <c r="Y2698" s="15">
        <f t="shared" si="1013"/>
        <v>6</v>
      </c>
      <c r="Z2698">
        <f t="shared" si="1014"/>
        <v>4</v>
      </c>
      <c r="AA2698">
        <f t="shared" si="1015"/>
        <v>0</v>
      </c>
    </row>
    <row r="2699" spans="1:27" hidden="1">
      <c r="A2699" t="str">
        <f t="shared" si="1007"/>
        <v>635013-553</v>
      </c>
      <c r="B2699" s="1" t="s">
        <v>875</v>
      </c>
      <c r="C2699" s="1" t="s">
        <v>14</v>
      </c>
      <c r="D2699" s="1" t="s">
        <v>23</v>
      </c>
      <c r="E2699" s="1" t="s">
        <v>185</v>
      </c>
      <c r="F2699" s="1" t="s">
        <v>39</v>
      </c>
      <c r="G2699" s="2">
        <v>1150708</v>
      </c>
      <c r="H2699" s="1" t="s">
        <v>18</v>
      </c>
      <c r="I2699" s="1" t="s">
        <v>873</v>
      </c>
      <c r="J2699" s="1" t="s">
        <v>61</v>
      </c>
      <c r="K2699" s="1" t="s">
        <v>874</v>
      </c>
      <c r="L2699" s="2">
        <v>9</v>
      </c>
      <c r="M2699" s="2" t="s">
        <v>20</v>
      </c>
      <c r="N2699" s="2">
        <v>3</v>
      </c>
      <c r="O2699" s="2">
        <v>9</v>
      </c>
      <c r="P2699">
        <v>13</v>
      </c>
      <c r="Q2699">
        <f>VLOOKUP(A2699,'[1]1150708M10'!$A:$M,13,FALSE)</f>
        <v>13</v>
      </c>
      <c r="R2699">
        <f>VLOOKUP(A2699,'[2]1150708Midi'!$A:$M,13,FALSE)</f>
        <v>13</v>
      </c>
      <c r="S2699" s="5">
        <v>0.30769230769230771</v>
      </c>
      <c r="T2699" s="6">
        <v>0</v>
      </c>
      <c r="U2699" s="6"/>
      <c r="V2699" s="6">
        <f t="shared" si="1012"/>
        <v>0.30769230769230771</v>
      </c>
      <c r="W2699" s="6">
        <f t="shared" si="1012"/>
        <v>0</v>
      </c>
      <c r="X2699" s="6">
        <f t="shared" si="1012"/>
        <v>0</v>
      </c>
      <c r="Y2699" s="15">
        <f t="shared" si="1013"/>
        <v>4</v>
      </c>
      <c r="Z2699">
        <f t="shared" si="1014"/>
        <v>0</v>
      </c>
      <c r="AA2699">
        <f t="shared" si="1015"/>
        <v>0</v>
      </c>
    </row>
    <row r="2700" spans="1:27" hidden="1">
      <c r="A2700" t="str">
        <f t="shared" si="1007"/>
        <v>299183-374</v>
      </c>
      <c r="B2700" s="1" t="s">
        <v>2354</v>
      </c>
      <c r="C2700" s="1" t="s">
        <v>14</v>
      </c>
      <c r="D2700" s="1" t="s">
        <v>23</v>
      </c>
      <c r="E2700" s="1" t="s">
        <v>312</v>
      </c>
      <c r="F2700" s="1" t="s">
        <v>39</v>
      </c>
      <c r="G2700" s="2">
        <v>1150708</v>
      </c>
      <c r="H2700" s="1" t="s">
        <v>18</v>
      </c>
      <c r="I2700" s="1" t="s">
        <v>1840</v>
      </c>
      <c r="J2700" s="1" t="s">
        <v>25</v>
      </c>
      <c r="K2700" s="1" t="s">
        <v>843</v>
      </c>
      <c r="L2700" s="2">
        <v>12</v>
      </c>
      <c r="M2700" s="2">
        <v>2</v>
      </c>
      <c r="N2700" s="2">
        <v>27</v>
      </c>
      <c r="O2700" s="2">
        <v>14</v>
      </c>
      <c r="P2700">
        <v>13</v>
      </c>
      <c r="Q2700">
        <f>VLOOKUP(A2700,'[1]1150708M10'!$A:$M,13,FALSE)</f>
        <v>14</v>
      </c>
      <c r="R2700">
        <f>VLOOKUP(A2700,'[2]1150708Midi'!$A:$M,13,FALSE)</f>
        <v>14</v>
      </c>
      <c r="S2700" s="5">
        <v>0</v>
      </c>
      <c r="T2700" s="6">
        <v>-7.1428571428571425E-2</v>
      </c>
      <c r="U2700" s="6"/>
      <c r="V2700" s="6">
        <f t="shared" si="1012"/>
        <v>0</v>
      </c>
      <c r="W2700" s="6">
        <f t="shared" si="1012"/>
        <v>7.1428571428571425E-2</v>
      </c>
      <c r="X2700" s="6">
        <f t="shared" si="1012"/>
        <v>0</v>
      </c>
      <c r="Y2700" s="15">
        <f t="shared" si="1013"/>
        <v>0</v>
      </c>
      <c r="Z2700">
        <f t="shared" si="1014"/>
        <v>1</v>
      </c>
      <c r="AA2700">
        <f t="shared" si="1015"/>
        <v>0</v>
      </c>
    </row>
    <row r="2701" spans="1:27" hidden="1">
      <c r="A2701" t="str">
        <f t="shared" si="1007"/>
        <v>299183-523</v>
      </c>
      <c r="B2701" s="1" t="s">
        <v>2146</v>
      </c>
      <c r="C2701" s="1" t="s">
        <v>14</v>
      </c>
      <c r="D2701" s="1" t="s">
        <v>23</v>
      </c>
      <c r="E2701" s="1" t="s">
        <v>312</v>
      </c>
      <c r="F2701" s="1" t="s">
        <v>39</v>
      </c>
      <c r="G2701" s="2">
        <v>1150708</v>
      </c>
      <c r="H2701" s="1" t="s">
        <v>18</v>
      </c>
      <c r="I2701" s="1" t="s">
        <v>1840</v>
      </c>
      <c r="J2701" s="1" t="s">
        <v>25</v>
      </c>
      <c r="K2701" s="1" t="s">
        <v>843</v>
      </c>
      <c r="L2701" s="2">
        <v>6</v>
      </c>
      <c r="M2701" s="2">
        <v>2</v>
      </c>
      <c r="N2701" s="2">
        <v>52</v>
      </c>
      <c r="O2701" s="2">
        <v>8</v>
      </c>
      <c r="P2701">
        <v>7</v>
      </c>
      <c r="Q2701">
        <f>VLOOKUP(A2701,'[1]1150708M10'!$A:$M,13,FALSE)</f>
        <v>8</v>
      </c>
      <c r="R2701">
        <f>VLOOKUP(A2701,'[2]1150708Midi'!$A:$M,13,FALSE)</f>
        <v>8</v>
      </c>
      <c r="S2701" s="5">
        <v>0</v>
      </c>
      <c r="T2701" s="6">
        <v>-0.125</v>
      </c>
      <c r="U2701" s="6"/>
      <c r="V2701" s="6">
        <f t="shared" si="1012"/>
        <v>0</v>
      </c>
      <c r="W2701" s="6">
        <f t="shared" si="1012"/>
        <v>0.125</v>
      </c>
      <c r="X2701" s="6">
        <f t="shared" si="1012"/>
        <v>0</v>
      </c>
      <c r="Y2701" s="15">
        <f t="shared" si="1013"/>
        <v>0</v>
      </c>
      <c r="Z2701">
        <f t="shared" si="1014"/>
        <v>1</v>
      </c>
      <c r="AA2701">
        <f t="shared" si="1015"/>
        <v>0</v>
      </c>
    </row>
    <row r="2702" spans="1:27" hidden="1">
      <c r="A2702" t="str">
        <f t="shared" si="1007"/>
        <v>299183-553</v>
      </c>
      <c r="B2702" s="1" t="s">
        <v>875</v>
      </c>
      <c r="C2702" s="1" t="s">
        <v>14</v>
      </c>
      <c r="D2702" s="1" t="s">
        <v>23</v>
      </c>
      <c r="E2702" s="1" t="s">
        <v>312</v>
      </c>
      <c r="F2702" s="1" t="s">
        <v>39</v>
      </c>
      <c r="G2702" s="2">
        <v>1150708</v>
      </c>
      <c r="H2702" s="1" t="s">
        <v>18</v>
      </c>
      <c r="I2702" s="1" t="s">
        <v>1840</v>
      </c>
      <c r="J2702" s="1" t="s">
        <v>25</v>
      </c>
      <c r="K2702" s="1" t="s">
        <v>843</v>
      </c>
      <c r="L2702" s="2">
        <v>4</v>
      </c>
      <c r="M2702" s="2">
        <v>4</v>
      </c>
      <c r="N2702" s="2">
        <v>24</v>
      </c>
      <c r="O2702" s="2">
        <v>8</v>
      </c>
      <c r="P2702">
        <v>4</v>
      </c>
      <c r="Q2702">
        <f>VLOOKUP(A2702,'[1]1150708M10'!$A:$M,13,FALSE)</f>
        <v>6</v>
      </c>
      <c r="R2702">
        <f>VLOOKUP(A2702,'[2]1150708Midi'!$A:$M,13,FALSE)</f>
        <v>6</v>
      </c>
      <c r="S2702" s="5">
        <v>-0.33333333333333331</v>
      </c>
      <c r="T2702" s="6">
        <v>-0.33333333333333331</v>
      </c>
      <c r="U2702" s="6"/>
      <c r="V2702" s="6">
        <f t="shared" si="1012"/>
        <v>0.33333333333333331</v>
      </c>
      <c r="W2702" s="6">
        <f t="shared" si="1012"/>
        <v>0.33333333333333331</v>
      </c>
      <c r="X2702" s="6">
        <f t="shared" si="1012"/>
        <v>0</v>
      </c>
      <c r="Y2702" s="15">
        <f t="shared" si="1013"/>
        <v>2</v>
      </c>
      <c r="Z2702">
        <f t="shared" si="1014"/>
        <v>2</v>
      </c>
      <c r="AA2702">
        <f t="shared" si="1015"/>
        <v>0</v>
      </c>
    </row>
    <row r="2703" spans="1:27" hidden="1">
      <c r="A2703" t="str">
        <f t="shared" si="1007"/>
        <v>454328-374</v>
      </c>
      <c r="B2703" s="1" t="s">
        <v>2354</v>
      </c>
      <c r="C2703" s="1" t="s">
        <v>14</v>
      </c>
      <c r="D2703" s="1" t="s">
        <v>23</v>
      </c>
      <c r="E2703" s="1" t="s">
        <v>312</v>
      </c>
      <c r="F2703" s="1" t="s">
        <v>39</v>
      </c>
      <c r="G2703" s="2">
        <v>1150708</v>
      </c>
      <c r="H2703" s="1" t="s">
        <v>18</v>
      </c>
      <c r="I2703" s="1" t="s">
        <v>842</v>
      </c>
      <c r="J2703" s="1" t="s">
        <v>96</v>
      </c>
      <c r="K2703" s="1" t="s">
        <v>843</v>
      </c>
      <c r="L2703" s="2" t="s">
        <v>20</v>
      </c>
      <c r="M2703" s="2" t="s">
        <v>20</v>
      </c>
      <c r="N2703" s="2">
        <v>0</v>
      </c>
      <c r="O2703" s="2">
        <v>0</v>
      </c>
      <c r="P2703">
        <v>0</v>
      </c>
      <c r="Q2703">
        <f>VLOOKUP(A2703,'[1]1150708M10'!$A:$M,13,FALSE)</f>
        <v>0</v>
      </c>
      <c r="R2703">
        <f>VLOOKUP(A2703,'[2]1150708Midi'!$A:$M,13,FALSE)</f>
        <v>0</v>
      </c>
      <c r="S2703" s="5"/>
      <c r="T2703" s="6"/>
      <c r="U2703" s="6"/>
      <c r="V2703" s="6"/>
      <c r="W2703" s="6"/>
      <c r="X2703" s="6"/>
      <c r="Y2703" s="6"/>
    </row>
    <row r="2704" spans="1:27" hidden="1">
      <c r="A2704" t="str">
        <f t="shared" si="1007"/>
        <v>454328-523</v>
      </c>
      <c r="B2704" s="1" t="s">
        <v>2146</v>
      </c>
      <c r="C2704" s="1" t="s">
        <v>14</v>
      </c>
      <c r="D2704" s="1" t="s">
        <v>23</v>
      </c>
      <c r="E2704" s="1" t="s">
        <v>312</v>
      </c>
      <c r="F2704" s="1" t="s">
        <v>39</v>
      </c>
      <c r="G2704" s="2">
        <v>1150708</v>
      </c>
      <c r="H2704" s="1" t="s">
        <v>18</v>
      </c>
      <c r="I2704" s="1" t="s">
        <v>842</v>
      </c>
      <c r="J2704" s="1" t="s">
        <v>96</v>
      </c>
      <c r="K2704" s="1" t="s">
        <v>843</v>
      </c>
      <c r="L2704" s="2" t="s">
        <v>20</v>
      </c>
      <c r="M2704" s="2" t="s">
        <v>20</v>
      </c>
      <c r="N2704" s="2">
        <v>0</v>
      </c>
      <c r="O2704" s="2">
        <v>0</v>
      </c>
      <c r="P2704">
        <v>0</v>
      </c>
      <c r="Q2704">
        <f>VLOOKUP(A2704,'[1]1150708M10'!$A:$M,13,FALSE)</f>
        <v>0</v>
      </c>
      <c r="R2704">
        <f>VLOOKUP(A2704,'[2]1150708Midi'!$A:$M,13,FALSE)</f>
        <v>0</v>
      </c>
      <c r="S2704" s="5"/>
      <c r="T2704" s="6"/>
      <c r="U2704" s="6"/>
      <c r="V2704" s="6"/>
      <c r="W2704" s="6"/>
      <c r="X2704" s="6"/>
      <c r="Y2704" s="6"/>
    </row>
    <row r="2705" spans="1:27" hidden="1">
      <c r="A2705" t="str">
        <f t="shared" si="1007"/>
        <v>454328-553</v>
      </c>
      <c r="B2705" s="1" t="s">
        <v>875</v>
      </c>
      <c r="C2705" s="1" t="s">
        <v>14</v>
      </c>
      <c r="D2705" s="1" t="s">
        <v>23</v>
      </c>
      <c r="E2705" s="1" t="s">
        <v>312</v>
      </c>
      <c r="F2705" s="1" t="s">
        <v>39</v>
      </c>
      <c r="G2705" s="2">
        <v>1150708</v>
      </c>
      <c r="H2705" s="1" t="s">
        <v>18</v>
      </c>
      <c r="I2705" s="1" t="s">
        <v>842</v>
      </c>
      <c r="J2705" s="1" t="s">
        <v>96</v>
      </c>
      <c r="K2705" s="1" t="s">
        <v>843</v>
      </c>
      <c r="L2705" s="2" t="s">
        <v>20</v>
      </c>
      <c r="M2705" s="2" t="s">
        <v>20</v>
      </c>
      <c r="N2705" s="2">
        <v>0</v>
      </c>
      <c r="O2705" s="2">
        <v>0</v>
      </c>
      <c r="P2705">
        <v>0</v>
      </c>
      <c r="Q2705">
        <f>VLOOKUP(A2705,'[1]1150708M10'!$A:$M,13,FALSE)</f>
        <v>0</v>
      </c>
      <c r="R2705">
        <f>VLOOKUP(A2705,'[2]1150708Midi'!$A:$M,13,FALSE)</f>
        <v>0</v>
      </c>
      <c r="S2705" s="5"/>
      <c r="T2705" s="6"/>
      <c r="U2705" s="6"/>
      <c r="V2705" s="6"/>
      <c r="W2705" s="6"/>
      <c r="X2705" s="6"/>
      <c r="Y2705" s="6"/>
    </row>
    <row r="2706" spans="1:27" hidden="1">
      <c r="A2706" t="str">
        <f t="shared" si="1007"/>
        <v>110091-523</v>
      </c>
      <c r="B2706" s="1" t="s">
        <v>2146</v>
      </c>
      <c r="C2706" s="1" t="s">
        <v>14</v>
      </c>
      <c r="D2706" s="1" t="s">
        <v>108</v>
      </c>
      <c r="E2706" s="1" t="s">
        <v>30</v>
      </c>
      <c r="F2706" s="1" t="s">
        <v>39</v>
      </c>
      <c r="G2706" s="2">
        <v>1150708</v>
      </c>
      <c r="H2706" s="1" t="s">
        <v>18</v>
      </c>
      <c r="I2706" s="1" t="s">
        <v>2153</v>
      </c>
      <c r="J2706" s="1" t="s">
        <v>110</v>
      </c>
      <c r="K2706" s="1" t="s">
        <v>2154</v>
      </c>
      <c r="L2706" s="2" t="s">
        <v>20</v>
      </c>
      <c r="M2706" s="2" t="s">
        <v>20</v>
      </c>
      <c r="N2706" s="2">
        <v>0</v>
      </c>
      <c r="O2706" s="2">
        <v>0</v>
      </c>
      <c r="P2706">
        <v>0</v>
      </c>
      <c r="Q2706">
        <f>VLOOKUP(A2706,'[1]1150708M10'!$A:$M,13,FALSE)</f>
        <v>0</v>
      </c>
      <c r="R2706">
        <f>VLOOKUP(A2706,'[2]1150708Midi'!$A:$M,13,FALSE)</f>
        <v>0</v>
      </c>
      <c r="S2706" s="5"/>
      <c r="T2706" s="6"/>
      <c r="U2706" s="6"/>
      <c r="V2706" s="6"/>
      <c r="W2706" s="6"/>
      <c r="X2706" s="6"/>
      <c r="Y2706" s="6"/>
    </row>
    <row r="2707" spans="1:27" hidden="1">
      <c r="A2707" t="str">
        <f t="shared" si="1007"/>
        <v>105067-374</v>
      </c>
      <c r="B2707" s="1" t="s">
        <v>2354</v>
      </c>
      <c r="C2707" s="1" t="s">
        <v>14</v>
      </c>
      <c r="D2707" s="1" t="s">
        <v>108</v>
      </c>
      <c r="E2707" s="1" t="s">
        <v>22</v>
      </c>
      <c r="F2707" s="1" t="s">
        <v>39</v>
      </c>
      <c r="G2707" s="2">
        <v>1150708</v>
      </c>
      <c r="H2707" s="1" t="s">
        <v>18</v>
      </c>
      <c r="I2707" s="1" t="s">
        <v>109</v>
      </c>
      <c r="J2707" s="1" t="s">
        <v>110</v>
      </c>
      <c r="K2707" s="1" t="s">
        <v>111</v>
      </c>
      <c r="L2707" s="2" t="s">
        <v>20</v>
      </c>
      <c r="M2707" s="2" t="s">
        <v>20</v>
      </c>
      <c r="N2707" s="2">
        <v>0</v>
      </c>
      <c r="O2707" s="2">
        <v>0</v>
      </c>
      <c r="P2707">
        <v>0</v>
      </c>
      <c r="Q2707">
        <f>VLOOKUP(A2707,'[1]1150708M10'!$A:$M,13,FALSE)</f>
        <v>0</v>
      </c>
      <c r="R2707">
        <f>VLOOKUP(A2707,'[2]1150708Midi'!$A:$M,13,FALSE)</f>
        <v>0</v>
      </c>
      <c r="S2707" s="5"/>
      <c r="T2707" s="6"/>
      <c r="U2707" s="6"/>
      <c r="V2707" s="6"/>
      <c r="W2707" s="6"/>
      <c r="X2707" s="6"/>
      <c r="Y2707" s="6"/>
    </row>
    <row r="2708" spans="1:27" hidden="1">
      <c r="A2708" t="str">
        <f t="shared" si="1007"/>
        <v>105067-523</v>
      </c>
      <c r="B2708" s="1" t="s">
        <v>2146</v>
      </c>
      <c r="C2708" s="1" t="s">
        <v>14</v>
      </c>
      <c r="D2708" s="1" t="s">
        <v>108</v>
      </c>
      <c r="E2708" s="1" t="s">
        <v>22</v>
      </c>
      <c r="F2708" s="1" t="s">
        <v>39</v>
      </c>
      <c r="G2708" s="2">
        <v>1150708</v>
      </c>
      <c r="H2708" s="1" t="s">
        <v>18</v>
      </c>
      <c r="I2708" s="1" t="s">
        <v>109</v>
      </c>
      <c r="J2708" s="1" t="s">
        <v>110</v>
      </c>
      <c r="K2708" s="1" t="s">
        <v>111</v>
      </c>
      <c r="L2708" s="2" t="s">
        <v>20</v>
      </c>
      <c r="M2708" s="2" t="s">
        <v>20</v>
      </c>
      <c r="N2708" s="2">
        <v>0</v>
      </c>
      <c r="O2708" s="2">
        <v>0</v>
      </c>
      <c r="P2708">
        <v>0</v>
      </c>
      <c r="Q2708">
        <f>VLOOKUP(A2708,'[1]1150708M10'!$A:$M,13,FALSE)</f>
        <v>0</v>
      </c>
      <c r="R2708">
        <f>VLOOKUP(A2708,'[2]1150708Midi'!$A:$M,13,FALSE)</f>
        <v>0</v>
      </c>
      <c r="S2708" s="5"/>
      <c r="T2708" s="6"/>
      <c r="U2708" s="6"/>
      <c r="V2708" s="6"/>
      <c r="W2708" s="6"/>
      <c r="X2708" s="6"/>
      <c r="Y2708" s="6"/>
    </row>
    <row r="2709" spans="1:27" hidden="1">
      <c r="A2709" t="str">
        <f t="shared" si="1007"/>
        <v>105067-553</v>
      </c>
      <c r="B2709" s="1" t="s">
        <v>875</v>
      </c>
      <c r="C2709" s="1" t="s">
        <v>14</v>
      </c>
      <c r="D2709" s="1" t="s">
        <v>108</v>
      </c>
      <c r="E2709" s="1" t="s">
        <v>22</v>
      </c>
      <c r="F2709" s="1" t="s">
        <v>39</v>
      </c>
      <c r="G2709" s="2">
        <v>1150708</v>
      </c>
      <c r="H2709" s="1" t="s">
        <v>18</v>
      </c>
      <c r="I2709" s="1" t="s">
        <v>109</v>
      </c>
      <c r="J2709" s="1" t="s">
        <v>110</v>
      </c>
      <c r="K2709" s="1" t="s">
        <v>111</v>
      </c>
      <c r="L2709" s="2" t="s">
        <v>20</v>
      </c>
      <c r="M2709" s="2" t="s">
        <v>20</v>
      </c>
      <c r="N2709" s="2">
        <v>0</v>
      </c>
      <c r="O2709" s="2">
        <v>0</v>
      </c>
      <c r="P2709">
        <v>0</v>
      </c>
      <c r="Q2709">
        <f>VLOOKUP(A2709,'[1]1150708M10'!$A:$M,13,FALSE)</f>
        <v>0</v>
      </c>
      <c r="R2709">
        <f>VLOOKUP(A2709,'[2]1150708Midi'!$A:$M,13,FALSE)</f>
        <v>0</v>
      </c>
      <c r="S2709" s="5"/>
      <c r="T2709" s="6"/>
      <c r="U2709" s="6"/>
      <c r="V2709" s="6"/>
      <c r="W2709" s="6"/>
      <c r="X2709" s="6"/>
      <c r="Y2709" s="6"/>
    </row>
    <row r="2710" spans="1:27" hidden="1">
      <c r="A2710" t="str">
        <f t="shared" si="1007"/>
        <v>105072-523</v>
      </c>
      <c r="B2710" s="1" t="s">
        <v>2146</v>
      </c>
      <c r="C2710" s="1" t="s">
        <v>14</v>
      </c>
      <c r="D2710" s="1" t="s">
        <v>108</v>
      </c>
      <c r="E2710" s="1" t="s">
        <v>22</v>
      </c>
      <c r="F2710" s="1" t="s">
        <v>39</v>
      </c>
      <c r="G2710" s="2">
        <v>1150708</v>
      </c>
      <c r="H2710" s="1" t="s">
        <v>18</v>
      </c>
      <c r="I2710" s="1" t="s">
        <v>2152</v>
      </c>
      <c r="J2710" s="1" t="s">
        <v>61</v>
      </c>
      <c r="K2710" s="1" t="s">
        <v>111</v>
      </c>
      <c r="L2710" s="2" t="s">
        <v>20</v>
      </c>
      <c r="M2710" s="2" t="s">
        <v>20</v>
      </c>
      <c r="N2710" s="2">
        <v>0</v>
      </c>
      <c r="O2710" s="2">
        <v>0</v>
      </c>
      <c r="P2710">
        <v>0</v>
      </c>
      <c r="Q2710">
        <f>VLOOKUP(A2710,'[1]1150708M10'!$A:$M,13,FALSE)</f>
        <v>0</v>
      </c>
      <c r="R2710">
        <f>VLOOKUP(A2710,'[2]1150708Midi'!$A:$M,13,FALSE)</f>
        <v>0</v>
      </c>
      <c r="S2710" s="5"/>
      <c r="T2710" s="6"/>
      <c r="U2710" s="6"/>
      <c r="V2710" s="6"/>
      <c r="W2710" s="6"/>
      <c r="X2710" s="6"/>
      <c r="Y2710" s="6"/>
    </row>
    <row r="2711" spans="1:27" hidden="1">
      <c r="A2711" t="str">
        <f t="shared" si="1007"/>
        <v>105941-374</v>
      </c>
      <c r="B2711" s="1" t="s">
        <v>2354</v>
      </c>
      <c r="C2711" s="1" t="s">
        <v>14</v>
      </c>
      <c r="D2711" s="1" t="s">
        <v>108</v>
      </c>
      <c r="E2711" s="1" t="s">
        <v>22</v>
      </c>
      <c r="F2711" s="1" t="s">
        <v>39</v>
      </c>
      <c r="G2711" s="2">
        <v>1150708</v>
      </c>
      <c r="H2711" s="1" t="s">
        <v>18</v>
      </c>
      <c r="I2711" s="1" t="s">
        <v>112</v>
      </c>
      <c r="J2711" s="1" t="s">
        <v>110</v>
      </c>
      <c r="K2711" s="1" t="s">
        <v>113</v>
      </c>
      <c r="L2711" s="2">
        <v>38</v>
      </c>
      <c r="M2711" s="2">
        <v>24</v>
      </c>
      <c r="N2711" s="2">
        <v>98</v>
      </c>
      <c r="O2711" s="2">
        <v>62</v>
      </c>
      <c r="P2711">
        <v>45</v>
      </c>
      <c r="Q2711">
        <f>VLOOKUP(A2711,'[1]1150708M10'!$A:$M,13,FALSE)</f>
        <v>57</v>
      </c>
      <c r="R2711">
        <f>VLOOKUP(A2711,'[2]1150708Midi'!$A:$M,13,FALSE)</f>
        <v>58</v>
      </c>
      <c r="S2711" s="5">
        <v>-8.771929824561403E-2</v>
      </c>
      <c r="T2711" s="6">
        <v>-0.21052631578947367</v>
      </c>
      <c r="U2711" s="6"/>
      <c r="V2711" s="6">
        <f t="shared" ref="V2711:X2713" si="1016">ABS(S2711)</f>
        <v>8.771929824561403E-2</v>
      </c>
      <c r="W2711" s="6">
        <f t="shared" si="1016"/>
        <v>0.21052631578947367</v>
      </c>
      <c r="X2711" s="6">
        <f t="shared" si="1016"/>
        <v>0</v>
      </c>
      <c r="Y2711" s="15">
        <f t="shared" ref="Y2711:Y2713" si="1017">+Q2711*V2711</f>
        <v>5</v>
      </c>
      <c r="Z2711">
        <f t="shared" ref="Z2711:Z2713" si="1018">+W2711*Q2711</f>
        <v>12</v>
      </c>
      <c r="AA2711">
        <f t="shared" ref="AA2711:AA2713" si="1019">+X2711*R2711</f>
        <v>0</v>
      </c>
    </row>
    <row r="2712" spans="1:27" hidden="1">
      <c r="A2712" t="str">
        <f t="shared" si="1007"/>
        <v>105941-523</v>
      </c>
      <c r="B2712" s="1" t="s">
        <v>2146</v>
      </c>
      <c r="C2712" s="1" t="s">
        <v>14</v>
      </c>
      <c r="D2712" s="1" t="s">
        <v>108</v>
      </c>
      <c r="E2712" s="1" t="s">
        <v>22</v>
      </c>
      <c r="F2712" s="1" t="s">
        <v>39</v>
      </c>
      <c r="G2712" s="2">
        <v>1150708</v>
      </c>
      <c r="H2712" s="1" t="s">
        <v>18</v>
      </c>
      <c r="I2712" s="1" t="s">
        <v>112</v>
      </c>
      <c r="J2712" s="1" t="s">
        <v>110</v>
      </c>
      <c r="K2712" s="1" t="s">
        <v>113</v>
      </c>
      <c r="L2712" s="2">
        <v>22</v>
      </c>
      <c r="M2712" s="2">
        <v>50</v>
      </c>
      <c r="N2712" s="2">
        <v>85</v>
      </c>
      <c r="O2712" s="2">
        <v>72</v>
      </c>
      <c r="P2712">
        <v>39</v>
      </c>
      <c r="Q2712">
        <f>VLOOKUP(A2712,'[1]1150708M10'!$A:$M,13,FALSE)</f>
        <v>51</v>
      </c>
      <c r="R2712">
        <f>VLOOKUP(A2712,'[2]1150708Midi'!$A:$M,13,FALSE)</f>
        <v>51</v>
      </c>
      <c r="S2712" s="5">
        <v>-0.41176470588235292</v>
      </c>
      <c r="T2712" s="6">
        <v>-0.23529411764705882</v>
      </c>
      <c r="U2712" s="6"/>
      <c r="V2712" s="6">
        <f t="shared" si="1016"/>
        <v>0.41176470588235292</v>
      </c>
      <c r="W2712" s="6">
        <f t="shared" si="1016"/>
        <v>0.23529411764705882</v>
      </c>
      <c r="X2712" s="6">
        <f t="shared" si="1016"/>
        <v>0</v>
      </c>
      <c r="Y2712" s="15">
        <f t="shared" si="1017"/>
        <v>21</v>
      </c>
      <c r="Z2712">
        <f t="shared" si="1018"/>
        <v>12</v>
      </c>
      <c r="AA2712">
        <f t="shared" si="1019"/>
        <v>0</v>
      </c>
    </row>
    <row r="2713" spans="1:27" hidden="1">
      <c r="A2713" t="str">
        <f t="shared" si="1007"/>
        <v>105941-553</v>
      </c>
      <c r="B2713" s="1" t="s">
        <v>875</v>
      </c>
      <c r="C2713" s="1" t="s">
        <v>14</v>
      </c>
      <c r="D2713" s="1" t="s">
        <v>108</v>
      </c>
      <c r="E2713" s="1" t="s">
        <v>22</v>
      </c>
      <c r="F2713" s="1" t="s">
        <v>39</v>
      </c>
      <c r="G2713" s="2">
        <v>1150708</v>
      </c>
      <c r="H2713" s="1" t="s">
        <v>18</v>
      </c>
      <c r="I2713" s="1" t="s">
        <v>112</v>
      </c>
      <c r="J2713" s="1" t="s">
        <v>110</v>
      </c>
      <c r="K2713" s="1" t="s">
        <v>113</v>
      </c>
      <c r="L2713" s="2">
        <v>23</v>
      </c>
      <c r="M2713" s="2">
        <v>41</v>
      </c>
      <c r="N2713" s="2">
        <v>131</v>
      </c>
      <c r="O2713" s="2">
        <v>64</v>
      </c>
      <c r="P2713">
        <v>42</v>
      </c>
      <c r="Q2713">
        <f>VLOOKUP(A2713,'[1]1150708M10'!$A:$M,13,FALSE)</f>
        <v>55</v>
      </c>
      <c r="R2713">
        <f>VLOOKUP(A2713,'[2]1150708Midi'!$A:$M,13,FALSE)</f>
        <v>55</v>
      </c>
      <c r="S2713" s="5">
        <v>-0.16363636363636364</v>
      </c>
      <c r="T2713" s="6">
        <v>-0.23636363636363636</v>
      </c>
      <c r="U2713" s="6"/>
      <c r="V2713" s="6">
        <f t="shared" si="1016"/>
        <v>0.16363636363636364</v>
      </c>
      <c r="W2713" s="6">
        <f t="shared" si="1016"/>
        <v>0.23636363636363636</v>
      </c>
      <c r="X2713" s="6">
        <f t="shared" si="1016"/>
        <v>0</v>
      </c>
      <c r="Y2713" s="15">
        <f t="shared" si="1017"/>
        <v>9</v>
      </c>
      <c r="Z2713">
        <f t="shared" si="1018"/>
        <v>13</v>
      </c>
      <c r="AA2713">
        <f t="shared" si="1019"/>
        <v>0</v>
      </c>
    </row>
    <row r="2714" spans="1:27" hidden="1">
      <c r="A2714" t="str">
        <f t="shared" si="1007"/>
        <v>286974-374</v>
      </c>
      <c r="B2714" s="1" t="s">
        <v>2354</v>
      </c>
      <c r="C2714" s="1" t="s">
        <v>14</v>
      </c>
      <c r="D2714" s="1" t="s">
        <v>108</v>
      </c>
      <c r="E2714" s="1" t="s">
        <v>22</v>
      </c>
      <c r="F2714" s="1" t="s">
        <v>39</v>
      </c>
      <c r="G2714" s="2">
        <v>1150708</v>
      </c>
      <c r="H2714" s="1" t="s">
        <v>18</v>
      </c>
      <c r="I2714" s="1" t="s">
        <v>1450</v>
      </c>
      <c r="J2714" s="1" t="s">
        <v>110</v>
      </c>
      <c r="K2714" s="1" t="s">
        <v>1451</v>
      </c>
      <c r="L2714" s="2" t="s">
        <v>20</v>
      </c>
      <c r="M2714" s="2" t="s">
        <v>20</v>
      </c>
      <c r="N2714" s="2">
        <v>0</v>
      </c>
      <c r="O2714" s="2">
        <v>0</v>
      </c>
      <c r="P2714">
        <v>0</v>
      </c>
      <c r="Q2714">
        <f>VLOOKUP(A2714,'[1]1150708M10'!$A:$M,13,FALSE)</f>
        <v>0</v>
      </c>
      <c r="R2714">
        <f>VLOOKUP(A2714,'[2]1150708Midi'!$A:$M,13,FALSE)</f>
        <v>0</v>
      </c>
      <c r="S2714" s="5"/>
      <c r="T2714" s="6"/>
      <c r="U2714" s="6"/>
      <c r="V2714" s="6"/>
      <c r="W2714" s="6"/>
      <c r="X2714" s="6"/>
      <c r="Y2714" s="6"/>
    </row>
    <row r="2715" spans="1:27" hidden="1">
      <c r="A2715" t="str">
        <f t="shared" si="1007"/>
        <v>286974-523</v>
      </c>
      <c r="B2715" s="1" t="s">
        <v>2146</v>
      </c>
      <c r="C2715" s="1" t="s">
        <v>14</v>
      </c>
      <c r="D2715" s="1" t="s">
        <v>108</v>
      </c>
      <c r="E2715" s="1" t="s">
        <v>22</v>
      </c>
      <c r="F2715" s="1" t="s">
        <v>39</v>
      </c>
      <c r="G2715" s="2">
        <v>1150708</v>
      </c>
      <c r="H2715" s="1" t="s">
        <v>18</v>
      </c>
      <c r="I2715" s="1" t="s">
        <v>1450</v>
      </c>
      <c r="J2715" s="1" t="s">
        <v>110</v>
      </c>
      <c r="K2715" s="1" t="s">
        <v>1451</v>
      </c>
      <c r="L2715" s="2" t="s">
        <v>20</v>
      </c>
      <c r="M2715" s="2" t="s">
        <v>20</v>
      </c>
      <c r="N2715" s="2">
        <v>0</v>
      </c>
      <c r="O2715" s="2">
        <v>0</v>
      </c>
      <c r="P2715">
        <v>0</v>
      </c>
      <c r="Q2715">
        <f>VLOOKUP(A2715,'[1]1150708M10'!$A:$M,13,FALSE)</f>
        <v>0</v>
      </c>
      <c r="R2715">
        <f>VLOOKUP(A2715,'[2]1150708Midi'!$A:$M,13,FALSE)</f>
        <v>0</v>
      </c>
      <c r="S2715" s="5"/>
      <c r="T2715" s="6"/>
      <c r="U2715" s="6"/>
      <c r="V2715" s="6"/>
      <c r="W2715" s="6"/>
      <c r="X2715" s="6"/>
      <c r="Y2715" s="6"/>
    </row>
    <row r="2716" spans="1:27" hidden="1">
      <c r="A2716" t="str">
        <f t="shared" si="1007"/>
        <v>286974-553</v>
      </c>
      <c r="B2716" s="1" t="s">
        <v>875</v>
      </c>
      <c r="C2716" s="1" t="s">
        <v>14</v>
      </c>
      <c r="D2716" s="1" t="s">
        <v>108</v>
      </c>
      <c r="E2716" s="1" t="s">
        <v>22</v>
      </c>
      <c r="F2716" s="1" t="s">
        <v>39</v>
      </c>
      <c r="G2716" s="2">
        <v>1150708</v>
      </c>
      <c r="H2716" s="1" t="s">
        <v>18</v>
      </c>
      <c r="I2716" s="1" t="s">
        <v>1450</v>
      </c>
      <c r="J2716" s="1" t="s">
        <v>110</v>
      </c>
      <c r="K2716" s="1" t="s">
        <v>1451</v>
      </c>
      <c r="L2716" s="2" t="s">
        <v>20</v>
      </c>
      <c r="M2716" s="2" t="s">
        <v>20</v>
      </c>
      <c r="N2716" s="2">
        <v>0</v>
      </c>
      <c r="O2716" s="2">
        <v>0</v>
      </c>
      <c r="P2716">
        <v>0</v>
      </c>
      <c r="Q2716">
        <f>VLOOKUP(A2716,'[1]1150708M10'!$A:$M,13,FALSE)</f>
        <v>0</v>
      </c>
      <c r="R2716">
        <f>VLOOKUP(A2716,'[2]1150708Midi'!$A:$M,13,FALSE)</f>
        <v>0</v>
      </c>
      <c r="S2716" s="5"/>
      <c r="T2716" s="6"/>
      <c r="U2716" s="6"/>
      <c r="V2716" s="6"/>
      <c r="W2716" s="6"/>
      <c r="X2716" s="6"/>
      <c r="Y2716" s="6"/>
    </row>
    <row r="2717" spans="1:27" hidden="1">
      <c r="A2717" t="str">
        <f t="shared" si="1007"/>
        <v>506650-374</v>
      </c>
      <c r="B2717" s="1" t="s">
        <v>2354</v>
      </c>
      <c r="C2717" s="1" t="s">
        <v>14</v>
      </c>
      <c r="D2717" s="1" t="s">
        <v>108</v>
      </c>
      <c r="E2717" s="1" t="s">
        <v>22</v>
      </c>
      <c r="F2717" s="1" t="s">
        <v>39</v>
      </c>
      <c r="G2717" s="2">
        <v>1150708</v>
      </c>
      <c r="H2717" s="1" t="s">
        <v>18</v>
      </c>
      <c r="I2717" s="1" t="s">
        <v>371</v>
      </c>
      <c r="J2717" s="1" t="s">
        <v>110</v>
      </c>
      <c r="K2717" s="1" t="s">
        <v>111</v>
      </c>
      <c r="L2717" s="2" t="s">
        <v>20</v>
      </c>
      <c r="M2717" s="2" t="s">
        <v>20</v>
      </c>
      <c r="N2717" s="2">
        <v>0</v>
      </c>
      <c r="O2717" s="2">
        <v>0</v>
      </c>
      <c r="P2717">
        <v>0</v>
      </c>
      <c r="Q2717">
        <f>VLOOKUP(A2717,'[1]1150708M10'!$A:$M,13,FALSE)</f>
        <v>0</v>
      </c>
      <c r="R2717">
        <f>VLOOKUP(A2717,'[2]1150708Midi'!$A:$M,13,FALSE)</f>
        <v>0</v>
      </c>
      <c r="S2717" s="5"/>
      <c r="T2717" s="6"/>
      <c r="U2717" s="6"/>
      <c r="V2717" s="6"/>
      <c r="W2717" s="6"/>
      <c r="X2717" s="6"/>
      <c r="Y2717" s="6"/>
    </row>
    <row r="2718" spans="1:27" hidden="1">
      <c r="A2718" t="str">
        <f t="shared" si="1007"/>
        <v>506650-523</v>
      </c>
      <c r="B2718" s="1" t="s">
        <v>2146</v>
      </c>
      <c r="C2718" s="1" t="s">
        <v>14</v>
      </c>
      <c r="D2718" s="1" t="s">
        <v>108</v>
      </c>
      <c r="E2718" s="1" t="s">
        <v>22</v>
      </c>
      <c r="F2718" s="1" t="s">
        <v>39</v>
      </c>
      <c r="G2718" s="2">
        <v>1150708</v>
      </c>
      <c r="H2718" s="1" t="s">
        <v>18</v>
      </c>
      <c r="I2718" s="1" t="s">
        <v>371</v>
      </c>
      <c r="J2718" s="1" t="s">
        <v>110</v>
      </c>
      <c r="K2718" s="1" t="s">
        <v>111</v>
      </c>
      <c r="L2718" s="2" t="s">
        <v>20</v>
      </c>
      <c r="M2718" s="2" t="s">
        <v>20</v>
      </c>
      <c r="N2718" s="2">
        <v>0</v>
      </c>
      <c r="O2718" s="2">
        <v>0</v>
      </c>
      <c r="P2718">
        <v>0</v>
      </c>
      <c r="Q2718">
        <f>VLOOKUP(A2718,'[1]1150708M10'!$A:$M,13,FALSE)</f>
        <v>0</v>
      </c>
      <c r="R2718">
        <f>VLOOKUP(A2718,'[2]1150708Midi'!$A:$M,13,FALSE)</f>
        <v>0</v>
      </c>
      <c r="S2718" s="5"/>
      <c r="T2718" s="6"/>
      <c r="U2718" s="6"/>
      <c r="V2718" s="6"/>
      <c r="W2718" s="6"/>
      <c r="X2718" s="6"/>
      <c r="Y2718" s="6"/>
    </row>
    <row r="2719" spans="1:27" hidden="1">
      <c r="A2719" t="str">
        <f t="shared" si="1007"/>
        <v>506650-553</v>
      </c>
      <c r="B2719" s="1" t="s">
        <v>875</v>
      </c>
      <c r="C2719" s="1" t="s">
        <v>14</v>
      </c>
      <c r="D2719" s="1" t="s">
        <v>108</v>
      </c>
      <c r="E2719" s="1" t="s">
        <v>22</v>
      </c>
      <c r="F2719" s="1" t="s">
        <v>39</v>
      </c>
      <c r="G2719" s="2">
        <v>1150708</v>
      </c>
      <c r="H2719" s="1" t="s">
        <v>18</v>
      </c>
      <c r="I2719" s="1" t="s">
        <v>371</v>
      </c>
      <c r="J2719" s="1" t="s">
        <v>110</v>
      </c>
      <c r="K2719" s="1" t="s">
        <v>111</v>
      </c>
      <c r="L2719" s="2" t="s">
        <v>20</v>
      </c>
      <c r="M2719" s="2" t="s">
        <v>20</v>
      </c>
      <c r="N2719" s="2">
        <v>0</v>
      </c>
      <c r="O2719" s="2">
        <v>0</v>
      </c>
      <c r="P2719">
        <v>0</v>
      </c>
      <c r="Q2719">
        <f>VLOOKUP(A2719,'[1]1150708M10'!$A:$M,13,FALSE)</f>
        <v>0</v>
      </c>
      <c r="R2719">
        <f>VLOOKUP(A2719,'[2]1150708Midi'!$A:$M,13,FALSE)</f>
        <v>0</v>
      </c>
      <c r="S2719" s="5"/>
      <c r="T2719" s="6"/>
      <c r="U2719" s="6"/>
      <c r="V2719" s="6"/>
      <c r="W2719" s="6"/>
      <c r="X2719" s="6"/>
      <c r="Y2719" s="6"/>
    </row>
    <row r="2720" spans="1:27" hidden="1">
      <c r="A2720" t="str">
        <f t="shared" si="1007"/>
        <v>122160-523</v>
      </c>
      <c r="B2720" s="1" t="s">
        <v>2146</v>
      </c>
      <c r="C2720" s="1" t="s">
        <v>14</v>
      </c>
      <c r="D2720" s="1" t="s">
        <v>108</v>
      </c>
      <c r="E2720" s="1" t="s">
        <v>129</v>
      </c>
      <c r="F2720" s="1" t="s">
        <v>39</v>
      </c>
      <c r="G2720" s="2">
        <v>1150708</v>
      </c>
      <c r="H2720" s="1" t="s">
        <v>18</v>
      </c>
      <c r="I2720" s="1" t="s">
        <v>2156</v>
      </c>
      <c r="J2720" s="1" t="s">
        <v>110</v>
      </c>
      <c r="K2720" s="1" t="s">
        <v>136</v>
      </c>
      <c r="L2720" s="2" t="s">
        <v>20</v>
      </c>
      <c r="M2720" s="2" t="s">
        <v>20</v>
      </c>
      <c r="N2720" s="2">
        <v>0</v>
      </c>
      <c r="O2720" s="2">
        <v>0</v>
      </c>
      <c r="P2720">
        <v>0</v>
      </c>
      <c r="Q2720">
        <f>VLOOKUP(A2720,'[1]1150708M10'!$A:$M,13,FALSE)</f>
        <v>0</v>
      </c>
      <c r="R2720">
        <f>VLOOKUP(A2720,'[2]1150708Midi'!$A:$M,13,FALSE)</f>
        <v>0</v>
      </c>
      <c r="S2720" s="5"/>
      <c r="T2720" s="6"/>
      <c r="U2720" s="6"/>
      <c r="V2720" s="6"/>
      <c r="W2720" s="6"/>
      <c r="X2720" s="6"/>
      <c r="Y2720" s="6"/>
    </row>
    <row r="2721" spans="1:27" hidden="1">
      <c r="A2721" t="str">
        <f t="shared" si="1007"/>
        <v>122169-523</v>
      </c>
      <c r="B2721" s="1" t="s">
        <v>2146</v>
      </c>
      <c r="C2721" s="1" t="s">
        <v>14</v>
      </c>
      <c r="D2721" s="1" t="s">
        <v>108</v>
      </c>
      <c r="E2721" s="1" t="s">
        <v>129</v>
      </c>
      <c r="F2721" s="1" t="s">
        <v>39</v>
      </c>
      <c r="G2721" s="2">
        <v>1150708</v>
      </c>
      <c r="H2721" s="1" t="s">
        <v>18</v>
      </c>
      <c r="I2721" s="1" t="s">
        <v>135</v>
      </c>
      <c r="J2721" s="1" t="s">
        <v>110</v>
      </c>
      <c r="K2721" s="1" t="s">
        <v>136</v>
      </c>
      <c r="L2721" s="2" t="s">
        <v>20</v>
      </c>
      <c r="M2721" s="2" t="s">
        <v>20</v>
      </c>
      <c r="N2721" s="2">
        <v>0</v>
      </c>
      <c r="O2721" s="2">
        <v>0</v>
      </c>
      <c r="P2721">
        <v>0</v>
      </c>
      <c r="Q2721">
        <f>VLOOKUP(A2721,'[1]1150708M10'!$A:$M,13,FALSE)</f>
        <v>0</v>
      </c>
      <c r="R2721">
        <f>VLOOKUP(A2721,'[2]1150708Midi'!$A:$M,13,FALSE)</f>
        <v>0</v>
      </c>
      <c r="S2721" s="5"/>
      <c r="T2721" s="6"/>
      <c r="U2721" s="6"/>
      <c r="V2721" s="6"/>
      <c r="W2721" s="6"/>
      <c r="X2721" s="6"/>
      <c r="Y2721" s="6"/>
    </row>
    <row r="2722" spans="1:27" hidden="1">
      <c r="A2722" t="str">
        <f t="shared" si="1007"/>
        <v>093018-374</v>
      </c>
      <c r="B2722" s="1" t="s">
        <v>2354</v>
      </c>
      <c r="C2722" s="1" t="s">
        <v>14</v>
      </c>
      <c r="D2722" s="1" t="s">
        <v>27</v>
      </c>
      <c r="E2722" s="1" t="s">
        <v>204</v>
      </c>
      <c r="F2722" s="1" t="s">
        <v>39</v>
      </c>
      <c r="G2722" s="2">
        <v>1150708</v>
      </c>
      <c r="H2722" s="1" t="s">
        <v>18</v>
      </c>
      <c r="I2722" s="1" t="s">
        <v>833</v>
      </c>
      <c r="J2722" s="1" t="s">
        <v>508</v>
      </c>
      <c r="K2722" s="1" t="s">
        <v>834</v>
      </c>
      <c r="L2722" s="2">
        <v>22</v>
      </c>
      <c r="M2722" s="2">
        <v>4</v>
      </c>
      <c r="N2722" s="2">
        <v>70</v>
      </c>
      <c r="O2722" s="2">
        <v>26</v>
      </c>
      <c r="P2722">
        <v>23</v>
      </c>
      <c r="Q2722">
        <f>VLOOKUP(A2722,'[1]1150708M10'!$A:$M,13,FALSE)</f>
        <v>25</v>
      </c>
      <c r="R2722">
        <f>VLOOKUP(A2722,'[2]1150708Midi'!$A:$M,13,FALSE)</f>
        <v>25</v>
      </c>
      <c r="S2722" s="5">
        <v>-0.04</v>
      </c>
      <c r="T2722" s="6">
        <v>-0.08</v>
      </c>
      <c r="U2722" s="6"/>
      <c r="V2722" s="6">
        <f t="shared" ref="V2722:X2727" si="1020">ABS(S2722)</f>
        <v>0.04</v>
      </c>
      <c r="W2722" s="6">
        <f t="shared" si="1020"/>
        <v>0.08</v>
      </c>
      <c r="X2722" s="6">
        <f t="shared" si="1020"/>
        <v>0</v>
      </c>
      <c r="Y2722" s="15">
        <f t="shared" ref="Y2722:Y2727" si="1021">+Q2722*V2722</f>
        <v>1</v>
      </c>
      <c r="Z2722">
        <f t="shared" ref="Z2722:Z2727" si="1022">+W2722*Q2722</f>
        <v>2</v>
      </c>
      <c r="AA2722">
        <f t="shared" ref="AA2722:AA2727" si="1023">+X2722*R2722</f>
        <v>0</v>
      </c>
    </row>
    <row r="2723" spans="1:27" hidden="1">
      <c r="A2723" t="str">
        <f t="shared" si="1007"/>
        <v>093018-523</v>
      </c>
      <c r="B2723" s="1" t="s">
        <v>2146</v>
      </c>
      <c r="C2723" s="1" t="s">
        <v>14</v>
      </c>
      <c r="D2723" s="1" t="s">
        <v>27</v>
      </c>
      <c r="E2723" s="1" t="s">
        <v>204</v>
      </c>
      <c r="F2723" s="1" t="s">
        <v>39</v>
      </c>
      <c r="G2723" s="2">
        <v>1150708</v>
      </c>
      <c r="H2723" s="1" t="s">
        <v>18</v>
      </c>
      <c r="I2723" s="1" t="s">
        <v>833</v>
      </c>
      <c r="J2723" s="1" t="s">
        <v>508</v>
      </c>
      <c r="K2723" s="1" t="s">
        <v>834</v>
      </c>
      <c r="L2723" s="2">
        <v>16</v>
      </c>
      <c r="M2723" s="2">
        <v>1</v>
      </c>
      <c r="N2723" s="2">
        <v>64</v>
      </c>
      <c r="O2723" s="2">
        <v>17</v>
      </c>
      <c r="P2723">
        <v>17</v>
      </c>
      <c r="Q2723">
        <f>VLOOKUP(A2723,'[1]1150708M10'!$A:$M,13,FALSE)</f>
        <v>17</v>
      </c>
      <c r="R2723">
        <f>VLOOKUP(A2723,'[2]1150708Midi'!$A:$M,13,FALSE)</f>
        <v>17</v>
      </c>
      <c r="S2723" s="5">
        <v>0</v>
      </c>
      <c r="T2723" s="6">
        <v>0</v>
      </c>
      <c r="U2723" s="6"/>
      <c r="V2723" s="6">
        <f t="shared" si="1020"/>
        <v>0</v>
      </c>
      <c r="W2723" s="6">
        <f t="shared" si="1020"/>
        <v>0</v>
      </c>
      <c r="X2723" s="6">
        <f t="shared" si="1020"/>
        <v>0</v>
      </c>
      <c r="Y2723" s="15">
        <f t="shared" si="1021"/>
        <v>0</v>
      </c>
      <c r="Z2723">
        <f t="shared" si="1022"/>
        <v>0</v>
      </c>
      <c r="AA2723">
        <f t="shared" si="1023"/>
        <v>0</v>
      </c>
    </row>
    <row r="2724" spans="1:27" hidden="1">
      <c r="A2724" t="str">
        <f t="shared" si="1007"/>
        <v>093018-553</v>
      </c>
      <c r="B2724" s="1" t="s">
        <v>875</v>
      </c>
      <c r="C2724" s="1" t="s">
        <v>14</v>
      </c>
      <c r="D2724" s="1" t="s">
        <v>27</v>
      </c>
      <c r="E2724" s="1" t="s">
        <v>204</v>
      </c>
      <c r="F2724" s="1" t="s">
        <v>39</v>
      </c>
      <c r="G2724" s="2">
        <v>1150708</v>
      </c>
      <c r="H2724" s="1" t="s">
        <v>18</v>
      </c>
      <c r="I2724" s="1" t="s">
        <v>833</v>
      </c>
      <c r="J2724" s="1" t="s">
        <v>508</v>
      </c>
      <c r="K2724" s="1" t="s">
        <v>834</v>
      </c>
      <c r="L2724" s="2">
        <v>13</v>
      </c>
      <c r="M2724" s="2">
        <v>1</v>
      </c>
      <c r="N2724" s="2">
        <v>20</v>
      </c>
      <c r="O2724" s="2">
        <v>14</v>
      </c>
      <c r="P2724">
        <v>15</v>
      </c>
      <c r="Q2724">
        <f>VLOOKUP(A2724,'[1]1150708M10'!$A:$M,13,FALSE)</f>
        <v>16</v>
      </c>
      <c r="R2724">
        <f>VLOOKUP(A2724,'[2]1150708Midi'!$A:$M,13,FALSE)</f>
        <v>16</v>
      </c>
      <c r="S2724" s="5">
        <v>0.125</v>
      </c>
      <c r="T2724" s="6">
        <v>-6.25E-2</v>
      </c>
      <c r="U2724" s="6"/>
      <c r="V2724" s="6">
        <f t="shared" si="1020"/>
        <v>0.125</v>
      </c>
      <c r="W2724" s="6">
        <f t="shared" si="1020"/>
        <v>6.25E-2</v>
      </c>
      <c r="X2724" s="6">
        <f t="shared" si="1020"/>
        <v>0</v>
      </c>
      <c r="Y2724" s="15">
        <f t="shared" si="1021"/>
        <v>2</v>
      </c>
      <c r="Z2724">
        <f t="shared" si="1022"/>
        <v>1</v>
      </c>
      <c r="AA2724">
        <f t="shared" si="1023"/>
        <v>0</v>
      </c>
    </row>
    <row r="2725" spans="1:27" hidden="1">
      <c r="A2725" t="str">
        <f t="shared" si="1007"/>
        <v>556960-374</v>
      </c>
      <c r="B2725" s="1" t="s">
        <v>2354</v>
      </c>
      <c r="C2725" s="1" t="s">
        <v>14</v>
      </c>
      <c r="D2725" s="1" t="s">
        <v>27</v>
      </c>
      <c r="E2725" s="1" t="s">
        <v>204</v>
      </c>
      <c r="F2725" s="1" t="s">
        <v>39</v>
      </c>
      <c r="G2725" s="2">
        <v>1150708</v>
      </c>
      <c r="H2725" s="1" t="s">
        <v>18</v>
      </c>
      <c r="I2725" s="1" t="s">
        <v>845</v>
      </c>
      <c r="J2725" s="1" t="s">
        <v>49</v>
      </c>
      <c r="K2725" s="1" t="s">
        <v>846</v>
      </c>
      <c r="L2725" s="2">
        <v>6</v>
      </c>
      <c r="M2725" s="2">
        <v>1</v>
      </c>
      <c r="N2725" s="2">
        <v>29</v>
      </c>
      <c r="O2725" s="2">
        <v>7</v>
      </c>
      <c r="P2725">
        <v>6</v>
      </c>
      <c r="Q2725">
        <f>VLOOKUP(A2725,'[1]1150708M10'!$A:$M,13,FALSE)</f>
        <v>6</v>
      </c>
      <c r="R2725">
        <f>VLOOKUP(A2725,'[2]1150708Midi'!$A:$M,13,FALSE)</f>
        <v>6</v>
      </c>
      <c r="S2725" s="5">
        <v>-0.16666666666666666</v>
      </c>
      <c r="T2725" s="6">
        <v>0</v>
      </c>
      <c r="U2725" s="6"/>
      <c r="V2725" s="6">
        <f t="shared" si="1020"/>
        <v>0.16666666666666666</v>
      </c>
      <c r="W2725" s="6">
        <f t="shared" si="1020"/>
        <v>0</v>
      </c>
      <c r="X2725" s="6">
        <f t="shared" si="1020"/>
        <v>0</v>
      </c>
      <c r="Y2725" s="15">
        <f t="shared" si="1021"/>
        <v>1</v>
      </c>
      <c r="Z2725">
        <f t="shared" si="1022"/>
        <v>0</v>
      </c>
      <c r="AA2725">
        <f t="shared" si="1023"/>
        <v>0</v>
      </c>
    </row>
    <row r="2726" spans="1:27" hidden="1">
      <c r="A2726" t="str">
        <f t="shared" si="1007"/>
        <v>556960-523</v>
      </c>
      <c r="B2726" s="1" t="s">
        <v>2146</v>
      </c>
      <c r="C2726" s="1" t="s">
        <v>14</v>
      </c>
      <c r="D2726" s="1" t="s">
        <v>27</v>
      </c>
      <c r="E2726" s="1" t="s">
        <v>204</v>
      </c>
      <c r="F2726" s="1" t="s">
        <v>39</v>
      </c>
      <c r="G2726" s="2">
        <v>1150708</v>
      </c>
      <c r="H2726" s="1" t="s">
        <v>18</v>
      </c>
      <c r="I2726" s="1" t="s">
        <v>845</v>
      </c>
      <c r="J2726" s="1" t="s">
        <v>49</v>
      </c>
      <c r="K2726" s="1" t="s">
        <v>846</v>
      </c>
      <c r="L2726" s="2">
        <v>5</v>
      </c>
      <c r="M2726" s="2">
        <v>3</v>
      </c>
      <c r="N2726" s="2">
        <v>11</v>
      </c>
      <c r="O2726" s="2">
        <v>8</v>
      </c>
      <c r="P2726">
        <v>8</v>
      </c>
      <c r="Q2726">
        <f>VLOOKUP(A2726,'[1]1150708M10'!$A:$M,13,FALSE)</f>
        <v>9</v>
      </c>
      <c r="R2726">
        <f>VLOOKUP(A2726,'[2]1150708Midi'!$A:$M,13,FALSE)</f>
        <v>9</v>
      </c>
      <c r="S2726" s="5">
        <v>0.1111111111111111</v>
      </c>
      <c r="T2726" s="6">
        <v>-0.1111111111111111</v>
      </c>
      <c r="U2726" s="6"/>
      <c r="V2726" s="6">
        <f t="shared" si="1020"/>
        <v>0.1111111111111111</v>
      </c>
      <c r="W2726" s="6">
        <f t="shared" si="1020"/>
        <v>0.1111111111111111</v>
      </c>
      <c r="X2726" s="6">
        <f t="shared" si="1020"/>
        <v>0</v>
      </c>
      <c r="Y2726" s="15">
        <f t="shared" si="1021"/>
        <v>1</v>
      </c>
      <c r="Z2726">
        <f t="shared" si="1022"/>
        <v>1</v>
      </c>
      <c r="AA2726">
        <f t="shared" si="1023"/>
        <v>0</v>
      </c>
    </row>
    <row r="2727" spans="1:27" hidden="1">
      <c r="A2727" t="str">
        <f t="shared" si="1007"/>
        <v>556960-553</v>
      </c>
      <c r="B2727" s="1" t="s">
        <v>875</v>
      </c>
      <c r="C2727" s="1" t="s">
        <v>14</v>
      </c>
      <c r="D2727" s="1" t="s">
        <v>27</v>
      </c>
      <c r="E2727" s="1" t="s">
        <v>204</v>
      </c>
      <c r="F2727" s="1" t="s">
        <v>39</v>
      </c>
      <c r="G2727" s="2">
        <v>1150708</v>
      </c>
      <c r="H2727" s="1" t="s">
        <v>18</v>
      </c>
      <c r="I2727" s="1" t="s">
        <v>845</v>
      </c>
      <c r="J2727" s="1" t="s">
        <v>49</v>
      </c>
      <c r="K2727" s="1" t="s">
        <v>846</v>
      </c>
      <c r="L2727" s="2">
        <v>1</v>
      </c>
      <c r="M2727" s="2" t="s">
        <v>20</v>
      </c>
      <c r="N2727" s="2">
        <v>13</v>
      </c>
      <c r="O2727" s="2">
        <v>1</v>
      </c>
      <c r="P2727">
        <v>3</v>
      </c>
      <c r="Q2727">
        <f>VLOOKUP(A2727,'[1]1150708M10'!$A:$M,13,FALSE)</f>
        <v>4</v>
      </c>
      <c r="R2727">
        <f>VLOOKUP(A2727,'[2]1150708Midi'!$A:$M,13,FALSE)</f>
        <v>4</v>
      </c>
      <c r="S2727" s="5">
        <v>0.75</v>
      </c>
      <c r="T2727" s="6">
        <v>-0.25</v>
      </c>
      <c r="U2727" s="6"/>
      <c r="V2727" s="6">
        <f t="shared" si="1020"/>
        <v>0.75</v>
      </c>
      <c r="W2727" s="6">
        <f t="shared" si="1020"/>
        <v>0.25</v>
      </c>
      <c r="X2727" s="6">
        <f t="shared" si="1020"/>
        <v>0</v>
      </c>
      <c r="Y2727" s="15">
        <f t="shared" si="1021"/>
        <v>3</v>
      </c>
      <c r="Z2727">
        <f t="shared" si="1022"/>
        <v>1</v>
      </c>
      <c r="AA2727">
        <f t="shared" si="1023"/>
        <v>0</v>
      </c>
    </row>
    <row r="2728" spans="1:27" hidden="1">
      <c r="A2728" t="str">
        <f t="shared" si="1007"/>
        <v>702105-374</v>
      </c>
      <c r="B2728" s="1" t="s">
        <v>2354</v>
      </c>
      <c r="C2728" s="1" t="s">
        <v>14</v>
      </c>
      <c r="D2728" s="1" t="s">
        <v>27</v>
      </c>
      <c r="E2728" s="1" t="s">
        <v>46</v>
      </c>
      <c r="F2728" s="1" t="s">
        <v>39</v>
      </c>
      <c r="G2728" s="2">
        <v>1150708</v>
      </c>
      <c r="H2728" s="1" t="s">
        <v>18</v>
      </c>
      <c r="I2728" s="1" t="s">
        <v>718</v>
      </c>
      <c r="J2728" s="1" t="s">
        <v>168</v>
      </c>
      <c r="K2728" s="1" t="s">
        <v>719</v>
      </c>
      <c r="L2728" s="2" t="s">
        <v>20</v>
      </c>
      <c r="M2728" s="2" t="s">
        <v>20</v>
      </c>
      <c r="N2728" s="2">
        <v>0</v>
      </c>
      <c r="O2728" s="2">
        <v>0</v>
      </c>
      <c r="P2728">
        <v>0</v>
      </c>
      <c r="Q2728">
        <f>VLOOKUP(A2728,'[1]1150708M10'!$A:$M,13,FALSE)</f>
        <v>0</v>
      </c>
      <c r="R2728">
        <f>VLOOKUP(A2728,'[2]1150708Midi'!$A:$M,13,FALSE)</f>
        <v>0</v>
      </c>
      <c r="S2728" s="5"/>
      <c r="T2728" s="6"/>
      <c r="U2728" s="6"/>
      <c r="V2728" s="6"/>
      <c r="W2728" s="6"/>
      <c r="X2728" s="6"/>
      <c r="Y2728" s="6"/>
    </row>
    <row r="2729" spans="1:27" hidden="1">
      <c r="A2729" t="str">
        <f t="shared" si="1007"/>
        <v>702105-523</v>
      </c>
      <c r="B2729" s="1" t="s">
        <v>2146</v>
      </c>
      <c r="C2729" s="1" t="s">
        <v>14</v>
      </c>
      <c r="D2729" s="1" t="s">
        <v>27</v>
      </c>
      <c r="E2729" s="1" t="s">
        <v>46</v>
      </c>
      <c r="F2729" s="1" t="s">
        <v>39</v>
      </c>
      <c r="G2729" s="2">
        <v>1150708</v>
      </c>
      <c r="H2729" s="1" t="s">
        <v>18</v>
      </c>
      <c r="I2729" s="1" t="s">
        <v>718</v>
      </c>
      <c r="J2729" s="1" t="s">
        <v>168</v>
      </c>
      <c r="K2729" s="1" t="s">
        <v>719</v>
      </c>
      <c r="L2729" s="2" t="s">
        <v>20</v>
      </c>
      <c r="M2729" s="2" t="s">
        <v>20</v>
      </c>
      <c r="N2729" s="2">
        <v>0</v>
      </c>
      <c r="O2729" s="2">
        <v>0</v>
      </c>
      <c r="P2729">
        <v>0</v>
      </c>
      <c r="Q2729">
        <f>VLOOKUP(A2729,'[1]1150708M10'!$A:$M,13,FALSE)</f>
        <v>0</v>
      </c>
      <c r="R2729">
        <f>VLOOKUP(A2729,'[2]1150708Midi'!$A:$M,13,FALSE)</f>
        <v>0</v>
      </c>
      <c r="S2729" s="5"/>
      <c r="T2729" s="6"/>
      <c r="U2729" s="6"/>
      <c r="V2729" s="6"/>
      <c r="W2729" s="6"/>
      <c r="X2729" s="6"/>
      <c r="Y2729" s="6"/>
    </row>
    <row r="2730" spans="1:27" hidden="1">
      <c r="A2730" t="str">
        <f t="shared" si="1007"/>
        <v>702105-553</v>
      </c>
      <c r="B2730" s="1" t="s">
        <v>875</v>
      </c>
      <c r="C2730" s="1" t="s">
        <v>14</v>
      </c>
      <c r="D2730" s="1" t="s">
        <v>27</v>
      </c>
      <c r="E2730" s="1" t="s">
        <v>46</v>
      </c>
      <c r="F2730" s="1" t="s">
        <v>39</v>
      </c>
      <c r="G2730" s="2">
        <v>1150708</v>
      </c>
      <c r="H2730" s="1" t="s">
        <v>18</v>
      </c>
      <c r="I2730" s="1" t="s">
        <v>718</v>
      </c>
      <c r="J2730" s="1" t="s">
        <v>168</v>
      </c>
      <c r="K2730" s="1" t="s">
        <v>719</v>
      </c>
      <c r="L2730" s="2" t="s">
        <v>20</v>
      </c>
      <c r="M2730" s="2" t="s">
        <v>20</v>
      </c>
      <c r="N2730" s="2">
        <v>0</v>
      </c>
      <c r="O2730" s="2">
        <v>0</v>
      </c>
      <c r="P2730">
        <v>0</v>
      </c>
      <c r="Q2730">
        <f>VLOOKUP(A2730,'[1]1150708M10'!$A:$M,13,FALSE)</f>
        <v>0</v>
      </c>
      <c r="R2730">
        <f>VLOOKUP(A2730,'[2]1150708Midi'!$A:$M,13,FALSE)</f>
        <v>0</v>
      </c>
      <c r="S2730" s="5"/>
      <c r="T2730" s="6"/>
      <c r="U2730" s="6"/>
      <c r="V2730" s="6"/>
      <c r="W2730" s="6"/>
      <c r="X2730" s="6"/>
      <c r="Y2730" s="6"/>
    </row>
    <row r="2731" spans="1:27" hidden="1">
      <c r="A2731" t="str">
        <f t="shared" si="1007"/>
        <v>747986-374</v>
      </c>
      <c r="B2731" s="1" t="s">
        <v>2354</v>
      </c>
      <c r="C2731" s="1" t="s">
        <v>14</v>
      </c>
      <c r="D2731" s="1" t="s">
        <v>27</v>
      </c>
      <c r="E2731" s="1" t="s">
        <v>76</v>
      </c>
      <c r="F2731" s="1" t="s">
        <v>39</v>
      </c>
      <c r="G2731" s="2">
        <v>1150708</v>
      </c>
      <c r="H2731" s="1" t="s">
        <v>18</v>
      </c>
      <c r="I2731" s="1" t="s">
        <v>1938</v>
      </c>
      <c r="J2731" s="1" t="s">
        <v>61</v>
      </c>
      <c r="K2731" s="1" t="s">
        <v>1939</v>
      </c>
      <c r="L2731" s="2" t="s">
        <v>20</v>
      </c>
      <c r="M2731" s="2" t="s">
        <v>20</v>
      </c>
      <c r="N2731" s="2">
        <v>0</v>
      </c>
      <c r="O2731" s="2">
        <v>0</v>
      </c>
      <c r="P2731">
        <v>0</v>
      </c>
      <c r="Q2731">
        <f>VLOOKUP(A2731,'[1]1150708M10'!$A:$M,13,FALSE)</f>
        <v>0</v>
      </c>
      <c r="R2731">
        <f>VLOOKUP(A2731,'[2]1150708Midi'!$A:$M,13,FALSE)</f>
        <v>0</v>
      </c>
      <c r="S2731" s="5"/>
      <c r="T2731" s="6"/>
      <c r="U2731" s="6"/>
      <c r="V2731" s="6"/>
      <c r="W2731" s="6"/>
      <c r="X2731" s="6"/>
      <c r="Y2731" s="6"/>
    </row>
    <row r="2732" spans="1:27" hidden="1">
      <c r="A2732" t="str">
        <f t="shared" si="1007"/>
        <v>747986-523</v>
      </c>
      <c r="B2732" s="1" t="s">
        <v>2146</v>
      </c>
      <c r="C2732" s="1" t="s">
        <v>14</v>
      </c>
      <c r="D2732" s="1" t="s">
        <v>27</v>
      </c>
      <c r="E2732" s="1" t="s">
        <v>76</v>
      </c>
      <c r="F2732" s="1" t="s">
        <v>39</v>
      </c>
      <c r="G2732" s="2">
        <v>1150708</v>
      </c>
      <c r="H2732" s="1" t="s">
        <v>18</v>
      </c>
      <c r="I2732" s="1" t="s">
        <v>1938</v>
      </c>
      <c r="J2732" s="1" t="s">
        <v>61</v>
      </c>
      <c r="K2732" s="1" t="s">
        <v>1939</v>
      </c>
      <c r="L2732" s="2" t="s">
        <v>20</v>
      </c>
      <c r="M2732" s="2" t="s">
        <v>20</v>
      </c>
      <c r="N2732" s="2">
        <v>0</v>
      </c>
      <c r="O2732" s="2">
        <v>0</v>
      </c>
      <c r="P2732">
        <v>0</v>
      </c>
      <c r="Q2732">
        <f>VLOOKUP(A2732,'[1]1150708M10'!$A:$M,13,FALSE)</f>
        <v>0</v>
      </c>
      <c r="R2732">
        <f>VLOOKUP(A2732,'[2]1150708Midi'!$A:$M,13,FALSE)</f>
        <v>0</v>
      </c>
      <c r="S2732" s="5"/>
      <c r="T2732" s="6"/>
      <c r="U2732" s="6"/>
      <c r="V2732" s="6"/>
      <c r="W2732" s="6"/>
      <c r="X2732" s="6"/>
      <c r="Y2732" s="6"/>
    </row>
    <row r="2733" spans="1:27" hidden="1">
      <c r="A2733" t="str">
        <f t="shared" si="1007"/>
        <v>747986-553</v>
      </c>
      <c r="B2733" s="1" t="s">
        <v>875</v>
      </c>
      <c r="C2733" s="1" t="s">
        <v>14</v>
      </c>
      <c r="D2733" s="1" t="s">
        <v>27</v>
      </c>
      <c r="E2733" s="1" t="s">
        <v>76</v>
      </c>
      <c r="F2733" s="1" t="s">
        <v>39</v>
      </c>
      <c r="G2733" s="2">
        <v>1150708</v>
      </c>
      <c r="H2733" s="1" t="s">
        <v>18</v>
      </c>
      <c r="I2733" s="1" t="s">
        <v>1938</v>
      </c>
      <c r="J2733" s="1" t="s">
        <v>61</v>
      </c>
      <c r="K2733" s="1" t="s">
        <v>1939</v>
      </c>
      <c r="L2733" s="2" t="s">
        <v>20</v>
      </c>
      <c r="M2733" s="2" t="s">
        <v>20</v>
      </c>
      <c r="N2733" s="2">
        <v>0</v>
      </c>
      <c r="O2733" s="2">
        <v>0</v>
      </c>
      <c r="P2733">
        <v>0</v>
      </c>
      <c r="Q2733">
        <f>VLOOKUP(A2733,'[1]1150708M10'!$A:$M,13,FALSE)</f>
        <v>0</v>
      </c>
      <c r="R2733">
        <f>VLOOKUP(A2733,'[2]1150708Midi'!$A:$M,13,FALSE)</f>
        <v>0</v>
      </c>
      <c r="S2733" s="5"/>
      <c r="T2733" s="6"/>
      <c r="U2733" s="6"/>
      <c r="V2733" s="6"/>
      <c r="W2733" s="6"/>
      <c r="X2733" s="6"/>
      <c r="Y2733" s="6"/>
    </row>
    <row r="2734" spans="1:27" hidden="1">
      <c r="A2734" t="str">
        <f t="shared" si="1007"/>
        <v>776488-374</v>
      </c>
      <c r="B2734" s="1" t="s">
        <v>2354</v>
      </c>
      <c r="C2734" s="1" t="s">
        <v>14</v>
      </c>
      <c r="D2734" s="1" t="s">
        <v>27</v>
      </c>
      <c r="E2734" s="1" t="s">
        <v>453</v>
      </c>
      <c r="F2734" s="1" t="s">
        <v>39</v>
      </c>
      <c r="G2734" s="2">
        <v>1150708</v>
      </c>
      <c r="H2734" s="1" t="s">
        <v>18</v>
      </c>
      <c r="I2734" s="1" t="s">
        <v>639</v>
      </c>
      <c r="J2734" s="1" t="s">
        <v>61</v>
      </c>
      <c r="K2734" s="1" t="s">
        <v>640</v>
      </c>
      <c r="L2734" s="2">
        <v>23</v>
      </c>
      <c r="M2734" s="2">
        <v>4</v>
      </c>
      <c r="N2734" s="2">
        <v>26</v>
      </c>
      <c r="O2734" s="2">
        <v>27</v>
      </c>
      <c r="P2734">
        <v>25</v>
      </c>
      <c r="Q2734">
        <f>VLOOKUP(A2734,'[1]1150708M10'!$A:$M,13,FALSE)</f>
        <v>28</v>
      </c>
      <c r="R2734">
        <f>VLOOKUP(A2734,'[2]1150708Midi'!$A:$M,13,FALSE)</f>
        <v>29</v>
      </c>
      <c r="S2734" s="5">
        <v>6.8965517241379309E-2</v>
      </c>
      <c r="T2734" s="6">
        <v>-0.13793103448275862</v>
      </c>
      <c r="U2734" s="6"/>
      <c r="V2734" s="6">
        <f t="shared" ref="V2734:X2736" si="1024">ABS(S2734)</f>
        <v>6.8965517241379309E-2</v>
      </c>
      <c r="W2734" s="6">
        <f t="shared" si="1024"/>
        <v>0.13793103448275862</v>
      </c>
      <c r="X2734" s="6">
        <f t="shared" si="1024"/>
        <v>0</v>
      </c>
      <c r="Y2734" s="15">
        <f t="shared" ref="Y2734:Y2736" si="1025">+Q2734*V2734</f>
        <v>1.9310344827586206</v>
      </c>
      <c r="Z2734">
        <f t="shared" ref="Z2734:Z2736" si="1026">+W2734*Q2734</f>
        <v>3.8620689655172411</v>
      </c>
      <c r="AA2734">
        <f t="shared" ref="AA2734:AA2736" si="1027">+X2734*R2734</f>
        <v>0</v>
      </c>
    </row>
    <row r="2735" spans="1:27" hidden="1">
      <c r="A2735" t="str">
        <f t="shared" si="1007"/>
        <v>776488-523</v>
      </c>
      <c r="B2735" s="1" t="s">
        <v>2146</v>
      </c>
      <c r="C2735" s="1" t="s">
        <v>14</v>
      </c>
      <c r="D2735" s="1" t="s">
        <v>27</v>
      </c>
      <c r="E2735" s="1" t="s">
        <v>453</v>
      </c>
      <c r="F2735" s="1" t="s">
        <v>39</v>
      </c>
      <c r="G2735" s="2">
        <v>1150708</v>
      </c>
      <c r="H2735" s="1" t="s">
        <v>18</v>
      </c>
      <c r="I2735" s="1" t="s">
        <v>639</v>
      </c>
      <c r="J2735" s="1" t="s">
        <v>61</v>
      </c>
      <c r="K2735" s="1" t="s">
        <v>640</v>
      </c>
      <c r="L2735" s="2">
        <v>24</v>
      </c>
      <c r="M2735" s="2">
        <v>11</v>
      </c>
      <c r="N2735" s="2">
        <v>50</v>
      </c>
      <c r="O2735" s="2">
        <v>35</v>
      </c>
      <c r="P2735">
        <v>32</v>
      </c>
      <c r="Q2735">
        <f>VLOOKUP(A2735,'[1]1150708M10'!$A:$M,13,FALSE)</f>
        <v>33</v>
      </c>
      <c r="R2735">
        <f>VLOOKUP(A2735,'[2]1150708Midi'!$A:$M,13,FALSE)</f>
        <v>33</v>
      </c>
      <c r="S2735" s="5">
        <v>-6.0606060606060608E-2</v>
      </c>
      <c r="T2735" s="6">
        <v>-3.0303030303030304E-2</v>
      </c>
      <c r="U2735" s="6"/>
      <c r="V2735" s="6">
        <f t="shared" si="1024"/>
        <v>6.0606060606060608E-2</v>
      </c>
      <c r="W2735" s="6">
        <f t="shared" si="1024"/>
        <v>3.0303030303030304E-2</v>
      </c>
      <c r="X2735" s="6">
        <f t="shared" si="1024"/>
        <v>0</v>
      </c>
      <c r="Y2735" s="15">
        <f t="shared" si="1025"/>
        <v>2</v>
      </c>
      <c r="Z2735">
        <f t="shared" si="1026"/>
        <v>1</v>
      </c>
      <c r="AA2735">
        <f t="shared" si="1027"/>
        <v>0</v>
      </c>
    </row>
    <row r="2736" spans="1:27" hidden="1">
      <c r="A2736" t="str">
        <f t="shared" si="1007"/>
        <v>776488-553</v>
      </c>
      <c r="B2736" s="1" t="s">
        <v>875</v>
      </c>
      <c r="C2736" s="1" t="s">
        <v>14</v>
      </c>
      <c r="D2736" s="1" t="s">
        <v>27</v>
      </c>
      <c r="E2736" s="1" t="s">
        <v>453</v>
      </c>
      <c r="F2736" s="1" t="s">
        <v>39</v>
      </c>
      <c r="G2736" s="2">
        <v>1150708</v>
      </c>
      <c r="H2736" s="1" t="s">
        <v>18</v>
      </c>
      <c r="I2736" s="1" t="s">
        <v>639</v>
      </c>
      <c r="J2736" s="1" t="s">
        <v>61</v>
      </c>
      <c r="K2736" s="1" t="s">
        <v>640</v>
      </c>
      <c r="L2736" s="2">
        <v>11</v>
      </c>
      <c r="M2736" s="2">
        <v>1</v>
      </c>
      <c r="N2736" s="2">
        <v>40</v>
      </c>
      <c r="O2736" s="2">
        <v>12</v>
      </c>
      <c r="P2736">
        <v>14</v>
      </c>
      <c r="Q2736">
        <f>VLOOKUP(A2736,'[1]1150708M10'!$A:$M,13,FALSE)</f>
        <v>14</v>
      </c>
      <c r="R2736">
        <f>VLOOKUP(A2736,'[2]1150708Midi'!$A:$M,13,FALSE)</f>
        <v>14</v>
      </c>
      <c r="S2736" s="5">
        <v>0.14285714285714285</v>
      </c>
      <c r="T2736" s="6">
        <v>0</v>
      </c>
      <c r="U2736" s="6"/>
      <c r="V2736" s="6">
        <f t="shared" si="1024"/>
        <v>0.14285714285714285</v>
      </c>
      <c r="W2736" s="6">
        <f t="shared" si="1024"/>
        <v>0</v>
      </c>
      <c r="X2736" s="6">
        <f t="shared" si="1024"/>
        <v>0</v>
      </c>
      <c r="Y2736" s="15">
        <f t="shared" si="1025"/>
        <v>2</v>
      </c>
      <c r="Z2736">
        <f t="shared" si="1026"/>
        <v>0</v>
      </c>
      <c r="AA2736">
        <f t="shared" si="1027"/>
        <v>0</v>
      </c>
    </row>
    <row r="2737" spans="1:27" hidden="1">
      <c r="A2737" t="str">
        <f t="shared" si="1007"/>
        <v>836066-374</v>
      </c>
      <c r="B2737" s="1" t="s">
        <v>2354</v>
      </c>
      <c r="C2737" s="1" t="s">
        <v>14</v>
      </c>
      <c r="D2737" s="1" t="s">
        <v>27</v>
      </c>
      <c r="E2737" s="1" t="s">
        <v>453</v>
      </c>
      <c r="F2737" s="1" t="s">
        <v>39</v>
      </c>
      <c r="G2737" s="2">
        <v>1150708</v>
      </c>
      <c r="H2737" s="1" t="s">
        <v>18</v>
      </c>
      <c r="I2737" s="1" t="s">
        <v>2402</v>
      </c>
      <c r="J2737" s="1" t="s">
        <v>110</v>
      </c>
      <c r="K2737" s="1" t="s">
        <v>2403</v>
      </c>
      <c r="L2737" s="2" t="s">
        <v>20</v>
      </c>
      <c r="M2737" s="2" t="s">
        <v>20</v>
      </c>
      <c r="N2737" s="2">
        <v>0</v>
      </c>
      <c r="O2737" s="2">
        <v>0</v>
      </c>
      <c r="P2737">
        <v>0</v>
      </c>
      <c r="Q2737">
        <f>VLOOKUP(A2737,'[1]1150708M10'!$A:$M,13,FALSE)</f>
        <v>0</v>
      </c>
      <c r="R2737">
        <f>VLOOKUP(A2737,'[2]1150708Midi'!$A:$M,13,FALSE)</f>
        <v>0</v>
      </c>
      <c r="S2737" s="5"/>
      <c r="T2737" s="6"/>
      <c r="U2737" s="6"/>
      <c r="V2737" s="6"/>
      <c r="W2737" s="6"/>
      <c r="X2737" s="6"/>
      <c r="Y2737" s="6"/>
    </row>
    <row r="2738" spans="1:27" hidden="1">
      <c r="A2738" t="str">
        <f t="shared" si="1007"/>
        <v>914328-374</v>
      </c>
      <c r="B2738" s="1" t="s">
        <v>2354</v>
      </c>
      <c r="C2738" s="1" t="s">
        <v>14</v>
      </c>
      <c r="D2738" s="1" t="s">
        <v>27</v>
      </c>
      <c r="E2738" s="1" t="s">
        <v>589</v>
      </c>
      <c r="F2738" s="1" t="s">
        <v>39</v>
      </c>
      <c r="G2738" s="2">
        <v>1150708</v>
      </c>
      <c r="H2738" s="1" t="s">
        <v>18</v>
      </c>
      <c r="I2738" s="1" t="s">
        <v>590</v>
      </c>
      <c r="J2738" s="1" t="s">
        <v>299</v>
      </c>
      <c r="K2738" s="1" t="s">
        <v>591</v>
      </c>
      <c r="L2738" s="2" t="s">
        <v>20</v>
      </c>
      <c r="M2738" s="2" t="s">
        <v>20</v>
      </c>
      <c r="N2738" s="2">
        <v>0</v>
      </c>
      <c r="O2738" s="2">
        <v>0</v>
      </c>
      <c r="P2738">
        <v>0</v>
      </c>
      <c r="Q2738">
        <f>VLOOKUP(A2738,'[1]1150708M10'!$A:$M,13,FALSE)</f>
        <v>0</v>
      </c>
      <c r="R2738">
        <f>VLOOKUP(A2738,'[2]1150708Midi'!$A:$M,13,FALSE)</f>
        <v>0</v>
      </c>
      <c r="S2738" s="5"/>
      <c r="T2738" s="6"/>
      <c r="U2738" s="6"/>
      <c r="V2738" s="6"/>
      <c r="W2738" s="6"/>
      <c r="X2738" s="6"/>
      <c r="Y2738" s="6"/>
    </row>
    <row r="2739" spans="1:27" hidden="1">
      <c r="A2739" t="str">
        <f t="shared" si="1007"/>
        <v>914328-523</v>
      </c>
      <c r="B2739" s="1" t="s">
        <v>2146</v>
      </c>
      <c r="C2739" s="1" t="s">
        <v>14</v>
      </c>
      <c r="D2739" s="1" t="s">
        <v>27</v>
      </c>
      <c r="E2739" s="1" t="s">
        <v>589</v>
      </c>
      <c r="F2739" s="1" t="s">
        <v>39</v>
      </c>
      <c r="G2739" s="2">
        <v>1150708</v>
      </c>
      <c r="H2739" s="1" t="s">
        <v>18</v>
      </c>
      <c r="I2739" s="1" t="s">
        <v>590</v>
      </c>
      <c r="J2739" s="1" t="s">
        <v>299</v>
      </c>
      <c r="K2739" s="1" t="s">
        <v>591</v>
      </c>
      <c r="L2739" s="2">
        <v>1</v>
      </c>
      <c r="M2739" s="2" t="s">
        <v>20</v>
      </c>
      <c r="N2739" s="2">
        <v>6</v>
      </c>
      <c r="O2739" s="2">
        <v>1</v>
      </c>
      <c r="P2739">
        <v>1</v>
      </c>
      <c r="Q2739">
        <f>VLOOKUP(A2739,'[1]1150708M10'!$A:$M,13,FALSE)</f>
        <v>1</v>
      </c>
      <c r="R2739">
        <f>VLOOKUP(A2739,'[2]1150708Midi'!$A:$M,13,FALSE)</f>
        <v>1</v>
      </c>
      <c r="S2739" s="5">
        <v>0</v>
      </c>
      <c r="T2739" s="6">
        <v>0</v>
      </c>
      <c r="U2739" s="6"/>
      <c r="V2739" s="6">
        <f t="shared" ref="V2739:X2739" si="1028">ABS(S2739)</f>
        <v>0</v>
      </c>
      <c r="W2739" s="6">
        <f t="shared" si="1028"/>
        <v>0</v>
      </c>
      <c r="X2739" s="6">
        <f t="shared" si="1028"/>
        <v>0</v>
      </c>
      <c r="Y2739" s="15">
        <f>+Q2739*V2739</f>
        <v>0</v>
      </c>
      <c r="Z2739">
        <f>+W2739*Q2739</f>
        <v>0</v>
      </c>
      <c r="AA2739">
        <f>+X2739*R2739</f>
        <v>0</v>
      </c>
    </row>
    <row r="2740" spans="1:27" hidden="1">
      <c r="A2740" t="str">
        <f t="shared" si="1007"/>
        <v>914328-553</v>
      </c>
      <c r="B2740" s="1" t="s">
        <v>875</v>
      </c>
      <c r="C2740" s="1" t="s">
        <v>14</v>
      </c>
      <c r="D2740" s="1" t="s">
        <v>27</v>
      </c>
      <c r="E2740" s="1" t="s">
        <v>589</v>
      </c>
      <c r="F2740" s="1" t="s">
        <v>39</v>
      </c>
      <c r="G2740" s="2">
        <v>1150708</v>
      </c>
      <c r="H2740" s="1" t="s">
        <v>18</v>
      </c>
      <c r="I2740" s="1" t="s">
        <v>590</v>
      </c>
      <c r="J2740" s="1" t="s">
        <v>299</v>
      </c>
      <c r="K2740" s="1" t="s">
        <v>591</v>
      </c>
      <c r="L2740" s="2" t="s">
        <v>20</v>
      </c>
      <c r="M2740" s="2" t="s">
        <v>20</v>
      </c>
      <c r="N2740" s="2">
        <v>0</v>
      </c>
      <c r="O2740" s="2">
        <v>0</v>
      </c>
      <c r="P2740">
        <v>0</v>
      </c>
      <c r="Q2740">
        <f>VLOOKUP(A2740,'[1]1150708M10'!$A:$M,13,FALSE)</f>
        <v>0</v>
      </c>
      <c r="R2740">
        <f>VLOOKUP(A2740,'[2]1150708Midi'!$A:$M,13,FALSE)</f>
        <v>0</v>
      </c>
      <c r="S2740" s="5"/>
      <c r="T2740" s="6"/>
      <c r="U2740" s="6"/>
      <c r="V2740" s="6"/>
      <c r="W2740" s="6"/>
      <c r="X2740" s="6"/>
      <c r="Y2740" s="6"/>
    </row>
    <row r="2741" spans="1:27" hidden="1">
      <c r="A2741" t="str">
        <f t="shared" si="1007"/>
        <v>778367-374</v>
      </c>
      <c r="B2741" s="1" t="s">
        <v>2354</v>
      </c>
      <c r="C2741" s="1" t="s">
        <v>14</v>
      </c>
      <c r="D2741" s="1" t="s">
        <v>27</v>
      </c>
      <c r="E2741" s="1" t="s">
        <v>684</v>
      </c>
      <c r="F2741" s="1" t="s">
        <v>39</v>
      </c>
      <c r="G2741" s="2">
        <v>1150708</v>
      </c>
      <c r="H2741" s="1" t="s">
        <v>18</v>
      </c>
      <c r="I2741" s="1" t="s">
        <v>685</v>
      </c>
      <c r="J2741" s="1" t="s">
        <v>97</v>
      </c>
      <c r="K2741" s="1" t="s">
        <v>686</v>
      </c>
      <c r="L2741" s="2">
        <v>15</v>
      </c>
      <c r="M2741" s="2">
        <v>3</v>
      </c>
      <c r="N2741" s="2">
        <v>46</v>
      </c>
      <c r="O2741" s="2">
        <v>18</v>
      </c>
      <c r="P2741">
        <v>15</v>
      </c>
      <c r="Q2741">
        <f>VLOOKUP(A2741,'[1]1150708M10'!$A:$M,13,FALSE)</f>
        <v>15</v>
      </c>
      <c r="R2741">
        <f>VLOOKUP(A2741,'[2]1150708Midi'!$A:$M,13,FALSE)</f>
        <v>17</v>
      </c>
      <c r="S2741" s="5">
        <v>-5.8823529411764705E-2</v>
      </c>
      <c r="T2741" s="6">
        <v>-0.11764705882352941</v>
      </c>
      <c r="U2741" s="6"/>
      <c r="V2741" s="6">
        <f t="shared" ref="V2741:X2743" si="1029">ABS(S2741)</f>
        <v>5.8823529411764705E-2</v>
      </c>
      <c r="W2741" s="6">
        <f t="shared" si="1029"/>
        <v>0.11764705882352941</v>
      </c>
      <c r="X2741" s="6">
        <f t="shared" si="1029"/>
        <v>0</v>
      </c>
      <c r="Y2741" s="15">
        <f t="shared" ref="Y2741:Y2743" si="1030">+Q2741*V2741</f>
        <v>0.88235294117647056</v>
      </c>
      <c r="Z2741">
        <f t="shared" ref="Z2741:Z2743" si="1031">+W2741*Q2741</f>
        <v>1.7647058823529411</v>
      </c>
      <c r="AA2741">
        <f t="shared" ref="AA2741:AA2743" si="1032">+X2741*R2741</f>
        <v>0</v>
      </c>
    </row>
    <row r="2742" spans="1:27" hidden="1">
      <c r="A2742" t="str">
        <f t="shared" si="1007"/>
        <v>778367-523</v>
      </c>
      <c r="B2742" s="1" t="s">
        <v>2146</v>
      </c>
      <c r="C2742" s="1" t="s">
        <v>14</v>
      </c>
      <c r="D2742" s="1" t="s">
        <v>27</v>
      </c>
      <c r="E2742" s="1" t="s">
        <v>684</v>
      </c>
      <c r="F2742" s="1" t="s">
        <v>39</v>
      </c>
      <c r="G2742" s="2">
        <v>1150708</v>
      </c>
      <c r="H2742" s="1" t="s">
        <v>18</v>
      </c>
      <c r="I2742" s="1" t="s">
        <v>685</v>
      </c>
      <c r="J2742" s="1" t="s">
        <v>97</v>
      </c>
      <c r="K2742" s="1" t="s">
        <v>686</v>
      </c>
      <c r="L2742" s="2">
        <v>9</v>
      </c>
      <c r="M2742" s="2">
        <v>3</v>
      </c>
      <c r="N2742" s="2">
        <v>25</v>
      </c>
      <c r="O2742" s="2">
        <v>12</v>
      </c>
      <c r="P2742">
        <v>11</v>
      </c>
      <c r="Q2742">
        <f>VLOOKUP(A2742,'[1]1150708M10'!$A:$M,13,FALSE)</f>
        <v>11</v>
      </c>
      <c r="R2742">
        <f>VLOOKUP(A2742,'[2]1150708Midi'!$A:$M,13,FALSE)</f>
        <v>11</v>
      </c>
      <c r="S2742" s="5">
        <v>-9.0909090909090912E-2</v>
      </c>
      <c r="T2742" s="6">
        <v>0</v>
      </c>
      <c r="U2742" s="6"/>
      <c r="V2742" s="6">
        <f t="shared" si="1029"/>
        <v>9.0909090909090912E-2</v>
      </c>
      <c r="W2742" s="6">
        <f t="shared" si="1029"/>
        <v>0</v>
      </c>
      <c r="X2742" s="6">
        <f t="shared" si="1029"/>
        <v>0</v>
      </c>
      <c r="Y2742" s="15">
        <f t="shared" si="1030"/>
        <v>1</v>
      </c>
      <c r="Z2742">
        <f t="shared" si="1031"/>
        <v>0</v>
      </c>
      <c r="AA2742">
        <f t="shared" si="1032"/>
        <v>0</v>
      </c>
    </row>
    <row r="2743" spans="1:27" hidden="1">
      <c r="A2743" t="str">
        <f t="shared" si="1007"/>
        <v>778367-553</v>
      </c>
      <c r="B2743" s="1" t="s">
        <v>875</v>
      </c>
      <c r="C2743" s="1" t="s">
        <v>14</v>
      </c>
      <c r="D2743" s="1" t="s">
        <v>27</v>
      </c>
      <c r="E2743" s="1" t="s">
        <v>684</v>
      </c>
      <c r="F2743" s="1" t="s">
        <v>39</v>
      </c>
      <c r="G2743" s="2">
        <v>1150708</v>
      </c>
      <c r="H2743" s="1" t="s">
        <v>18</v>
      </c>
      <c r="I2743" s="1" t="s">
        <v>685</v>
      </c>
      <c r="J2743" s="1" t="s">
        <v>97</v>
      </c>
      <c r="K2743" s="1" t="s">
        <v>686</v>
      </c>
      <c r="L2743" s="2">
        <v>4</v>
      </c>
      <c r="M2743" s="2">
        <v>4</v>
      </c>
      <c r="N2743" s="2">
        <v>28</v>
      </c>
      <c r="O2743" s="2">
        <v>8</v>
      </c>
      <c r="P2743">
        <v>6</v>
      </c>
      <c r="Q2743">
        <f>VLOOKUP(A2743,'[1]1150708M10'!$A:$M,13,FALSE)</f>
        <v>6</v>
      </c>
      <c r="R2743">
        <f>VLOOKUP(A2743,'[2]1150708Midi'!$A:$M,13,FALSE)</f>
        <v>6</v>
      </c>
      <c r="S2743" s="5">
        <v>-0.33333333333333331</v>
      </c>
      <c r="T2743" s="6">
        <v>0</v>
      </c>
      <c r="U2743" s="6"/>
      <c r="V2743" s="6">
        <f t="shared" si="1029"/>
        <v>0.33333333333333331</v>
      </c>
      <c r="W2743" s="6">
        <f t="shared" si="1029"/>
        <v>0</v>
      </c>
      <c r="X2743" s="6">
        <f t="shared" si="1029"/>
        <v>0</v>
      </c>
      <c r="Y2743" s="15">
        <f t="shared" si="1030"/>
        <v>2</v>
      </c>
      <c r="Z2743">
        <f t="shared" si="1031"/>
        <v>0</v>
      </c>
      <c r="AA2743">
        <f t="shared" si="1032"/>
        <v>0</v>
      </c>
    </row>
    <row r="2744" spans="1:27" hidden="1">
      <c r="A2744" t="str">
        <f t="shared" si="1007"/>
        <v>600864-523</v>
      </c>
      <c r="B2744" s="1" t="s">
        <v>2146</v>
      </c>
      <c r="C2744" s="1" t="s">
        <v>14</v>
      </c>
      <c r="D2744" s="1" t="s">
        <v>27</v>
      </c>
      <c r="E2744" s="1" t="s">
        <v>2275</v>
      </c>
      <c r="F2744" s="1" t="s">
        <v>39</v>
      </c>
      <c r="G2744" s="2">
        <v>1150708</v>
      </c>
      <c r="H2744" s="1" t="s">
        <v>18</v>
      </c>
      <c r="I2744" s="1" t="s">
        <v>2276</v>
      </c>
      <c r="J2744" s="1" t="s">
        <v>168</v>
      </c>
      <c r="K2744" s="1" t="s">
        <v>2277</v>
      </c>
      <c r="L2744" s="2" t="s">
        <v>20</v>
      </c>
      <c r="M2744" s="2" t="s">
        <v>20</v>
      </c>
      <c r="N2744" s="2">
        <v>0</v>
      </c>
      <c r="O2744" s="2">
        <v>0</v>
      </c>
      <c r="P2744">
        <v>0</v>
      </c>
      <c r="Q2744">
        <f>VLOOKUP(A2744,'[1]1150708M10'!$A:$M,13,FALSE)</f>
        <v>0</v>
      </c>
      <c r="R2744">
        <f>VLOOKUP(A2744,'[2]1150708Midi'!$A:$M,13,FALSE)</f>
        <v>0</v>
      </c>
      <c r="S2744" s="5"/>
      <c r="T2744" s="6"/>
      <c r="U2744" s="6"/>
      <c r="V2744" s="6"/>
      <c r="W2744" s="6"/>
      <c r="X2744" s="6"/>
      <c r="Y2744" s="6"/>
    </row>
    <row r="2745" spans="1:27" hidden="1">
      <c r="A2745" t="str">
        <f t="shared" si="1007"/>
        <v>009303-374</v>
      </c>
      <c r="B2745" s="1" t="s">
        <v>2354</v>
      </c>
      <c r="C2745" s="1" t="s">
        <v>14</v>
      </c>
      <c r="D2745" s="1" t="s">
        <v>65</v>
      </c>
      <c r="E2745" s="1" t="s">
        <v>22</v>
      </c>
      <c r="F2745" s="1" t="s">
        <v>23</v>
      </c>
      <c r="G2745" s="2">
        <v>1150708</v>
      </c>
      <c r="H2745" s="1" t="s">
        <v>18</v>
      </c>
      <c r="I2745" s="1" t="s">
        <v>856</v>
      </c>
      <c r="J2745" s="1" t="s">
        <v>857</v>
      </c>
      <c r="K2745" s="1" t="s">
        <v>858</v>
      </c>
      <c r="L2745" s="2">
        <v>39</v>
      </c>
      <c r="M2745" s="2">
        <v>43</v>
      </c>
      <c r="N2745" s="2">
        <v>74</v>
      </c>
      <c r="O2745" s="2">
        <v>82</v>
      </c>
      <c r="P2745">
        <v>65</v>
      </c>
      <c r="Q2745">
        <f>VLOOKUP(A2745,'[1]1150708M10'!$A:$M,13,FALSE)</f>
        <v>83</v>
      </c>
      <c r="R2745">
        <f>VLOOKUP(A2745,'[2]1150708Midi'!$A:$M,13,FALSE)</f>
        <v>83</v>
      </c>
      <c r="S2745" s="5">
        <v>1.2048192771084338E-2</v>
      </c>
      <c r="T2745" s="6">
        <v>-0.21686746987951808</v>
      </c>
      <c r="U2745" s="6"/>
      <c r="V2745" s="6">
        <f t="shared" ref="V2745:X2747" si="1033">ABS(S2745)</f>
        <v>1.2048192771084338E-2</v>
      </c>
      <c r="W2745" s="6">
        <f t="shared" si="1033"/>
        <v>0.21686746987951808</v>
      </c>
      <c r="X2745" s="6">
        <f t="shared" si="1033"/>
        <v>0</v>
      </c>
      <c r="Y2745" s="15">
        <f t="shared" ref="Y2745:Y2747" si="1034">+Q2745*V2745</f>
        <v>1</v>
      </c>
      <c r="Z2745">
        <f t="shared" ref="Z2745:Z2747" si="1035">+W2745*Q2745</f>
        <v>18</v>
      </c>
      <c r="AA2745">
        <f t="shared" ref="AA2745:AA2747" si="1036">+X2745*R2745</f>
        <v>0</v>
      </c>
    </row>
    <row r="2746" spans="1:27" hidden="1">
      <c r="A2746" t="str">
        <f t="shared" si="1007"/>
        <v>009303-523</v>
      </c>
      <c r="B2746" s="1" t="s">
        <v>2146</v>
      </c>
      <c r="C2746" s="1" t="s">
        <v>14</v>
      </c>
      <c r="D2746" s="1" t="s">
        <v>65</v>
      </c>
      <c r="E2746" s="1" t="s">
        <v>22</v>
      </c>
      <c r="F2746" s="1" t="s">
        <v>23</v>
      </c>
      <c r="G2746" s="2">
        <v>1150708</v>
      </c>
      <c r="H2746" s="1" t="s">
        <v>18</v>
      </c>
      <c r="I2746" s="1" t="s">
        <v>856</v>
      </c>
      <c r="J2746" s="1" t="s">
        <v>857</v>
      </c>
      <c r="K2746" s="1" t="s">
        <v>858</v>
      </c>
      <c r="L2746" s="2">
        <v>30</v>
      </c>
      <c r="M2746" s="2">
        <v>78</v>
      </c>
      <c r="N2746" s="2">
        <v>76</v>
      </c>
      <c r="O2746" s="2">
        <v>108</v>
      </c>
      <c r="P2746">
        <v>71</v>
      </c>
      <c r="Q2746">
        <f>VLOOKUP(A2746,'[1]1150708M10'!$A:$M,13,FALSE)</f>
        <v>91</v>
      </c>
      <c r="R2746">
        <f>VLOOKUP(A2746,'[2]1150708Midi'!$A:$M,13,FALSE)</f>
        <v>91</v>
      </c>
      <c r="S2746" s="5">
        <v>-0.18681318681318682</v>
      </c>
      <c r="T2746" s="6">
        <v>-0.21978021978021978</v>
      </c>
      <c r="U2746" s="6"/>
      <c r="V2746" s="6">
        <f t="shared" si="1033"/>
        <v>0.18681318681318682</v>
      </c>
      <c r="W2746" s="6">
        <f t="shared" si="1033"/>
        <v>0.21978021978021978</v>
      </c>
      <c r="X2746" s="6">
        <f t="shared" si="1033"/>
        <v>0</v>
      </c>
      <c r="Y2746" s="15">
        <f t="shared" si="1034"/>
        <v>17</v>
      </c>
      <c r="Z2746">
        <f t="shared" si="1035"/>
        <v>20</v>
      </c>
      <c r="AA2746">
        <f t="shared" si="1036"/>
        <v>0</v>
      </c>
    </row>
    <row r="2747" spans="1:27" hidden="1">
      <c r="A2747" t="str">
        <f t="shared" si="1007"/>
        <v>009303-553</v>
      </c>
      <c r="B2747" s="1" t="s">
        <v>875</v>
      </c>
      <c r="C2747" s="1" t="s">
        <v>14</v>
      </c>
      <c r="D2747" s="1" t="s">
        <v>65</v>
      </c>
      <c r="E2747" s="1" t="s">
        <v>22</v>
      </c>
      <c r="F2747" s="1" t="s">
        <v>23</v>
      </c>
      <c r="G2747" s="2">
        <v>1150708</v>
      </c>
      <c r="H2747" s="1" t="s">
        <v>18</v>
      </c>
      <c r="I2747" s="1" t="s">
        <v>856</v>
      </c>
      <c r="J2747" s="1" t="s">
        <v>857</v>
      </c>
      <c r="K2747" s="1" t="s">
        <v>858</v>
      </c>
      <c r="L2747" s="2">
        <v>21</v>
      </c>
      <c r="M2747" s="2">
        <v>78</v>
      </c>
      <c r="N2747" s="2">
        <v>78</v>
      </c>
      <c r="O2747" s="2">
        <v>99</v>
      </c>
      <c r="P2747">
        <v>57</v>
      </c>
      <c r="Q2747">
        <f>VLOOKUP(A2747,'[1]1150708M10'!$A:$M,13,FALSE)</f>
        <v>89</v>
      </c>
      <c r="R2747">
        <f>VLOOKUP(A2747,'[2]1150708Midi'!$A:$M,13,FALSE)</f>
        <v>89</v>
      </c>
      <c r="S2747" s="5">
        <v>-0.11235955056179775</v>
      </c>
      <c r="T2747" s="6">
        <v>-0.3595505617977528</v>
      </c>
      <c r="U2747" s="6"/>
      <c r="V2747" s="6">
        <f t="shared" si="1033"/>
        <v>0.11235955056179775</v>
      </c>
      <c r="W2747" s="6">
        <f t="shared" si="1033"/>
        <v>0.3595505617977528</v>
      </c>
      <c r="X2747" s="6">
        <f t="shared" si="1033"/>
        <v>0</v>
      </c>
      <c r="Y2747" s="15">
        <f t="shared" si="1034"/>
        <v>10</v>
      </c>
      <c r="Z2747">
        <f t="shared" si="1035"/>
        <v>32</v>
      </c>
      <c r="AA2747">
        <f t="shared" si="1036"/>
        <v>0</v>
      </c>
    </row>
    <row r="2748" spans="1:27" hidden="1">
      <c r="A2748" t="str">
        <f t="shared" si="1007"/>
        <v>104061-374</v>
      </c>
      <c r="B2748" s="1" t="s">
        <v>2354</v>
      </c>
      <c r="C2748" s="1" t="s">
        <v>14</v>
      </c>
      <c r="D2748" s="1" t="s">
        <v>65</v>
      </c>
      <c r="E2748" s="1" t="s">
        <v>22</v>
      </c>
      <c r="F2748" s="1" t="s">
        <v>23</v>
      </c>
      <c r="G2748" s="2">
        <v>1150708</v>
      </c>
      <c r="H2748" s="1" t="s">
        <v>18</v>
      </c>
      <c r="I2748" s="1" t="s">
        <v>106</v>
      </c>
      <c r="J2748" s="1" t="s">
        <v>101</v>
      </c>
      <c r="K2748" s="1" t="s">
        <v>107</v>
      </c>
      <c r="L2748" s="2" t="s">
        <v>20</v>
      </c>
      <c r="M2748" s="2" t="s">
        <v>20</v>
      </c>
      <c r="N2748" s="2">
        <v>0</v>
      </c>
      <c r="O2748" s="2">
        <v>0</v>
      </c>
      <c r="P2748">
        <v>0</v>
      </c>
      <c r="Q2748">
        <f>VLOOKUP(A2748,'[1]1150708M10'!$A:$M,13,FALSE)</f>
        <v>0</v>
      </c>
      <c r="R2748">
        <f>VLOOKUP(A2748,'[2]1150708Midi'!$A:$M,13,FALSE)</f>
        <v>0</v>
      </c>
      <c r="S2748" s="5"/>
      <c r="T2748" s="6"/>
      <c r="U2748" s="6"/>
      <c r="V2748" s="6"/>
      <c r="W2748" s="6"/>
      <c r="X2748" s="6"/>
      <c r="Y2748" s="6"/>
    </row>
    <row r="2749" spans="1:27" hidden="1">
      <c r="A2749" t="str">
        <f t="shared" si="1007"/>
        <v>104061-523</v>
      </c>
      <c r="B2749" s="1" t="s">
        <v>2146</v>
      </c>
      <c r="C2749" s="1" t="s">
        <v>14</v>
      </c>
      <c r="D2749" s="1" t="s">
        <v>65</v>
      </c>
      <c r="E2749" s="1" t="s">
        <v>22</v>
      </c>
      <c r="F2749" s="1" t="s">
        <v>23</v>
      </c>
      <c r="G2749" s="2">
        <v>1150708</v>
      </c>
      <c r="H2749" s="1" t="s">
        <v>18</v>
      </c>
      <c r="I2749" s="1" t="s">
        <v>106</v>
      </c>
      <c r="J2749" s="1" t="s">
        <v>101</v>
      </c>
      <c r="K2749" s="1" t="s">
        <v>107</v>
      </c>
      <c r="L2749" s="2" t="s">
        <v>20</v>
      </c>
      <c r="M2749" s="2" t="s">
        <v>20</v>
      </c>
      <c r="N2749" s="2">
        <v>0</v>
      </c>
      <c r="O2749" s="2">
        <v>0</v>
      </c>
      <c r="P2749">
        <v>0</v>
      </c>
      <c r="Q2749">
        <f>VLOOKUP(A2749,'[1]1150708M10'!$A:$M,13,FALSE)</f>
        <v>0</v>
      </c>
      <c r="R2749">
        <f>VLOOKUP(A2749,'[2]1150708Midi'!$A:$M,13,FALSE)</f>
        <v>0</v>
      </c>
      <c r="S2749" s="5"/>
      <c r="T2749" s="6"/>
      <c r="U2749" s="6"/>
      <c r="V2749" s="6"/>
      <c r="W2749" s="6"/>
      <c r="X2749" s="6"/>
      <c r="Y2749" s="6"/>
    </row>
    <row r="2750" spans="1:27" hidden="1">
      <c r="A2750" t="str">
        <f t="shared" si="1007"/>
        <v>104061-553</v>
      </c>
      <c r="B2750" s="1" t="s">
        <v>875</v>
      </c>
      <c r="C2750" s="1" t="s">
        <v>14</v>
      </c>
      <c r="D2750" s="1" t="s">
        <v>65</v>
      </c>
      <c r="E2750" s="1" t="s">
        <v>22</v>
      </c>
      <c r="F2750" s="1" t="s">
        <v>23</v>
      </c>
      <c r="G2750" s="2">
        <v>1150708</v>
      </c>
      <c r="H2750" s="1" t="s">
        <v>18</v>
      </c>
      <c r="I2750" s="1" t="s">
        <v>106</v>
      </c>
      <c r="J2750" s="1" t="s">
        <v>101</v>
      </c>
      <c r="K2750" s="1" t="s">
        <v>107</v>
      </c>
      <c r="L2750" s="2" t="s">
        <v>20</v>
      </c>
      <c r="M2750" s="2" t="s">
        <v>20</v>
      </c>
      <c r="N2750" s="2">
        <v>0</v>
      </c>
      <c r="O2750" s="2">
        <v>0</v>
      </c>
      <c r="P2750">
        <v>0</v>
      </c>
      <c r="Q2750">
        <f>VLOOKUP(A2750,'[1]1150708M10'!$A:$M,13,FALSE)</f>
        <v>0</v>
      </c>
      <c r="R2750">
        <f>VLOOKUP(A2750,'[2]1150708Midi'!$A:$M,13,FALSE)</f>
        <v>0</v>
      </c>
      <c r="S2750" s="5"/>
      <c r="T2750" s="6"/>
      <c r="U2750" s="6"/>
      <c r="V2750" s="6"/>
      <c r="W2750" s="6"/>
      <c r="X2750" s="6"/>
      <c r="Y2750" s="6"/>
    </row>
    <row r="2751" spans="1:27" hidden="1">
      <c r="A2751" t="str">
        <f t="shared" si="1007"/>
        <v>899977-374</v>
      </c>
      <c r="B2751" s="1" t="s">
        <v>2354</v>
      </c>
      <c r="C2751" s="1" t="s">
        <v>14</v>
      </c>
      <c r="D2751" s="1" t="s">
        <v>65</v>
      </c>
      <c r="E2751" s="1" t="s">
        <v>95</v>
      </c>
      <c r="F2751" s="1" t="s">
        <v>23</v>
      </c>
      <c r="G2751" s="2">
        <v>1150708</v>
      </c>
      <c r="H2751" s="1" t="s">
        <v>18</v>
      </c>
      <c r="I2751" s="1" t="s">
        <v>597</v>
      </c>
      <c r="J2751" s="1" t="s">
        <v>598</v>
      </c>
      <c r="K2751" s="1" t="s">
        <v>599</v>
      </c>
      <c r="L2751" s="2" t="s">
        <v>20</v>
      </c>
      <c r="M2751" s="2" t="s">
        <v>20</v>
      </c>
      <c r="N2751" s="2">
        <v>0</v>
      </c>
      <c r="O2751" s="2">
        <v>0</v>
      </c>
      <c r="P2751">
        <v>0</v>
      </c>
      <c r="Q2751">
        <f>VLOOKUP(A2751,'[1]1150708M10'!$A:$M,13,FALSE)</f>
        <v>0</v>
      </c>
      <c r="R2751">
        <f>VLOOKUP(A2751,'[2]1150708Midi'!$A:$M,13,FALSE)</f>
        <v>0</v>
      </c>
      <c r="S2751" s="5"/>
      <c r="T2751" s="6"/>
      <c r="U2751" s="6"/>
      <c r="V2751" s="6"/>
      <c r="W2751" s="6"/>
      <c r="X2751" s="6"/>
      <c r="Y2751" s="6"/>
    </row>
    <row r="2752" spans="1:27" hidden="1">
      <c r="A2752" t="str">
        <f t="shared" si="1007"/>
        <v>899977-523</v>
      </c>
      <c r="B2752" s="1" t="s">
        <v>2146</v>
      </c>
      <c r="C2752" s="1" t="s">
        <v>14</v>
      </c>
      <c r="D2752" s="1" t="s">
        <v>65</v>
      </c>
      <c r="E2752" s="1" t="s">
        <v>95</v>
      </c>
      <c r="F2752" s="1" t="s">
        <v>23</v>
      </c>
      <c r="G2752" s="2">
        <v>1150708</v>
      </c>
      <c r="H2752" s="1" t="s">
        <v>18</v>
      </c>
      <c r="I2752" s="1" t="s">
        <v>597</v>
      </c>
      <c r="J2752" s="1" t="s">
        <v>598</v>
      </c>
      <c r="K2752" s="1" t="s">
        <v>599</v>
      </c>
      <c r="L2752" s="2" t="s">
        <v>20</v>
      </c>
      <c r="M2752" s="2" t="s">
        <v>20</v>
      </c>
      <c r="N2752" s="2">
        <v>0</v>
      </c>
      <c r="O2752" s="2">
        <v>0</v>
      </c>
      <c r="P2752">
        <v>0</v>
      </c>
      <c r="Q2752">
        <f>VLOOKUP(A2752,'[1]1150708M10'!$A:$M,13,FALSE)</f>
        <v>0</v>
      </c>
      <c r="R2752">
        <f>VLOOKUP(A2752,'[2]1150708Midi'!$A:$M,13,FALSE)</f>
        <v>0</v>
      </c>
      <c r="S2752" s="5"/>
      <c r="T2752" s="6"/>
      <c r="U2752" s="6"/>
      <c r="V2752" s="6"/>
      <c r="W2752" s="6"/>
      <c r="X2752" s="6"/>
      <c r="Y2752" s="6"/>
    </row>
    <row r="2753" spans="1:27" hidden="1">
      <c r="A2753" t="str">
        <f t="shared" si="1007"/>
        <v>899977-553</v>
      </c>
      <c r="B2753" s="1" t="s">
        <v>875</v>
      </c>
      <c r="C2753" s="1" t="s">
        <v>14</v>
      </c>
      <c r="D2753" s="1" t="s">
        <v>65</v>
      </c>
      <c r="E2753" s="1" t="s">
        <v>95</v>
      </c>
      <c r="F2753" s="1" t="s">
        <v>23</v>
      </c>
      <c r="G2753" s="2">
        <v>1150708</v>
      </c>
      <c r="H2753" s="1" t="s">
        <v>18</v>
      </c>
      <c r="I2753" s="1" t="s">
        <v>597</v>
      </c>
      <c r="J2753" s="1" t="s">
        <v>598</v>
      </c>
      <c r="K2753" s="1" t="s">
        <v>599</v>
      </c>
      <c r="L2753" s="2" t="s">
        <v>20</v>
      </c>
      <c r="M2753" s="2" t="s">
        <v>20</v>
      </c>
      <c r="N2753" s="2">
        <v>0</v>
      </c>
      <c r="O2753" s="2">
        <v>0</v>
      </c>
      <c r="P2753">
        <v>0</v>
      </c>
      <c r="Q2753">
        <f>VLOOKUP(A2753,'[1]1150708M10'!$A:$M,13,FALSE)</f>
        <v>0</v>
      </c>
      <c r="R2753">
        <f>VLOOKUP(A2753,'[2]1150708Midi'!$A:$M,13,FALSE)</f>
        <v>0</v>
      </c>
      <c r="S2753" s="5"/>
      <c r="T2753" s="6"/>
      <c r="U2753" s="6"/>
      <c r="V2753" s="6"/>
      <c r="W2753" s="6"/>
      <c r="X2753" s="6"/>
      <c r="Y2753" s="6"/>
    </row>
    <row r="2754" spans="1:27" hidden="1">
      <c r="A2754" t="str">
        <f t="shared" si="1007"/>
        <v>057345-374</v>
      </c>
      <c r="B2754" s="1" t="s">
        <v>2354</v>
      </c>
      <c r="C2754" s="1" t="s">
        <v>14</v>
      </c>
      <c r="D2754" s="1" t="s">
        <v>65</v>
      </c>
      <c r="E2754" s="1" t="s">
        <v>118</v>
      </c>
      <c r="F2754" s="1" t="s">
        <v>23</v>
      </c>
      <c r="G2754" s="2">
        <v>1150708</v>
      </c>
      <c r="H2754" s="1" t="s">
        <v>18</v>
      </c>
      <c r="I2754" s="1" t="s">
        <v>729</v>
      </c>
      <c r="J2754" s="1" t="s">
        <v>168</v>
      </c>
      <c r="K2754" s="1" t="s">
        <v>730</v>
      </c>
      <c r="L2754" s="2">
        <v>3</v>
      </c>
      <c r="M2754" s="2">
        <v>6</v>
      </c>
      <c r="N2754" s="2">
        <v>16</v>
      </c>
      <c r="O2754" s="2">
        <v>9</v>
      </c>
      <c r="P2754">
        <v>5</v>
      </c>
      <c r="Q2754">
        <f>VLOOKUP(A2754,'[1]1150708M10'!$A:$M,13,FALSE)</f>
        <v>7</v>
      </c>
      <c r="R2754">
        <f>VLOOKUP(A2754,'[2]1150708Midi'!$A:$M,13,FALSE)</f>
        <v>7</v>
      </c>
      <c r="S2754" s="5">
        <v>-0.2857142857142857</v>
      </c>
      <c r="T2754" s="6">
        <v>-0.2857142857142857</v>
      </c>
      <c r="U2754" s="6"/>
      <c r="V2754" s="6">
        <f t="shared" ref="V2754:X2762" si="1037">ABS(S2754)</f>
        <v>0.2857142857142857</v>
      </c>
      <c r="W2754" s="6">
        <f t="shared" si="1037"/>
        <v>0.2857142857142857</v>
      </c>
      <c r="X2754" s="6">
        <f t="shared" si="1037"/>
        <v>0</v>
      </c>
      <c r="Y2754" s="15">
        <f t="shared" ref="Y2754:Y2762" si="1038">+Q2754*V2754</f>
        <v>2</v>
      </c>
      <c r="Z2754">
        <f t="shared" ref="Z2754:Z2762" si="1039">+W2754*Q2754</f>
        <v>2</v>
      </c>
      <c r="AA2754">
        <f t="shared" ref="AA2754:AA2762" si="1040">+X2754*R2754</f>
        <v>0</v>
      </c>
    </row>
    <row r="2755" spans="1:27" hidden="1">
      <c r="A2755" t="str">
        <f t="shared" si="1007"/>
        <v>057345-523</v>
      </c>
      <c r="B2755" s="1" t="s">
        <v>2146</v>
      </c>
      <c r="C2755" s="1" t="s">
        <v>14</v>
      </c>
      <c r="D2755" s="1" t="s">
        <v>65</v>
      </c>
      <c r="E2755" s="1" t="s">
        <v>118</v>
      </c>
      <c r="F2755" s="1" t="s">
        <v>23</v>
      </c>
      <c r="G2755" s="2">
        <v>1150708</v>
      </c>
      <c r="H2755" s="1" t="s">
        <v>18</v>
      </c>
      <c r="I2755" s="1" t="s">
        <v>729</v>
      </c>
      <c r="J2755" s="1" t="s">
        <v>168</v>
      </c>
      <c r="K2755" s="1" t="s">
        <v>730</v>
      </c>
      <c r="L2755" s="2">
        <v>1</v>
      </c>
      <c r="M2755" s="2">
        <v>2</v>
      </c>
      <c r="N2755" s="2">
        <v>14</v>
      </c>
      <c r="O2755" s="2">
        <v>3</v>
      </c>
      <c r="P2755">
        <v>2</v>
      </c>
      <c r="Q2755">
        <f>VLOOKUP(A2755,'[1]1150708M10'!$A:$M,13,FALSE)</f>
        <v>3</v>
      </c>
      <c r="R2755">
        <f>VLOOKUP(A2755,'[2]1150708Midi'!$A:$M,13,FALSE)</f>
        <v>3</v>
      </c>
      <c r="S2755" s="5">
        <v>0</v>
      </c>
      <c r="T2755" s="6">
        <v>-0.33333333333333331</v>
      </c>
      <c r="U2755" s="6"/>
      <c r="V2755" s="6">
        <f t="shared" si="1037"/>
        <v>0</v>
      </c>
      <c r="W2755" s="6">
        <f t="shared" si="1037"/>
        <v>0.33333333333333331</v>
      </c>
      <c r="X2755" s="6">
        <f t="shared" si="1037"/>
        <v>0</v>
      </c>
      <c r="Y2755" s="15">
        <f t="shared" si="1038"/>
        <v>0</v>
      </c>
      <c r="Z2755">
        <f t="shared" si="1039"/>
        <v>1</v>
      </c>
      <c r="AA2755">
        <f t="shared" si="1040"/>
        <v>0</v>
      </c>
    </row>
    <row r="2756" spans="1:27" hidden="1">
      <c r="A2756" t="str">
        <f t="shared" ref="A2756:A2819" si="1041">CONCATENATE(I2756,"-",B2756)</f>
        <v>057345-553</v>
      </c>
      <c r="B2756" s="1" t="s">
        <v>875</v>
      </c>
      <c r="C2756" s="1" t="s">
        <v>14</v>
      </c>
      <c r="D2756" s="1" t="s">
        <v>65</v>
      </c>
      <c r="E2756" s="1" t="s">
        <v>118</v>
      </c>
      <c r="F2756" s="1" t="s">
        <v>23</v>
      </c>
      <c r="G2756" s="2">
        <v>1150708</v>
      </c>
      <c r="H2756" s="1" t="s">
        <v>18</v>
      </c>
      <c r="I2756" s="1" t="s">
        <v>729</v>
      </c>
      <c r="J2756" s="1" t="s">
        <v>168</v>
      </c>
      <c r="K2756" s="1" t="s">
        <v>730</v>
      </c>
      <c r="L2756" s="2">
        <v>1</v>
      </c>
      <c r="M2756" s="2">
        <v>4</v>
      </c>
      <c r="N2756" s="2">
        <v>14</v>
      </c>
      <c r="O2756" s="2">
        <v>5</v>
      </c>
      <c r="P2756">
        <v>2</v>
      </c>
      <c r="Q2756">
        <f>VLOOKUP(A2756,'[1]1150708M10'!$A:$M,13,FALSE)</f>
        <v>3</v>
      </c>
      <c r="R2756">
        <f>VLOOKUP(A2756,'[2]1150708Midi'!$A:$M,13,FALSE)</f>
        <v>3</v>
      </c>
      <c r="S2756" s="5">
        <v>-0.66666666666666663</v>
      </c>
      <c r="T2756" s="6">
        <v>-0.33333333333333331</v>
      </c>
      <c r="U2756" s="6"/>
      <c r="V2756" s="6">
        <f t="shared" si="1037"/>
        <v>0.66666666666666663</v>
      </c>
      <c r="W2756" s="6">
        <f t="shared" si="1037"/>
        <v>0.33333333333333331</v>
      </c>
      <c r="X2756" s="6">
        <f t="shared" si="1037"/>
        <v>0</v>
      </c>
      <c r="Y2756" s="15">
        <f t="shared" si="1038"/>
        <v>2</v>
      </c>
      <c r="Z2756">
        <f t="shared" si="1039"/>
        <v>1</v>
      </c>
      <c r="AA2756">
        <f t="shared" si="1040"/>
        <v>0</v>
      </c>
    </row>
    <row r="2757" spans="1:27" hidden="1">
      <c r="A2757" t="str">
        <f t="shared" si="1041"/>
        <v>645370-374</v>
      </c>
      <c r="B2757" s="1" t="s">
        <v>2354</v>
      </c>
      <c r="C2757" s="1" t="s">
        <v>14</v>
      </c>
      <c r="D2757" s="1" t="s">
        <v>65</v>
      </c>
      <c r="E2757" s="1" t="s">
        <v>118</v>
      </c>
      <c r="F2757" s="1" t="s">
        <v>23</v>
      </c>
      <c r="G2757" s="2">
        <v>1150708</v>
      </c>
      <c r="H2757" s="1" t="s">
        <v>18</v>
      </c>
      <c r="I2757" s="1" t="s">
        <v>1672</v>
      </c>
      <c r="J2757" s="1" t="s">
        <v>110</v>
      </c>
      <c r="K2757" s="1" t="s">
        <v>738</v>
      </c>
      <c r="L2757" s="2">
        <v>78</v>
      </c>
      <c r="M2757" s="2">
        <v>42</v>
      </c>
      <c r="N2757" s="2">
        <v>57</v>
      </c>
      <c r="O2757" s="2">
        <v>120</v>
      </c>
      <c r="P2757">
        <v>93</v>
      </c>
      <c r="Q2757">
        <f>VLOOKUP(A2757,'[1]1150708M10'!$A:$M,13,FALSE)</f>
        <v>121</v>
      </c>
      <c r="R2757">
        <f>VLOOKUP(A2757,'[2]1150708Midi'!$A:$M,13,FALSE)</f>
        <v>122</v>
      </c>
      <c r="S2757" s="5">
        <v>8.2644628099173556E-3</v>
      </c>
      <c r="T2757" s="6">
        <v>-0.23140495867768596</v>
      </c>
      <c r="U2757" s="6"/>
      <c r="V2757" s="6">
        <f t="shared" si="1037"/>
        <v>8.2644628099173556E-3</v>
      </c>
      <c r="W2757" s="6">
        <f t="shared" si="1037"/>
        <v>0.23140495867768596</v>
      </c>
      <c r="X2757" s="6">
        <f t="shared" si="1037"/>
        <v>0</v>
      </c>
      <c r="Y2757" s="15">
        <f t="shared" si="1038"/>
        <v>1</v>
      </c>
      <c r="Z2757">
        <f t="shared" si="1039"/>
        <v>28</v>
      </c>
      <c r="AA2757">
        <f t="shared" si="1040"/>
        <v>0</v>
      </c>
    </row>
    <row r="2758" spans="1:27" hidden="1">
      <c r="A2758" t="str">
        <f t="shared" si="1041"/>
        <v>645370-523</v>
      </c>
      <c r="B2758" s="1" t="s">
        <v>2146</v>
      </c>
      <c r="C2758" s="1" t="s">
        <v>14</v>
      </c>
      <c r="D2758" s="1" t="s">
        <v>65</v>
      </c>
      <c r="E2758" s="1" t="s">
        <v>118</v>
      </c>
      <c r="F2758" s="1" t="s">
        <v>23</v>
      </c>
      <c r="G2758" s="2">
        <v>1150708</v>
      </c>
      <c r="H2758" s="1" t="s">
        <v>18</v>
      </c>
      <c r="I2758" s="1" t="s">
        <v>1672</v>
      </c>
      <c r="J2758" s="1" t="s">
        <v>110</v>
      </c>
      <c r="K2758" s="1" t="s">
        <v>738</v>
      </c>
      <c r="L2758" s="2">
        <v>43</v>
      </c>
      <c r="M2758" s="2">
        <v>43</v>
      </c>
      <c r="N2758" s="2">
        <v>47</v>
      </c>
      <c r="O2758" s="2">
        <v>86</v>
      </c>
      <c r="P2758">
        <v>66</v>
      </c>
      <c r="Q2758">
        <f>VLOOKUP(A2758,'[1]1150708M10'!$A:$M,13,FALSE)</f>
        <v>80</v>
      </c>
      <c r="R2758">
        <f>VLOOKUP(A2758,'[2]1150708Midi'!$A:$M,13,FALSE)</f>
        <v>80</v>
      </c>
      <c r="S2758" s="5">
        <v>-7.4999999999999997E-2</v>
      </c>
      <c r="T2758" s="6">
        <v>-0.17499999999999999</v>
      </c>
      <c r="U2758" s="6"/>
      <c r="V2758" s="6">
        <f t="shared" si="1037"/>
        <v>7.4999999999999997E-2</v>
      </c>
      <c r="W2758" s="6">
        <f t="shared" si="1037"/>
        <v>0.17499999999999999</v>
      </c>
      <c r="X2758" s="6">
        <f t="shared" si="1037"/>
        <v>0</v>
      </c>
      <c r="Y2758" s="15">
        <f t="shared" si="1038"/>
        <v>6</v>
      </c>
      <c r="Z2758">
        <f t="shared" si="1039"/>
        <v>14</v>
      </c>
      <c r="AA2758">
        <f t="shared" si="1040"/>
        <v>0</v>
      </c>
    </row>
    <row r="2759" spans="1:27" hidden="1">
      <c r="A2759" t="str">
        <f t="shared" si="1041"/>
        <v>645370-553</v>
      </c>
      <c r="B2759" s="1" t="s">
        <v>875</v>
      </c>
      <c r="C2759" s="1" t="s">
        <v>14</v>
      </c>
      <c r="D2759" s="1" t="s">
        <v>65</v>
      </c>
      <c r="E2759" s="1" t="s">
        <v>118</v>
      </c>
      <c r="F2759" s="1" t="s">
        <v>23</v>
      </c>
      <c r="G2759" s="2">
        <v>1150708</v>
      </c>
      <c r="H2759" s="1" t="s">
        <v>18</v>
      </c>
      <c r="I2759" s="1" t="s">
        <v>1672</v>
      </c>
      <c r="J2759" s="1" t="s">
        <v>110</v>
      </c>
      <c r="K2759" s="1" t="s">
        <v>738</v>
      </c>
      <c r="L2759" s="2">
        <v>40</v>
      </c>
      <c r="M2759" s="2">
        <v>39</v>
      </c>
      <c r="N2759" s="2">
        <v>74</v>
      </c>
      <c r="O2759" s="2">
        <v>79</v>
      </c>
      <c r="P2759">
        <v>64</v>
      </c>
      <c r="Q2759">
        <f>VLOOKUP(A2759,'[1]1150708M10'!$A:$M,13,FALSE)</f>
        <v>77</v>
      </c>
      <c r="R2759">
        <f>VLOOKUP(A2759,'[2]1150708Midi'!$A:$M,13,FALSE)</f>
        <v>77</v>
      </c>
      <c r="S2759" s="5">
        <v>-2.5974025974025976E-2</v>
      </c>
      <c r="T2759" s="6">
        <v>-0.16883116883116883</v>
      </c>
      <c r="U2759" s="6"/>
      <c r="V2759" s="6">
        <f t="shared" si="1037"/>
        <v>2.5974025974025976E-2</v>
      </c>
      <c r="W2759" s="6">
        <f t="shared" si="1037"/>
        <v>0.16883116883116883</v>
      </c>
      <c r="X2759" s="6">
        <f t="shared" si="1037"/>
        <v>0</v>
      </c>
      <c r="Y2759" s="15">
        <f t="shared" si="1038"/>
        <v>2</v>
      </c>
      <c r="Z2759">
        <f t="shared" si="1039"/>
        <v>13</v>
      </c>
      <c r="AA2759">
        <f t="shared" si="1040"/>
        <v>0</v>
      </c>
    </row>
    <row r="2760" spans="1:27" hidden="1">
      <c r="A2760" t="str">
        <f t="shared" si="1041"/>
        <v>697957-374</v>
      </c>
      <c r="B2760" s="1" t="s">
        <v>2354</v>
      </c>
      <c r="C2760" s="1" t="s">
        <v>14</v>
      </c>
      <c r="D2760" s="1" t="s">
        <v>65</v>
      </c>
      <c r="E2760" s="1" t="s">
        <v>118</v>
      </c>
      <c r="F2760" s="1" t="s">
        <v>23</v>
      </c>
      <c r="G2760" s="2">
        <v>1150708</v>
      </c>
      <c r="H2760" s="1" t="s">
        <v>18</v>
      </c>
      <c r="I2760" s="1" t="s">
        <v>822</v>
      </c>
      <c r="J2760" s="1" t="s">
        <v>168</v>
      </c>
      <c r="K2760" s="1" t="s">
        <v>823</v>
      </c>
      <c r="L2760" s="2">
        <v>8</v>
      </c>
      <c r="M2760" s="2">
        <v>2</v>
      </c>
      <c r="N2760" s="2">
        <v>15</v>
      </c>
      <c r="O2760" s="2">
        <v>10</v>
      </c>
      <c r="P2760">
        <v>10</v>
      </c>
      <c r="Q2760">
        <f>VLOOKUP(A2760,'[1]1150708M10'!$A:$M,13,FALSE)</f>
        <v>10</v>
      </c>
      <c r="R2760">
        <f>VLOOKUP(A2760,'[2]1150708Midi'!$A:$M,13,FALSE)</f>
        <v>10</v>
      </c>
      <c r="S2760" s="5">
        <v>0</v>
      </c>
      <c r="T2760" s="6">
        <v>0</v>
      </c>
      <c r="U2760" s="6"/>
      <c r="V2760" s="6">
        <f t="shared" si="1037"/>
        <v>0</v>
      </c>
      <c r="W2760" s="6">
        <f t="shared" si="1037"/>
        <v>0</v>
      </c>
      <c r="X2760" s="6">
        <f t="shared" si="1037"/>
        <v>0</v>
      </c>
      <c r="Y2760" s="15">
        <f t="shared" si="1038"/>
        <v>0</v>
      </c>
      <c r="Z2760">
        <f t="shared" si="1039"/>
        <v>0</v>
      </c>
      <c r="AA2760">
        <f t="shared" si="1040"/>
        <v>0</v>
      </c>
    </row>
    <row r="2761" spans="1:27" hidden="1">
      <c r="A2761" t="str">
        <f t="shared" si="1041"/>
        <v>697957-523</v>
      </c>
      <c r="B2761" s="1" t="s">
        <v>2146</v>
      </c>
      <c r="C2761" s="1" t="s">
        <v>14</v>
      </c>
      <c r="D2761" s="1" t="s">
        <v>65</v>
      </c>
      <c r="E2761" s="1" t="s">
        <v>118</v>
      </c>
      <c r="F2761" s="1" t="s">
        <v>23</v>
      </c>
      <c r="G2761" s="2">
        <v>1150708</v>
      </c>
      <c r="H2761" s="1" t="s">
        <v>18</v>
      </c>
      <c r="I2761" s="1" t="s">
        <v>822</v>
      </c>
      <c r="J2761" s="1" t="s">
        <v>168</v>
      </c>
      <c r="K2761" s="1" t="s">
        <v>823</v>
      </c>
      <c r="L2761" s="2">
        <v>5</v>
      </c>
      <c r="M2761" s="2">
        <v>5</v>
      </c>
      <c r="N2761" s="2">
        <v>32</v>
      </c>
      <c r="O2761" s="2">
        <v>10</v>
      </c>
      <c r="P2761">
        <v>9</v>
      </c>
      <c r="Q2761">
        <f>VLOOKUP(A2761,'[1]1150708M10'!$A:$M,13,FALSE)</f>
        <v>9</v>
      </c>
      <c r="R2761">
        <f>VLOOKUP(A2761,'[2]1150708Midi'!$A:$M,13,FALSE)</f>
        <v>9</v>
      </c>
      <c r="S2761" s="5">
        <v>-0.1111111111111111</v>
      </c>
      <c r="T2761" s="6">
        <v>0</v>
      </c>
      <c r="U2761" s="6"/>
      <c r="V2761" s="6">
        <f t="shared" si="1037"/>
        <v>0.1111111111111111</v>
      </c>
      <c r="W2761" s="6">
        <f t="shared" si="1037"/>
        <v>0</v>
      </c>
      <c r="X2761" s="6">
        <f t="shared" si="1037"/>
        <v>0</v>
      </c>
      <c r="Y2761" s="15">
        <f t="shared" si="1038"/>
        <v>1</v>
      </c>
      <c r="Z2761">
        <f t="shared" si="1039"/>
        <v>0</v>
      </c>
      <c r="AA2761">
        <f t="shared" si="1040"/>
        <v>0</v>
      </c>
    </row>
    <row r="2762" spans="1:27" hidden="1">
      <c r="A2762" t="str">
        <f t="shared" si="1041"/>
        <v>697957-553</v>
      </c>
      <c r="B2762" s="1" t="s">
        <v>875</v>
      </c>
      <c r="C2762" s="1" t="s">
        <v>14</v>
      </c>
      <c r="D2762" s="1" t="s">
        <v>65</v>
      </c>
      <c r="E2762" s="1" t="s">
        <v>118</v>
      </c>
      <c r="F2762" s="1" t="s">
        <v>23</v>
      </c>
      <c r="G2762" s="2">
        <v>1150708</v>
      </c>
      <c r="H2762" s="1" t="s">
        <v>18</v>
      </c>
      <c r="I2762" s="1" t="s">
        <v>822</v>
      </c>
      <c r="J2762" s="1" t="s">
        <v>168</v>
      </c>
      <c r="K2762" s="1" t="s">
        <v>823</v>
      </c>
      <c r="L2762" s="2">
        <v>1</v>
      </c>
      <c r="M2762" s="2">
        <v>2</v>
      </c>
      <c r="N2762" s="2">
        <v>4</v>
      </c>
      <c r="O2762" s="2">
        <v>3</v>
      </c>
      <c r="P2762">
        <v>2</v>
      </c>
      <c r="Q2762">
        <f>VLOOKUP(A2762,'[1]1150708M10'!$A:$M,13,FALSE)</f>
        <v>2</v>
      </c>
      <c r="R2762">
        <f>VLOOKUP(A2762,'[2]1150708Midi'!$A:$M,13,FALSE)</f>
        <v>2</v>
      </c>
      <c r="S2762" s="5">
        <v>-0.5</v>
      </c>
      <c r="T2762" s="6">
        <v>0</v>
      </c>
      <c r="U2762" s="6"/>
      <c r="V2762" s="6">
        <f t="shared" si="1037"/>
        <v>0.5</v>
      </c>
      <c r="W2762" s="6">
        <f t="shared" si="1037"/>
        <v>0</v>
      </c>
      <c r="X2762" s="6">
        <f t="shared" si="1037"/>
        <v>0</v>
      </c>
      <c r="Y2762" s="15">
        <f t="shared" si="1038"/>
        <v>1</v>
      </c>
      <c r="Z2762">
        <f t="shared" si="1039"/>
        <v>0</v>
      </c>
      <c r="AA2762">
        <f t="shared" si="1040"/>
        <v>0</v>
      </c>
    </row>
    <row r="2763" spans="1:27" hidden="1">
      <c r="A2763" t="str">
        <f t="shared" si="1041"/>
        <v>774536-374</v>
      </c>
      <c r="B2763" s="1" t="s">
        <v>2354</v>
      </c>
      <c r="C2763" s="1" t="s">
        <v>14</v>
      </c>
      <c r="D2763" s="1" t="s">
        <v>65</v>
      </c>
      <c r="E2763" s="1" t="s">
        <v>118</v>
      </c>
      <c r="F2763" s="1" t="s">
        <v>23</v>
      </c>
      <c r="G2763" s="2">
        <v>1150708</v>
      </c>
      <c r="H2763" s="1" t="s">
        <v>18</v>
      </c>
      <c r="I2763" s="1" t="s">
        <v>721</v>
      </c>
      <c r="J2763" s="1" t="s">
        <v>71</v>
      </c>
      <c r="K2763" s="1" t="s">
        <v>722</v>
      </c>
      <c r="L2763" s="2" t="s">
        <v>20</v>
      </c>
      <c r="M2763" s="2" t="s">
        <v>20</v>
      </c>
      <c r="N2763" s="2">
        <v>0</v>
      </c>
      <c r="O2763" s="2">
        <v>0</v>
      </c>
      <c r="P2763">
        <v>0</v>
      </c>
      <c r="Q2763">
        <f>VLOOKUP(A2763,'[1]1150708M10'!$A:$M,13,FALSE)</f>
        <v>0</v>
      </c>
      <c r="R2763">
        <f>VLOOKUP(A2763,'[2]1150708Midi'!$A:$M,13,FALSE)</f>
        <v>0</v>
      </c>
      <c r="S2763" s="5"/>
      <c r="T2763" s="6"/>
      <c r="U2763" s="6"/>
      <c r="V2763" s="6"/>
      <c r="W2763" s="6"/>
      <c r="X2763" s="6"/>
      <c r="Y2763" s="6"/>
    </row>
    <row r="2764" spans="1:27" hidden="1">
      <c r="A2764" t="str">
        <f t="shared" si="1041"/>
        <v>774536-523</v>
      </c>
      <c r="B2764" s="1" t="s">
        <v>2146</v>
      </c>
      <c r="C2764" s="1" t="s">
        <v>14</v>
      </c>
      <c r="D2764" s="1" t="s">
        <v>65</v>
      </c>
      <c r="E2764" s="1" t="s">
        <v>118</v>
      </c>
      <c r="F2764" s="1" t="s">
        <v>23</v>
      </c>
      <c r="G2764" s="2">
        <v>1150708</v>
      </c>
      <c r="H2764" s="1" t="s">
        <v>18</v>
      </c>
      <c r="I2764" s="1" t="s">
        <v>721</v>
      </c>
      <c r="J2764" s="1" t="s">
        <v>71</v>
      </c>
      <c r="K2764" s="1" t="s">
        <v>722</v>
      </c>
      <c r="L2764" s="2" t="s">
        <v>20</v>
      </c>
      <c r="M2764" s="2" t="s">
        <v>20</v>
      </c>
      <c r="N2764" s="2">
        <v>0</v>
      </c>
      <c r="O2764" s="2">
        <v>0</v>
      </c>
      <c r="P2764">
        <v>0</v>
      </c>
      <c r="Q2764">
        <f>VLOOKUP(A2764,'[1]1150708M10'!$A:$M,13,FALSE)</f>
        <v>0</v>
      </c>
      <c r="R2764">
        <f>VLOOKUP(A2764,'[2]1150708Midi'!$A:$M,13,FALSE)</f>
        <v>0</v>
      </c>
      <c r="S2764" s="5"/>
      <c r="T2764" s="6"/>
      <c r="U2764" s="6"/>
      <c r="V2764" s="6"/>
      <c r="W2764" s="6"/>
      <c r="X2764" s="6"/>
      <c r="Y2764" s="6"/>
    </row>
    <row r="2765" spans="1:27" hidden="1">
      <c r="A2765" t="str">
        <f t="shared" si="1041"/>
        <v>774536-553</v>
      </c>
      <c r="B2765" s="1" t="s">
        <v>875</v>
      </c>
      <c r="C2765" s="1" t="s">
        <v>14</v>
      </c>
      <c r="D2765" s="1" t="s">
        <v>65</v>
      </c>
      <c r="E2765" s="1" t="s">
        <v>118</v>
      </c>
      <c r="F2765" s="1" t="s">
        <v>23</v>
      </c>
      <c r="G2765" s="2">
        <v>1150708</v>
      </c>
      <c r="H2765" s="1" t="s">
        <v>18</v>
      </c>
      <c r="I2765" s="1" t="s">
        <v>721</v>
      </c>
      <c r="J2765" s="1" t="s">
        <v>71</v>
      </c>
      <c r="K2765" s="1" t="s">
        <v>722</v>
      </c>
      <c r="L2765" s="2" t="s">
        <v>20</v>
      </c>
      <c r="M2765" s="2" t="s">
        <v>20</v>
      </c>
      <c r="N2765" s="2">
        <v>0</v>
      </c>
      <c r="O2765" s="2">
        <v>0</v>
      </c>
      <c r="P2765">
        <v>0</v>
      </c>
      <c r="Q2765">
        <f>VLOOKUP(A2765,'[1]1150708M10'!$A:$M,13,FALSE)</f>
        <v>0</v>
      </c>
      <c r="R2765">
        <f>VLOOKUP(A2765,'[2]1150708Midi'!$A:$M,13,FALSE)</f>
        <v>0</v>
      </c>
      <c r="S2765" s="5"/>
      <c r="T2765" s="6"/>
      <c r="U2765" s="6"/>
      <c r="V2765" s="6"/>
      <c r="W2765" s="6"/>
      <c r="X2765" s="6"/>
      <c r="Y2765" s="6"/>
    </row>
    <row r="2766" spans="1:27" hidden="1">
      <c r="A2766" t="str">
        <f t="shared" si="1041"/>
        <v>774628-374</v>
      </c>
      <c r="B2766" s="1" t="s">
        <v>2354</v>
      </c>
      <c r="C2766" s="1" t="s">
        <v>14</v>
      </c>
      <c r="D2766" s="1" t="s">
        <v>65</v>
      </c>
      <c r="E2766" s="1" t="s">
        <v>118</v>
      </c>
      <c r="F2766" s="1" t="s">
        <v>23</v>
      </c>
      <c r="G2766" s="2">
        <v>1150708</v>
      </c>
      <c r="H2766" s="1" t="s">
        <v>18</v>
      </c>
      <c r="I2766" s="1" t="s">
        <v>2335</v>
      </c>
      <c r="J2766" s="1" t="s">
        <v>71</v>
      </c>
      <c r="K2766" s="1" t="s">
        <v>722</v>
      </c>
      <c r="L2766" s="2" t="s">
        <v>20</v>
      </c>
      <c r="M2766" s="2" t="s">
        <v>20</v>
      </c>
      <c r="N2766" s="2">
        <v>0</v>
      </c>
      <c r="O2766" s="2">
        <v>0</v>
      </c>
      <c r="P2766">
        <v>0</v>
      </c>
      <c r="Q2766">
        <f>VLOOKUP(A2766,'[1]1150708M10'!$A:$M,13,FALSE)</f>
        <v>0</v>
      </c>
      <c r="R2766">
        <f>VLOOKUP(A2766,'[2]1150708Midi'!$A:$M,13,FALSE)</f>
        <v>0</v>
      </c>
      <c r="S2766" s="5"/>
      <c r="T2766" s="6"/>
      <c r="U2766" s="6"/>
      <c r="V2766" s="6"/>
      <c r="W2766" s="6"/>
      <c r="X2766" s="6"/>
      <c r="Y2766" s="6"/>
    </row>
    <row r="2767" spans="1:27" hidden="1">
      <c r="A2767" t="str">
        <f t="shared" si="1041"/>
        <v>774628-523</v>
      </c>
      <c r="B2767" s="1" t="s">
        <v>2146</v>
      </c>
      <c r="C2767" s="1" t="s">
        <v>14</v>
      </c>
      <c r="D2767" s="1" t="s">
        <v>65</v>
      </c>
      <c r="E2767" s="1" t="s">
        <v>118</v>
      </c>
      <c r="F2767" s="1" t="s">
        <v>23</v>
      </c>
      <c r="G2767" s="2">
        <v>1150708</v>
      </c>
      <c r="H2767" s="1" t="s">
        <v>18</v>
      </c>
      <c r="I2767" s="1" t="s">
        <v>2335</v>
      </c>
      <c r="J2767" s="1" t="s">
        <v>71</v>
      </c>
      <c r="K2767" s="1" t="s">
        <v>722</v>
      </c>
      <c r="L2767" s="2" t="s">
        <v>20</v>
      </c>
      <c r="M2767" s="2" t="s">
        <v>20</v>
      </c>
      <c r="N2767" s="2">
        <v>0</v>
      </c>
      <c r="O2767" s="2">
        <v>0</v>
      </c>
      <c r="P2767">
        <v>0</v>
      </c>
      <c r="Q2767">
        <f>VLOOKUP(A2767,'[1]1150708M10'!$A:$M,13,FALSE)</f>
        <v>0</v>
      </c>
      <c r="R2767">
        <f>VLOOKUP(A2767,'[2]1150708Midi'!$A:$M,13,FALSE)</f>
        <v>0</v>
      </c>
      <c r="S2767" s="5"/>
      <c r="T2767" s="6"/>
      <c r="U2767" s="6"/>
      <c r="V2767" s="6"/>
      <c r="W2767" s="6"/>
      <c r="X2767" s="6"/>
      <c r="Y2767" s="6"/>
    </row>
    <row r="2768" spans="1:27" hidden="1">
      <c r="A2768" t="str">
        <f t="shared" si="1041"/>
        <v>889649-374</v>
      </c>
      <c r="B2768" s="1" t="s">
        <v>2354</v>
      </c>
      <c r="C2768" s="1" t="s">
        <v>14</v>
      </c>
      <c r="D2768" s="1" t="s">
        <v>65</v>
      </c>
      <c r="E2768" s="1" t="s">
        <v>357</v>
      </c>
      <c r="F2768" s="1" t="s">
        <v>23</v>
      </c>
      <c r="G2768" s="2">
        <v>1150708</v>
      </c>
      <c r="H2768" s="1" t="s">
        <v>18</v>
      </c>
      <c r="I2768" s="1" t="s">
        <v>2122</v>
      </c>
      <c r="J2768" s="1" t="s">
        <v>25</v>
      </c>
      <c r="K2768" s="1" t="s">
        <v>2123</v>
      </c>
      <c r="L2768" s="2" t="s">
        <v>20</v>
      </c>
      <c r="M2768" s="2" t="s">
        <v>20</v>
      </c>
      <c r="N2768" s="2">
        <v>0</v>
      </c>
      <c r="O2768" s="2">
        <v>0</v>
      </c>
      <c r="P2768">
        <v>0</v>
      </c>
      <c r="Q2768">
        <f>VLOOKUP(A2768,'[1]1150708M10'!$A:$M,13,FALSE)</f>
        <v>0</v>
      </c>
      <c r="R2768">
        <f>VLOOKUP(A2768,'[2]1150708Midi'!$A:$M,13,FALSE)</f>
        <v>0</v>
      </c>
      <c r="S2768" s="5"/>
      <c r="T2768" s="6"/>
      <c r="U2768" s="6"/>
      <c r="V2768" s="6"/>
      <c r="W2768" s="6"/>
      <c r="X2768" s="6"/>
      <c r="Y2768" s="6"/>
    </row>
    <row r="2769" spans="1:27" hidden="1">
      <c r="A2769" t="str">
        <f t="shared" si="1041"/>
        <v>889649-553</v>
      </c>
      <c r="B2769" s="1" t="s">
        <v>875</v>
      </c>
      <c r="C2769" s="1" t="s">
        <v>14</v>
      </c>
      <c r="D2769" s="1" t="s">
        <v>65</v>
      </c>
      <c r="E2769" s="1" t="s">
        <v>357</v>
      </c>
      <c r="F2769" s="1" t="s">
        <v>23</v>
      </c>
      <c r="G2769" s="2">
        <v>1150708</v>
      </c>
      <c r="H2769" s="1" t="s">
        <v>18</v>
      </c>
      <c r="I2769" s="1" t="s">
        <v>2122</v>
      </c>
      <c r="J2769" s="1" t="s">
        <v>25</v>
      </c>
      <c r="K2769" s="1" t="s">
        <v>2123</v>
      </c>
      <c r="L2769" s="2" t="s">
        <v>20</v>
      </c>
      <c r="M2769" s="2" t="s">
        <v>20</v>
      </c>
      <c r="N2769" s="2">
        <v>0</v>
      </c>
      <c r="O2769" s="2">
        <v>0</v>
      </c>
      <c r="P2769">
        <v>0</v>
      </c>
      <c r="Q2769">
        <f>VLOOKUP(A2769,'[1]1150708M10'!$A:$M,13,FALSE)</f>
        <v>0</v>
      </c>
      <c r="R2769">
        <f>VLOOKUP(A2769,'[2]1150708Midi'!$A:$M,13,FALSE)</f>
        <v>0</v>
      </c>
      <c r="S2769" s="5"/>
      <c r="T2769" s="6"/>
      <c r="U2769" s="6"/>
      <c r="V2769" s="6"/>
      <c r="W2769" s="6"/>
      <c r="X2769" s="6"/>
      <c r="Y2769" s="6"/>
    </row>
    <row r="2770" spans="1:27" hidden="1">
      <c r="A2770" t="str">
        <f t="shared" si="1041"/>
        <v>121492-374</v>
      </c>
      <c r="B2770" s="1" t="s">
        <v>2354</v>
      </c>
      <c r="C2770" s="1" t="s">
        <v>14</v>
      </c>
      <c r="D2770" s="1" t="s">
        <v>24</v>
      </c>
      <c r="E2770" s="1" t="s">
        <v>30</v>
      </c>
      <c r="F2770" s="1" t="s">
        <v>23</v>
      </c>
      <c r="G2770" s="2">
        <v>1150708</v>
      </c>
      <c r="H2770" s="1" t="s">
        <v>18</v>
      </c>
      <c r="I2770" s="1" t="s">
        <v>1008</v>
      </c>
      <c r="J2770" s="1" t="s">
        <v>25</v>
      </c>
      <c r="K2770" s="1" t="s">
        <v>1009</v>
      </c>
      <c r="L2770" s="2" t="s">
        <v>20</v>
      </c>
      <c r="M2770" s="2">
        <v>1</v>
      </c>
      <c r="N2770" s="2">
        <v>0</v>
      </c>
      <c r="O2770" s="2">
        <v>1</v>
      </c>
      <c r="P2770">
        <v>0</v>
      </c>
      <c r="Q2770">
        <f>VLOOKUP(A2770,'[1]1150708M10'!$A:$M,13,FALSE)</f>
        <v>0</v>
      </c>
      <c r="R2770">
        <f>VLOOKUP(A2770,'[2]1150708Midi'!$A:$M,13,FALSE)</f>
        <v>0</v>
      </c>
      <c r="S2770" s="5"/>
      <c r="T2770" s="6"/>
      <c r="U2770" s="6"/>
      <c r="V2770" s="6"/>
      <c r="W2770" s="6"/>
      <c r="X2770" s="6"/>
      <c r="Y2770" s="6"/>
    </row>
    <row r="2771" spans="1:27" hidden="1">
      <c r="A2771" t="str">
        <f t="shared" si="1041"/>
        <v>121492-523</v>
      </c>
      <c r="B2771" s="1" t="s">
        <v>2146</v>
      </c>
      <c r="C2771" s="1" t="s">
        <v>14</v>
      </c>
      <c r="D2771" s="1" t="s">
        <v>24</v>
      </c>
      <c r="E2771" s="1" t="s">
        <v>30</v>
      </c>
      <c r="F2771" s="1" t="s">
        <v>23</v>
      </c>
      <c r="G2771" s="2">
        <v>1150708</v>
      </c>
      <c r="H2771" s="1" t="s">
        <v>18</v>
      </c>
      <c r="I2771" s="1" t="s">
        <v>1008</v>
      </c>
      <c r="J2771" s="1" t="s">
        <v>25</v>
      </c>
      <c r="K2771" s="1" t="s">
        <v>1009</v>
      </c>
      <c r="L2771" s="2" t="s">
        <v>20</v>
      </c>
      <c r="M2771" s="2" t="s">
        <v>20</v>
      </c>
      <c r="N2771" s="2">
        <v>0</v>
      </c>
      <c r="O2771" s="2">
        <v>0</v>
      </c>
      <c r="P2771">
        <v>0</v>
      </c>
      <c r="Q2771">
        <f>VLOOKUP(A2771,'[1]1150708M10'!$A:$M,13,FALSE)</f>
        <v>0</v>
      </c>
      <c r="R2771">
        <f>VLOOKUP(A2771,'[2]1150708Midi'!$A:$M,13,FALSE)</f>
        <v>0</v>
      </c>
      <c r="S2771" s="5"/>
      <c r="T2771" s="6"/>
      <c r="U2771" s="6"/>
      <c r="V2771" s="6"/>
      <c r="W2771" s="6"/>
      <c r="X2771" s="6"/>
      <c r="Y2771" s="6"/>
    </row>
    <row r="2772" spans="1:27" hidden="1">
      <c r="A2772" t="str">
        <f t="shared" si="1041"/>
        <v>121492-553</v>
      </c>
      <c r="B2772" s="1" t="s">
        <v>875</v>
      </c>
      <c r="C2772" s="1" t="s">
        <v>14</v>
      </c>
      <c r="D2772" s="1" t="s">
        <v>24</v>
      </c>
      <c r="E2772" s="1" t="s">
        <v>30</v>
      </c>
      <c r="F2772" s="1" t="s">
        <v>23</v>
      </c>
      <c r="G2772" s="2">
        <v>1150708</v>
      </c>
      <c r="H2772" s="1" t="s">
        <v>18</v>
      </c>
      <c r="I2772" s="1" t="s">
        <v>1008</v>
      </c>
      <c r="J2772" s="1" t="s">
        <v>25</v>
      </c>
      <c r="K2772" s="1" t="s">
        <v>1009</v>
      </c>
      <c r="L2772" s="2">
        <v>14</v>
      </c>
      <c r="M2772" s="2">
        <v>27</v>
      </c>
      <c r="N2772" s="2">
        <v>25</v>
      </c>
      <c r="O2772" s="2">
        <v>41</v>
      </c>
      <c r="P2772">
        <v>23</v>
      </c>
      <c r="Q2772">
        <f>VLOOKUP(A2772,'[1]1150708M10'!$A:$M,13,FALSE)</f>
        <v>34</v>
      </c>
      <c r="R2772">
        <f>VLOOKUP(A2772,'[2]1150708Midi'!$A:$M,13,FALSE)</f>
        <v>34</v>
      </c>
      <c r="S2772" s="5">
        <v>-0.20588235294117646</v>
      </c>
      <c r="T2772" s="6">
        <v>-0.3235294117647059</v>
      </c>
      <c r="U2772" s="6"/>
      <c r="V2772" s="6">
        <f t="shared" ref="V2772:X2774" si="1042">ABS(S2772)</f>
        <v>0.20588235294117646</v>
      </c>
      <c r="W2772" s="6">
        <f t="shared" si="1042"/>
        <v>0.3235294117647059</v>
      </c>
      <c r="X2772" s="6">
        <f t="shared" si="1042"/>
        <v>0</v>
      </c>
      <c r="Y2772" s="15">
        <f t="shared" ref="Y2772:Y2774" si="1043">+Q2772*V2772</f>
        <v>7</v>
      </c>
      <c r="Z2772">
        <f t="shared" ref="Z2772:Z2774" si="1044">+W2772*Q2772</f>
        <v>11</v>
      </c>
      <c r="AA2772">
        <f t="shared" ref="AA2772:AA2774" si="1045">+X2772*R2772</f>
        <v>0</v>
      </c>
    </row>
    <row r="2773" spans="1:27" hidden="1">
      <c r="A2773" t="str">
        <f t="shared" si="1041"/>
        <v>552946-374</v>
      </c>
      <c r="B2773" s="1" t="s">
        <v>2354</v>
      </c>
      <c r="C2773" s="1" t="s">
        <v>14</v>
      </c>
      <c r="D2773" s="1" t="s">
        <v>24</v>
      </c>
      <c r="E2773" s="1" t="s">
        <v>30</v>
      </c>
      <c r="F2773" s="1" t="s">
        <v>23</v>
      </c>
      <c r="G2773" s="2">
        <v>1150708</v>
      </c>
      <c r="H2773" s="1" t="s">
        <v>18</v>
      </c>
      <c r="I2773" s="1" t="s">
        <v>31</v>
      </c>
      <c r="J2773" s="1" t="s">
        <v>25</v>
      </c>
      <c r="K2773" s="1" t="s">
        <v>32</v>
      </c>
      <c r="L2773" s="2">
        <v>13</v>
      </c>
      <c r="M2773" s="2" t="s">
        <v>20</v>
      </c>
      <c r="N2773" s="2">
        <v>11</v>
      </c>
      <c r="O2773" s="2">
        <v>13</v>
      </c>
      <c r="P2773">
        <v>14</v>
      </c>
      <c r="Q2773">
        <f>VLOOKUP(A2773,'[1]1150708M10'!$A:$M,13,FALSE)</f>
        <v>18</v>
      </c>
      <c r="R2773">
        <f>VLOOKUP(A2773,'[2]1150708Midi'!$A:$M,13,FALSE)</f>
        <v>18</v>
      </c>
      <c r="S2773" s="5">
        <v>0.27777777777777779</v>
      </c>
      <c r="T2773" s="6">
        <v>-0.22222222222222221</v>
      </c>
      <c r="U2773" s="6"/>
      <c r="V2773" s="6">
        <f t="shared" si="1042"/>
        <v>0.27777777777777779</v>
      </c>
      <c r="W2773" s="6">
        <f t="shared" si="1042"/>
        <v>0.22222222222222221</v>
      </c>
      <c r="X2773" s="6">
        <f t="shared" si="1042"/>
        <v>0</v>
      </c>
      <c r="Y2773" s="15">
        <f t="shared" si="1043"/>
        <v>5</v>
      </c>
      <c r="Z2773">
        <f t="shared" si="1044"/>
        <v>4</v>
      </c>
      <c r="AA2773">
        <f t="shared" si="1045"/>
        <v>0</v>
      </c>
    </row>
    <row r="2774" spans="1:27" hidden="1">
      <c r="A2774" t="str">
        <f t="shared" si="1041"/>
        <v>552946-523</v>
      </c>
      <c r="B2774" s="1" t="s">
        <v>2146</v>
      </c>
      <c r="C2774" s="1" t="s">
        <v>14</v>
      </c>
      <c r="D2774" s="1" t="s">
        <v>24</v>
      </c>
      <c r="E2774" s="1" t="s">
        <v>30</v>
      </c>
      <c r="F2774" s="1" t="s">
        <v>23</v>
      </c>
      <c r="G2774" s="2">
        <v>1150708</v>
      </c>
      <c r="H2774" s="1" t="s">
        <v>18</v>
      </c>
      <c r="I2774" s="1" t="s">
        <v>31</v>
      </c>
      <c r="J2774" s="1" t="s">
        <v>25</v>
      </c>
      <c r="K2774" s="1" t="s">
        <v>32</v>
      </c>
      <c r="L2774" s="2">
        <v>8</v>
      </c>
      <c r="M2774" s="2">
        <v>15</v>
      </c>
      <c r="N2774" s="2">
        <v>26</v>
      </c>
      <c r="O2774" s="2">
        <v>23</v>
      </c>
      <c r="P2774">
        <v>12</v>
      </c>
      <c r="Q2774">
        <f>VLOOKUP(A2774,'[1]1150708M10'!$A:$M,13,FALSE)</f>
        <v>19</v>
      </c>
      <c r="R2774">
        <f>VLOOKUP(A2774,'[2]1150708Midi'!$A:$M,13,FALSE)</f>
        <v>19</v>
      </c>
      <c r="S2774" s="5">
        <v>-0.21052631578947367</v>
      </c>
      <c r="T2774" s="6">
        <v>-0.36842105263157893</v>
      </c>
      <c r="U2774" s="6"/>
      <c r="V2774" s="6">
        <f t="shared" si="1042"/>
        <v>0.21052631578947367</v>
      </c>
      <c r="W2774" s="6">
        <f t="shared" si="1042"/>
        <v>0.36842105263157893</v>
      </c>
      <c r="X2774" s="6">
        <f t="shared" si="1042"/>
        <v>0</v>
      </c>
      <c r="Y2774" s="15">
        <f t="shared" si="1043"/>
        <v>4</v>
      </c>
      <c r="Z2774">
        <f t="shared" si="1044"/>
        <v>7</v>
      </c>
      <c r="AA2774">
        <f t="shared" si="1045"/>
        <v>0</v>
      </c>
    </row>
    <row r="2775" spans="1:27" hidden="1">
      <c r="A2775" t="str">
        <f t="shared" si="1041"/>
        <v>982597-523</v>
      </c>
      <c r="B2775" s="1" t="s">
        <v>2146</v>
      </c>
      <c r="C2775" s="1" t="s">
        <v>14</v>
      </c>
      <c r="D2775" s="1" t="s">
        <v>24</v>
      </c>
      <c r="E2775" s="1" t="s">
        <v>30</v>
      </c>
      <c r="F2775" s="1" t="s">
        <v>23</v>
      </c>
      <c r="G2775" s="2">
        <v>1150708</v>
      </c>
      <c r="H2775" s="1" t="s">
        <v>18</v>
      </c>
      <c r="I2775" s="1" t="s">
        <v>2296</v>
      </c>
      <c r="J2775" s="1" t="s">
        <v>110</v>
      </c>
      <c r="K2775" s="1" t="s">
        <v>2297</v>
      </c>
      <c r="L2775" s="2" t="s">
        <v>20</v>
      </c>
      <c r="M2775" s="2" t="s">
        <v>20</v>
      </c>
      <c r="N2775" s="2">
        <v>0</v>
      </c>
      <c r="O2775" s="2">
        <v>0</v>
      </c>
      <c r="P2775">
        <v>0</v>
      </c>
      <c r="Q2775">
        <f>VLOOKUP(A2775,'[1]1150708M10'!$A:$M,13,FALSE)</f>
        <v>0</v>
      </c>
      <c r="R2775">
        <f>VLOOKUP(A2775,'[2]1150708Midi'!$A:$M,13,FALSE)</f>
        <v>0</v>
      </c>
      <c r="S2775" s="5"/>
      <c r="T2775" s="6"/>
      <c r="U2775" s="6"/>
      <c r="V2775" s="6"/>
      <c r="W2775" s="6"/>
      <c r="X2775" s="6"/>
      <c r="Y2775" s="6"/>
    </row>
    <row r="2776" spans="1:27" hidden="1">
      <c r="A2776" t="str">
        <f t="shared" si="1041"/>
        <v>558593-374</v>
      </c>
      <c r="B2776" s="1" t="s">
        <v>2354</v>
      </c>
      <c r="C2776" s="1" t="s">
        <v>14</v>
      </c>
      <c r="D2776" s="1" t="s">
        <v>24</v>
      </c>
      <c r="E2776" s="1" t="s">
        <v>16</v>
      </c>
      <c r="F2776" s="1" t="s">
        <v>23</v>
      </c>
      <c r="G2776" s="2">
        <v>1150708</v>
      </c>
      <c r="H2776" s="1" t="s">
        <v>18</v>
      </c>
      <c r="I2776" s="1" t="s">
        <v>72</v>
      </c>
      <c r="J2776" s="1" t="s">
        <v>73</v>
      </c>
      <c r="K2776" s="1" t="s">
        <v>74</v>
      </c>
      <c r="L2776" s="2" t="s">
        <v>20</v>
      </c>
      <c r="M2776" s="2">
        <v>4</v>
      </c>
      <c r="N2776" s="2">
        <v>0</v>
      </c>
      <c r="O2776" s="2">
        <v>4</v>
      </c>
      <c r="P2776">
        <v>0</v>
      </c>
      <c r="Q2776">
        <f>VLOOKUP(A2776,'[1]1150708M10'!$A:$M,13,FALSE)</f>
        <v>0</v>
      </c>
      <c r="R2776">
        <f>VLOOKUP(A2776,'[2]1150708Midi'!$A:$M,13,FALSE)</f>
        <v>0</v>
      </c>
      <c r="S2776" s="5"/>
      <c r="T2776" s="6"/>
      <c r="U2776" s="6"/>
      <c r="V2776" s="6"/>
      <c r="W2776" s="6"/>
      <c r="X2776" s="6"/>
      <c r="Y2776" s="6"/>
    </row>
    <row r="2777" spans="1:27" hidden="1">
      <c r="A2777" t="str">
        <f t="shared" si="1041"/>
        <v>558593-553</v>
      </c>
      <c r="B2777" s="1" t="s">
        <v>875</v>
      </c>
      <c r="C2777" s="1" t="s">
        <v>14</v>
      </c>
      <c r="D2777" s="1" t="s">
        <v>24</v>
      </c>
      <c r="E2777" s="1" t="s">
        <v>16</v>
      </c>
      <c r="F2777" s="1" t="s">
        <v>23</v>
      </c>
      <c r="G2777" s="2">
        <v>1150708</v>
      </c>
      <c r="H2777" s="1" t="s">
        <v>18</v>
      </c>
      <c r="I2777" s="1" t="s">
        <v>72</v>
      </c>
      <c r="J2777" s="1" t="s">
        <v>73</v>
      </c>
      <c r="K2777" s="1" t="s">
        <v>74</v>
      </c>
      <c r="L2777" s="2">
        <v>6</v>
      </c>
      <c r="M2777" s="2">
        <v>10</v>
      </c>
      <c r="N2777" s="2">
        <v>16</v>
      </c>
      <c r="O2777" s="2">
        <v>16</v>
      </c>
      <c r="P2777">
        <v>13</v>
      </c>
      <c r="Q2777">
        <f>VLOOKUP(A2777,'[1]1150708M10'!$A:$M,13,FALSE)</f>
        <v>17</v>
      </c>
      <c r="R2777">
        <f>VLOOKUP(A2777,'[2]1150708Midi'!$A:$M,13,FALSE)</f>
        <v>17</v>
      </c>
      <c r="S2777" s="5">
        <v>5.8823529411764705E-2</v>
      </c>
      <c r="T2777" s="6">
        <v>-0.23529411764705882</v>
      </c>
      <c r="U2777" s="6"/>
      <c r="V2777" s="6">
        <f t="shared" ref="V2777:X2781" si="1046">ABS(S2777)</f>
        <v>5.8823529411764705E-2</v>
      </c>
      <c r="W2777" s="6">
        <f t="shared" si="1046"/>
        <v>0.23529411764705882</v>
      </c>
      <c r="X2777" s="6">
        <f t="shared" si="1046"/>
        <v>0</v>
      </c>
      <c r="Y2777" s="15">
        <f t="shared" ref="Y2777:Y2781" si="1047">+Q2777*V2777</f>
        <v>1</v>
      </c>
      <c r="Z2777">
        <f t="shared" ref="Z2777:Z2781" si="1048">+W2777*Q2777</f>
        <v>4</v>
      </c>
      <c r="AA2777">
        <f t="shared" ref="AA2777:AA2781" si="1049">+X2777*R2777</f>
        <v>0</v>
      </c>
    </row>
    <row r="2778" spans="1:27" hidden="1">
      <c r="A2778" t="str">
        <f t="shared" si="1041"/>
        <v>793696-374</v>
      </c>
      <c r="B2778" s="1" t="s">
        <v>2354</v>
      </c>
      <c r="C2778" s="1" t="s">
        <v>14</v>
      </c>
      <c r="D2778" s="1" t="s">
        <v>24</v>
      </c>
      <c r="E2778" s="1" t="s">
        <v>16</v>
      </c>
      <c r="F2778" s="1" t="s">
        <v>23</v>
      </c>
      <c r="G2778" s="2">
        <v>1150708</v>
      </c>
      <c r="H2778" s="1" t="s">
        <v>18</v>
      </c>
      <c r="I2778" s="1" t="s">
        <v>826</v>
      </c>
      <c r="J2778" s="1" t="s">
        <v>25</v>
      </c>
      <c r="K2778" s="1" t="s">
        <v>26</v>
      </c>
      <c r="L2778" s="2">
        <v>13</v>
      </c>
      <c r="M2778" s="2" t="s">
        <v>20</v>
      </c>
      <c r="N2778" s="2">
        <v>12</v>
      </c>
      <c r="O2778" s="2">
        <v>13</v>
      </c>
      <c r="P2778">
        <v>15</v>
      </c>
      <c r="Q2778">
        <f>VLOOKUP(A2778,'[1]1150708M10'!$A:$M,13,FALSE)</f>
        <v>17</v>
      </c>
      <c r="R2778">
        <f>VLOOKUP(A2778,'[2]1150708Midi'!$A:$M,13,FALSE)</f>
        <v>17</v>
      </c>
      <c r="S2778" s="5">
        <v>0.23529411764705882</v>
      </c>
      <c r="T2778" s="6">
        <v>-0.11764705882352941</v>
      </c>
      <c r="U2778" s="6"/>
      <c r="V2778" s="6">
        <f t="shared" si="1046"/>
        <v>0.23529411764705882</v>
      </c>
      <c r="W2778" s="6">
        <f t="shared" si="1046"/>
        <v>0.11764705882352941</v>
      </c>
      <c r="X2778" s="6">
        <f t="shared" si="1046"/>
        <v>0</v>
      </c>
      <c r="Y2778" s="15">
        <f t="shared" si="1047"/>
        <v>4</v>
      </c>
      <c r="Z2778">
        <f t="shared" si="1048"/>
        <v>2</v>
      </c>
      <c r="AA2778">
        <f t="shared" si="1049"/>
        <v>0</v>
      </c>
    </row>
    <row r="2779" spans="1:27" hidden="1">
      <c r="A2779" t="str">
        <f t="shared" si="1041"/>
        <v>793696-523</v>
      </c>
      <c r="B2779" s="1" t="s">
        <v>2146</v>
      </c>
      <c r="C2779" s="1" t="s">
        <v>14</v>
      </c>
      <c r="D2779" s="1" t="s">
        <v>24</v>
      </c>
      <c r="E2779" s="1" t="s">
        <v>16</v>
      </c>
      <c r="F2779" s="1" t="s">
        <v>23</v>
      </c>
      <c r="G2779" s="2">
        <v>1150708</v>
      </c>
      <c r="H2779" s="1" t="s">
        <v>18</v>
      </c>
      <c r="I2779" s="1" t="s">
        <v>826</v>
      </c>
      <c r="J2779" s="1" t="s">
        <v>25</v>
      </c>
      <c r="K2779" s="1" t="s">
        <v>26</v>
      </c>
      <c r="L2779" s="2">
        <v>5</v>
      </c>
      <c r="M2779" s="2">
        <v>10</v>
      </c>
      <c r="N2779" s="2">
        <v>8</v>
      </c>
      <c r="O2779" s="2">
        <v>15</v>
      </c>
      <c r="P2779">
        <v>6</v>
      </c>
      <c r="Q2779">
        <f>VLOOKUP(A2779,'[1]1150708M10'!$A:$M,13,FALSE)</f>
        <v>8</v>
      </c>
      <c r="R2779">
        <f>VLOOKUP(A2779,'[2]1150708Midi'!$A:$M,13,FALSE)</f>
        <v>8</v>
      </c>
      <c r="S2779" s="5">
        <v>-0.875</v>
      </c>
      <c r="T2779" s="6">
        <v>-0.25</v>
      </c>
      <c r="U2779" s="6"/>
      <c r="V2779" s="6">
        <f t="shared" si="1046"/>
        <v>0.875</v>
      </c>
      <c r="W2779" s="6">
        <f t="shared" si="1046"/>
        <v>0.25</v>
      </c>
      <c r="X2779" s="6">
        <f t="shared" si="1046"/>
        <v>0</v>
      </c>
      <c r="Y2779" s="15">
        <f t="shared" si="1047"/>
        <v>7</v>
      </c>
      <c r="Z2779">
        <f t="shared" si="1048"/>
        <v>2</v>
      </c>
      <c r="AA2779">
        <f t="shared" si="1049"/>
        <v>0</v>
      </c>
    </row>
    <row r="2780" spans="1:27" hidden="1">
      <c r="A2780" t="str">
        <f t="shared" si="1041"/>
        <v>122089-523</v>
      </c>
      <c r="B2780" s="1" t="s">
        <v>2146</v>
      </c>
      <c r="C2780" s="1" t="s">
        <v>14</v>
      </c>
      <c r="D2780" s="1" t="s">
        <v>24</v>
      </c>
      <c r="E2780" s="1" t="s">
        <v>131</v>
      </c>
      <c r="F2780" s="1" t="s">
        <v>23</v>
      </c>
      <c r="G2780" s="2">
        <v>1150708</v>
      </c>
      <c r="H2780" s="1" t="s">
        <v>18</v>
      </c>
      <c r="I2780" s="1" t="s">
        <v>1010</v>
      </c>
      <c r="J2780" s="1" t="s">
        <v>25</v>
      </c>
      <c r="K2780" s="1" t="s">
        <v>132</v>
      </c>
      <c r="L2780" s="2">
        <v>5</v>
      </c>
      <c r="M2780" s="2">
        <v>6</v>
      </c>
      <c r="N2780" s="2">
        <v>44</v>
      </c>
      <c r="O2780" s="2">
        <v>11</v>
      </c>
      <c r="P2780">
        <v>11</v>
      </c>
      <c r="Q2780">
        <f>VLOOKUP(A2780,'[1]1150708M10'!$A:$M,13,FALSE)</f>
        <v>16</v>
      </c>
      <c r="R2780">
        <f>VLOOKUP(A2780,'[2]1150708Midi'!$A:$M,13,FALSE)</f>
        <v>16</v>
      </c>
      <c r="S2780" s="5">
        <v>0.3125</v>
      </c>
      <c r="T2780" s="6">
        <v>-0.3125</v>
      </c>
      <c r="U2780" s="6"/>
      <c r="V2780" s="6">
        <f t="shared" si="1046"/>
        <v>0.3125</v>
      </c>
      <c r="W2780" s="6">
        <f t="shared" si="1046"/>
        <v>0.3125</v>
      </c>
      <c r="X2780" s="6">
        <f t="shared" si="1046"/>
        <v>0</v>
      </c>
      <c r="Y2780" s="15">
        <f t="shared" si="1047"/>
        <v>5</v>
      </c>
      <c r="Z2780">
        <f t="shared" si="1048"/>
        <v>5</v>
      </c>
      <c r="AA2780">
        <f t="shared" si="1049"/>
        <v>0</v>
      </c>
    </row>
    <row r="2781" spans="1:27" hidden="1">
      <c r="A2781" t="str">
        <f t="shared" si="1041"/>
        <v>122089-553</v>
      </c>
      <c r="B2781" s="1" t="s">
        <v>875</v>
      </c>
      <c r="C2781" s="1" t="s">
        <v>14</v>
      </c>
      <c r="D2781" s="1" t="s">
        <v>24</v>
      </c>
      <c r="E2781" s="1" t="s">
        <v>131</v>
      </c>
      <c r="F2781" s="1" t="s">
        <v>23</v>
      </c>
      <c r="G2781" s="2">
        <v>1150708</v>
      </c>
      <c r="H2781" s="1" t="s">
        <v>18</v>
      </c>
      <c r="I2781" s="1" t="s">
        <v>1010</v>
      </c>
      <c r="J2781" s="1" t="s">
        <v>25</v>
      </c>
      <c r="K2781" s="1" t="s">
        <v>132</v>
      </c>
      <c r="L2781" s="2">
        <v>8</v>
      </c>
      <c r="M2781" s="2">
        <v>12</v>
      </c>
      <c r="N2781" s="2">
        <v>19</v>
      </c>
      <c r="O2781" s="2">
        <v>20</v>
      </c>
      <c r="P2781">
        <v>9</v>
      </c>
      <c r="Q2781">
        <f>VLOOKUP(A2781,'[1]1150708M10'!$A:$M,13,FALSE)</f>
        <v>19</v>
      </c>
      <c r="R2781">
        <f>VLOOKUP(A2781,'[2]1150708Midi'!$A:$M,13,FALSE)</f>
        <v>19</v>
      </c>
      <c r="S2781" s="5">
        <v>-5.2631578947368418E-2</v>
      </c>
      <c r="T2781" s="6">
        <v>-0.52631578947368418</v>
      </c>
      <c r="U2781" s="6"/>
      <c r="V2781" s="6">
        <f t="shared" si="1046"/>
        <v>5.2631578947368418E-2</v>
      </c>
      <c r="W2781" s="6">
        <f t="shared" si="1046"/>
        <v>0.52631578947368418</v>
      </c>
      <c r="X2781" s="6">
        <f t="shared" si="1046"/>
        <v>0</v>
      </c>
      <c r="Y2781" s="15">
        <f t="shared" si="1047"/>
        <v>1</v>
      </c>
      <c r="Z2781">
        <f t="shared" si="1048"/>
        <v>10</v>
      </c>
      <c r="AA2781">
        <f t="shared" si="1049"/>
        <v>0</v>
      </c>
    </row>
    <row r="2782" spans="1:27" hidden="1">
      <c r="A2782" t="str">
        <f t="shared" si="1041"/>
        <v>122094-374</v>
      </c>
      <c r="B2782" s="1" t="s">
        <v>2354</v>
      </c>
      <c r="C2782" s="1" t="s">
        <v>14</v>
      </c>
      <c r="D2782" s="1" t="s">
        <v>24</v>
      </c>
      <c r="E2782" s="1" t="s">
        <v>131</v>
      </c>
      <c r="F2782" s="1" t="s">
        <v>23</v>
      </c>
      <c r="G2782" s="2">
        <v>1150708</v>
      </c>
      <c r="H2782" s="1" t="s">
        <v>18</v>
      </c>
      <c r="I2782" s="1" t="s">
        <v>133</v>
      </c>
      <c r="J2782" s="1" t="s">
        <v>25</v>
      </c>
      <c r="K2782" s="1" t="s">
        <v>134</v>
      </c>
      <c r="L2782" s="2" t="s">
        <v>20</v>
      </c>
      <c r="M2782" s="2" t="s">
        <v>20</v>
      </c>
      <c r="N2782" s="2">
        <v>0</v>
      </c>
      <c r="O2782" s="2">
        <v>0</v>
      </c>
      <c r="P2782">
        <v>0</v>
      </c>
      <c r="Q2782">
        <f>VLOOKUP(A2782,'[1]1150708M10'!$A:$M,13,FALSE)</f>
        <v>0</v>
      </c>
      <c r="R2782">
        <f>VLOOKUP(A2782,'[2]1150708Midi'!$A:$M,13,FALSE)</f>
        <v>0</v>
      </c>
      <c r="S2782" s="5"/>
      <c r="T2782" s="6"/>
      <c r="U2782" s="6"/>
      <c r="V2782" s="6"/>
      <c r="W2782" s="6"/>
      <c r="X2782" s="6"/>
      <c r="Y2782" s="6"/>
    </row>
    <row r="2783" spans="1:27" hidden="1">
      <c r="A2783" t="str">
        <f t="shared" si="1041"/>
        <v>122094-553</v>
      </c>
      <c r="B2783" s="1" t="s">
        <v>875</v>
      </c>
      <c r="C2783" s="1" t="s">
        <v>14</v>
      </c>
      <c r="D2783" s="1" t="s">
        <v>24</v>
      </c>
      <c r="E2783" s="1" t="s">
        <v>131</v>
      </c>
      <c r="F2783" s="1" t="s">
        <v>23</v>
      </c>
      <c r="G2783" s="2">
        <v>1150708</v>
      </c>
      <c r="H2783" s="1" t="s">
        <v>18</v>
      </c>
      <c r="I2783" s="1" t="s">
        <v>133</v>
      </c>
      <c r="J2783" s="1" t="s">
        <v>25</v>
      </c>
      <c r="K2783" s="1" t="s">
        <v>134</v>
      </c>
      <c r="L2783" s="2" t="s">
        <v>20</v>
      </c>
      <c r="M2783" s="2" t="s">
        <v>20</v>
      </c>
      <c r="N2783" s="2">
        <v>0</v>
      </c>
      <c r="O2783" s="2">
        <v>0</v>
      </c>
      <c r="P2783">
        <v>0</v>
      </c>
      <c r="Q2783">
        <f>VLOOKUP(A2783,'[1]1150708M10'!$A:$M,13,FALSE)</f>
        <v>0</v>
      </c>
      <c r="R2783">
        <f>VLOOKUP(A2783,'[2]1150708Midi'!$A:$M,13,FALSE)</f>
        <v>0</v>
      </c>
      <c r="S2783" s="5"/>
      <c r="T2783" s="6"/>
      <c r="U2783" s="6"/>
      <c r="V2783" s="6"/>
      <c r="W2783" s="6"/>
      <c r="X2783" s="6"/>
      <c r="Y2783" s="6"/>
    </row>
    <row r="2784" spans="1:27" hidden="1">
      <c r="A2784" t="str">
        <f t="shared" si="1041"/>
        <v>513401-374</v>
      </c>
      <c r="B2784" s="1" t="s">
        <v>2354</v>
      </c>
      <c r="C2784" s="1" t="s">
        <v>14</v>
      </c>
      <c r="D2784" s="1" t="s">
        <v>24</v>
      </c>
      <c r="E2784" s="1" t="s">
        <v>131</v>
      </c>
      <c r="F2784" s="1" t="s">
        <v>23</v>
      </c>
      <c r="G2784" s="2">
        <v>1150708</v>
      </c>
      <c r="H2784" s="1" t="s">
        <v>18</v>
      </c>
      <c r="I2784" s="1" t="s">
        <v>2223</v>
      </c>
      <c r="J2784" s="1" t="s">
        <v>61</v>
      </c>
      <c r="K2784" s="1" t="s">
        <v>132</v>
      </c>
      <c r="L2784" s="2">
        <v>11</v>
      </c>
      <c r="M2784" s="2">
        <v>3</v>
      </c>
      <c r="N2784" s="2">
        <v>37</v>
      </c>
      <c r="O2784" s="2">
        <v>14</v>
      </c>
      <c r="P2784">
        <v>13</v>
      </c>
      <c r="Q2784">
        <f>VLOOKUP(A2784,'[1]1150708M10'!$A:$M,13,FALSE)</f>
        <v>14</v>
      </c>
      <c r="R2784">
        <f>VLOOKUP(A2784,'[2]1150708Midi'!$A:$M,13,FALSE)</f>
        <v>15</v>
      </c>
      <c r="S2784" s="5">
        <v>0</v>
      </c>
      <c r="T2784" s="6">
        <v>-7.1428571428571425E-2</v>
      </c>
      <c r="U2784" s="6"/>
      <c r="V2784" s="6">
        <f t="shared" ref="V2784:X2784" si="1050">ABS(S2784)</f>
        <v>0</v>
      </c>
      <c r="W2784" s="6">
        <f t="shared" si="1050"/>
        <v>7.1428571428571425E-2</v>
      </c>
      <c r="X2784" s="6">
        <f t="shared" si="1050"/>
        <v>0</v>
      </c>
      <c r="Y2784" s="15">
        <f>+Q2784*V2784</f>
        <v>0</v>
      </c>
      <c r="Z2784">
        <f>+W2784*Q2784</f>
        <v>1</v>
      </c>
      <c r="AA2784">
        <f>+X2784*R2784</f>
        <v>0</v>
      </c>
    </row>
    <row r="2785" spans="1:27" hidden="1">
      <c r="A2785" t="str">
        <f t="shared" si="1041"/>
        <v>513401-523</v>
      </c>
      <c r="B2785" s="1" t="s">
        <v>2146</v>
      </c>
      <c r="C2785" s="1" t="s">
        <v>14</v>
      </c>
      <c r="D2785" s="1" t="s">
        <v>24</v>
      </c>
      <c r="E2785" s="1" t="s">
        <v>131</v>
      </c>
      <c r="F2785" s="1" t="s">
        <v>23</v>
      </c>
      <c r="G2785" s="2">
        <v>1150708</v>
      </c>
      <c r="H2785" s="1" t="s">
        <v>18</v>
      </c>
      <c r="I2785" s="1" t="s">
        <v>2223</v>
      </c>
      <c r="J2785" s="1" t="s">
        <v>61</v>
      </c>
      <c r="K2785" s="1" t="s">
        <v>132</v>
      </c>
      <c r="L2785" s="2" t="s">
        <v>20</v>
      </c>
      <c r="M2785" s="2" t="s">
        <v>20</v>
      </c>
      <c r="N2785" s="2">
        <v>0</v>
      </c>
      <c r="O2785" s="2">
        <v>0</v>
      </c>
      <c r="P2785">
        <v>0</v>
      </c>
      <c r="Q2785">
        <f>VLOOKUP(A2785,'[1]1150708M10'!$A:$M,13,FALSE)</f>
        <v>0</v>
      </c>
      <c r="R2785">
        <f>VLOOKUP(A2785,'[2]1150708Midi'!$A:$M,13,FALSE)</f>
        <v>0</v>
      </c>
      <c r="S2785" s="5"/>
      <c r="T2785" s="6"/>
      <c r="U2785" s="6"/>
      <c r="V2785" s="6"/>
      <c r="W2785" s="6"/>
      <c r="X2785" s="6"/>
      <c r="Y2785" s="6"/>
    </row>
    <row r="2786" spans="1:27" hidden="1">
      <c r="A2786" t="str">
        <f t="shared" si="1041"/>
        <v>770745-374</v>
      </c>
      <c r="B2786" s="1" t="s">
        <v>2354</v>
      </c>
      <c r="C2786" s="1" t="s">
        <v>14</v>
      </c>
      <c r="D2786" s="1" t="s">
        <v>24</v>
      </c>
      <c r="E2786" s="1" t="s">
        <v>383</v>
      </c>
      <c r="F2786" s="1" t="s">
        <v>23</v>
      </c>
      <c r="G2786" s="2">
        <v>1150708</v>
      </c>
      <c r="H2786" s="1" t="s">
        <v>18</v>
      </c>
      <c r="I2786" s="1" t="s">
        <v>422</v>
      </c>
      <c r="J2786" s="1" t="s">
        <v>61</v>
      </c>
      <c r="K2786" s="1" t="s">
        <v>392</v>
      </c>
      <c r="L2786" s="2" t="s">
        <v>20</v>
      </c>
      <c r="M2786" s="2" t="s">
        <v>20</v>
      </c>
      <c r="N2786" s="2">
        <v>9</v>
      </c>
      <c r="O2786" s="2">
        <v>0</v>
      </c>
      <c r="P2786">
        <v>0</v>
      </c>
      <c r="Q2786">
        <f>VLOOKUP(A2786,'[1]1150708M10'!$A:$M,13,FALSE)</f>
        <v>0</v>
      </c>
      <c r="R2786">
        <f>VLOOKUP(A2786,'[2]1150708Midi'!$A:$M,13,FALSE)</f>
        <v>0</v>
      </c>
      <c r="S2786" s="5"/>
      <c r="T2786" s="6"/>
      <c r="U2786" s="6"/>
      <c r="V2786" s="6"/>
      <c r="W2786" s="6"/>
      <c r="X2786" s="6"/>
      <c r="Y2786" s="6"/>
    </row>
    <row r="2787" spans="1:27" hidden="1">
      <c r="A2787" t="str">
        <f t="shared" si="1041"/>
        <v>770745-523</v>
      </c>
      <c r="B2787" s="1" t="s">
        <v>2146</v>
      </c>
      <c r="C2787" s="1" t="s">
        <v>14</v>
      </c>
      <c r="D2787" s="1" t="s">
        <v>24</v>
      </c>
      <c r="E2787" s="1" t="s">
        <v>383</v>
      </c>
      <c r="F2787" s="1" t="s">
        <v>23</v>
      </c>
      <c r="G2787" s="2">
        <v>1150708</v>
      </c>
      <c r="H2787" s="1" t="s">
        <v>18</v>
      </c>
      <c r="I2787" s="1" t="s">
        <v>422</v>
      </c>
      <c r="J2787" s="1" t="s">
        <v>61</v>
      </c>
      <c r="K2787" s="1" t="s">
        <v>392</v>
      </c>
      <c r="L2787" s="2" t="s">
        <v>20</v>
      </c>
      <c r="M2787" s="2">
        <v>7</v>
      </c>
      <c r="N2787" s="2">
        <v>9</v>
      </c>
      <c r="O2787" s="2">
        <v>7</v>
      </c>
      <c r="P2787">
        <v>2</v>
      </c>
      <c r="Q2787">
        <f>VLOOKUP(A2787,'[1]1150708M10'!$A:$M,13,FALSE)</f>
        <v>3</v>
      </c>
      <c r="R2787">
        <f>VLOOKUP(A2787,'[2]1150708Midi'!$A:$M,13,FALSE)</f>
        <v>3</v>
      </c>
      <c r="S2787" s="5">
        <v>-1.3333333333333333</v>
      </c>
      <c r="T2787" s="6">
        <v>-0.33333333333333331</v>
      </c>
      <c r="U2787" s="6"/>
      <c r="V2787" s="6">
        <f t="shared" ref="V2787:X2791" si="1051">ABS(S2787)</f>
        <v>1.3333333333333333</v>
      </c>
      <c r="W2787" s="6">
        <f t="shared" si="1051"/>
        <v>0.33333333333333331</v>
      </c>
      <c r="X2787" s="6">
        <f t="shared" si="1051"/>
        <v>0</v>
      </c>
      <c r="Y2787" s="15">
        <f t="shared" ref="Y2787:Y2791" si="1052">+Q2787*V2787</f>
        <v>4</v>
      </c>
      <c r="Z2787">
        <f t="shared" ref="Z2787:Z2791" si="1053">+W2787*Q2787</f>
        <v>1</v>
      </c>
      <c r="AA2787">
        <f t="shared" ref="AA2787:AA2791" si="1054">+X2787*R2787</f>
        <v>0</v>
      </c>
    </row>
    <row r="2788" spans="1:27" hidden="1">
      <c r="A2788" t="str">
        <f t="shared" si="1041"/>
        <v>770745-553</v>
      </c>
      <c r="B2788" s="1" t="s">
        <v>875</v>
      </c>
      <c r="C2788" s="1" t="s">
        <v>14</v>
      </c>
      <c r="D2788" s="1" t="s">
        <v>24</v>
      </c>
      <c r="E2788" s="1" t="s">
        <v>383</v>
      </c>
      <c r="F2788" s="1" t="s">
        <v>23</v>
      </c>
      <c r="G2788" s="2">
        <v>1150708</v>
      </c>
      <c r="H2788" s="1" t="s">
        <v>18</v>
      </c>
      <c r="I2788" s="1" t="s">
        <v>422</v>
      </c>
      <c r="J2788" s="1" t="s">
        <v>61</v>
      </c>
      <c r="K2788" s="1" t="s">
        <v>392</v>
      </c>
      <c r="L2788" s="2" t="s">
        <v>20</v>
      </c>
      <c r="M2788" s="2">
        <v>6</v>
      </c>
      <c r="N2788" s="2">
        <v>4</v>
      </c>
      <c r="O2788" s="2">
        <v>6</v>
      </c>
      <c r="P2788">
        <v>4</v>
      </c>
      <c r="Q2788">
        <f>VLOOKUP(A2788,'[1]1150708M10'!$A:$M,13,FALSE)</f>
        <v>2</v>
      </c>
      <c r="R2788">
        <f>VLOOKUP(A2788,'[2]1150708Midi'!$A:$M,13,FALSE)</f>
        <v>2</v>
      </c>
      <c r="S2788" s="5">
        <v>-2</v>
      </c>
      <c r="T2788" s="6">
        <v>1</v>
      </c>
      <c r="U2788" s="6"/>
      <c r="V2788" s="6">
        <f t="shared" si="1051"/>
        <v>2</v>
      </c>
      <c r="W2788" s="6">
        <f t="shared" si="1051"/>
        <v>1</v>
      </c>
      <c r="X2788" s="6">
        <f t="shared" si="1051"/>
        <v>0</v>
      </c>
      <c r="Y2788" s="15">
        <f t="shared" si="1052"/>
        <v>4</v>
      </c>
      <c r="Z2788">
        <f t="shared" si="1053"/>
        <v>2</v>
      </c>
      <c r="AA2788">
        <f t="shared" si="1054"/>
        <v>0</v>
      </c>
    </row>
    <row r="2789" spans="1:27" hidden="1">
      <c r="A2789" t="str">
        <f t="shared" si="1041"/>
        <v>121319-374</v>
      </c>
      <c r="B2789" s="1" t="s">
        <v>2354</v>
      </c>
      <c r="C2789" s="1" t="s">
        <v>14</v>
      </c>
      <c r="D2789" s="1" t="s">
        <v>24</v>
      </c>
      <c r="E2789" s="1" t="s">
        <v>45</v>
      </c>
      <c r="F2789" s="1" t="s">
        <v>23</v>
      </c>
      <c r="G2789" s="2">
        <v>1150708</v>
      </c>
      <c r="H2789" s="1" t="s">
        <v>18</v>
      </c>
      <c r="I2789" s="1" t="s">
        <v>127</v>
      </c>
      <c r="J2789" s="1" t="s">
        <v>25</v>
      </c>
      <c r="K2789" s="1" t="s">
        <v>128</v>
      </c>
      <c r="L2789" s="2">
        <v>94</v>
      </c>
      <c r="M2789" s="2">
        <v>28</v>
      </c>
      <c r="N2789" s="2">
        <v>65</v>
      </c>
      <c r="O2789" s="2">
        <v>122</v>
      </c>
      <c r="P2789">
        <v>111</v>
      </c>
      <c r="Q2789">
        <f>VLOOKUP(A2789,'[1]1150708M10'!$A:$M,13,FALSE)</f>
        <v>193</v>
      </c>
      <c r="R2789">
        <f>VLOOKUP(A2789,'[2]1150708Midi'!$A:$M,13,FALSE)</f>
        <v>197</v>
      </c>
      <c r="S2789" s="5">
        <v>0.38071065989847713</v>
      </c>
      <c r="T2789" s="6">
        <v>-0.43654822335025378</v>
      </c>
      <c r="U2789" s="6"/>
      <c r="V2789" s="6">
        <f t="shared" si="1051"/>
        <v>0.38071065989847713</v>
      </c>
      <c r="W2789" s="6">
        <f t="shared" si="1051"/>
        <v>0.43654822335025378</v>
      </c>
      <c r="X2789" s="6">
        <f t="shared" si="1051"/>
        <v>0</v>
      </c>
      <c r="Y2789" s="15">
        <f t="shared" si="1052"/>
        <v>73.477157360406082</v>
      </c>
      <c r="Z2789">
        <f t="shared" si="1053"/>
        <v>84.253807106598984</v>
      </c>
      <c r="AA2789">
        <f t="shared" si="1054"/>
        <v>0</v>
      </c>
    </row>
    <row r="2790" spans="1:27" hidden="1">
      <c r="A2790" t="str">
        <f t="shared" si="1041"/>
        <v>121319-523</v>
      </c>
      <c r="B2790" s="1" t="s">
        <v>2146</v>
      </c>
      <c r="C2790" s="1" t="s">
        <v>14</v>
      </c>
      <c r="D2790" s="1" t="s">
        <v>24</v>
      </c>
      <c r="E2790" s="1" t="s">
        <v>45</v>
      </c>
      <c r="F2790" s="1" t="s">
        <v>23</v>
      </c>
      <c r="G2790" s="2">
        <v>1150708</v>
      </c>
      <c r="H2790" s="1" t="s">
        <v>18</v>
      </c>
      <c r="I2790" s="1" t="s">
        <v>127</v>
      </c>
      <c r="J2790" s="1" t="s">
        <v>25</v>
      </c>
      <c r="K2790" s="1" t="s">
        <v>128</v>
      </c>
      <c r="L2790" s="2">
        <v>40</v>
      </c>
      <c r="M2790" s="2">
        <v>33</v>
      </c>
      <c r="N2790" s="2">
        <v>34</v>
      </c>
      <c r="O2790" s="2">
        <v>73</v>
      </c>
      <c r="P2790">
        <v>62</v>
      </c>
      <c r="Q2790">
        <f>VLOOKUP(A2790,'[1]1150708M10'!$A:$M,13,FALSE)</f>
        <v>88</v>
      </c>
      <c r="R2790">
        <f>VLOOKUP(A2790,'[2]1150708Midi'!$A:$M,13,FALSE)</f>
        <v>88</v>
      </c>
      <c r="S2790" s="5">
        <v>0.17045454545454544</v>
      </c>
      <c r="T2790" s="6">
        <v>-0.29545454545454547</v>
      </c>
      <c r="U2790" s="6"/>
      <c r="V2790" s="6">
        <f t="shared" si="1051"/>
        <v>0.17045454545454544</v>
      </c>
      <c r="W2790" s="6">
        <f t="shared" si="1051"/>
        <v>0.29545454545454547</v>
      </c>
      <c r="X2790" s="6">
        <f t="shared" si="1051"/>
        <v>0</v>
      </c>
      <c r="Y2790" s="15">
        <f t="shared" si="1052"/>
        <v>14.999999999999998</v>
      </c>
      <c r="Z2790">
        <f t="shared" si="1053"/>
        <v>26</v>
      </c>
      <c r="AA2790">
        <f t="shared" si="1054"/>
        <v>0</v>
      </c>
    </row>
    <row r="2791" spans="1:27" hidden="1">
      <c r="A2791" t="str">
        <f t="shared" si="1041"/>
        <v>121319-553</v>
      </c>
      <c r="B2791" s="1" t="s">
        <v>875</v>
      </c>
      <c r="C2791" s="1" t="s">
        <v>14</v>
      </c>
      <c r="D2791" s="1" t="s">
        <v>24</v>
      </c>
      <c r="E2791" s="1" t="s">
        <v>45</v>
      </c>
      <c r="F2791" s="1" t="s">
        <v>23</v>
      </c>
      <c r="G2791" s="2">
        <v>1150708</v>
      </c>
      <c r="H2791" s="1" t="s">
        <v>18</v>
      </c>
      <c r="I2791" s="1" t="s">
        <v>127</v>
      </c>
      <c r="J2791" s="1" t="s">
        <v>25</v>
      </c>
      <c r="K2791" s="1" t="s">
        <v>128</v>
      </c>
      <c r="L2791" s="2">
        <v>92</v>
      </c>
      <c r="M2791" s="2">
        <v>38</v>
      </c>
      <c r="N2791" s="2">
        <v>38</v>
      </c>
      <c r="O2791" s="2">
        <v>130</v>
      </c>
      <c r="P2791">
        <v>115</v>
      </c>
      <c r="Q2791">
        <f>VLOOKUP(A2791,'[1]1150708M10'!$A:$M,13,FALSE)</f>
        <v>136</v>
      </c>
      <c r="R2791">
        <f>VLOOKUP(A2791,'[2]1150708Midi'!$A:$M,13,FALSE)</f>
        <v>136</v>
      </c>
      <c r="S2791" s="5">
        <v>4.4117647058823532E-2</v>
      </c>
      <c r="T2791" s="6">
        <v>-0.15441176470588236</v>
      </c>
      <c r="U2791" s="6"/>
      <c r="V2791" s="6">
        <f t="shared" si="1051"/>
        <v>4.4117647058823532E-2</v>
      </c>
      <c r="W2791" s="6">
        <f t="shared" si="1051"/>
        <v>0.15441176470588236</v>
      </c>
      <c r="X2791" s="6">
        <f t="shared" si="1051"/>
        <v>0</v>
      </c>
      <c r="Y2791" s="15">
        <f t="shared" si="1052"/>
        <v>6</v>
      </c>
      <c r="Z2791">
        <f t="shared" si="1053"/>
        <v>21</v>
      </c>
      <c r="AA2791">
        <f t="shared" si="1054"/>
        <v>0</v>
      </c>
    </row>
    <row r="2792" spans="1:27" hidden="1">
      <c r="A2792" t="str">
        <f t="shared" si="1041"/>
        <v>511647-523</v>
      </c>
      <c r="B2792" s="1" t="s">
        <v>2146</v>
      </c>
      <c r="C2792" s="1" t="s">
        <v>14</v>
      </c>
      <c r="D2792" s="1" t="s">
        <v>24</v>
      </c>
      <c r="E2792" s="1" t="s">
        <v>45</v>
      </c>
      <c r="F2792" s="1" t="s">
        <v>23</v>
      </c>
      <c r="G2792" s="2">
        <v>1150708</v>
      </c>
      <c r="H2792" s="1" t="s">
        <v>18</v>
      </c>
      <c r="I2792" s="1" t="s">
        <v>2222</v>
      </c>
      <c r="J2792" s="1" t="s">
        <v>292</v>
      </c>
      <c r="K2792" s="1" t="s">
        <v>128</v>
      </c>
      <c r="L2792" s="2" t="s">
        <v>20</v>
      </c>
      <c r="M2792" s="2" t="s">
        <v>20</v>
      </c>
      <c r="N2792" s="2">
        <v>0</v>
      </c>
      <c r="O2792" s="2">
        <v>0</v>
      </c>
      <c r="P2792">
        <v>0</v>
      </c>
      <c r="Q2792">
        <f>VLOOKUP(A2792,'[1]1150708M10'!$A:$M,13,FALSE)</f>
        <v>0</v>
      </c>
      <c r="R2792">
        <f>VLOOKUP(A2792,'[2]1150708Midi'!$A:$M,13,FALSE)</f>
        <v>0</v>
      </c>
      <c r="S2792" s="5"/>
      <c r="T2792" s="6"/>
      <c r="U2792" s="6"/>
      <c r="V2792" s="6"/>
      <c r="W2792" s="6"/>
      <c r="X2792" s="6"/>
      <c r="Y2792" s="6"/>
    </row>
    <row r="2793" spans="1:27" hidden="1">
      <c r="A2793" t="str">
        <f t="shared" si="1041"/>
        <v>470495-553</v>
      </c>
      <c r="B2793" s="1" t="s">
        <v>875</v>
      </c>
      <c r="C2793" s="1" t="s">
        <v>14</v>
      </c>
      <c r="D2793" s="1" t="s">
        <v>93</v>
      </c>
      <c r="E2793" s="1" t="s">
        <v>16</v>
      </c>
      <c r="F2793" s="1" t="s">
        <v>23</v>
      </c>
      <c r="G2793" s="2">
        <v>1150708</v>
      </c>
      <c r="H2793" s="1" t="s">
        <v>18</v>
      </c>
      <c r="I2793" s="1" t="s">
        <v>1378</v>
      </c>
      <c r="J2793" s="1" t="s">
        <v>96</v>
      </c>
      <c r="K2793" s="1" t="s">
        <v>1379</v>
      </c>
      <c r="L2793" s="2" t="s">
        <v>20</v>
      </c>
      <c r="M2793" s="2" t="s">
        <v>20</v>
      </c>
      <c r="N2793" s="2">
        <v>0</v>
      </c>
      <c r="O2793" s="2">
        <v>0</v>
      </c>
      <c r="P2793">
        <v>0</v>
      </c>
      <c r="Q2793">
        <f>VLOOKUP(A2793,'[1]1150708M10'!$A:$M,13,FALSE)</f>
        <v>0</v>
      </c>
      <c r="R2793">
        <f>VLOOKUP(A2793,'[2]1150708Midi'!$A:$M,13,FALSE)</f>
        <v>0</v>
      </c>
      <c r="S2793" s="5"/>
      <c r="T2793" s="6"/>
      <c r="U2793" s="6"/>
      <c r="V2793" s="6"/>
      <c r="W2793" s="6"/>
      <c r="X2793" s="6"/>
      <c r="Y2793" s="6"/>
    </row>
    <row r="2794" spans="1:27" hidden="1">
      <c r="A2794" t="str">
        <f t="shared" si="1041"/>
        <v>409627-374</v>
      </c>
      <c r="B2794" s="1" t="s">
        <v>2354</v>
      </c>
      <c r="C2794" s="1" t="s">
        <v>14</v>
      </c>
      <c r="D2794" s="1" t="s">
        <v>93</v>
      </c>
      <c r="E2794" s="1" t="s">
        <v>22</v>
      </c>
      <c r="F2794" s="1" t="s">
        <v>23</v>
      </c>
      <c r="G2794" s="2">
        <v>1150708</v>
      </c>
      <c r="H2794" s="1" t="s">
        <v>18</v>
      </c>
      <c r="I2794" s="1" t="s">
        <v>1755</v>
      </c>
      <c r="J2794" s="1" t="s">
        <v>61</v>
      </c>
      <c r="K2794" s="1" t="s">
        <v>594</v>
      </c>
      <c r="L2794" s="2">
        <v>49</v>
      </c>
      <c r="M2794" s="2">
        <v>38</v>
      </c>
      <c r="N2794" s="2">
        <v>115</v>
      </c>
      <c r="O2794" s="2">
        <v>87</v>
      </c>
      <c r="P2794">
        <v>63</v>
      </c>
      <c r="Q2794">
        <f>VLOOKUP(A2794,'[1]1150708M10'!$A:$M,13,FALSE)</f>
        <v>78</v>
      </c>
      <c r="R2794">
        <f>VLOOKUP(A2794,'[2]1150708Midi'!$A:$M,13,FALSE)</f>
        <v>79</v>
      </c>
      <c r="S2794" s="5">
        <v>-0.10126582278481013</v>
      </c>
      <c r="T2794" s="6">
        <v>-0.20253164556962025</v>
      </c>
      <c r="U2794" s="6"/>
      <c r="V2794" s="6">
        <f t="shared" ref="V2794:X2796" si="1055">ABS(S2794)</f>
        <v>0.10126582278481013</v>
      </c>
      <c r="W2794" s="6">
        <f t="shared" si="1055"/>
        <v>0.20253164556962025</v>
      </c>
      <c r="X2794" s="6">
        <f t="shared" si="1055"/>
        <v>0</v>
      </c>
      <c r="Y2794" s="15">
        <f t="shared" ref="Y2794:Y2796" si="1056">+Q2794*V2794</f>
        <v>7.8987341772151893</v>
      </c>
      <c r="Z2794">
        <f t="shared" ref="Z2794:Z2796" si="1057">+W2794*Q2794</f>
        <v>15.797468354430379</v>
      </c>
      <c r="AA2794">
        <f t="shared" ref="AA2794:AA2796" si="1058">+X2794*R2794</f>
        <v>0</v>
      </c>
    </row>
    <row r="2795" spans="1:27" hidden="1">
      <c r="A2795" t="str">
        <f t="shared" si="1041"/>
        <v>409627-523</v>
      </c>
      <c r="B2795" s="1" t="s">
        <v>2146</v>
      </c>
      <c r="C2795" s="1" t="s">
        <v>14</v>
      </c>
      <c r="D2795" s="1" t="s">
        <v>93</v>
      </c>
      <c r="E2795" s="1" t="s">
        <v>22</v>
      </c>
      <c r="F2795" s="1" t="s">
        <v>23</v>
      </c>
      <c r="G2795" s="2">
        <v>1150708</v>
      </c>
      <c r="H2795" s="1" t="s">
        <v>18</v>
      </c>
      <c r="I2795" s="1" t="s">
        <v>1755</v>
      </c>
      <c r="J2795" s="1" t="s">
        <v>61</v>
      </c>
      <c r="K2795" s="1" t="s">
        <v>594</v>
      </c>
      <c r="L2795" s="2">
        <v>35</v>
      </c>
      <c r="M2795" s="2">
        <v>41</v>
      </c>
      <c r="N2795" s="2">
        <v>144</v>
      </c>
      <c r="O2795" s="2">
        <v>76</v>
      </c>
      <c r="P2795">
        <v>70</v>
      </c>
      <c r="Q2795">
        <f>VLOOKUP(A2795,'[1]1150708M10'!$A:$M,13,FALSE)</f>
        <v>91</v>
      </c>
      <c r="R2795">
        <f>VLOOKUP(A2795,'[2]1150708Midi'!$A:$M,13,FALSE)</f>
        <v>91</v>
      </c>
      <c r="S2795" s="5">
        <v>0.16483516483516483</v>
      </c>
      <c r="T2795" s="6">
        <v>-0.23076923076923078</v>
      </c>
      <c r="U2795" s="6"/>
      <c r="V2795" s="6">
        <f t="shared" si="1055"/>
        <v>0.16483516483516483</v>
      </c>
      <c r="W2795" s="6">
        <f t="shared" si="1055"/>
        <v>0.23076923076923078</v>
      </c>
      <c r="X2795" s="6">
        <f t="shared" si="1055"/>
        <v>0</v>
      </c>
      <c r="Y2795" s="15">
        <f t="shared" si="1056"/>
        <v>15</v>
      </c>
      <c r="Z2795">
        <f t="shared" si="1057"/>
        <v>21</v>
      </c>
      <c r="AA2795">
        <f t="shared" si="1058"/>
        <v>0</v>
      </c>
    </row>
    <row r="2796" spans="1:27" hidden="1">
      <c r="A2796" t="str">
        <f t="shared" si="1041"/>
        <v>409627-553</v>
      </c>
      <c r="B2796" s="1" t="s">
        <v>875</v>
      </c>
      <c r="C2796" s="1" t="s">
        <v>14</v>
      </c>
      <c r="D2796" s="1" t="s">
        <v>93</v>
      </c>
      <c r="E2796" s="1" t="s">
        <v>22</v>
      </c>
      <c r="F2796" s="1" t="s">
        <v>23</v>
      </c>
      <c r="G2796" s="2">
        <v>1150708</v>
      </c>
      <c r="H2796" s="1" t="s">
        <v>18</v>
      </c>
      <c r="I2796" s="1" t="s">
        <v>1755</v>
      </c>
      <c r="J2796" s="1" t="s">
        <v>61</v>
      </c>
      <c r="K2796" s="1" t="s">
        <v>594</v>
      </c>
      <c r="L2796" s="2">
        <v>39</v>
      </c>
      <c r="M2796" s="2">
        <v>63</v>
      </c>
      <c r="N2796" s="2">
        <v>164</v>
      </c>
      <c r="O2796" s="2">
        <v>102</v>
      </c>
      <c r="P2796">
        <v>72</v>
      </c>
      <c r="Q2796">
        <f>VLOOKUP(A2796,'[1]1150708M10'!$A:$M,13,FALSE)</f>
        <v>89</v>
      </c>
      <c r="R2796">
        <f>VLOOKUP(A2796,'[2]1150708Midi'!$A:$M,13,FALSE)</f>
        <v>90</v>
      </c>
      <c r="S2796" s="5">
        <v>-0.14606741573033707</v>
      </c>
      <c r="T2796" s="6">
        <v>-0.19101123595505617</v>
      </c>
      <c r="U2796" s="6"/>
      <c r="V2796" s="6">
        <f t="shared" si="1055"/>
        <v>0.14606741573033707</v>
      </c>
      <c r="W2796" s="6">
        <f t="shared" si="1055"/>
        <v>0.19101123595505617</v>
      </c>
      <c r="X2796" s="6">
        <f t="shared" si="1055"/>
        <v>0</v>
      </c>
      <c r="Y2796" s="15">
        <f t="shared" si="1056"/>
        <v>13</v>
      </c>
      <c r="Z2796">
        <f t="shared" si="1057"/>
        <v>17</v>
      </c>
      <c r="AA2796">
        <f t="shared" si="1058"/>
        <v>0</v>
      </c>
    </row>
    <row r="2797" spans="1:27" hidden="1">
      <c r="A2797" t="str">
        <f t="shared" si="1041"/>
        <v>511668-523</v>
      </c>
      <c r="B2797" s="1" t="s">
        <v>2146</v>
      </c>
      <c r="C2797" s="1" t="s">
        <v>14</v>
      </c>
      <c r="D2797" s="1" t="s">
        <v>93</v>
      </c>
      <c r="E2797" s="1" t="s">
        <v>22</v>
      </c>
      <c r="F2797" s="1" t="s">
        <v>23</v>
      </c>
      <c r="G2797" s="2">
        <v>1150708</v>
      </c>
      <c r="H2797" s="1" t="s">
        <v>18</v>
      </c>
      <c r="I2797" s="1" t="s">
        <v>2220</v>
      </c>
      <c r="J2797" s="1" t="s">
        <v>94</v>
      </c>
      <c r="K2797" s="1" t="s">
        <v>2221</v>
      </c>
      <c r="L2797" s="2" t="s">
        <v>20</v>
      </c>
      <c r="M2797" s="2" t="s">
        <v>20</v>
      </c>
      <c r="N2797" s="2">
        <v>0</v>
      </c>
      <c r="O2797" s="2">
        <v>0</v>
      </c>
      <c r="P2797">
        <v>0</v>
      </c>
      <c r="Q2797">
        <f>VLOOKUP(A2797,'[1]1150708M10'!$A:$M,13,FALSE)</f>
        <v>0</v>
      </c>
      <c r="R2797">
        <f>VLOOKUP(A2797,'[2]1150708Midi'!$A:$M,13,FALSE)</f>
        <v>0</v>
      </c>
      <c r="S2797" s="5"/>
      <c r="T2797" s="6"/>
      <c r="U2797" s="6"/>
      <c r="V2797" s="6"/>
      <c r="W2797" s="6"/>
      <c r="X2797" s="6"/>
      <c r="Y2797" s="6"/>
    </row>
    <row r="2798" spans="1:27" hidden="1">
      <c r="A2798" t="str">
        <f t="shared" si="1041"/>
        <v>766073-553</v>
      </c>
      <c r="B2798" s="1" t="s">
        <v>875</v>
      </c>
      <c r="C2798" s="1" t="s">
        <v>14</v>
      </c>
      <c r="D2798" s="1" t="s">
        <v>93</v>
      </c>
      <c r="E2798" s="1" t="s">
        <v>22</v>
      </c>
      <c r="F2798" s="1" t="s">
        <v>23</v>
      </c>
      <c r="G2798" s="2">
        <v>1150708</v>
      </c>
      <c r="H2798" s="1" t="s">
        <v>18</v>
      </c>
      <c r="I2798" s="1" t="s">
        <v>1713</v>
      </c>
      <c r="J2798" s="1" t="s">
        <v>61</v>
      </c>
      <c r="K2798" s="1" t="s">
        <v>594</v>
      </c>
      <c r="L2798" s="2" t="s">
        <v>20</v>
      </c>
      <c r="M2798" s="2" t="s">
        <v>20</v>
      </c>
      <c r="N2798" s="2">
        <v>0</v>
      </c>
      <c r="O2798" s="2">
        <v>0</v>
      </c>
      <c r="P2798">
        <v>0</v>
      </c>
      <c r="Q2798">
        <f>VLOOKUP(A2798,'[1]1150708M10'!$A:$M,13,FALSE)</f>
        <v>0</v>
      </c>
      <c r="R2798">
        <f>VLOOKUP(A2798,'[2]1150708Midi'!$A:$M,13,FALSE)</f>
        <v>0</v>
      </c>
      <c r="S2798" s="5"/>
      <c r="T2798" s="6"/>
      <c r="U2798" s="6"/>
      <c r="V2798" s="6"/>
      <c r="W2798" s="6"/>
      <c r="X2798" s="6"/>
      <c r="Y2798" s="6"/>
    </row>
    <row r="2799" spans="1:27" hidden="1">
      <c r="A2799" t="str">
        <f t="shared" si="1041"/>
        <v>122036-523</v>
      </c>
      <c r="B2799" s="1" t="s">
        <v>2146</v>
      </c>
      <c r="C2799" s="1" t="s">
        <v>14</v>
      </c>
      <c r="D2799" s="1" t="s">
        <v>93</v>
      </c>
      <c r="E2799" s="1" t="s">
        <v>129</v>
      </c>
      <c r="F2799" s="1" t="s">
        <v>23</v>
      </c>
      <c r="G2799" s="2">
        <v>1150708</v>
      </c>
      <c r="H2799" s="1" t="s">
        <v>18</v>
      </c>
      <c r="I2799" s="1" t="s">
        <v>2155</v>
      </c>
      <c r="J2799" s="1" t="s">
        <v>25</v>
      </c>
      <c r="K2799" s="1" t="s">
        <v>130</v>
      </c>
      <c r="L2799" s="2" t="s">
        <v>20</v>
      </c>
      <c r="M2799" s="2" t="s">
        <v>20</v>
      </c>
      <c r="N2799" s="2">
        <v>0</v>
      </c>
      <c r="O2799" s="2">
        <v>0</v>
      </c>
      <c r="P2799">
        <v>0</v>
      </c>
      <c r="Q2799">
        <f>VLOOKUP(A2799,'[1]1150708M10'!$A:$M,13,FALSE)</f>
        <v>0</v>
      </c>
      <c r="R2799">
        <f>VLOOKUP(A2799,'[2]1150708Midi'!$A:$M,13,FALSE)</f>
        <v>0</v>
      </c>
      <c r="S2799" s="5"/>
      <c r="T2799" s="6"/>
      <c r="U2799" s="6"/>
      <c r="V2799" s="6"/>
      <c r="W2799" s="6"/>
      <c r="X2799" s="6"/>
      <c r="Y2799" s="6"/>
    </row>
    <row r="2800" spans="1:27" hidden="1">
      <c r="A2800" t="str">
        <f t="shared" si="1041"/>
        <v>418094-374</v>
      </c>
      <c r="B2800" s="1" t="s">
        <v>2354</v>
      </c>
      <c r="C2800" s="1" t="s">
        <v>14</v>
      </c>
      <c r="D2800" s="1" t="s">
        <v>297</v>
      </c>
      <c r="E2800" s="1" t="s">
        <v>16</v>
      </c>
      <c r="F2800" s="1" t="s">
        <v>23</v>
      </c>
      <c r="G2800" s="2">
        <v>1150708</v>
      </c>
      <c r="H2800" s="1" t="s">
        <v>18</v>
      </c>
      <c r="I2800" s="1" t="s">
        <v>1147</v>
      </c>
      <c r="J2800" s="1" t="s">
        <v>25</v>
      </c>
      <c r="K2800" s="1" t="s">
        <v>1148</v>
      </c>
      <c r="L2800" s="2">
        <v>6</v>
      </c>
      <c r="M2800" s="2">
        <v>3</v>
      </c>
      <c r="N2800" s="2">
        <v>17</v>
      </c>
      <c r="O2800" s="2">
        <v>9</v>
      </c>
      <c r="P2800">
        <v>9</v>
      </c>
      <c r="Q2800">
        <f>VLOOKUP(A2800,'[1]1150708M10'!$A:$M,13,FALSE)</f>
        <v>11</v>
      </c>
      <c r="R2800">
        <f>VLOOKUP(A2800,'[2]1150708Midi'!$A:$M,13,FALSE)</f>
        <v>11</v>
      </c>
      <c r="S2800" s="5">
        <v>0.18181818181818182</v>
      </c>
      <c r="T2800" s="6">
        <v>-0.18181818181818182</v>
      </c>
      <c r="U2800" s="6"/>
      <c r="V2800" s="6">
        <f t="shared" ref="V2800:X2805" si="1059">ABS(S2800)</f>
        <v>0.18181818181818182</v>
      </c>
      <c r="W2800" s="6">
        <f t="shared" si="1059"/>
        <v>0.18181818181818182</v>
      </c>
      <c r="X2800" s="6">
        <f t="shared" si="1059"/>
        <v>0</v>
      </c>
      <c r="Y2800" s="15">
        <f t="shared" ref="Y2800:Y2805" si="1060">+Q2800*V2800</f>
        <v>2</v>
      </c>
      <c r="Z2800">
        <f t="shared" ref="Z2800:Z2805" si="1061">+W2800*Q2800</f>
        <v>2</v>
      </c>
      <c r="AA2800">
        <f t="shared" ref="AA2800:AA2805" si="1062">+X2800*R2800</f>
        <v>0</v>
      </c>
    </row>
    <row r="2801" spans="1:27" hidden="1">
      <c r="A2801" t="str">
        <f t="shared" si="1041"/>
        <v>418094-523</v>
      </c>
      <c r="B2801" s="1" t="s">
        <v>2146</v>
      </c>
      <c r="C2801" s="1" t="s">
        <v>14</v>
      </c>
      <c r="D2801" s="1" t="s">
        <v>297</v>
      </c>
      <c r="E2801" s="1" t="s">
        <v>16</v>
      </c>
      <c r="F2801" s="1" t="s">
        <v>23</v>
      </c>
      <c r="G2801" s="2">
        <v>1150708</v>
      </c>
      <c r="H2801" s="1" t="s">
        <v>18</v>
      </c>
      <c r="I2801" s="1" t="s">
        <v>1147</v>
      </c>
      <c r="J2801" s="1" t="s">
        <v>25</v>
      </c>
      <c r="K2801" s="1" t="s">
        <v>1148</v>
      </c>
      <c r="L2801" s="2">
        <v>7</v>
      </c>
      <c r="M2801" s="2">
        <v>11</v>
      </c>
      <c r="N2801" s="2">
        <v>56</v>
      </c>
      <c r="O2801" s="2">
        <v>18</v>
      </c>
      <c r="P2801">
        <v>10</v>
      </c>
      <c r="Q2801">
        <f>VLOOKUP(A2801,'[1]1150708M10'!$A:$M,13,FALSE)</f>
        <v>17</v>
      </c>
      <c r="R2801">
        <f>VLOOKUP(A2801,'[2]1150708Midi'!$A:$M,13,FALSE)</f>
        <v>17</v>
      </c>
      <c r="S2801" s="5">
        <v>-5.8823529411764705E-2</v>
      </c>
      <c r="T2801" s="6">
        <v>-0.41176470588235292</v>
      </c>
      <c r="U2801" s="6"/>
      <c r="V2801" s="6">
        <f t="shared" si="1059"/>
        <v>5.8823529411764705E-2</v>
      </c>
      <c r="W2801" s="6">
        <f t="shared" si="1059"/>
        <v>0.41176470588235292</v>
      </c>
      <c r="X2801" s="6">
        <f t="shared" si="1059"/>
        <v>0</v>
      </c>
      <c r="Y2801" s="15">
        <f t="shared" si="1060"/>
        <v>1</v>
      </c>
      <c r="Z2801">
        <f t="shared" si="1061"/>
        <v>7</v>
      </c>
      <c r="AA2801">
        <f t="shared" si="1062"/>
        <v>0</v>
      </c>
    </row>
    <row r="2802" spans="1:27" hidden="1">
      <c r="A2802" t="str">
        <f t="shared" si="1041"/>
        <v>418094-553</v>
      </c>
      <c r="B2802" s="1" t="s">
        <v>875</v>
      </c>
      <c r="C2802" s="1" t="s">
        <v>14</v>
      </c>
      <c r="D2802" s="1" t="s">
        <v>297</v>
      </c>
      <c r="E2802" s="1" t="s">
        <v>16</v>
      </c>
      <c r="F2802" s="1" t="s">
        <v>23</v>
      </c>
      <c r="G2802" s="2">
        <v>1150708</v>
      </c>
      <c r="H2802" s="1" t="s">
        <v>18</v>
      </c>
      <c r="I2802" s="1" t="s">
        <v>1147</v>
      </c>
      <c r="J2802" s="1" t="s">
        <v>25</v>
      </c>
      <c r="K2802" s="1" t="s">
        <v>1148</v>
      </c>
      <c r="L2802" s="2">
        <v>1</v>
      </c>
      <c r="M2802" s="2">
        <v>10</v>
      </c>
      <c r="N2802" s="2">
        <v>26</v>
      </c>
      <c r="O2802" s="2">
        <v>11</v>
      </c>
      <c r="P2802">
        <v>2</v>
      </c>
      <c r="Q2802">
        <f>VLOOKUP(A2802,'[1]1150708M10'!$A:$M,13,FALSE)</f>
        <v>6</v>
      </c>
      <c r="R2802">
        <f>VLOOKUP(A2802,'[2]1150708Midi'!$A:$M,13,FALSE)</f>
        <v>6</v>
      </c>
      <c r="S2802" s="5">
        <v>-0.83333333333333337</v>
      </c>
      <c r="T2802" s="6">
        <v>-0.66666666666666663</v>
      </c>
      <c r="U2802" s="6"/>
      <c r="V2802" s="6">
        <f t="shared" si="1059"/>
        <v>0.83333333333333337</v>
      </c>
      <c r="W2802" s="6">
        <f t="shared" si="1059"/>
        <v>0.66666666666666663</v>
      </c>
      <c r="X2802" s="6">
        <f t="shared" si="1059"/>
        <v>0</v>
      </c>
      <c r="Y2802" s="15">
        <f t="shared" si="1060"/>
        <v>5</v>
      </c>
      <c r="Z2802">
        <f t="shared" si="1061"/>
        <v>4</v>
      </c>
      <c r="AA2802">
        <f t="shared" si="1062"/>
        <v>0</v>
      </c>
    </row>
    <row r="2803" spans="1:27" hidden="1">
      <c r="A2803" t="str">
        <f t="shared" si="1041"/>
        <v>418353-374</v>
      </c>
      <c r="B2803" s="1" t="s">
        <v>2354</v>
      </c>
      <c r="C2803" s="1" t="s">
        <v>14</v>
      </c>
      <c r="D2803" s="1" t="s">
        <v>297</v>
      </c>
      <c r="E2803" s="1" t="s">
        <v>129</v>
      </c>
      <c r="F2803" s="1" t="s">
        <v>23</v>
      </c>
      <c r="G2803" s="2">
        <v>1150708</v>
      </c>
      <c r="H2803" s="1" t="s">
        <v>18</v>
      </c>
      <c r="I2803" s="1" t="s">
        <v>2142</v>
      </c>
      <c r="J2803" s="1" t="s">
        <v>61</v>
      </c>
      <c r="K2803" s="1" t="s">
        <v>2143</v>
      </c>
      <c r="L2803" s="2">
        <v>19</v>
      </c>
      <c r="M2803" s="2">
        <v>15</v>
      </c>
      <c r="N2803" s="2">
        <v>97</v>
      </c>
      <c r="O2803" s="2">
        <v>34</v>
      </c>
      <c r="P2803">
        <v>25</v>
      </c>
      <c r="Q2803">
        <f>VLOOKUP(A2803,'[1]1150708M10'!$A:$M,13,FALSE)</f>
        <v>30</v>
      </c>
      <c r="R2803">
        <f>VLOOKUP(A2803,'[2]1150708Midi'!$A:$M,13,FALSE)</f>
        <v>30</v>
      </c>
      <c r="S2803" s="5">
        <v>-0.13333333333333333</v>
      </c>
      <c r="T2803" s="6">
        <v>-0.16666666666666666</v>
      </c>
      <c r="U2803" s="6"/>
      <c r="V2803" s="6">
        <f t="shared" si="1059"/>
        <v>0.13333333333333333</v>
      </c>
      <c r="W2803" s="6">
        <f t="shared" si="1059"/>
        <v>0.16666666666666666</v>
      </c>
      <c r="X2803" s="6">
        <f t="shared" si="1059"/>
        <v>0</v>
      </c>
      <c r="Y2803" s="15">
        <f t="shared" si="1060"/>
        <v>4</v>
      </c>
      <c r="Z2803">
        <f t="shared" si="1061"/>
        <v>5</v>
      </c>
      <c r="AA2803">
        <f t="shared" si="1062"/>
        <v>0</v>
      </c>
    </row>
    <row r="2804" spans="1:27" hidden="1">
      <c r="A2804" t="str">
        <f t="shared" si="1041"/>
        <v>418353-523</v>
      </c>
      <c r="B2804" s="1" t="s">
        <v>2146</v>
      </c>
      <c r="C2804" s="1" t="s">
        <v>14</v>
      </c>
      <c r="D2804" s="1" t="s">
        <v>297</v>
      </c>
      <c r="E2804" s="1" t="s">
        <v>129</v>
      </c>
      <c r="F2804" s="1" t="s">
        <v>23</v>
      </c>
      <c r="G2804" s="2">
        <v>1150708</v>
      </c>
      <c r="H2804" s="1" t="s">
        <v>18</v>
      </c>
      <c r="I2804" s="1" t="s">
        <v>2142</v>
      </c>
      <c r="J2804" s="1" t="s">
        <v>61</v>
      </c>
      <c r="K2804" s="1" t="s">
        <v>2143</v>
      </c>
      <c r="L2804" s="2">
        <v>6</v>
      </c>
      <c r="M2804" s="2">
        <v>12</v>
      </c>
      <c r="N2804" s="2">
        <v>41</v>
      </c>
      <c r="O2804" s="2">
        <v>18</v>
      </c>
      <c r="P2804">
        <v>14</v>
      </c>
      <c r="Q2804">
        <f>VLOOKUP(A2804,'[1]1150708M10'!$A:$M,13,FALSE)</f>
        <v>14</v>
      </c>
      <c r="R2804">
        <f>VLOOKUP(A2804,'[2]1150708Midi'!$A:$M,13,FALSE)</f>
        <v>14</v>
      </c>
      <c r="S2804" s="5">
        <v>-0.2857142857142857</v>
      </c>
      <c r="T2804" s="6">
        <v>0</v>
      </c>
      <c r="U2804" s="6"/>
      <c r="V2804" s="6">
        <f t="shared" si="1059"/>
        <v>0.2857142857142857</v>
      </c>
      <c r="W2804" s="6">
        <f t="shared" si="1059"/>
        <v>0</v>
      </c>
      <c r="X2804" s="6">
        <f t="shared" si="1059"/>
        <v>0</v>
      </c>
      <c r="Y2804" s="15">
        <f t="shared" si="1060"/>
        <v>4</v>
      </c>
      <c r="Z2804">
        <f t="shared" si="1061"/>
        <v>0</v>
      </c>
      <c r="AA2804">
        <f t="shared" si="1062"/>
        <v>0</v>
      </c>
    </row>
    <row r="2805" spans="1:27" hidden="1">
      <c r="A2805" t="str">
        <f t="shared" si="1041"/>
        <v>418353-553</v>
      </c>
      <c r="B2805" s="1" t="s">
        <v>875</v>
      </c>
      <c r="C2805" s="1" t="s">
        <v>14</v>
      </c>
      <c r="D2805" s="1" t="s">
        <v>297</v>
      </c>
      <c r="E2805" s="1" t="s">
        <v>129</v>
      </c>
      <c r="F2805" s="1" t="s">
        <v>23</v>
      </c>
      <c r="G2805" s="2">
        <v>1150708</v>
      </c>
      <c r="H2805" s="1" t="s">
        <v>18</v>
      </c>
      <c r="I2805" s="1" t="s">
        <v>2142</v>
      </c>
      <c r="J2805" s="1" t="s">
        <v>61</v>
      </c>
      <c r="K2805" s="1" t="s">
        <v>2143</v>
      </c>
      <c r="L2805" s="2">
        <v>7</v>
      </c>
      <c r="M2805" s="2">
        <v>15</v>
      </c>
      <c r="N2805" s="2">
        <v>0</v>
      </c>
      <c r="O2805" s="2">
        <v>22</v>
      </c>
      <c r="P2805">
        <v>18</v>
      </c>
      <c r="Q2805">
        <f>VLOOKUP(A2805,'[1]1150708M10'!$A:$M,13,FALSE)</f>
        <v>24</v>
      </c>
      <c r="R2805">
        <f>VLOOKUP(A2805,'[2]1150708Midi'!$A:$M,13,FALSE)</f>
        <v>24</v>
      </c>
      <c r="S2805" s="5">
        <v>8.3333333333333329E-2</v>
      </c>
      <c r="T2805" s="6">
        <v>-0.25</v>
      </c>
      <c r="U2805" s="6"/>
      <c r="V2805" s="6">
        <f t="shared" si="1059"/>
        <v>8.3333333333333329E-2</v>
      </c>
      <c r="W2805" s="6">
        <f t="shared" si="1059"/>
        <v>0.25</v>
      </c>
      <c r="X2805" s="6">
        <f t="shared" si="1059"/>
        <v>0</v>
      </c>
      <c r="Y2805" s="15">
        <f t="shared" si="1060"/>
        <v>2</v>
      </c>
      <c r="Z2805">
        <f t="shared" si="1061"/>
        <v>6</v>
      </c>
      <c r="AA2805">
        <f t="shared" si="1062"/>
        <v>0</v>
      </c>
    </row>
    <row r="2806" spans="1:27" hidden="1">
      <c r="A2806" t="str">
        <f t="shared" si="1041"/>
        <v>447952-374</v>
      </c>
      <c r="B2806" s="1" t="s">
        <v>2354</v>
      </c>
      <c r="C2806" s="1" t="s">
        <v>14</v>
      </c>
      <c r="D2806" s="1" t="s">
        <v>297</v>
      </c>
      <c r="E2806" s="1" t="s">
        <v>129</v>
      </c>
      <c r="F2806" s="1" t="s">
        <v>23</v>
      </c>
      <c r="G2806" s="2">
        <v>1150708</v>
      </c>
      <c r="H2806" s="1" t="s">
        <v>18</v>
      </c>
      <c r="I2806" s="1" t="s">
        <v>736</v>
      </c>
      <c r="J2806" s="1" t="s">
        <v>61</v>
      </c>
      <c r="K2806" s="1" t="s">
        <v>737</v>
      </c>
      <c r="L2806" s="2" t="s">
        <v>20</v>
      </c>
      <c r="M2806" s="2" t="s">
        <v>20</v>
      </c>
      <c r="N2806" s="2">
        <v>0</v>
      </c>
      <c r="O2806" s="2">
        <v>0</v>
      </c>
      <c r="P2806">
        <v>0</v>
      </c>
      <c r="Q2806">
        <f>VLOOKUP(A2806,'[1]1150708M10'!$A:$M,13,FALSE)</f>
        <v>0</v>
      </c>
      <c r="R2806">
        <f>VLOOKUP(A2806,'[2]1150708Midi'!$A:$M,13,FALSE)</f>
        <v>0</v>
      </c>
      <c r="S2806" s="5"/>
      <c r="T2806" s="6"/>
      <c r="U2806" s="6"/>
      <c r="V2806" s="6"/>
      <c r="W2806" s="6"/>
      <c r="X2806" s="6"/>
      <c r="Y2806" s="6"/>
    </row>
    <row r="2807" spans="1:27" hidden="1">
      <c r="A2807" t="str">
        <f t="shared" si="1041"/>
        <v>447952-523</v>
      </c>
      <c r="B2807" s="1" t="s">
        <v>2146</v>
      </c>
      <c r="C2807" s="1" t="s">
        <v>14</v>
      </c>
      <c r="D2807" s="1" t="s">
        <v>297</v>
      </c>
      <c r="E2807" s="1" t="s">
        <v>129</v>
      </c>
      <c r="F2807" s="1" t="s">
        <v>23</v>
      </c>
      <c r="G2807" s="2">
        <v>1150708</v>
      </c>
      <c r="H2807" s="1" t="s">
        <v>18</v>
      </c>
      <c r="I2807" s="1" t="s">
        <v>736</v>
      </c>
      <c r="J2807" s="1" t="s">
        <v>61</v>
      </c>
      <c r="K2807" s="1" t="s">
        <v>737</v>
      </c>
      <c r="L2807" s="2" t="s">
        <v>20</v>
      </c>
      <c r="M2807" s="2" t="s">
        <v>20</v>
      </c>
      <c r="N2807" s="2">
        <v>0</v>
      </c>
      <c r="O2807" s="2">
        <v>0</v>
      </c>
      <c r="P2807">
        <v>0</v>
      </c>
      <c r="Q2807">
        <f>VLOOKUP(A2807,'[1]1150708M10'!$A:$M,13,FALSE)</f>
        <v>0</v>
      </c>
      <c r="R2807">
        <f>VLOOKUP(A2807,'[2]1150708Midi'!$A:$M,13,FALSE)</f>
        <v>0</v>
      </c>
      <c r="S2807" s="5"/>
      <c r="T2807" s="6"/>
      <c r="U2807" s="6"/>
      <c r="V2807" s="6"/>
      <c r="W2807" s="6"/>
      <c r="X2807" s="6"/>
      <c r="Y2807" s="6"/>
    </row>
    <row r="2808" spans="1:27" hidden="1">
      <c r="A2808" t="str">
        <f t="shared" si="1041"/>
        <v>447952-553</v>
      </c>
      <c r="B2808" s="1" t="s">
        <v>875</v>
      </c>
      <c r="C2808" s="1" t="s">
        <v>14</v>
      </c>
      <c r="D2808" s="1" t="s">
        <v>297</v>
      </c>
      <c r="E2808" s="1" t="s">
        <v>129</v>
      </c>
      <c r="F2808" s="1" t="s">
        <v>23</v>
      </c>
      <c r="G2808" s="2">
        <v>1150708</v>
      </c>
      <c r="H2808" s="1" t="s">
        <v>18</v>
      </c>
      <c r="I2808" s="1" t="s">
        <v>736</v>
      </c>
      <c r="J2808" s="1" t="s">
        <v>61</v>
      </c>
      <c r="K2808" s="1" t="s">
        <v>737</v>
      </c>
      <c r="L2808" s="2" t="s">
        <v>20</v>
      </c>
      <c r="M2808" s="2" t="s">
        <v>20</v>
      </c>
      <c r="N2808" s="2">
        <v>0</v>
      </c>
      <c r="O2808" s="2">
        <v>0</v>
      </c>
      <c r="P2808">
        <v>0</v>
      </c>
      <c r="Q2808">
        <f>VLOOKUP(A2808,'[1]1150708M10'!$A:$M,13,FALSE)</f>
        <v>0</v>
      </c>
      <c r="R2808">
        <f>VLOOKUP(A2808,'[2]1150708Midi'!$A:$M,13,FALSE)</f>
        <v>0</v>
      </c>
      <c r="S2808" s="5"/>
      <c r="T2808" s="6"/>
      <c r="U2808" s="6"/>
      <c r="V2808" s="6"/>
      <c r="W2808" s="6"/>
      <c r="X2808" s="6"/>
      <c r="Y2808" s="6"/>
    </row>
    <row r="2809" spans="1:27" hidden="1">
      <c r="A2809" t="str">
        <f t="shared" si="1041"/>
        <v>507274-374</v>
      </c>
      <c r="B2809" s="1" t="s">
        <v>2354</v>
      </c>
      <c r="C2809" s="1" t="s">
        <v>14</v>
      </c>
      <c r="D2809" s="1" t="s">
        <v>297</v>
      </c>
      <c r="E2809" s="1" t="s">
        <v>129</v>
      </c>
      <c r="F2809" s="1" t="s">
        <v>23</v>
      </c>
      <c r="G2809" s="2">
        <v>1150708</v>
      </c>
      <c r="H2809" s="1" t="s">
        <v>18</v>
      </c>
      <c r="I2809" s="1" t="s">
        <v>1232</v>
      </c>
      <c r="J2809" s="1" t="s">
        <v>61</v>
      </c>
      <c r="K2809" s="1" t="s">
        <v>374</v>
      </c>
      <c r="L2809" s="2">
        <v>33</v>
      </c>
      <c r="M2809" s="2">
        <v>10</v>
      </c>
      <c r="N2809" s="2">
        <v>73</v>
      </c>
      <c r="O2809" s="2">
        <v>43</v>
      </c>
      <c r="P2809">
        <v>37</v>
      </c>
      <c r="Q2809">
        <f>VLOOKUP(A2809,'[1]1150708M10'!$A:$M,13,FALSE)</f>
        <v>42</v>
      </c>
      <c r="R2809">
        <f>VLOOKUP(A2809,'[2]1150708Midi'!$A:$M,13,FALSE)</f>
        <v>43</v>
      </c>
      <c r="S2809" s="5">
        <v>0</v>
      </c>
      <c r="T2809" s="6">
        <v>-0.13953488372093023</v>
      </c>
      <c r="U2809" s="6"/>
      <c r="V2809" s="6">
        <f t="shared" ref="V2809:X2811" si="1063">ABS(S2809)</f>
        <v>0</v>
      </c>
      <c r="W2809" s="6">
        <f t="shared" si="1063"/>
        <v>0.13953488372093023</v>
      </c>
      <c r="X2809" s="6">
        <f t="shared" si="1063"/>
        <v>0</v>
      </c>
      <c r="Y2809" s="15">
        <f t="shared" ref="Y2809:Y2811" si="1064">+Q2809*V2809</f>
        <v>0</v>
      </c>
      <c r="Z2809">
        <f t="shared" ref="Z2809:Z2811" si="1065">+W2809*Q2809</f>
        <v>5.8604651162790695</v>
      </c>
      <c r="AA2809">
        <f t="shared" ref="AA2809:AA2811" si="1066">+X2809*R2809</f>
        <v>0</v>
      </c>
    </row>
    <row r="2810" spans="1:27" hidden="1">
      <c r="A2810" t="str">
        <f t="shared" si="1041"/>
        <v>507274-523</v>
      </c>
      <c r="B2810" s="1" t="s">
        <v>2146</v>
      </c>
      <c r="C2810" s="1" t="s">
        <v>14</v>
      </c>
      <c r="D2810" s="1" t="s">
        <v>297</v>
      </c>
      <c r="E2810" s="1" t="s">
        <v>129</v>
      </c>
      <c r="F2810" s="1" t="s">
        <v>23</v>
      </c>
      <c r="G2810" s="2">
        <v>1150708</v>
      </c>
      <c r="H2810" s="1" t="s">
        <v>18</v>
      </c>
      <c r="I2810" s="1" t="s">
        <v>1232</v>
      </c>
      <c r="J2810" s="1" t="s">
        <v>61</v>
      </c>
      <c r="K2810" s="1" t="s">
        <v>374</v>
      </c>
      <c r="L2810" s="2">
        <v>9</v>
      </c>
      <c r="M2810" s="2">
        <v>21</v>
      </c>
      <c r="N2810" s="2">
        <v>132</v>
      </c>
      <c r="O2810" s="2">
        <v>30</v>
      </c>
      <c r="P2810">
        <v>18</v>
      </c>
      <c r="Q2810">
        <f>VLOOKUP(A2810,'[1]1150708M10'!$A:$M,13,FALSE)</f>
        <v>26</v>
      </c>
      <c r="R2810">
        <f>VLOOKUP(A2810,'[2]1150708Midi'!$A:$M,13,FALSE)</f>
        <v>26</v>
      </c>
      <c r="S2810" s="5">
        <v>-0.15384615384615385</v>
      </c>
      <c r="T2810" s="6">
        <v>-0.30769230769230771</v>
      </c>
      <c r="U2810" s="6"/>
      <c r="V2810" s="6">
        <f t="shared" si="1063"/>
        <v>0.15384615384615385</v>
      </c>
      <c r="W2810" s="6">
        <f t="shared" si="1063"/>
        <v>0.30769230769230771</v>
      </c>
      <c r="X2810" s="6">
        <f t="shared" si="1063"/>
        <v>0</v>
      </c>
      <c r="Y2810" s="15">
        <f t="shared" si="1064"/>
        <v>4</v>
      </c>
      <c r="Z2810">
        <f t="shared" si="1065"/>
        <v>8</v>
      </c>
      <c r="AA2810">
        <f t="shared" si="1066"/>
        <v>0</v>
      </c>
    </row>
    <row r="2811" spans="1:27" hidden="1">
      <c r="A2811" t="str">
        <f t="shared" si="1041"/>
        <v>507274-553</v>
      </c>
      <c r="B2811" s="1" t="s">
        <v>875</v>
      </c>
      <c r="C2811" s="1" t="s">
        <v>14</v>
      </c>
      <c r="D2811" s="1" t="s">
        <v>297</v>
      </c>
      <c r="E2811" s="1" t="s">
        <v>129</v>
      </c>
      <c r="F2811" s="1" t="s">
        <v>23</v>
      </c>
      <c r="G2811" s="2">
        <v>1150708</v>
      </c>
      <c r="H2811" s="1" t="s">
        <v>18</v>
      </c>
      <c r="I2811" s="1" t="s">
        <v>1232</v>
      </c>
      <c r="J2811" s="1" t="s">
        <v>61</v>
      </c>
      <c r="K2811" s="1" t="s">
        <v>374</v>
      </c>
      <c r="L2811" s="2">
        <v>12</v>
      </c>
      <c r="M2811" s="2">
        <v>26</v>
      </c>
      <c r="N2811" s="2">
        <v>104</v>
      </c>
      <c r="O2811" s="2">
        <v>38</v>
      </c>
      <c r="P2811">
        <v>21</v>
      </c>
      <c r="Q2811">
        <f>VLOOKUP(A2811,'[1]1150708M10'!$A:$M,13,FALSE)</f>
        <v>32</v>
      </c>
      <c r="R2811">
        <f>VLOOKUP(A2811,'[2]1150708Midi'!$A:$M,13,FALSE)</f>
        <v>32</v>
      </c>
      <c r="S2811" s="5">
        <v>-0.1875</v>
      </c>
      <c r="T2811" s="6">
        <v>-0.34375</v>
      </c>
      <c r="U2811" s="6"/>
      <c r="V2811" s="6">
        <f t="shared" si="1063"/>
        <v>0.1875</v>
      </c>
      <c r="W2811" s="6">
        <f t="shared" si="1063"/>
        <v>0.34375</v>
      </c>
      <c r="X2811" s="6">
        <f t="shared" si="1063"/>
        <v>0</v>
      </c>
      <c r="Y2811" s="15">
        <f t="shared" si="1064"/>
        <v>6</v>
      </c>
      <c r="Z2811">
        <f t="shared" si="1065"/>
        <v>11</v>
      </c>
      <c r="AA2811">
        <f t="shared" si="1066"/>
        <v>0</v>
      </c>
    </row>
    <row r="2812" spans="1:27" hidden="1">
      <c r="A2812" t="str">
        <f t="shared" si="1041"/>
        <v>975750-374</v>
      </c>
      <c r="B2812" s="1" t="s">
        <v>2354</v>
      </c>
      <c r="C2812" s="1" t="s">
        <v>14</v>
      </c>
      <c r="D2812" s="1" t="s">
        <v>297</v>
      </c>
      <c r="E2812" s="1" t="s">
        <v>129</v>
      </c>
      <c r="F2812" s="1" t="s">
        <v>23</v>
      </c>
      <c r="G2812" s="2">
        <v>1150708</v>
      </c>
      <c r="H2812" s="1" t="s">
        <v>18</v>
      </c>
      <c r="I2812" s="1" t="s">
        <v>1535</v>
      </c>
      <c r="J2812" s="1" t="s">
        <v>61</v>
      </c>
      <c r="K2812" s="1" t="s">
        <v>1536</v>
      </c>
      <c r="L2812" s="2" t="s">
        <v>20</v>
      </c>
      <c r="M2812" s="2" t="s">
        <v>20</v>
      </c>
      <c r="N2812" s="2">
        <v>0</v>
      </c>
      <c r="O2812" s="2">
        <v>0</v>
      </c>
      <c r="P2812">
        <v>0</v>
      </c>
      <c r="Q2812">
        <f>VLOOKUP(A2812,'[1]1150708M10'!$A:$M,13,FALSE)</f>
        <v>0</v>
      </c>
      <c r="R2812">
        <f>VLOOKUP(A2812,'[2]1150708Midi'!$A:$M,13,FALSE)</f>
        <v>0</v>
      </c>
      <c r="S2812" s="5"/>
      <c r="T2812" s="6"/>
      <c r="U2812" s="6"/>
      <c r="V2812" s="6"/>
      <c r="W2812" s="6"/>
      <c r="X2812" s="6"/>
      <c r="Y2812" s="6"/>
    </row>
    <row r="2813" spans="1:27" hidden="1">
      <c r="A2813" t="str">
        <f t="shared" si="1041"/>
        <v>975750-523</v>
      </c>
      <c r="B2813" s="1" t="s">
        <v>2146</v>
      </c>
      <c r="C2813" s="1" t="s">
        <v>14</v>
      </c>
      <c r="D2813" s="1" t="s">
        <v>297</v>
      </c>
      <c r="E2813" s="1" t="s">
        <v>129</v>
      </c>
      <c r="F2813" s="1" t="s">
        <v>23</v>
      </c>
      <c r="G2813" s="2">
        <v>1150708</v>
      </c>
      <c r="H2813" s="1" t="s">
        <v>18</v>
      </c>
      <c r="I2813" s="1" t="s">
        <v>1535</v>
      </c>
      <c r="J2813" s="1" t="s">
        <v>61</v>
      </c>
      <c r="K2813" s="1" t="s">
        <v>1536</v>
      </c>
      <c r="L2813" s="2" t="s">
        <v>20</v>
      </c>
      <c r="M2813" s="2" t="s">
        <v>20</v>
      </c>
      <c r="N2813" s="2">
        <v>0</v>
      </c>
      <c r="O2813" s="2">
        <v>0</v>
      </c>
      <c r="P2813">
        <v>0</v>
      </c>
      <c r="Q2813">
        <f>VLOOKUP(A2813,'[1]1150708M10'!$A:$M,13,FALSE)</f>
        <v>0</v>
      </c>
      <c r="R2813">
        <f>VLOOKUP(A2813,'[2]1150708Midi'!$A:$M,13,FALSE)</f>
        <v>0</v>
      </c>
      <c r="S2813" s="5"/>
      <c r="T2813" s="6"/>
      <c r="U2813" s="6"/>
      <c r="V2813" s="6"/>
      <c r="W2813" s="6"/>
      <c r="X2813" s="6"/>
      <c r="Y2813" s="6"/>
    </row>
    <row r="2814" spans="1:27" hidden="1">
      <c r="A2814" t="str">
        <f t="shared" si="1041"/>
        <v>975750-553</v>
      </c>
      <c r="B2814" s="1" t="s">
        <v>875</v>
      </c>
      <c r="C2814" s="1" t="s">
        <v>14</v>
      </c>
      <c r="D2814" s="1" t="s">
        <v>297</v>
      </c>
      <c r="E2814" s="1" t="s">
        <v>129</v>
      </c>
      <c r="F2814" s="1" t="s">
        <v>23</v>
      </c>
      <c r="G2814" s="2">
        <v>1150708</v>
      </c>
      <c r="H2814" s="1" t="s">
        <v>18</v>
      </c>
      <c r="I2814" s="1" t="s">
        <v>1535</v>
      </c>
      <c r="J2814" s="1" t="s">
        <v>61</v>
      </c>
      <c r="K2814" s="1" t="s">
        <v>1536</v>
      </c>
      <c r="L2814" s="2" t="s">
        <v>20</v>
      </c>
      <c r="M2814" s="2" t="s">
        <v>20</v>
      </c>
      <c r="N2814" s="2">
        <v>0</v>
      </c>
      <c r="O2814" s="2">
        <v>0</v>
      </c>
      <c r="P2814">
        <v>0</v>
      </c>
      <c r="Q2814">
        <f>VLOOKUP(A2814,'[1]1150708M10'!$A:$M,13,FALSE)</f>
        <v>0</v>
      </c>
      <c r="R2814">
        <f>VLOOKUP(A2814,'[2]1150708Midi'!$A:$M,13,FALSE)</f>
        <v>0</v>
      </c>
      <c r="S2814" s="5"/>
      <c r="T2814" s="6"/>
      <c r="U2814" s="6"/>
      <c r="V2814" s="6"/>
      <c r="W2814" s="6"/>
      <c r="X2814" s="6"/>
      <c r="Y2814" s="6"/>
    </row>
    <row r="2815" spans="1:27" hidden="1">
      <c r="A2815" t="str">
        <f t="shared" si="1041"/>
        <v>356508-374</v>
      </c>
      <c r="B2815" s="1" t="s">
        <v>2354</v>
      </c>
      <c r="C2815" s="1" t="s">
        <v>14</v>
      </c>
      <c r="D2815" s="1" t="s">
        <v>800</v>
      </c>
      <c r="E2815" s="1" t="s">
        <v>22</v>
      </c>
      <c r="F2815" s="1" t="s">
        <v>23</v>
      </c>
      <c r="G2815" s="2">
        <v>1150708</v>
      </c>
      <c r="H2815" s="1" t="s">
        <v>18</v>
      </c>
      <c r="I2815" s="1" t="s">
        <v>1132</v>
      </c>
      <c r="J2815" s="1" t="s">
        <v>299</v>
      </c>
      <c r="K2815" s="1" t="s">
        <v>1133</v>
      </c>
      <c r="L2815" s="2">
        <v>25</v>
      </c>
      <c r="M2815" s="2">
        <v>14</v>
      </c>
      <c r="N2815" s="2">
        <v>34</v>
      </c>
      <c r="O2815" s="2">
        <v>39</v>
      </c>
      <c r="P2815">
        <v>31</v>
      </c>
      <c r="Q2815">
        <f>VLOOKUP(A2815,'[1]1150708M10'!$A:$M,13,FALSE)</f>
        <v>39</v>
      </c>
      <c r="R2815">
        <f>VLOOKUP(A2815,'[2]1150708Midi'!$A:$M,13,FALSE)</f>
        <v>40</v>
      </c>
      <c r="S2815" s="5">
        <v>0</v>
      </c>
      <c r="T2815" s="6">
        <v>-0.20512820512820512</v>
      </c>
      <c r="U2815" s="6"/>
      <c r="V2815" s="6">
        <f t="shared" ref="V2815:X2843" si="1067">ABS(S2815)</f>
        <v>0</v>
      </c>
      <c r="W2815" s="6">
        <f t="shared" si="1067"/>
        <v>0.20512820512820512</v>
      </c>
      <c r="X2815" s="6">
        <f t="shared" si="1067"/>
        <v>0</v>
      </c>
      <c r="Y2815" s="15">
        <f t="shared" ref="Y2815:Y2843" si="1068">+Q2815*V2815</f>
        <v>0</v>
      </c>
      <c r="Z2815">
        <f t="shared" ref="Z2815:Z2843" si="1069">+W2815*Q2815</f>
        <v>8</v>
      </c>
      <c r="AA2815">
        <f t="shared" ref="AA2815:AA2843" si="1070">+X2815*R2815</f>
        <v>0</v>
      </c>
    </row>
    <row r="2816" spans="1:27" hidden="1">
      <c r="A2816" t="str">
        <f t="shared" si="1041"/>
        <v>356508-523</v>
      </c>
      <c r="B2816" s="1" t="s">
        <v>2146</v>
      </c>
      <c r="C2816" s="1" t="s">
        <v>14</v>
      </c>
      <c r="D2816" s="1" t="s">
        <v>800</v>
      </c>
      <c r="E2816" s="1" t="s">
        <v>22</v>
      </c>
      <c r="F2816" s="1" t="s">
        <v>23</v>
      </c>
      <c r="G2816" s="2">
        <v>1150708</v>
      </c>
      <c r="H2816" s="1" t="s">
        <v>18</v>
      </c>
      <c r="I2816" s="1" t="s">
        <v>1132</v>
      </c>
      <c r="J2816" s="1" t="s">
        <v>299</v>
      </c>
      <c r="K2816" s="1" t="s">
        <v>1133</v>
      </c>
      <c r="L2816" s="2">
        <v>20</v>
      </c>
      <c r="M2816" s="2">
        <v>28</v>
      </c>
      <c r="N2816" s="2">
        <v>42</v>
      </c>
      <c r="O2816" s="2">
        <v>48</v>
      </c>
      <c r="P2816">
        <v>39</v>
      </c>
      <c r="Q2816">
        <f>VLOOKUP(A2816,'[1]1150708M10'!$A:$M,13,FALSE)</f>
        <v>46</v>
      </c>
      <c r="R2816">
        <f>VLOOKUP(A2816,'[2]1150708Midi'!$A:$M,13,FALSE)</f>
        <v>46</v>
      </c>
      <c r="S2816" s="5">
        <v>-4.3478260869565216E-2</v>
      </c>
      <c r="T2816" s="6">
        <v>-0.15217391304347827</v>
      </c>
      <c r="U2816" s="6"/>
      <c r="V2816" s="6">
        <f t="shared" si="1067"/>
        <v>4.3478260869565216E-2</v>
      </c>
      <c r="W2816" s="6">
        <f t="shared" si="1067"/>
        <v>0.15217391304347827</v>
      </c>
      <c r="X2816" s="6">
        <f t="shared" si="1067"/>
        <v>0</v>
      </c>
      <c r="Y2816" s="15">
        <f t="shared" si="1068"/>
        <v>2</v>
      </c>
      <c r="Z2816">
        <f t="shared" si="1069"/>
        <v>7</v>
      </c>
      <c r="AA2816">
        <f t="shared" si="1070"/>
        <v>0</v>
      </c>
    </row>
    <row r="2817" spans="1:27" hidden="1">
      <c r="A2817" t="str">
        <f t="shared" si="1041"/>
        <v>356508-553</v>
      </c>
      <c r="B2817" s="1" t="s">
        <v>875</v>
      </c>
      <c r="C2817" s="1" t="s">
        <v>14</v>
      </c>
      <c r="D2817" s="1" t="s">
        <v>800</v>
      </c>
      <c r="E2817" s="1" t="s">
        <v>22</v>
      </c>
      <c r="F2817" s="1" t="s">
        <v>23</v>
      </c>
      <c r="G2817" s="2">
        <v>1150708</v>
      </c>
      <c r="H2817" s="1" t="s">
        <v>18</v>
      </c>
      <c r="I2817" s="1" t="s">
        <v>1132</v>
      </c>
      <c r="J2817" s="1" t="s">
        <v>299</v>
      </c>
      <c r="K2817" s="1" t="s">
        <v>1133</v>
      </c>
      <c r="L2817" s="2">
        <v>18</v>
      </c>
      <c r="M2817" s="2">
        <v>3</v>
      </c>
      <c r="N2817" s="2">
        <v>21</v>
      </c>
      <c r="O2817" s="2">
        <v>21</v>
      </c>
      <c r="P2817">
        <v>19</v>
      </c>
      <c r="Q2817">
        <f>VLOOKUP(A2817,'[1]1150708M10'!$A:$M,13,FALSE)</f>
        <v>20</v>
      </c>
      <c r="R2817">
        <f>VLOOKUP(A2817,'[2]1150708Midi'!$A:$M,13,FALSE)</f>
        <v>20</v>
      </c>
      <c r="S2817" s="5">
        <v>-0.05</v>
      </c>
      <c r="T2817" s="6">
        <v>-0.05</v>
      </c>
      <c r="U2817" s="6"/>
      <c r="V2817" s="6">
        <f t="shared" si="1067"/>
        <v>0.05</v>
      </c>
      <c r="W2817" s="6">
        <f t="shared" si="1067"/>
        <v>0.05</v>
      </c>
      <c r="X2817" s="6">
        <f t="shared" si="1067"/>
        <v>0</v>
      </c>
      <c r="Y2817" s="15">
        <f t="shared" si="1068"/>
        <v>1</v>
      </c>
      <c r="Z2817">
        <f t="shared" si="1069"/>
        <v>1</v>
      </c>
      <c r="AA2817">
        <f t="shared" si="1070"/>
        <v>0</v>
      </c>
    </row>
    <row r="2818" spans="1:27" hidden="1">
      <c r="A2818" t="str">
        <f t="shared" si="1041"/>
        <v>512578-374</v>
      </c>
      <c r="B2818" s="1" t="s">
        <v>2354</v>
      </c>
      <c r="C2818" s="1" t="s">
        <v>14</v>
      </c>
      <c r="D2818" s="1" t="s">
        <v>800</v>
      </c>
      <c r="E2818" s="1" t="s">
        <v>22</v>
      </c>
      <c r="F2818" s="1" t="s">
        <v>23</v>
      </c>
      <c r="G2818" s="2">
        <v>1150708</v>
      </c>
      <c r="H2818" s="1" t="s">
        <v>18</v>
      </c>
      <c r="I2818" s="1" t="s">
        <v>1273</v>
      </c>
      <c r="J2818" s="1" t="s">
        <v>19</v>
      </c>
      <c r="K2818" s="1" t="s">
        <v>1133</v>
      </c>
      <c r="L2818" s="2">
        <v>7</v>
      </c>
      <c r="M2818" s="2">
        <v>21</v>
      </c>
      <c r="N2818" s="2">
        <v>29</v>
      </c>
      <c r="O2818" s="2">
        <v>28</v>
      </c>
      <c r="P2818">
        <v>13</v>
      </c>
      <c r="Q2818">
        <f>VLOOKUP(A2818,'[1]1150708M10'!$A:$M,13,FALSE)</f>
        <v>20</v>
      </c>
      <c r="R2818">
        <f>VLOOKUP(A2818,'[2]1150708Midi'!$A:$M,13,FALSE)</f>
        <v>21</v>
      </c>
      <c r="S2818" s="5">
        <v>-0.33333333333333331</v>
      </c>
      <c r="T2818" s="6">
        <v>-0.38095238095238093</v>
      </c>
      <c r="U2818" s="6"/>
      <c r="V2818" s="6">
        <f t="shared" si="1067"/>
        <v>0.33333333333333331</v>
      </c>
      <c r="W2818" s="6">
        <f t="shared" si="1067"/>
        <v>0.38095238095238093</v>
      </c>
      <c r="X2818" s="6">
        <f t="shared" si="1067"/>
        <v>0</v>
      </c>
      <c r="Y2818" s="15">
        <f t="shared" si="1068"/>
        <v>6.6666666666666661</v>
      </c>
      <c r="Z2818">
        <f t="shared" si="1069"/>
        <v>7.6190476190476186</v>
      </c>
      <c r="AA2818">
        <f t="shared" si="1070"/>
        <v>0</v>
      </c>
    </row>
    <row r="2819" spans="1:27" hidden="1">
      <c r="A2819" t="str">
        <f t="shared" si="1041"/>
        <v>512578-523</v>
      </c>
      <c r="B2819" s="1" t="s">
        <v>2146</v>
      </c>
      <c r="C2819" s="1" t="s">
        <v>14</v>
      </c>
      <c r="D2819" s="1" t="s">
        <v>800</v>
      </c>
      <c r="E2819" s="1" t="s">
        <v>22</v>
      </c>
      <c r="F2819" s="1" t="s">
        <v>23</v>
      </c>
      <c r="G2819" s="2">
        <v>1150708</v>
      </c>
      <c r="H2819" s="1" t="s">
        <v>18</v>
      </c>
      <c r="I2819" s="1" t="s">
        <v>1273</v>
      </c>
      <c r="J2819" s="1" t="s">
        <v>19</v>
      </c>
      <c r="K2819" s="1" t="s">
        <v>1133</v>
      </c>
      <c r="L2819" s="2">
        <v>4</v>
      </c>
      <c r="M2819" s="2">
        <v>41</v>
      </c>
      <c r="N2819" s="2">
        <v>47</v>
      </c>
      <c r="O2819" s="2">
        <v>45</v>
      </c>
      <c r="P2819">
        <v>26</v>
      </c>
      <c r="Q2819">
        <f>VLOOKUP(A2819,'[1]1150708M10'!$A:$M,13,FALSE)</f>
        <v>36</v>
      </c>
      <c r="R2819">
        <f>VLOOKUP(A2819,'[2]1150708Midi'!$A:$M,13,FALSE)</f>
        <v>36</v>
      </c>
      <c r="S2819" s="5">
        <v>-0.25</v>
      </c>
      <c r="T2819" s="6">
        <v>-0.27777777777777779</v>
      </c>
      <c r="U2819" s="6"/>
      <c r="V2819" s="6">
        <f t="shared" si="1067"/>
        <v>0.25</v>
      </c>
      <c r="W2819" s="6">
        <f t="shared" si="1067"/>
        <v>0.27777777777777779</v>
      </c>
      <c r="X2819" s="6">
        <f t="shared" si="1067"/>
        <v>0</v>
      </c>
      <c r="Y2819" s="15">
        <f t="shared" si="1068"/>
        <v>9</v>
      </c>
      <c r="Z2819">
        <f t="shared" si="1069"/>
        <v>10</v>
      </c>
      <c r="AA2819">
        <f t="shared" si="1070"/>
        <v>0</v>
      </c>
    </row>
    <row r="2820" spans="1:27" hidden="1">
      <c r="A2820" t="str">
        <f t="shared" ref="A2820:A2883" si="1071">CONCATENATE(I2820,"-",B2820)</f>
        <v>512578-553</v>
      </c>
      <c r="B2820" s="1" t="s">
        <v>875</v>
      </c>
      <c r="C2820" s="1" t="s">
        <v>14</v>
      </c>
      <c r="D2820" s="1" t="s">
        <v>800</v>
      </c>
      <c r="E2820" s="1" t="s">
        <v>22</v>
      </c>
      <c r="F2820" s="1" t="s">
        <v>23</v>
      </c>
      <c r="G2820" s="2">
        <v>1150708</v>
      </c>
      <c r="H2820" s="1" t="s">
        <v>18</v>
      </c>
      <c r="I2820" s="1" t="s">
        <v>1273</v>
      </c>
      <c r="J2820" s="1" t="s">
        <v>19</v>
      </c>
      <c r="K2820" s="1" t="s">
        <v>1133</v>
      </c>
      <c r="L2820" s="2">
        <v>4</v>
      </c>
      <c r="M2820" s="2">
        <v>68</v>
      </c>
      <c r="N2820" s="2">
        <v>47</v>
      </c>
      <c r="O2820" s="2">
        <v>72</v>
      </c>
      <c r="P2820">
        <v>44</v>
      </c>
      <c r="Q2820">
        <f>VLOOKUP(A2820,'[1]1150708M10'!$A:$M,13,FALSE)</f>
        <v>81</v>
      </c>
      <c r="R2820">
        <f>VLOOKUP(A2820,'[2]1150708Midi'!$A:$M,13,FALSE)</f>
        <v>81</v>
      </c>
      <c r="S2820" s="5">
        <v>0.1111111111111111</v>
      </c>
      <c r="T2820" s="6">
        <v>-0.4567901234567901</v>
      </c>
      <c r="U2820" s="6"/>
      <c r="V2820" s="6">
        <f t="shared" si="1067"/>
        <v>0.1111111111111111</v>
      </c>
      <c r="W2820" s="6">
        <f t="shared" si="1067"/>
        <v>0.4567901234567901</v>
      </c>
      <c r="X2820" s="6">
        <f t="shared" si="1067"/>
        <v>0</v>
      </c>
      <c r="Y2820" s="15">
        <f t="shared" si="1068"/>
        <v>9</v>
      </c>
      <c r="Z2820">
        <f t="shared" si="1069"/>
        <v>37</v>
      </c>
      <c r="AA2820">
        <f t="shared" si="1070"/>
        <v>0</v>
      </c>
    </row>
    <row r="2821" spans="1:27" hidden="1">
      <c r="A2821" t="str">
        <f t="shared" si="1071"/>
        <v>873555-374</v>
      </c>
      <c r="B2821" s="1" t="s">
        <v>2354</v>
      </c>
      <c r="C2821" s="1" t="s">
        <v>14</v>
      </c>
      <c r="D2821" s="1" t="s">
        <v>800</v>
      </c>
      <c r="E2821" s="1" t="s">
        <v>147</v>
      </c>
      <c r="F2821" s="1" t="s">
        <v>23</v>
      </c>
      <c r="G2821" s="2">
        <v>1150708</v>
      </c>
      <c r="H2821" s="1" t="s">
        <v>18</v>
      </c>
      <c r="I2821" s="1" t="s">
        <v>1518</v>
      </c>
      <c r="J2821" s="1" t="s">
        <v>304</v>
      </c>
      <c r="K2821" s="1" t="s">
        <v>1519</v>
      </c>
      <c r="L2821" s="2">
        <v>6</v>
      </c>
      <c r="M2821" s="2">
        <v>13</v>
      </c>
      <c r="N2821" s="2">
        <v>10</v>
      </c>
      <c r="O2821" s="2">
        <v>19</v>
      </c>
      <c r="P2821">
        <v>8</v>
      </c>
      <c r="Q2821">
        <f>VLOOKUP(A2821,'[1]1150708M10'!$A:$M,13,FALSE)</f>
        <v>19</v>
      </c>
      <c r="R2821">
        <f>VLOOKUP(A2821,'[2]1150708Midi'!$A:$M,13,FALSE)</f>
        <v>19</v>
      </c>
      <c r="S2821" s="5">
        <v>0</v>
      </c>
      <c r="T2821" s="6">
        <v>-0.57894736842105265</v>
      </c>
      <c r="U2821" s="6"/>
      <c r="V2821" s="6">
        <f t="shared" si="1067"/>
        <v>0</v>
      </c>
      <c r="W2821" s="6">
        <f t="shared" si="1067"/>
        <v>0.57894736842105265</v>
      </c>
      <c r="X2821" s="6">
        <f t="shared" si="1067"/>
        <v>0</v>
      </c>
      <c r="Y2821" s="15">
        <f t="shared" si="1068"/>
        <v>0</v>
      </c>
      <c r="Z2821">
        <f t="shared" si="1069"/>
        <v>11</v>
      </c>
      <c r="AA2821">
        <f t="shared" si="1070"/>
        <v>0</v>
      </c>
    </row>
    <row r="2822" spans="1:27" hidden="1">
      <c r="A2822" t="str">
        <f t="shared" si="1071"/>
        <v>873555-523</v>
      </c>
      <c r="B2822" s="1" t="s">
        <v>2146</v>
      </c>
      <c r="C2822" s="1" t="s">
        <v>14</v>
      </c>
      <c r="D2822" s="1" t="s">
        <v>800</v>
      </c>
      <c r="E2822" s="1" t="s">
        <v>147</v>
      </c>
      <c r="F2822" s="1" t="s">
        <v>23</v>
      </c>
      <c r="G2822" s="2">
        <v>1150708</v>
      </c>
      <c r="H2822" s="1" t="s">
        <v>18</v>
      </c>
      <c r="I2822" s="1" t="s">
        <v>1518</v>
      </c>
      <c r="J2822" s="1" t="s">
        <v>304</v>
      </c>
      <c r="K2822" s="1" t="s">
        <v>1519</v>
      </c>
      <c r="L2822" s="2">
        <v>9</v>
      </c>
      <c r="M2822" s="2">
        <v>19</v>
      </c>
      <c r="N2822" s="2">
        <v>47</v>
      </c>
      <c r="O2822" s="2">
        <v>28</v>
      </c>
      <c r="P2822">
        <v>17</v>
      </c>
      <c r="Q2822">
        <f>VLOOKUP(A2822,'[1]1150708M10'!$A:$M,13,FALSE)</f>
        <v>23</v>
      </c>
      <c r="R2822">
        <f>VLOOKUP(A2822,'[2]1150708Midi'!$A:$M,13,FALSE)</f>
        <v>23</v>
      </c>
      <c r="S2822" s="5">
        <v>-0.21739130434782608</v>
      </c>
      <c r="T2822" s="6">
        <v>-0.2608695652173913</v>
      </c>
      <c r="U2822" s="6"/>
      <c r="V2822" s="6">
        <f t="shared" si="1067"/>
        <v>0.21739130434782608</v>
      </c>
      <c r="W2822" s="6">
        <f t="shared" si="1067"/>
        <v>0.2608695652173913</v>
      </c>
      <c r="X2822" s="6">
        <f t="shared" si="1067"/>
        <v>0</v>
      </c>
      <c r="Y2822" s="15">
        <f t="shared" si="1068"/>
        <v>5</v>
      </c>
      <c r="Z2822">
        <f t="shared" si="1069"/>
        <v>6</v>
      </c>
      <c r="AA2822">
        <f t="shared" si="1070"/>
        <v>0</v>
      </c>
    </row>
    <row r="2823" spans="1:27" hidden="1">
      <c r="A2823" t="str">
        <f t="shared" si="1071"/>
        <v>873555-553</v>
      </c>
      <c r="B2823" s="1" t="s">
        <v>875</v>
      </c>
      <c r="C2823" s="1" t="s">
        <v>14</v>
      </c>
      <c r="D2823" s="1" t="s">
        <v>800</v>
      </c>
      <c r="E2823" s="1" t="s">
        <v>147</v>
      </c>
      <c r="F2823" s="1" t="s">
        <v>23</v>
      </c>
      <c r="G2823" s="2">
        <v>1150708</v>
      </c>
      <c r="H2823" s="1" t="s">
        <v>18</v>
      </c>
      <c r="I2823" s="1" t="s">
        <v>1518</v>
      </c>
      <c r="J2823" s="1" t="s">
        <v>304</v>
      </c>
      <c r="K2823" s="1" t="s">
        <v>1519</v>
      </c>
      <c r="L2823" s="2">
        <v>6</v>
      </c>
      <c r="M2823" s="2">
        <v>14</v>
      </c>
      <c r="N2823" s="2">
        <v>27</v>
      </c>
      <c r="O2823" s="2">
        <v>20</v>
      </c>
      <c r="P2823">
        <v>12</v>
      </c>
      <c r="Q2823">
        <f>VLOOKUP(A2823,'[1]1150708M10'!$A:$M,13,FALSE)</f>
        <v>18</v>
      </c>
      <c r="R2823">
        <f>VLOOKUP(A2823,'[2]1150708Midi'!$A:$M,13,FALSE)</f>
        <v>19</v>
      </c>
      <c r="S2823" s="5">
        <v>-0.1111111111111111</v>
      </c>
      <c r="T2823" s="6">
        <v>-0.33333333333333331</v>
      </c>
      <c r="U2823" s="6"/>
      <c r="V2823" s="6">
        <f t="shared" si="1067"/>
        <v>0.1111111111111111</v>
      </c>
      <c r="W2823" s="6">
        <f t="shared" si="1067"/>
        <v>0.33333333333333331</v>
      </c>
      <c r="X2823" s="6">
        <f t="shared" si="1067"/>
        <v>0</v>
      </c>
      <c r="Y2823" s="15">
        <f t="shared" si="1068"/>
        <v>2</v>
      </c>
      <c r="Z2823">
        <f t="shared" si="1069"/>
        <v>6</v>
      </c>
      <c r="AA2823">
        <f t="shared" si="1070"/>
        <v>0</v>
      </c>
    </row>
    <row r="2824" spans="1:27" hidden="1">
      <c r="A2824" t="str">
        <f t="shared" si="1071"/>
        <v>130452-374</v>
      </c>
      <c r="B2824" s="1" t="s">
        <v>2354</v>
      </c>
      <c r="C2824" s="1" t="s">
        <v>14</v>
      </c>
      <c r="D2824" s="1" t="s">
        <v>274</v>
      </c>
      <c r="E2824" s="1" t="s">
        <v>16</v>
      </c>
      <c r="F2824" s="1" t="s">
        <v>23</v>
      </c>
      <c r="G2824" s="2">
        <v>1150708</v>
      </c>
      <c r="H2824" s="1" t="s">
        <v>18</v>
      </c>
      <c r="I2824" s="1" t="s">
        <v>2023</v>
      </c>
      <c r="J2824" s="1" t="s">
        <v>151</v>
      </c>
      <c r="K2824" s="1" t="s">
        <v>1396</v>
      </c>
      <c r="L2824" s="2">
        <v>3</v>
      </c>
      <c r="M2824" s="2">
        <v>3</v>
      </c>
      <c r="N2824" s="2">
        <v>0</v>
      </c>
      <c r="O2824" s="2">
        <v>6</v>
      </c>
      <c r="P2824">
        <v>4</v>
      </c>
      <c r="Q2824">
        <f>VLOOKUP(A2824,'[1]1150708M10'!$A:$M,13,FALSE)</f>
        <v>5</v>
      </c>
      <c r="R2824">
        <f>VLOOKUP(A2824,'[2]1150708Midi'!$A:$M,13,FALSE)</f>
        <v>5</v>
      </c>
      <c r="S2824" s="5">
        <v>-0.2</v>
      </c>
      <c r="T2824" s="6">
        <v>-0.2</v>
      </c>
      <c r="U2824" s="6"/>
      <c r="V2824" s="6">
        <f t="shared" si="1067"/>
        <v>0.2</v>
      </c>
      <c r="W2824" s="6">
        <f t="shared" si="1067"/>
        <v>0.2</v>
      </c>
      <c r="X2824" s="6">
        <f t="shared" si="1067"/>
        <v>0</v>
      </c>
      <c r="Y2824" s="15">
        <f t="shared" si="1068"/>
        <v>1</v>
      </c>
      <c r="Z2824">
        <f t="shared" si="1069"/>
        <v>1</v>
      </c>
      <c r="AA2824">
        <f t="shared" si="1070"/>
        <v>0</v>
      </c>
    </row>
    <row r="2825" spans="1:27" hidden="1">
      <c r="A2825" t="str">
        <f t="shared" si="1071"/>
        <v>130452-523</v>
      </c>
      <c r="B2825" s="1" t="s">
        <v>2146</v>
      </c>
      <c r="C2825" s="1" t="s">
        <v>14</v>
      </c>
      <c r="D2825" s="1" t="s">
        <v>274</v>
      </c>
      <c r="E2825" s="1" t="s">
        <v>16</v>
      </c>
      <c r="F2825" s="1" t="s">
        <v>23</v>
      </c>
      <c r="G2825" s="2">
        <v>1150708</v>
      </c>
      <c r="H2825" s="1" t="s">
        <v>18</v>
      </c>
      <c r="I2825" s="1" t="s">
        <v>2023</v>
      </c>
      <c r="J2825" s="1" t="s">
        <v>151</v>
      </c>
      <c r="K2825" s="1" t="s">
        <v>1396</v>
      </c>
      <c r="L2825" s="2">
        <v>10</v>
      </c>
      <c r="M2825" s="2">
        <v>11</v>
      </c>
      <c r="N2825" s="2">
        <v>24</v>
      </c>
      <c r="O2825" s="2">
        <v>21</v>
      </c>
      <c r="P2825">
        <v>16</v>
      </c>
      <c r="Q2825">
        <f>VLOOKUP(A2825,'[1]1150708M10'!$A:$M,13,FALSE)</f>
        <v>18</v>
      </c>
      <c r="R2825">
        <f>VLOOKUP(A2825,'[2]1150708Midi'!$A:$M,13,FALSE)</f>
        <v>18</v>
      </c>
      <c r="S2825" s="5">
        <v>-0.16666666666666666</v>
      </c>
      <c r="T2825" s="6">
        <v>-0.1111111111111111</v>
      </c>
      <c r="U2825" s="6"/>
      <c r="V2825" s="6">
        <f t="shared" si="1067"/>
        <v>0.16666666666666666</v>
      </c>
      <c r="W2825" s="6">
        <f t="shared" si="1067"/>
        <v>0.1111111111111111</v>
      </c>
      <c r="X2825" s="6">
        <f t="shared" si="1067"/>
        <v>0</v>
      </c>
      <c r="Y2825" s="15">
        <f t="shared" si="1068"/>
        <v>3</v>
      </c>
      <c r="Z2825">
        <f t="shared" si="1069"/>
        <v>2</v>
      </c>
      <c r="AA2825">
        <f t="shared" si="1070"/>
        <v>0</v>
      </c>
    </row>
    <row r="2826" spans="1:27" hidden="1">
      <c r="A2826" t="str">
        <f t="shared" si="1071"/>
        <v>130452-553</v>
      </c>
      <c r="B2826" s="1" t="s">
        <v>875</v>
      </c>
      <c r="C2826" s="1" t="s">
        <v>14</v>
      </c>
      <c r="D2826" s="1" t="s">
        <v>274</v>
      </c>
      <c r="E2826" s="1" t="s">
        <v>16</v>
      </c>
      <c r="F2826" s="1" t="s">
        <v>23</v>
      </c>
      <c r="G2826" s="2">
        <v>1150708</v>
      </c>
      <c r="H2826" s="1" t="s">
        <v>18</v>
      </c>
      <c r="I2826" s="1" t="s">
        <v>2023</v>
      </c>
      <c r="J2826" s="1" t="s">
        <v>151</v>
      </c>
      <c r="K2826" s="1" t="s">
        <v>1396</v>
      </c>
      <c r="L2826" s="2">
        <v>3</v>
      </c>
      <c r="M2826" s="2">
        <v>4</v>
      </c>
      <c r="N2826" s="2">
        <v>0</v>
      </c>
      <c r="O2826" s="2">
        <v>7</v>
      </c>
      <c r="P2826">
        <v>6</v>
      </c>
      <c r="Q2826">
        <f>VLOOKUP(A2826,'[1]1150708M10'!$A:$M,13,FALSE)</f>
        <v>7</v>
      </c>
      <c r="R2826">
        <f>VLOOKUP(A2826,'[2]1150708Midi'!$A:$M,13,FALSE)</f>
        <v>7</v>
      </c>
      <c r="S2826" s="5">
        <v>0</v>
      </c>
      <c r="T2826" s="6">
        <v>-0.14285714285714285</v>
      </c>
      <c r="U2826" s="6"/>
      <c r="V2826" s="6">
        <f t="shared" si="1067"/>
        <v>0</v>
      </c>
      <c r="W2826" s="6">
        <f t="shared" si="1067"/>
        <v>0.14285714285714285</v>
      </c>
      <c r="X2826" s="6">
        <f t="shared" si="1067"/>
        <v>0</v>
      </c>
      <c r="Y2826" s="15">
        <f t="shared" si="1068"/>
        <v>0</v>
      </c>
      <c r="Z2826">
        <f t="shared" si="1069"/>
        <v>1</v>
      </c>
      <c r="AA2826">
        <f t="shared" si="1070"/>
        <v>0</v>
      </c>
    </row>
    <row r="2827" spans="1:27" hidden="1">
      <c r="A2827" t="str">
        <f t="shared" si="1071"/>
        <v>333643-374</v>
      </c>
      <c r="B2827" s="1" t="s">
        <v>2354</v>
      </c>
      <c r="C2827" s="1" t="s">
        <v>14</v>
      </c>
      <c r="D2827" s="1" t="s">
        <v>274</v>
      </c>
      <c r="E2827" s="1" t="s">
        <v>16</v>
      </c>
      <c r="F2827" s="1" t="s">
        <v>23</v>
      </c>
      <c r="G2827" s="2">
        <v>1150708</v>
      </c>
      <c r="H2827" s="1" t="s">
        <v>18</v>
      </c>
      <c r="I2827" s="1" t="s">
        <v>2037</v>
      </c>
      <c r="J2827" s="1" t="s">
        <v>532</v>
      </c>
      <c r="K2827" s="1" t="s">
        <v>1394</v>
      </c>
      <c r="L2827" s="2">
        <v>6</v>
      </c>
      <c r="M2827" s="2">
        <v>3</v>
      </c>
      <c r="N2827" s="2">
        <v>9</v>
      </c>
      <c r="O2827" s="2">
        <v>9</v>
      </c>
      <c r="P2827">
        <v>7</v>
      </c>
      <c r="Q2827">
        <f>VLOOKUP(A2827,'[1]1150708M10'!$A:$M,13,FALSE)</f>
        <v>9</v>
      </c>
      <c r="R2827">
        <f>VLOOKUP(A2827,'[2]1150708Midi'!$A:$M,13,FALSE)</f>
        <v>9</v>
      </c>
      <c r="S2827" s="5">
        <v>0</v>
      </c>
      <c r="T2827" s="6">
        <v>-0.22222222222222221</v>
      </c>
      <c r="U2827" s="6"/>
      <c r="V2827" s="6">
        <f t="shared" si="1067"/>
        <v>0</v>
      </c>
      <c r="W2827" s="6">
        <f t="shared" si="1067"/>
        <v>0.22222222222222221</v>
      </c>
      <c r="X2827" s="6">
        <f t="shared" si="1067"/>
        <v>0</v>
      </c>
      <c r="Y2827" s="15">
        <f t="shared" si="1068"/>
        <v>0</v>
      </c>
      <c r="Z2827">
        <f t="shared" si="1069"/>
        <v>2</v>
      </c>
      <c r="AA2827">
        <f t="shared" si="1070"/>
        <v>0</v>
      </c>
    </row>
    <row r="2828" spans="1:27" hidden="1">
      <c r="A2828" t="str">
        <f t="shared" si="1071"/>
        <v>333643-523</v>
      </c>
      <c r="B2828" s="1" t="s">
        <v>2146</v>
      </c>
      <c r="C2828" s="1" t="s">
        <v>14</v>
      </c>
      <c r="D2828" s="1" t="s">
        <v>274</v>
      </c>
      <c r="E2828" s="1" t="s">
        <v>16</v>
      </c>
      <c r="F2828" s="1" t="s">
        <v>23</v>
      </c>
      <c r="G2828" s="2">
        <v>1150708</v>
      </c>
      <c r="H2828" s="1" t="s">
        <v>18</v>
      </c>
      <c r="I2828" s="1" t="s">
        <v>2037</v>
      </c>
      <c r="J2828" s="1" t="s">
        <v>532</v>
      </c>
      <c r="K2828" s="1" t="s">
        <v>1394</v>
      </c>
      <c r="L2828" s="2">
        <v>11</v>
      </c>
      <c r="M2828" s="2">
        <v>18</v>
      </c>
      <c r="N2828" s="2">
        <v>43</v>
      </c>
      <c r="O2828" s="2">
        <v>29</v>
      </c>
      <c r="P2828">
        <v>17</v>
      </c>
      <c r="Q2828">
        <f>VLOOKUP(A2828,'[1]1150708M10'!$A:$M,13,FALSE)</f>
        <v>21</v>
      </c>
      <c r="R2828">
        <f>VLOOKUP(A2828,'[2]1150708Midi'!$A:$M,13,FALSE)</f>
        <v>21</v>
      </c>
      <c r="S2828" s="5">
        <v>-0.38095238095238093</v>
      </c>
      <c r="T2828" s="6">
        <v>-0.19047619047619047</v>
      </c>
      <c r="U2828" s="6"/>
      <c r="V2828" s="6">
        <f t="shared" si="1067"/>
        <v>0.38095238095238093</v>
      </c>
      <c r="W2828" s="6">
        <f t="shared" si="1067"/>
        <v>0.19047619047619047</v>
      </c>
      <c r="X2828" s="6">
        <f t="shared" si="1067"/>
        <v>0</v>
      </c>
      <c r="Y2828" s="15">
        <f t="shared" si="1068"/>
        <v>8</v>
      </c>
      <c r="Z2828">
        <f t="shared" si="1069"/>
        <v>4</v>
      </c>
      <c r="AA2828">
        <f t="shared" si="1070"/>
        <v>0</v>
      </c>
    </row>
    <row r="2829" spans="1:27" hidden="1">
      <c r="A2829" t="str">
        <f t="shared" si="1071"/>
        <v>333643-553</v>
      </c>
      <c r="B2829" s="1" t="s">
        <v>875</v>
      </c>
      <c r="C2829" s="1" t="s">
        <v>14</v>
      </c>
      <c r="D2829" s="1" t="s">
        <v>274</v>
      </c>
      <c r="E2829" s="1" t="s">
        <v>16</v>
      </c>
      <c r="F2829" s="1" t="s">
        <v>23</v>
      </c>
      <c r="G2829" s="2">
        <v>1150708</v>
      </c>
      <c r="H2829" s="1" t="s">
        <v>18</v>
      </c>
      <c r="I2829" s="1" t="s">
        <v>2037</v>
      </c>
      <c r="J2829" s="1" t="s">
        <v>532</v>
      </c>
      <c r="K2829" s="1" t="s">
        <v>1394</v>
      </c>
      <c r="L2829" s="2">
        <v>6</v>
      </c>
      <c r="M2829" s="2">
        <v>6</v>
      </c>
      <c r="N2829" s="2">
        <v>38</v>
      </c>
      <c r="O2829" s="2">
        <v>12</v>
      </c>
      <c r="P2829">
        <v>13</v>
      </c>
      <c r="Q2829">
        <f>VLOOKUP(A2829,'[1]1150708M10'!$A:$M,13,FALSE)</f>
        <v>18</v>
      </c>
      <c r="R2829">
        <f>VLOOKUP(A2829,'[2]1150708Midi'!$A:$M,13,FALSE)</f>
        <v>18</v>
      </c>
      <c r="S2829" s="5">
        <v>0.33333333333333331</v>
      </c>
      <c r="T2829" s="6">
        <v>-0.27777777777777779</v>
      </c>
      <c r="U2829" s="6"/>
      <c r="V2829" s="6">
        <f t="shared" si="1067"/>
        <v>0.33333333333333331</v>
      </c>
      <c r="W2829" s="6">
        <f t="shared" si="1067"/>
        <v>0.27777777777777779</v>
      </c>
      <c r="X2829" s="6">
        <f t="shared" si="1067"/>
        <v>0</v>
      </c>
      <c r="Y2829" s="15">
        <f t="shared" si="1068"/>
        <v>6</v>
      </c>
      <c r="Z2829">
        <f t="shared" si="1069"/>
        <v>5</v>
      </c>
      <c r="AA2829">
        <f t="shared" si="1070"/>
        <v>0</v>
      </c>
    </row>
    <row r="2830" spans="1:27" hidden="1">
      <c r="A2830" t="str">
        <f t="shared" si="1071"/>
        <v>943944-374</v>
      </c>
      <c r="B2830" s="1" t="s">
        <v>2354</v>
      </c>
      <c r="C2830" s="1" t="s">
        <v>14</v>
      </c>
      <c r="D2830" s="1" t="s">
        <v>274</v>
      </c>
      <c r="E2830" s="1" t="s">
        <v>16</v>
      </c>
      <c r="F2830" s="1" t="s">
        <v>23</v>
      </c>
      <c r="G2830" s="2">
        <v>1150708</v>
      </c>
      <c r="H2830" s="1" t="s">
        <v>18</v>
      </c>
      <c r="I2830" s="1" t="s">
        <v>1393</v>
      </c>
      <c r="J2830" s="1" t="s">
        <v>25</v>
      </c>
      <c r="K2830" s="1" t="s">
        <v>1394</v>
      </c>
      <c r="L2830" s="2" t="s">
        <v>20</v>
      </c>
      <c r="M2830" s="2">
        <v>56</v>
      </c>
      <c r="N2830" s="2">
        <v>17</v>
      </c>
      <c r="O2830" s="2">
        <v>56</v>
      </c>
      <c r="P2830">
        <v>5</v>
      </c>
      <c r="Q2830">
        <f>VLOOKUP(A2830,'[1]1150708M10'!$A:$M,13,FALSE)</f>
        <v>15</v>
      </c>
      <c r="R2830">
        <f>VLOOKUP(A2830,'[2]1150708Midi'!$A:$M,13,FALSE)</f>
        <v>17</v>
      </c>
      <c r="S2830" s="5">
        <v>-2.2941176470588234</v>
      </c>
      <c r="T2830" s="6">
        <v>-0.70588235294117652</v>
      </c>
      <c r="U2830" s="6"/>
      <c r="V2830" s="6">
        <f t="shared" si="1067"/>
        <v>2.2941176470588234</v>
      </c>
      <c r="W2830" s="6">
        <f t="shared" si="1067"/>
        <v>0.70588235294117652</v>
      </c>
      <c r="X2830" s="6">
        <f t="shared" si="1067"/>
        <v>0</v>
      </c>
      <c r="Y2830" s="15">
        <f t="shared" si="1068"/>
        <v>34.411764705882348</v>
      </c>
      <c r="Z2830">
        <f t="shared" si="1069"/>
        <v>10.588235294117649</v>
      </c>
      <c r="AA2830">
        <f t="shared" si="1070"/>
        <v>0</v>
      </c>
    </row>
    <row r="2831" spans="1:27" hidden="1">
      <c r="A2831" t="str">
        <f t="shared" si="1071"/>
        <v>943944-523</v>
      </c>
      <c r="B2831" s="1" t="s">
        <v>2146</v>
      </c>
      <c r="C2831" s="1" t="s">
        <v>14</v>
      </c>
      <c r="D2831" s="1" t="s">
        <v>274</v>
      </c>
      <c r="E2831" s="1" t="s">
        <v>16</v>
      </c>
      <c r="F2831" s="1" t="s">
        <v>23</v>
      </c>
      <c r="G2831" s="2">
        <v>1150708</v>
      </c>
      <c r="H2831" s="1" t="s">
        <v>18</v>
      </c>
      <c r="I2831" s="1" t="s">
        <v>1393</v>
      </c>
      <c r="J2831" s="1" t="s">
        <v>25</v>
      </c>
      <c r="K2831" s="1" t="s">
        <v>1394</v>
      </c>
      <c r="L2831" s="2" t="s">
        <v>20</v>
      </c>
      <c r="M2831" s="2">
        <v>86</v>
      </c>
      <c r="N2831" s="2">
        <v>74</v>
      </c>
      <c r="O2831" s="2">
        <v>86</v>
      </c>
      <c r="P2831">
        <v>51</v>
      </c>
      <c r="Q2831">
        <f>VLOOKUP(A2831,'[1]1150708M10'!$A:$M,13,FALSE)</f>
        <v>63</v>
      </c>
      <c r="R2831">
        <f>VLOOKUP(A2831,'[2]1150708Midi'!$A:$M,13,FALSE)</f>
        <v>63</v>
      </c>
      <c r="S2831" s="5">
        <v>-0.36507936507936506</v>
      </c>
      <c r="T2831" s="6">
        <v>-0.19047619047619047</v>
      </c>
      <c r="U2831" s="6"/>
      <c r="V2831" s="6">
        <f t="shared" si="1067"/>
        <v>0.36507936507936506</v>
      </c>
      <c r="W2831" s="6">
        <f t="shared" si="1067"/>
        <v>0.19047619047619047</v>
      </c>
      <c r="X2831" s="6">
        <f t="shared" si="1067"/>
        <v>0</v>
      </c>
      <c r="Y2831" s="15">
        <f t="shared" si="1068"/>
        <v>23</v>
      </c>
      <c r="Z2831">
        <f t="shared" si="1069"/>
        <v>12</v>
      </c>
      <c r="AA2831">
        <f t="shared" si="1070"/>
        <v>0</v>
      </c>
    </row>
    <row r="2832" spans="1:27" hidden="1">
      <c r="A2832" t="str">
        <f t="shared" si="1071"/>
        <v>943944-553</v>
      </c>
      <c r="B2832" s="1" t="s">
        <v>875</v>
      </c>
      <c r="C2832" s="1" t="s">
        <v>14</v>
      </c>
      <c r="D2832" s="1" t="s">
        <v>274</v>
      </c>
      <c r="E2832" s="1" t="s">
        <v>16</v>
      </c>
      <c r="F2832" s="1" t="s">
        <v>23</v>
      </c>
      <c r="G2832" s="2">
        <v>1150708</v>
      </c>
      <c r="H2832" s="1" t="s">
        <v>18</v>
      </c>
      <c r="I2832" s="1" t="s">
        <v>1393</v>
      </c>
      <c r="J2832" s="1" t="s">
        <v>25</v>
      </c>
      <c r="K2832" s="1" t="s">
        <v>1394</v>
      </c>
      <c r="L2832" s="2" t="s">
        <v>20</v>
      </c>
      <c r="M2832" s="2">
        <v>62</v>
      </c>
      <c r="N2832" s="2">
        <v>25</v>
      </c>
      <c r="O2832" s="2">
        <v>62</v>
      </c>
      <c r="P2832">
        <v>36</v>
      </c>
      <c r="Q2832">
        <f>VLOOKUP(A2832,'[1]1150708M10'!$A:$M,13,FALSE)</f>
        <v>48</v>
      </c>
      <c r="R2832">
        <f>VLOOKUP(A2832,'[2]1150708Midi'!$A:$M,13,FALSE)</f>
        <v>48</v>
      </c>
      <c r="S2832" s="5">
        <v>-0.29166666666666669</v>
      </c>
      <c r="T2832" s="6">
        <v>-0.25</v>
      </c>
      <c r="U2832" s="6"/>
      <c r="V2832" s="6">
        <f t="shared" si="1067"/>
        <v>0.29166666666666669</v>
      </c>
      <c r="W2832" s="6">
        <f t="shared" si="1067"/>
        <v>0.25</v>
      </c>
      <c r="X2832" s="6">
        <f t="shared" si="1067"/>
        <v>0</v>
      </c>
      <c r="Y2832" s="15">
        <f t="shared" si="1068"/>
        <v>14</v>
      </c>
      <c r="Z2832">
        <f t="shared" si="1069"/>
        <v>12</v>
      </c>
      <c r="AA2832">
        <f t="shared" si="1070"/>
        <v>0</v>
      </c>
    </row>
    <row r="2833" spans="1:27" hidden="1">
      <c r="A2833" t="str">
        <f t="shared" si="1071"/>
        <v>943986-374</v>
      </c>
      <c r="B2833" s="1" t="s">
        <v>2354</v>
      </c>
      <c r="C2833" s="1" t="s">
        <v>14</v>
      </c>
      <c r="D2833" s="1" t="s">
        <v>274</v>
      </c>
      <c r="E2833" s="1" t="s">
        <v>16</v>
      </c>
      <c r="F2833" s="1" t="s">
        <v>23</v>
      </c>
      <c r="G2833" s="2">
        <v>1150708</v>
      </c>
      <c r="H2833" s="1" t="s">
        <v>18</v>
      </c>
      <c r="I2833" s="1" t="s">
        <v>1395</v>
      </c>
      <c r="J2833" s="1" t="s">
        <v>25</v>
      </c>
      <c r="K2833" s="1" t="s">
        <v>1396</v>
      </c>
      <c r="L2833" s="2" t="s">
        <v>20</v>
      </c>
      <c r="M2833" s="2">
        <v>14</v>
      </c>
      <c r="N2833" s="2">
        <v>15</v>
      </c>
      <c r="O2833" s="2">
        <v>14</v>
      </c>
      <c r="P2833">
        <v>0</v>
      </c>
      <c r="Q2833">
        <f>VLOOKUP(A2833,'[1]1150708M10'!$A:$M,13,FALSE)</f>
        <v>9</v>
      </c>
      <c r="R2833">
        <f>VLOOKUP(A2833,'[2]1150708Midi'!$A:$M,13,FALSE)</f>
        <v>9</v>
      </c>
      <c r="S2833" s="5">
        <v>-0.55555555555555558</v>
      </c>
      <c r="T2833" s="6">
        <v>-1</v>
      </c>
      <c r="U2833" s="6"/>
      <c r="V2833" s="6">
        <f t="shared" si="1067"/>
        <v>0.55555555555555558</v>
      </c>
      <c r="W2833" s="6">
        <f t="shared" si="1067"/>
        <v>1</v>
      </c>
      <c r="X2833" s="6">
        <f t="shared" si="1067"/>
        <v>0</v>
      </c>
      <c r="Y2833" s="15">
        <f t="shared" si="1068"/>
        <v>5</v>
      </c>
      <c r="Z2833">
        <f t="shared" si="1069"/>
        <v>9</v>
      </c>
      <c r="AA2833">
        <f t="shared" si="1070"/>
        <v>0</v>
      </c>
    </row>
    <row r="2834" spans="1:27" hidden="1">
      <c r="A2834" t="str">
        <f t="shared" si="1071"/>
        <v>943986-553</v>
      </c>
      <c r="B2834" s="1" t="s">
        <v>875</v>
      </c>
      <c r="C2834" s="1" t="s">
        <v>14</v>
      </c>
      <c r="D2834" s="1" t="s">
        <v>274</v>
      </c>
      <c r="E2834" s="1" t="s">
        <v>16</v>
      </c>
      <c r="F2834" s="1" t="s">
        <v>23</v>
      </c>
      <c r="G2834" s="2">
        <v>1150708</v>
      </c>
      <c r="H2834" s="1" t="s">
        <v>18</v>
      </c>
      <c r="I2834" s="1" t="s">
        <v>1395</v>
      </c>
      <c r="J2834" s="1" t="s">
        <v>25</v>
      </c>
      <c r="K2834" s="1" t="s">
        <v>1396</v>
      </c>
      <c r="L2834" s="2" t="s">
        <v>20</v>
      </c>
      <c r="M2834" s="2">
        <v>31</v>
      </c>
      <c r="N2834" s="2">
        <v>16</v>
      </c>
      <c r="O2834" s="2">
        <v>31</v>
      </c>
      <c r="P2834">
        <v>11</v>
      </c>
      <c r="Q2834">
        <f>VLOOKUP(A2834,'[1]1150708M10'!$A:$M,13,FALSE)</f>
        <v>20</v>
      </c>
      <c r="R2834">
        <f>VLOOKUP(A2834,'[2]1150708Midi'!$A:$M,13,FALSE)</f>
        <v>20</v>
      </c>
      <c r="S2834" s="5">
        <v>-0.55000000000000004</v>
      </c>
      <c r="T2834" s="6">
        <v>-0.45</v>
      </c>
      <c r="U2834" s="6"/>
      <c r="V2834" s="6">
        <f t="shared" si="1067"/>
        <v>0.55000000000000004</v>
      </c>
      <c r="W2834" s="6">
        <f t="shared" si="1067"/>
        <v>0.45</v>
      </c>
      <c r="X2834" s="6">
        <f t="shared" si="1067"/>
        <v>0</v>
      </c>
      <c r="Y2834" s="15">
        <f t="shared" si="1068"/>
        <v>11</v>
      </c>
      <c r="Z2834">
        <f t="shared" si="1069"/>
        <v>9</v>
      </c>
      <c r="AA2834">
        <f t="shared" si="1070"/>
        <v>0</v>
      </c>
    </row>
    <row r="2835" spans="1:27" hidden="1">
      <c r="A2835" t="str">
        <f t="shared" si="1071"/>
        <v>609707-374</v>
      </c>
      <c r="B2835" s="1" t="s">
        <v>2354</v>
      </c>
      <c r="C2835" s="1" t="s">
        <v>14</v>
      </c>
      <c r="D2835" s="1" t="s">
        <v>274</v>
      </c>
      <c r="E2835" s="1" t="s">
        <v>131</v>
      </c>
      <c r="F2835" s="1" t="s">
        <v>23</v>
      </c>
      <c r="G2835" s="2">
        <v>1150708</v>
      </c>
      <c r="H2835" s="1" t="s">
        <v>18</v>
      </c>
      <c r="I2835" s="1" t="s">
        <v>1293</v>
      </c>
      <c r="J2835" s="1" t="s">
        <v>104</v>
      </c>
      <c r="K2835" s="1" t="s">
        <v>1294</v>
      </c>
      <c r="L2835" s="2">
        <v>5</v>
      </c>
      <c r="M2835" s="2" t="s">
        <v>20</v>
      </c>
      <c r="N2835" s="2">
        <v>5</v>
      </c>
      <c r="O2835" s="2">
        <v>5</v>
      </c>
      <c r="P2835">
        <v>5</v>
      </c>
      <c r="Q2835">
        <f>VLOOKUP(A2835,'[1]1150708M10'!$A:$M,13,FALSE)</f>
        <v>5</v>
      </c>
      <c r="R2835">
        <f>VLOOKUP(A2835,'[2]1150708Midi'!$A:$M,13,FALSE)</f>
        <v>5</v>
      </c>
      <c r="S2835" s="5">
        <v>0</v>
      </c>
      <c r="T2835" s="6">
        <v>0</v>
      </c>
      <c r="U2835" s="6"/>
      <c r="V2835" s="6">
        <f t="shared" si="1067"/>
        <v>0</v>
      </c>
      <c r="W2835" s="6">
        <f t="shared" si="1067"/>
        <v>0</v>
      </c>
      <c r="X2835" s="6">
        <f t="shared" si="1067"/>
        <v>0</v>
      </c>
      <c r="Y2835" s="15">
        <f t="shared" si="1068"/>
        <v>0</v>
      </c>
      <c r="Z2835">
        <f t="shared" si="1069"/>
        <v>0</v>
      </c>
      <c r="AA2835">
        <f t="shared" si="1070"/>
        <v>0</v>
      </c>
    </row>
    <row r="2836" spans="1:27" hidden="1">
      <c r="A2836" t="str">
        <f t="shared" si="1071"/>
        <v>609707-523</v>
      </c>
      <c r="B2836" s="1" t="s">
        <v>2146</v>
      </c>
      <c r="C2836" s="1" t="s">
        <v>14</v>
      </c>
      <c r="D2836" s="1" t="s">
        <v>274</v>
      </c>
      <c r="E2836" s="1" t="s">
        <v>131</v>
      </c>
      <c r="F2836" s="1" t="s">
        <v>23</v>
      </c>
      <c r="G2836" s="2">
        <v>1150708</v>
      </c>
      <c r="H2836" s="1" t="s">
        <v>18</v>
      </c>
      <c r="I2836" s="1" t="s">
        <v>1293</v>
      </c>
      <c r="J2836" s="1" t="s">
        <v>104</v>
      </c>
      <c r="K2836" s="1" t="s">
        <v>1294</v>
      </c>
      <c r="L2836" s="2">
        <v>1</v>
      </c>
      <c r="M2836" s="2" t="s">
        <v>20</v>
      </c>
      <c r="N2836" s="2">
        <v>2</v>
      </c>
      <c r="O2836" s="2">
        <v>1</v>
      </c>
      <c r="P2836">
        <v>1</v>
      </c>
      <c r="Q2836">
        <f>VLOOKUP(A2836,'[1]1150708M10'!$A:$M,13,FALSE)</f>
        <v>1</v>
      </c>
      <c r="R2836">
        <f>VLOOKUP(A2836,'[2]1150708Midi'!$A:$M,13,FALSE)</f>
        <v>1</v>
      </c>
      <c r="S2836" s="5">
        <v>0</v>
      </c>
      <c r="T2836" s="6">
        <v>0</v>
      </c>
      <c r="U2836" s="6"/>
      <c r="V2836" s="6">
        <f t="shared" si="1067"/>
        <v>0</v>
      </c>
      <c r="W2836" s="6">
        <f t="shared" si="1067"/>
        <v>0</v>
      </c>
      <c r="X2836" s="6">
        <f t="shared" si="1067"/>
        <v>0</v>
      </c>
      <c r="Y2836" s="15">
        <f t="shared" si="1068"/>
        <v>0</v>
      </c>
      <c r="Z2836">
        <f t="shared" si="1069"/>
        <v>0</v>
      </c>
      <c r="AA2836">
        <f t="shared" si="1070"/>
        <v>0</v>
      </c>
    </row>
    <row r="2837" spans="1:27" hidden="1">
      <c r="A2837" t="str">
        <f t="shared" si="1071"/>
        <v>609707-553</v>
      </c>
      <c r="B2837" s="1" t="s">
        <v>875</v>
      </c>
      <c r="C2837" s="1" t="s">
        <v>14</v>
      </c>
      <c r="D2837" s="1" t="s">
        <v>274</v>
      </c>
      <c r="E2837" s="1" t="s">
        <v>131</v>
      </c>
      <c r="F2837" s="1" t="s">
        <v>23</v>
      </c>
      <c r="G2837" s="2">
        <v>1150708</v>
      </c>
      <c r="H2837" s="1" t="s">
        <v>18</v>
      </c>
      <c r="I2837" s="1" t="s">
        <v>1293</v>
      </c>
      <c r="J2837" s="1" t="s">
        <v>104</v>
      </c>
      <c r="K2837" s="1" t="s">
        <v>1294</v>
      </c>
      <c r="L2837" s="2">
        <v>1</v>
      </c>
      <c r="M2837" s="2">
        <v>1</v>
      </c>
      <c r="N2837" s="2">
        <v>5</v>
      </c>
      <c r="O2837" s="2">
        <v>2</v>
      </c>
      <c r="P2837">
        <v>1</v>
      </c>
      <c r="Q2837">
        <f>VLOOKUP(A2837,'[1]1150708M10'!$A:$M,13,FALSE)</f>
        <v>1</v>
      </c>
      <c r="R2837">
        <f>VLOOKUP(A2837,'[2]1150708Midi'!$A:$M,13,FALSE)</f>
        <v>1</v>
      </c>
      <c r="S2837" s="5">
        <v>-1</v>
      </c>
      <c r="T2837" s="6">
        <v>0</v>
      </c>
      <c r="U2837" s="6"/>
      <c r="V2837" s="6">
        <f t="shared" si="1067"/>
        <v>1</v>
      </c>
      <c r="W2837" s="6">
        <f t="shared" si="1067"/>
        <v>0</v>
      </c>
      <c r="X2837" s="6">
        <f t="shared" si="1067"/>
        <v>0</v>
      </c>
      <c r="Y2837" s="15">
        <f t="shared" si="1068"/>
        <v>1</v>
      </c>
      <c r="Z2837">
        <f t="shared" si="1069"/>
        <v>0</v>
      </c>
      <c r="AA2837">
        <f t="shared" si="1070"/>
        <v>0</v>
      </c>
    </row>
    <row r="2838" spans="1:27" hidden="1">
      <c r="A2838" t="str">
        <f t="shared" si="1071"/>
        <v>915534-374</v>
      </c>
      <c r="B2838" s="1" t="s">
        <v>2354</v>
      </c>
      <c r="C2838" s="1" t="s">
        <v>14</v>
      </c>
      <c r="D2838" s="1" t="s">
        <v>274</v>
      </c>
      <c r="E2838" s="1" t="s">
        <v>131</v>
      </c>
      <c r="F2838" s="1" t="s">
        <v>23</v>
      </c>
      <c r="G2838" s="2">
        <v>1150708</v>
      </c>
      <c r="H2838" s="1" t="s">
        <v>18</v>
      </c>
      <c r="I2838" s="1" t="s">
        <v>1371</v>
      </c>
      <c r="J2838" s="1" t="s">
        <v>304</v>
      </c>
      <c r="K2838" s="1" t="s">
        <v>1372</v>
      </c>
      <c r="L2838" s="2" t="s">
        <v>20</v>
      </c>
      <c r="M2838" s="2">
        <v>1</v>
      </c>
      <c r="N2838" s="2">
        <v>4</v>
      </c>
      <c r="O2838" s="2">
        <v>1</v>
      </c>
      <c r="P2838">
        <v>1</v>
      </c>
      <c r="Q2838">
        <f>VLOOKUP(A2838,'[1]1150708M10'!$A:$M,13,FALSE)</f>
        <v>2</v>
      </c>
      <c r="R2838">
        <f>VLOOKUP(A2838,'[2]1150708Midi'!$A:$M,13,FALSE)</f>
        <v>2</v>
      </c>
      <c r="S2838" s="5">
        <v>0.5</v>
      </c>
      <c r="T2838" s="6">
        <v>-0.5</v>
      </c>
      <c r="U2838" s="6"/>
      <c r="V2838" s="6">
        <f t="shared" si="1067"/>
        <v>0.5</v>
      </c>
      <c r="W2838" s="6">
        <f t="shared" si="1067"/>
        <v>0.5</v>
      </c>
      <c r="X2838" s="6">
        <f t="shared" si="1067"/>
        <v>0</v>
      </c>
      <c r="Y2838" s="15">
        <f t="shared" si="1068"/>
        <v>1</v>
      </c>
      <c r="Z2838">
        <f t="shared" si="1069"/>
        <v>1</v>
      </c>
      <c r="AA2838">
        <f t="shared" si="1070"/>
        <v>0</v>
      </c>
    </row>
    <row r="2839" spans="1:27" hidden="1">
      <c r="A2839" t="str">
        <f t="shared" si="1071"/>
        <v>915534-523</v>
      </c>
      <c r="B2839" s="1" t="s">
        <v>2146</v>
      </c>
      <c r="C2839" s="1" t="s">
        <v>14</v>
      </c>
      <c r="D2839" s="1" t="s">
        <v>274</v>
      </c>
      <c r="E2839" s="1" t="s">
        <v>131</v>
      </c>
      <c r="F2839" s="1" t="s">
        <v>23</v>
      </c>
      <c r="G2839" s="2">
        <v>1150708</v>
      </c>
      <c r="H2839" s="1" t="s">
        <v>18</v>
      </c>
      <c r="I2839" s="1" t="s">
        <v>1371</v>
      </c>
      <c r="J2839" s="1" t="s">
        <v>304</v>
      </c>
      <c r="K2839" s="1" t="s">
        <v>1372</v>
      </c>
      <c r="L2839" s="2" t="s">
        <v>20</v>
      </c>
      <c r="M2839" s="2">
        <v>6</v>
      </c>
      <c r="N2839" s="2">
        <v>13</v>
      </c>
      <c r="O2839" s="2">
        <v>6</v>
      </c>
      <c r="P2839">
        <v>5</v>
      </c>
      <c r="Q2839">
        <f>VLOOKUP(A2839,'[1]1150708M10'!$A:$M,13,FALSE)</f>
        <v>6</v>
      </c>
      <c r="R2839">
        <f>VLOOKUP(A2839,'[2]1150708Midi'!$A:$M,13,FALSE)</f>
        <v>6</v>
      </c>
      <c r="S2839" s="5">
        <v>0</v>
      </c>
      <c r="T2839" s="6">
        <v>-0.16666666666666666</v>
      </c>
      <c r="U2839" s="6"/>
      <c r="V2839" s="6">
        <f t="shared" si="1067"/>
        <v>0</v>
      </c>
      <c r="W2839" s="6">
        <f t="shared" si="1067"/>
        <v>0.16666666666666666</v>
      </c>
      <c r="X2839" s="6">
        <f t="shared" si="1067"/>
        <v>0</v>
      </c>
      <c r="Y2839" s="15">
        <f t="shared" si="1068"/>
        <v>0</v>
      </c>
      <c r="Z2839">
        <f t="shared" si="1069"/>
        <v>1</v>
      </c>
      <c r="AA2839">
        <f t="shared" si="1070"/>
        <v>0</v>
      </c>
    </row>
    <row r="2840" spans="1:27" hidden="1">
      <c r="A2840" t="str">
        <f t="shared" si="1071"/>
        <v>915534-553</v>
      </c>
      <c r="B2840" s="1" t="s">
        <v>875</v>
      </c>
      <c r="C2840" s="1" t="s">
        <v>14</v>
      </c>
      <c r="D2840" s="1" t="s">
        <v>274</v>
      </c>
      <c r="E2840" s="1" t="s">
        <v>131</v>
      </c>
      <c r="F2840" s="1" t="s">
        <v>23</v>
      </c>
      <c r="G2840" s="2">
        <v>1150708</v>
      </c>
      <c r="H2840" s="1" t="s">
        <v>18</v>
      </c>
      <c r="I2840" s="1" t="s">
        <v>1371</v>
      </c>
      <c r="J2840" s="1" t="s">
        <v>304</v>
      </c>
      <c r="K2840" s="1" t="s">
        <v>1372</v>
      </c>
      <c r="L2840" s="2" t="s">
        <v>20</v>
      </c>
      <c r="M2840" s="2">
        <v>2</v>
      </c>
      <c r="N2840" s="2">
        <v>6</v>
      </c>
      <c r="O2840" s="2">
        <v>2</v>
      </c>
      <c r="P2840">
        <v>1</v>
      </c>
      <c r="Q2840">
        <f>VLOOKUP(A2840,'[1]1150708M10'!$A:$M,13,FALSE)</f>
        <v>2</v>
      </c>
      <c r="R2840">
        <f>VLOOKUP(A2840,'[2]1150708Midi'!$A:$M,13,FALSE)</f>
        <v>2</v>
      </c>
      <c r="S2840" s="5">
        <v>0</v>
      </c>
      <c r="T2840" s="6">
        <v>-0.5</v>
      </c>
      <c r="U2840" s="6"/>
      <c r="V2840" s="6">
        <f t="shared" si="1067"/>
        <v>0</v>
      </c>
      <c r="W2840" s="6">
        <f t="shared" si="1067"/>
        <v>0.5</v>
      </c>
      <c r="X2840" s="6">
        <f t="shared" si="1067"/>
        <v>0</v>
      </c>
      <c r="Y2840" s="15">
        <f t="shared" si="1068"/>
        <v>0</v>
      </c>
      <c r="Z2840">
        <f t="shared" si="1069"/>
        <v>1</v>
      </c>
      <c r="AA2840">
        <f t="shared" si="1070"/>
        <v>0</v>
      </c>
    </row>
    <row r="2841" spans="1:27" hidden="1">
      <c r="A2841" t="str">
        <f t="shared" si="1071"/>
        <v>159856-374</v>
      </c>
      <c r="B2841" s="1" t="s">
        <v>2354</v>
      </c>
      <c r="C2841" s="1" t="s">
        <v>14</v>
      </c>
      <c r="D2841" s="1" t="s">
        <v>274</v>
      </c>
      <c r="E2841" s="1" t="s">
        <v>45</v>
      </c>
      <c r="F2841" s="1" t="s">
        <v>23</v>
      </c>
      <c r="G2841" s="2">
        <v>1150708</v>
      </c>
      <c r="H2841" s="1" t="s">
        <v>18</v>
      </c>
      <c r="I2841" s="1" t="s">
        <v>2025</v>
      </c>
      <c r="J2841" s="1" t="s">
        <v>532</v>
      </c>
      <c r="K2841" s="1" t="s">
        <v>468</v>
      </c>
      <c r="L2841" s="2">
        <v>6</v>
      </c>
      <c r="M2841" s="2">
        <v>3</v>
      </c>
      <c r="N2841" s="2">
        <v>13</v>
      </c>
      <c r="O2841" s="2">
        <v>9</v>
      </c>
      <c r="P2841">
        <v>18</v>
      </c>
      <c r="Q2841">
        <f>VLOOKUP(A2841,'[1]1150708M10'!$A:$M,13,FALSE)</f>
        <v>22</v>
      </c>
      <c r="R2841">
        <f>VLOOKUP(A2841,'[2]1150708Midi'!$A:$M,13,FALSE)</f>
        <v>22</v>
      </c>
      <c r="S2841" s="5">
        <v>0.59090909090909094</v>
      </c>
      <c r="T2841" s="6">
        <v>-0.18181818181818182</v>
      </c>
      <c r="U2841" s="6"/>
      <c r="V2841" s="6">
        <f t="shared" si="1067"/>
        <v>0.59090909090909094</v>
      </c>
      <c r="W2841" s="6">
        <f t="shared" si="1067"/>
        <v>0.18181818181818182</v>
      </c>
      <c r="X2841" s="6">
        <f t="shared" si="1067"/>
        <v>0</v>
      </c>
      <c r="Y2841" s="15">
        <f t="shared" si="1068"/>
        <v>13</v>
      </c>
      <c r="Z2841">
        <f t="shared" si="1069"/>
        <v>4</v>
      </c>
      <c r="AA2841">
        <f t="shared" si="1070"/>
        <v>0</v>
      </c>
    </row>
    <row r="2842" spans="1:27" hidden="1">
      <c r="A2842" t="str">
        <f t="shared" si="1071"/>
        <v>159856-523</v>
      </c>
      <c r="B2842" s="1" t="s">
        <v>2146</v>
      </c>
      <c r="C2842" s="1" t="s">
        <v>14</v>
      </c>
      <c r="D2842" s="1" t="s">
        <v>274</v>
      </c>
      <c r="E2842" s="1" t="s">
        <v>45</v>
      </c>
      <c r="F2842" s="1" t="s">
        <v>23</v>
      </c>
      <c r="G2842" s="2">
        <v>1150708</v>
      </c>
      <c r="H2842" s="1" t="s">
        <v>18</v>
      </c>
      <c r="I2842" s="1" t="s">
        <v>2025</v>
      </c>
      <c r="J2842" s="1" t="s">
        <v>532</v>
      </c>
      <c r="K2842" s="1" t="s">
        <v>468</v>
      </c>
      <c r="L2842" s="2">
        <v>10</v>
      </c>
      <c r="M2842" s="2">
        <v>18</v>
      </c>
      <c r="N2842" s="2">
        <v>37</v>
      </c>
      <c r="O2842" s="2">
        <v>28</v>
      </c>
      <c r="P2842">
        <v>22</v>
      </c>
      <c r="Q2842">
        <f>VLOOKUP(A2842,'[1]1150708M10'!$A:$M,13,FALSE)</f>
        <v>26</v>
      </c>
      <c r="R2842">
        <f>VLOOKUP(A2842,'[2]1150708Midi'!$A:$M,13,FALSE)</f>
        <v>26</v>
      </c>
      <c r="S2842" s="5">
        <v>-7.6923076923076927E-2</v>
      </c>
      <c r="T2842" s="6">
        <v>-0.15384615384615385</v>
      </c>
      <c r="U2842" s="6"/>
      <c r="V2842" s="6">
        <f t="shared" si="1067"/>
        <v>7.6923076923076927E-2</v>
      </c>
      <c r="W2842" s="6">
        <f t="shared" si="1067"/>
        <v>0.15384615384615385</v>
      </c>
      <c r="X2842" s="6">
        <f t="shared" si="1067"/>
        <v>0</v>
      </c>
      <c r="Y2842" s="15">
        <f t="shared" si="1068"/>
        <v>2</v>
      </c>
      <c r="Z2842">
        <f t="shared" si="1069"/>
        <v>4</v>
      </c>
      <c r="AA2842">
        <f t="shared" si="1070"/>
        <v>0</v>
      </c>
    </row>
    <row r="2843" spans="1:27" hidden="1">
      <c r="A2843" t="str">
        <f t="shared" si="1071"/>
        <v>159856-553</v>
      </c>
      <c r="B2843" s="1" t="s">
        <v>875</v>
      </c>
      <c r="C2843" s="1" t="s">
        <v>14</v>
      </c>
      <c r="D2843" s="1" t="s">
        <v>274</v>
      </c>
      <c r="E2843" s="1" t="s">
        <v>45</v>
      </c>
      <c r="F2843" s="1" t="s">
        <v>23</v>
      </c>
      <c r="G2843" s="2">
        <v>1150708</v>
      </c>
      <c r="H2843" s="1" t="s">
        <v>18</v>
      </c>
      <c r="I2843" s="1" t="s">
        <v>2025</v>
      </c>
      <c r="J2843" s="1" t="s">
        <v>532</v>
      </c>
      <c r="K2843" s="1" t="s">
        <v>468</v>
      </c>
      <c r="L2843" s="2">
        <v>5</v>
      </c>
      <c r="M2843" s="2">
        <v>5</v>
      </c>
      <c r="N2843" s="2">
        <v>25</v>
      </c>
      <c r="O2843" s="2">
        <v>10</v>
      </c>
      <c r="P2843">
        <v>17</v>
      </c>
      <c r="Q2843">
        <f>VLOOKUP(A2843,'[1]1150708M10'!$A:$M,13,FALSE)</f>
        <v>24</v>
      </c>
      <c r="R2843">
        <f>VLOOKUP(A2843,'[2]1150708Midi'!$A:$M,13,FALSE)</f>
        <v>24</v>
      </c>
      <c r="S2843" s="5">
        <v>0.58333333333333337</v>
      </c>
      <c r="T2843" s="6">
        <v>-0.29166666666666669</v>
      </c>
      <c r="U2843" s="6"/>
      <c r="V2843" s="6">
        <f t="shared" si="1067"/>
        <v>0.58333333333333337</v>
      </c>
      <c r="W2843" s="6">
        <f t="shared" si="1067"/>
        <v>0.29166666666666669</v>
      </c>
      <c r="X2843" s="6">
        <f t="shared" si="1067"/>
        <v>0</v>
      </c>
      <c r="Y2843" s="15">
        <f t="shared" si="1068"/>
        <v>14</v>
      </c>
      <c r="Z2843">
        <f t="shared" si="1069"/>
        <v>7</v>
      </c>
      <c r="AA2843">
        <f t="shared" si="1070"/>
        <v>0</v>
      </c>
    </row>
    <row r="2844" spans="1:27" hidden="1">
      <c r="A2844" t="str">
        <f t="shared" si="1071"/>
        <v>426817-523</v>
      </c>
      <c r="B2844" s="1" t="s">
        <v>2146</v>
      </c>
      <c r="C2844" s="1" t="s">
        <v>14</v>
      </c>
      <c r="D2844" s="1" t="s">
        <v>274</v>
      </c>
      <c r="E2844" s="1" t="s">
        <v>45</v>
      </c>
      <c r="F2844" s="1" t="s">
        <v>23</v>
      </c>
      <c r="G2844" s="2">
        <v>1150708</v>
      </c>
      <c r="H2844" s="1" t="s">
        <v>18</v>
      </c>
      <c r="I2844" s="1" t="s">
        <v>2264</v>
      </c>
      <c r="J2844" s="1" t="s">
        <v>25</v>
      </c>
      <c r="K2844" s="1" t="s">
        <v>2265</v>
      </c>
      <c r="L2844" s="2" t="s">
        <v>20</v>
      </c>
      <c r="M2844" s="2" t="s">
        <v>20</v>
      </c>
      <c r="N2844" s="2">
        <v>0</v>
      </c>
      <c r="O2844" s="2">
        <v>0</v>
      </c>
      <c r="P2844">
        <v>0</v>
      </c>
      <c r="Q2844">
        <f>VLOOKUP(A2844,'[1]1150708M10'!$A:$M,13,FALSE)</f>
        <v>0</v>
      </c>
      <c r="R2844">
        <f>VLOOKUP(A2844,'[2]1150708Midi'!$A:$M,13,FALSE)</f>
        <v>0</v>
      </c>
      <c r="S2844" s="5"/>
      <c r="T2844" s="6"/>
      <c r="U2844" s="6"/>
      <c r="V2844" s="6"/>
      <c r="W2844" s="6"/>
      <c r="X2844" s="6"/>
      <c r="Y2844" s="6"/>
    </row>
    <row r="2845" spans="1:27" hidden="1">
      <c r="A2845" t="str">
        <f t="shared" si="1071"/>
        <v>943930-374</v>
      </c>
      <c r="B2845" s="1" t="s">
        <v>2354</v>
      </c>
      <c r="C2845" s="1" t="s">
        <v>14</v>
      </c>
      <c r="D2845" s="1" t="s">
        <v>274</v>
      </c>
      <c r="E2845" s="1" t="s">
        <v>45</v>
      </c>
      <c r="F2845" s="1" t="s">
        <v>23</v>
      </c>
      <c r="G2845" s="2">
        <v>1150708</v>
      </c>
      <c r="H2845" s="1" t="s">
        <v>18</v>
      </c>
      <c r="I2845" s="1" t="s">
        <v>1392</v>
      </c>
      <c r="J2845" s="1" t="s">
        <v>25</v>
      </c>
      <c r="K2845" s="1" t="s">
        <v>516</v>
      </c>
      <c r="L2845" s="2" t="s">
        <v>20</v>
      </c>
      <c r="M2845" s="2">
        <v>39</v>
      </c>
      <c r="N2845" s="2">
        <v>7</v>
      </c>
      <c r="O2845" s="2">
        <v>39</v>
      </c>
      <c r="P2845">
        <v>6</v>
      </c>
      <c r="Q2845">
        <f>VLOOKUP(A2845,'[1]1150708M10'!$A:$M,13,FALSE)</f>
        <v>17</v>
      </c>
      <c r="R2845">
        <f>VLOOKUP(A2845,'[2]1150708Midi'!$A:$M,13,FALSE)</f>
        <v>17</v>
      </c>
      <c r="S2845" s="5">
        <v>-1.2941176470588236</v>
      </c>
      <c r="T2845" s="6">
        <v>-0.6470588235294118</v>
      </c>
      <c r="U2845" s="6"/>
      <c r="V2845" s="6">
        <f t="shared" ref="V2845:X2864" si="1072">ABS(S2845)</f>
        <v>1.2941176470588236</v>
      </c>
      <c r="W2845" s="6">
        <f t="shared" si="1072"/>
        <v>0.6470588235294118</v>
      </c>
      <c r="X2845" s="6">
        <f t="shared" si="1072"/>
        <v>0</v>
      </c>
      <c r="Y2845" s="15">
        <f t="shared" ref="Y2845:Y2864" si="1073">+Q2845*V2845</f>
        <v>22</v>
      </c>
      <c r="Z2845">
        <f t="shared" ref="Z2845:Z2864" si="1074">+W2845*Q2845</f>
        <v>11</v>
      </c>
      <c r="AA2845">
        <f t="shared" ref="AA2845:AA2864" si="1075">+X2845*R2845</f>
        <v>0</v>
      </c>
    </row>
    <row r="2846" spans="1:27" hidden="1">
      <c r="A2846" t="str">
        <f t="shared" si="1071"/>
        <v>943930-523</v>
      </c>
      <c r="B2846" s="1" t="s">
        <v>2146</v>
      </c>
      <c r="C2846" s="1" t="s">
        <v>14</v>
      </c>
      <c r="D2846" s="1" t="s">
        <v>274</v>
      </c>
      <c r="E2846" s="1" t="s">
        <v>45</v>
      </c>
      <c r="F2846" s="1" t="s">
        <v>23</v>
      </c>
      <c r="G2846" s="2">
        <v>1150708</v>
      </c>
      <c r="H2846" s="1" t="s">
        <v>18</v>
      </c>
      <c r="I2846" s="1" t="s">
        <v>1392</v>
      </c>
      <c r="J2846" s="1" t="s">
        <v>25</v>
      </c>
      <c r="K2846" s="1" t="s">
        <v>516</v>
      </c>
      <c r="L2846" s="2" t="s">
        <v>20</v>
      </c>
      <c r="M2846" s="2">
        <v>88</v>
      </c>
      <c r="N2846" s="2">
        <v>22</v>
      </c>
      <c r="O2846" s="2">
        <v>88</v>
      </c>
      <c r="P2846">
        <v>41</v>
      </c>
      <c r="Q2846">
        <f>VLOOKUP(A2846,'[1]1150708M10'!$A:$M,13,FALSE)</f>
        <v>68</v>
      </c>
      <c r="R2846">
        <f>VLOOKUP(A2846,'[2]1150708Midi'!$A:$M,13,FALSE)</f>
        <v>68</v>
      </c>
      <c r="S2846" s="5">
        <v>-0.29411764705882354</v>
      </c>
      <c r="T2846" s="6">
        <v>-0.39705882352941174</v>
      </c>
      <c r="U2846" s="6"/>
      <c r="V2846" s="6">
        <f t="shared" si="1072"/>
        <v>0.29411764705882354</v>
      </c>
      <c r="W2846" s="6">
        <f t="shared" si="1072"/>
        <v>0.39705882352941174</v>
      </c>
      <c r="X2846" s="6">
        <f t="shared" si="1072"/>
        <v>0</v>
      </c>
      <c r="Y2846" s="15">
        <f t="shared" si="1073"/>
        <v>20</v>
      </c>
      <c r="Z2846">
        <f t="shared" si="1074"/>
        <v>27</v>
      </c>
      <c r="AA2846">
        <f t="shared" si="1075"/>
        <v>0</v>
      </c>
    </row>
    <row r="2847" spans="1:27" hidden="1">
      <c r="A2847" t="str">
        <f t="shared" si="1071"/>
        <v>943930-553</v>
      </c>
      <c r="B2847" s="1" t="s">
        <v>875</v>
      </c>
      <c r="C2847" s="1" t="s">
        <v>14</v>
      </c>
      <c r="D2847" s="1" t="s">
        <v>274</v>
      </c>
      <c r="E2847" s="1" t="s">
        <v>45</v>
      </c>
      <c r="F2847" s="1" t="s">
        <v>23</v>
      </c>
      <c r="G2847" s="2">
        <v>1150708</v>
      </c>
      <c r="H2847" s="1" t="s">
        <v>18</v>
      </c>
      <c r="I2847" s="1" t="s">
        <v>1392</v>
      </c>
      <c r="J2847" s="1" t="s">
        <v>25</v>
      </c>
      <c r="K2847" s="1" t="s">
        <v>516</v>
      </c>
      <c r="L2847" s="2" t="s">
        <v>20</v>
      </c>
      <c r="M2847" s="2">
        <v>57</v>
      </c>
      <c r="N2847" s="2">
        <v>61</v>
      </c>
      <c r="O2847" s="2">
        <v>57</v>
      </c>
      <c r="P2847">
        <v>34</v>
      </c>
      <c r="Q2847">
        <f>VLOOKUP(A2847,'[1]1150708M10'!$A:$M,13,FALSE)</f>
        <v>50</v>
      </c>
      <c r="R2847">
        <f>VLOOKUP(A2847,'[2]1150708Midi'!$A:$M,13,FALSE)</f>
        <v>50</v>
      </c>
      <c r="S2847" s="5">
        <v>-0.14000000000000001</v>
      </c>
      <c r="T2847" s="6">
        <v>-0.32</v>
      </c>
      <c r="U2847" s="6"/>
      <c r="V2847" s="6">
        <f t="shared" si="1072"/>
        <v>0.14000000000000001</v>
      </c>
      <c r="W2847" s="6">
        <f t="shared" si="1072"/>
        <v>0.32</v>
      </c>
      <c r="X2847" s="6">
        <f t="shared" si="1072"/>
        <v>0</v>
      </c>
      <c r="Y2847" s="15">
        <f t="shared" si="1073"/>
        <v>7.0000000000000009</v>
      </c>
      <c r="Z2847">
        <f t="shared" si="1074"/>
        <v>16</v>
      </c>
      <c r="AA2847">
        <f t="shared" si="1075"/>
        <v>0</v>
      </c>
    </row>
    <row r="2848" spans="1:27" hidden="1">
      <c r="A2848" t="str">
        <f t="shared" si="1071"/>
        <v>943996-374</v>
      </c>
      <c r="B2848" s="1" t="s">
        <v>2354</v>
      </c>
      <c r="C2848" s="1" t="s">
        <v>14</v>
      </c>
      <c r="D2848" s="1" t="s">
        <v>274</v>
      </c>
      <c r="E2848" s="1" t="s">
        <v>45</v>
      </c>
      <c r="F2848" s="1" t="s">
        <v>23</v>
      </c>
      <c r="G2848" s="2">
        <v>1150708</v>
      </c>
      <c r="H2848" s="1" t="s">
        <v>18</v>
      </c>
      <c r="I2848" s="1" t="s">
        <v>1397</v>
      </c>
      <c r="J2848" s="1" t="s">
        <v>25</v>
      </c>
      <c r="K2848" s="1" t="s">
        <v>468</v>
      </c>
      <c r="L2848" s="2" t="s">
        <v>20</v>
      </c>
      <c r="M2848" s="2">
        <v>46</v>
      </c>
      <c r="N2848" s="2">
        <v>39</v>
      </c>
      <c r="O2848" s="2">
        <v>46</v>
      </c>
      <c r="P2848">
        <v>5</v>
      </c>
      <c r="Q2848">
        <f>VLOOKUP(A2848,'[1]1150708M10'!$A:$M,13,FALSE)</f>
        <v>10</v>
      </c>
      <c r="R2848">
        <f>VLOOKUP(A2848,'[2]1150708Midi'!$A:$M,13,FALSE)</f>
        <v>10</v>
      </c>
      <c r="S2848" s="5">
        <v>-3.6</v>
      </c>
      <c r="T2848" s="6">
        <v>-0.5</v>
      </c>
      <c r="U2848" s="6"/>
      <c r="V2848" s="6">
        <f t="shared" si="1072"/>
        <v>3.6</v>
      </c>
      <c r="W2848" s="6">
        <f t="shared" si="1072"/>
        <v>0.5</v>
      </c>
      <c r="X2848" s="6">
        <f t="shared" si="1072"/>
        <v>0</v>
      </c>
      <c r="Y2848" s="15">
        <f t="shared" si="1073"/>
        <v>36</v>
      </c>
      <c r="Z2848">
        <f t="shared" si="1074"/>
        <v>5</v>
      </c>
      <c r="AA2848">
        <f t="shared" si="1075"/>
        <v>0</v>
      </c>
    </row>
    <row r="2849" spans="1:27" hidden="1">
      <c r="A2849" t="str">
        <f t="shared" si="1071"/>
        <v>943996-523</v>
      </c>
      <c r="B2849" s="1" t="s">
        <v>2146</v>
      </c>
      <c r="C2849" s="1" t="s">
        <v>14</v>
      </c>
      <c r="D2849" s="1" t="s">
        <v>274</v>
      </c>
      <c r="E2849" s="1" t="s">
        <v>45</v>
      </c>
      <c r="F2849" s="1" t="s">
        <v>23</v>
      </c>
      <c r="G2849" s="2">
        <v>1150708</v>
      </c>
      <c r="H2849" s="1" t="s">
        <v>18</v>
      </c>
      <c r="I2849" s="1" t="s">
        <v>1397</v>
      </c>
      <c r="J2849" s="1" t="s">
        <v>25</v>
      </c>
      <c r="K2849" s="1" t="s">
        <v>468</v>
      </c>
      <c r="L2849" s="2" t="s">
        <v>20</v>
      </c>
      <c r="M2849" s="2">
        <v>83</v>
      </c>
      <c r="N2849" s="2">
        <v>11</v>
      </c>
      <c r="O2849" s="2">
        <v>83</v>
      </c>
      <c r="P2849">
        <v>65</v>
      </c>
      <c r="Q2849">
        <f>VLOOKUP(A2849,'[1]1150708M10'!$A:$M,13,FALSE)</f>
        <v>78</v>
      </c>
      <c r="R2849">
        <f>VLOOKUP(A2849,'[2]1150708Midi'!$A:$M,13,FALSE)</f>
        <v>78</v>
      </c>
      <c r="S2849" s="5">
        <v>-6.4102564102564097E-2</v>
      </c>
      <c r="T2849" s="6">
        <v>-0.16666666666666666</v>
      </c>
      <c r="U2849" s="6"/>
      <c r="V2849" s="6">
        <f t="shared" si="1072"/>
        <v>6.4102564102564097E-2</v>
      </c>
      <c r="W2849" s="6">
        <f t="shared" si="1072"/>
        <v>0.16666666666666666</v>
      </c>
      <c r="X2849" s="6">
        <f t="shared" si="1072"/>
        <v>0</v>
      </c>
      <c r="Y2849" s="15">
        <f t="shared" si="1073"/>
        <v>5</v>
      </c>
      <c r="Z2849">
        <f t="shared" si="1074"/>
        <v>13</v>
      </c>
      <c r="AA2849">
        <f t="shared" si="1075"/>
        <v>0</v>
      </c>
    </row>
    <row r="2850" spans="1:27" hidden="1">
      <c r="A2850" t="str">
        <f t="shared" si="1071"/>
        <v>943996-553</v>
      </c>
      <c r="B2850" s="1" t="s">
        <v>875</v>
      </c>
      <c r="C2850" s="1" t="s">
        <v>14</v>
      </c>
      <c r="D2850" s="1" t="s">
        <v>274</v>
      </c>
      <c r="E2850" s="1" t="s">
        <v>45</v>
      </c>
      <c r="F2850" s="1" t="s">
        <v>23</v>
      </c>
      <c r="G2850" s="2">
        <v>1150708</v>
      </c>
      <c r="H2850" s="1" t="s">
        <v>18</v>
      </c>
      <c r="I2850" s="1" t="s">
        <v>1397</v>
      </c>
      <c r="J2850" s="1" t="s">
        <v>25</v>
      </c>
      <c r="K2850" s="1" t="s">
        <v>468</v>
      </c>
      <c r="L2850" s="2" t="s">
        <v>20</v>
      </c>
      <c r="M2850" s="2">
        <v>52</v>
      </c>
      <c r="N2850" s="2">
        <v>39</v>
      </c>
      <c r="O2850" s="2">
        <v>52</v>
      </c>
      <c r="P2850">
        <v>31</v>
      </c>
      <c r="Q2850">
        <f>VLOOKUP(A2850,'[1]1150708M10'!$A:$M,13,FALSE)</f>
        <v>45</v>
      </c>
      <c r="R2850">
        <f>VLOOKUP(A2850,'[2]1150708Midi'!$A:$M,13,FALSE)</f>
        <v>45</v>
      </c>
      <c r="S2850" s="5">
        <v>-0.15555555555555556</v>
      </c>
      <c r="T2850" s="6">
        <v>-0.31111111111111112</v>
      </c>
      <c r="U2850" s="6"/>
      <c r="V2850" s="6">
        <f t="shared" si="1072"/>
        <v>0.15555555555555556</v>
      </c>
      <c r="W2850" s="6">
        <f t="shared" si="1072"/>
        <v>0.31111111111111112</v>
      </c>
      <c r="X2850" s="6">
        <f t="shared" si="1072"/>
        <v>0</v>
      </c>
      <c r="Y2850" s="15">
        <f t="shared" si="1073"/>
        <v>7</v>
      </c>
      <c r="Z2850">
        <f t="shared" si="1074"/>
        <v>14</v>
      </c>
      <c r="AA2850">
        <f t="shared" si="1075"/>
        <v>0</v>
      </c>
    </row>
    <row r="2851" spans="1:27" hidden="1">
      <c r="A2851" t="str">
        <f t="shared" si="1071"/>
        <v>944001-374</v>
      </c>
      <c r="B2851" s="1" t="s">
        <v>2354</v>
      </c>
      <c r="C2851" s="1" t="s">
        <v>14</v>
      </c>
      <c r="D2851" s="1" t="s">
        <v>274</v>
      </c>
      <c r="E2851" s="1" t="s">
        <v>45</v>
      </c>
      <c r="F2851" s="1" t="s">
        <v>23</v>
      </c>
      <c r="G2851" s="2">
        <v>1150708</v>
      </c>
      <c r="H2851" s="1" t="s">
        <v>18</v>
      </c>
      <c r="I2851" s="1" t="s">
        <v>1401</v>
      </c>
      <c r="J2851" s="1" t="s">
        <v>25</v>
      </c>
      <c r="K2851" s="1" t="s">
        <v>1402</v>
      </c>
      <c r="L2851" s="2" t="s">
        <v>20</v>
      </c>
      <c r="M2851" s="2">
        <v>6</v>
      </c>
      <c r="N2851" s="2">
        <v>4</v>
      </c>
      <c r="O2851" s="2">
        <v>6</v>
      </c>
      <c r="P2851">
        <v>2</v>
      </c>
      <c r="Q2851">
        <f>VLOOKUP(A2851,'[1]1150708M10'!$A:$M,13,FALSE)</f>
        <v>10</v>
      </c>
      <c r="R2851">
        <f>VLOOKUP(A2851,'[2]1150708Midi'!$A:$M,13,FALSE)</f>
        <v>10</v>
      </c>
      <c r="S2851" s="5">
        <v>0.4</v>
      </c>
      <c r="T2851" s="6">
        <v>-0.8</v>
      </c>
      <c r="U2851" s="6"/>
      <c r="V2851" s="6">
        <f t="shared" si="1072"/>
        <v>0.4</v>
      </c>
      <c r="W2851" s="6">
        <f t="shared" si="1072"/>
        <v>0.8</v>
      </c>
      <c r="X2851" s="6">
        <f t="shared" si="1072"/>
        <v>0</v>
      </c>
      <c r="Y2851" s="15">
        <f t="shared" si="1073"/>
        <v>4</v>
      </c>
      <c r="Z2851">
        <f t="shared" si="1074"/>
        <v>8</v>
      </c>
      <c r="AA2851">
        <f t="shared" si="1075"/>
        <v>0</v>
      </c>
    </row>
    <row r="2852" spans="1:27" hidden="1">
      <c r="A2852" t="str">
        <f t="shared" si="1071"/>
        <v>944001-523</v>
      </c>
      <c r="B2852" s="1" t="s">
        <v>2146</v>
      </c>
      <c r="C2852" s="1" t="s">
        <v>14</v>
      </c>
      <c r="D2852" s="1" t="s">
        <v>274</v>
      </c>
      <c r="E2852" s="1" t="s">
        <v>45</v>
      </c>
      <c r="F2852" s="1" t="s">
        <v>23</v>
      </c>
      <c r="G2852" s="2">
        <v>1150708</v>
      </c>
      <c r="H2852" s="1" t="s">
        <v>18</v>
      </c>
      <c r="I2852" s="1" t="s">
        <v>1401</v>
      </c>
      <c r="J2852" s="1" t="s">
        <v>25</v>
      </c>
      <c r="K2852" s="1" t="s">
        <v>1402</v>
      </c>
      <c r="L2852" s="2" t="s">
        <v>20</v>
      </c>
      <c r="M2852" s="2">
        <v>10</v>
      </c>
      <c r="N2852" s="2">
        <v>10</v>
      </c>
      <c r="O2852" s="2">
        <v>10</v>
      </c>
      <c r="P2852">
        <v>5</v>
      </c>
      <c r="Q2852">
        <f>VLOOKUP(A2852,'[1]1150708M10'!$A:$M,13,FALSE)</f>
        <v>7</v>
      </c>
      <c r="R2852">
        <f>VLOOKUP(A2852,'[2]1150708Midi'!$A:$M,13,FALSE)</f>
        <v>7</v>
      </c>
      <c r="S2852" s="5">
        <v>-0.42857142857142855</v>
      </c>
      <c r="T2852" s="6">
        <v>-0.2857142857142857</v>
      </c>
      <c r="U2852" s="6"/>
      <c r="V2852" s="6">
        <f t="shared" si="1072"/>
        <v>0.42857142857142855</v>
      </c>
      <c r="W2852" s="6">
        <f t="shared" si="1072"/>
        <v>0.2857142857142857</v>
      </c>
      <c r="X2852" s="6">
        <f t="shared" si="1072"/>
        <v>0</v>
      </c>
      <c r="Y2852" s="15">
        <f t="shared" si="1073"/>
        <v>3</v>
      </c>
      <c r="Z2852">
        <f t="shared" si="1074"/>
        <v>2</v>
      </c>
      <c r="AA2852">
        <f t="shared" si="1075"/>
        <v>0</v>
      </c>
    </row>
    <row r="2853" spans="1:27" hidden="1">
      <c r="A2853" t="str">
        <f t="shared" si="1071"/>
        <v>944001-553</v>
      </c>
      <c r="B2853" s="1" t="s">
        <v>875</v>
      </c>
      <c r="C2853" s="1" t="s">
        <v>14</v>
      </c>
      <c r="D2853" s="1" t="s">
        <v>274</v>
      </c>
      <c r="E2853" s="1" t="s">
        <v>45</v>
      </c>
      <c r="F2853" s="1" t="s">
        <v>23</v>
      </c>
      <c r="G2853" s="2">
        <v>1150708</v>
      </c>
      <c r="H2853" s="1" t="s">
        <v>18</v>
      </c>
      <c r="I2853" s="1" t="s">
        <v>1401</v>
      </c>
      <c r="J2853" s="1" t="s">
        <v>25</v>
      </c>
      <c r="K2853" s="1" t="s">
        <v>1402</v>
      </c>
      <c r="L2853" s="2" t="s">
        <v>20</v>
      </c>
      <c r="M2853" s="2">
        <v>7</v>
      </c>
      <c r="N2853" s="2">
        <v>13</v>
      </c>
      <c r="O2853" s="2">
        <v>7</v>
      </c>
      <c r="P2853">
        <v>1</v>
      </c>
      <c r="Q2853">
        <f>VLOOKUP(A2853,'[1]1150708M10'!$A:$M,13,FALSE)</f>
        <v>3</v>
      </c>
      <c r="R2853">
        <f>VLOOKUP(A2853,'[2]1150708Midi'!$A:$M,13,FALSE)</f>
        <v>3</v>
      </c>
      <c r="S2853" s="5">
        <v>-1.3333333333333333</v>
      </c>
      <c r="T2853" s="6">
        <v>-0.66666666666666663</v>
      </c>
      <c r="U2853" s="6"/>
      <c r="V2853" s="6">
        <f t="shared" si="1072"/>
        <v>1.3333333333333333</v>
      </c>
      <c r="W2853" s="6">
        <f t="shared" si="1072"/>
        <v>0.66666666666666663</v>
      </c>
      <c r="X2853" s="6">
        <f t="shared" si="1072"/>
        <v>0</v>
      </c>
      <c r="Y2853" s="15">
        <f t="shared" si="1073"/>
        <v>4</v>
      </c>
      <c r="Z2853">
        <f t="shared" si="1074"/>
        <v>2</v>
      </c>
      <c r="AA2853">
        <f t="shared" si="1075"/>
        <v>0</v>
      </c>
    </row>
    <row r="2854" spans="1:27" hidden="1">
      <c r="A2854" t="str">
        <f t="shared" si="1071"/>
        <v>140209-374</v>
      </c>
      <c r="B2854" s="1" t="s">
        <v>2354</v>
      </c>
      <c r="C2854" s="1" t="s">
        <v>14</v>
      </c>
      <c r="D2854" s="1" t="s">
        <v>274</v>
      </c>
      <c r="E2854" s="1" t="s">
        <v>22</v>
      </c>
      <c r="F2854" s="1" t="s">
        <v>23</v>
      </c>
      <c r="G2854" s="2">
        <v>1150708</v>
      </c>
      <c r="H2854" s="1" t="s">
        <v>18</v>
      </c>
      <c r="I2854" s="1" t="s">
        <v>2022</v>
      </c>
      <c r="J2854" s="1" t="s">
        <v>304</v>
      </c>
      <c r="K2854" s="1" t="s">
        <v>513</v>
      </c>
      <c r="L2854" s="2">
        <v>4</v>
      </c>
      <c r="M2854" s="2">
        <v>1</v>
      </c>
      <c r="N2854" s="2">
        <v>2</v>
      </c>
      <c r="O2854" s="2">
        <v>5</v>
      </c>
      <c r="P2854">
        <v>4</v>
      </c>
      <c r="Q2854">
        <f>VLOOKUP(A2854,'[1]1150708M10'!$A:$M,13,FALSE)</f>
        <v>4</v>
      </c>
      <c r="R2854">
        <f>VLOOKUP(A2854,'[2]1150708Midi'!$A:$M,13,FALSE)</f>
        <v>4</v>
      </c>
      <c r="S2854" s="5">
        <v>-0.25</v>
      </c>
      <c r="T2854" s="6">
        <v>0</v>
      </c>
      <c r="U2854" s="6"/>
      <c r="V2854" s="6">
        <f t="shared" si="1072"/>
        <v>0.25</v>
      </c>
      <c r="W2854" s="6">
        <f t="shared" si="1072"/>
        <v>0</v>
      </c>
      <c r="X2854" s="6">
        <f t="shared" si="1072"/>
        <v>0</v>
      </c>
      <c r="Y2854" s="15">
        <f t="shared" si="1073"/>
        <v>1</v>
      </c>
      <c r="Z2854">
        <f t="shared" si="1074"/>
        <v>0</v>
      </c>
      <c r="AA2854">
        <f t="shared" si="1075"/>
        <v>0</v>
      </c>
    </row>
    <row r="2855" spans="1:27" hidden="1">
      <c r="A2855" t="str">
        <f t="shared" si="1071"/>
        <v>140209-523</v>
      </c>
      <c r="B2855" s="1" t="s">
        <v>2146</v>
      </c>
      <c r="C2855" s="1" t="s">
        <v>14</v>
      </c>
      <c r="D2855" s="1" t="s">
        <v>274</v>
      </c>
      <c r="E2855" s="1" t="s">
        <v>22</v>
      </c>
      <c r="F2855" s="1" t="s">
        <v>23</v>
      </c>
      <c r="G2855" s="2">
        <v>1150708</v>
      </c>
      <c r="H2855" s="1" t="s">
        <v>18</v>
      </c>
      <c r="I2855" s="1" t="s">
        <v>2022</v>
      </c>
      <c r="J2855" s="1" t="s">
        <v>304</v>
      </c>
      <c r="K2855" s="1" t="s">
        <v>513</v>
      </c>
      <c r="L2855" s="2">
        <v>3</v>
      </c>
      <c r="M2855" s="2">
        <v>3</v>
      </c>
      <c r="N2855" s="2">
        <v>13</v>
      </c>
      <c r="O2855" s="2">
        <v>6</v>
      </c>
      <c r="P2855">
        <v>3</v>
      </c>
      <c r="Q2855">
        <f>VLOOKUP(A2855,'[1]1150708M10'!$A:$M,13,FALSE)</f>
        <v>4</v>
      </c>
      <c r="R2855">
        <f>VLOOKUP(A2855,'[2]1150708Midi'!$A:$M,13,FALSE)</f>
        <v>4</v>
      </c>
      <c r="S2855" s="5">
        <v>-0.5</v>
      </c>
      <c r="T2855" s="6">
        <v>-0.25</v>
      </c>
      <c r="U2855" s="6"/>
      <c r="V2855" s="6">
        <f t="shared" si="1072"/>
        <v>0.5</v>
      </c>
      <c r="W2855" s="6">
        <f t="shared" si="1072"/>
        <v>0.25</v>
      </c>
      <c r="X2855" s="6">
        <f t="shared" si="1072"/>
        <v>0</v>
      </c>
      <c r="Y2855" s="15">
        <f t="shared" si="1073"/>
        <v>2</v>
      </c>
      <c r="Z2855">
        <f t="shared" si="1074"/>
        <v>1</v>
      </c>
      <c r="AA2855">
        <f t="shared" si="1075"/>
        <v>0</v>
      </c>
    </row>
    <row r="2856" spans="1:27" hidden="1">
      <c r="A2856" t="str">
        <f t="shared" si="1071"/>
        <v>140209-553</v>
      </c>
      <c r="B2856" s="1" t="s">
        <v>875</v>
      </c>
      <c r="C2856" s="1" t="s">
        <v>14</v>
      </c>
      <c r="D2856" s="1" t="s">
        <v>274</v>
      </c>
      <c r="E2856" s="1" t="s">
        <v>22</v>
      </c>
      <c r="F2856" s="1" t="s">
        <v>23</v>
      </c>
      <c r="G2856" s="2">
        <v>1150708</v>
      </c>
      <c r="H2856" s="1" t="s">
        <v>18</v>
      </c>
      <c r="I2856" s="1" t="s">
        <v>2022</v>
      </c>
      <c r="J2856" s="1" t="s">
        <v>304</v>
      </c>
      <c r="K2856" s="1" t="s">
        <v>513</v>
      </c>
      <c r="L2856" s="2">
        <v>1</v>
      </c>
      <c r="M2856" s="2" t="s">
        <v>20</v>
      </c>
      <c r="N2856" s="2">
        <v>10</v>
      </c>
      <c r="O2856" s="2">
        <v>1</v>
      </c>
      <c r="P2856">
        <v>1</v>
      </c>
      <c r="Q2856">
        <f>VLOOKUP(A2856,'[1]1150708M10'!$A:$M,13,FALSE)</f>
        <v>2</v>
      </c>
      <c r="R2856">
        <f>VLOOKUP(A2856,'[2]1150708Midi'!$A:$M,13,FALSE)</f>
        <v>2</v>
      </c>
      <c r="S2856" s="5">
        <v>0.5</v>
      </c>
      <c r="T2856" s="6">
        <v>-0.5</v>
      </c>
      <c r="U2856" s="6"/>
      <c r="V2856" s="6">
        <f t="shared" si="1072"/>
        <v>0.5</v>
      </c>
      <c r="W2856" s="6">
        <f t="shared" si="1072"/>
        <v>0.5</v>
      </c>
      <c r="X2856" s="6">
        <f t="shared" si="1072"/>
        <v>0</v>
      </c>
      <c r="Y2856" s="15">
        <f t="shared" si="1073"/>
        <v>1</v>
      </c>
      <c r="Z2856">
        <f t="shared" si="1074"/>
        <v>1</v>
      </c>
      <c r="AA2856">
        <f t="shared" si="1075"/>
        <v>0</v>
      </c>
    </row>
    <row r="2857" spans="1:27" hidden="1">
      <c r="A2857" t="str">
        <f t="shared" si="1071"/>
        <v>943915-374</v>
      </c>
      <c r="B2857" s="1" t="s">
        <v>2354</v>
      </c>
      <c r="C2857" s="1" t="s">
        <v>14</v>
      </c>
      <c r="D2857" s="1" t="s">
        <v>274</v>
      </c>
      <c r="E2857" s="1" t="s">
        <v>22</v>
      </c>
      <c r="F2857" s="1" t="s">
        <v>23</v>
      </c>
      <c r="G2857" s="2">
        <v>1150708</v>
      </c>
      <c r="H2857" s="1" t="s">
        <v>18</v>
      </c>
      <c r="I2857" s="1" t="s">
        <v>1391</v>
      </c>
      <c r="J2857" s="1" t="s">
        <v>168</v>
      </c>
      <c r="K2857" s="1" t="s">
        <v>513</v>
      </c>
      <c r="L2857" s="2" t="s">
        <v>20</v>
      </c>
      <c r="M2857" s="2">
        <v>5</v>
      </c>
      <c r="N2857" s="2">
        <v>9</v>
      </c>
      <c r="O2857" s="2">
        <v>5</v>
      </c>
      <c r="P2857">
        <v>0</v>
      </c>
      <c r="Q2857">
        <f>VLOOKUP(A2857,'[1]1150708M10'!$A:$M,13,FALSE)</f>
        <v>6</v>
      </c>
      <c r="R2857">
        <f>VLOOKUP(A2857,'[2]1150708Midi'!$A:$M,13,FALSE)</f>
        <v>7</v>
      </c>
      <c r="S2857" s="5">
        <v>0.2857142857142857</v>
      </c>
      <c r="T2857" s="6">
        <v>-1</v>
      </c>
      <c r="U2857" s="6"/>
      <c r="V2857" s="6">
        <f t="shared" si="1072"/>
        <v>0.2857142857142857</v>
      </c>
      <c r="W2857" s="6">
        <f t="shared" si="1072"/>
        <v>1</v>
      </c>
      <c r="X2857" s="6">
        <f t="shared" si="1072"/>
        <v>0</v>
      </c>
      <c r="Y2857" s="15">
        <f t="shared" si="1073"/>
        <v>1.7142857142857142</v>
      </c>
      <c r="Z2857">
        <f t="shared" si="1074"/>
        <v>6</v>
      </c>
      <c r="AA2857">
        <f t="shared" si="1075"/>
        <v>0</v>
      </c>
    </row>
    <row r="2858" spans="1:27" hidden="1">
      <c r="A2858" t="str">
        <f t="shared" si="1071"/>
        <v>943915-523</v>
      </c>
      <c r="B2858" s="1" t="s">
        <v>2146</v>
      </c>
      <c r="C2858" s="1" t="s">
        <v>14</v>
      </c>
      <c r="D2858" s="1" t="s">
        <v>274</v>
      </c>
      <c r="E2858" s="1" t="s">
        <v>22</v>
      </c>
      <c r="F2858" s="1" t="s">
        <v>23</v>
      </c>
      <c r="G2858" s="2">
        <v>1150708</v>
      </c>
      <c r="H2858" s="1" t="s">
        <v>18</v>
      </c>
      <c r="I2858" s="1" t="s">
        <v>1391</v>
      </c>
      <c r="J2858" s="1" t="s">
        <v>168</v>
      </c>
      <c r="K2858" s="1" t="s">
        <v>513</v>
      </c>
      <c r="L2858" s="2" t="s">
        <v>20</v>
      </c>
      <c r="M2858" s="2">
        <v>22</v>
      </c>
      <c r="N2858" s="2">
        <v>36</v>
      </c>
      <c r="O2858" s="2">
        <v>22</v>
      </c>
      <c r="P2858">
        <v>12</v>
      </c>
      <c r="Q2858">
        <f>VLOOKUP(A2858,'[1]1150708M10'!$A:$M,13,FALSE)</f>
        <v>17</v>
      </c>
      <c r="R2858">
        <f>VLOOKUP(A2858,'[2]1150708Midi'!$A:$M,13,FALSE)</f>
        <v>17</v>
      </c>
      <c r="S2858" s="5">
        <v>-0.29411764705882354</v>
      </c>
      <c r="T2858" s="6">
        <v>-0.29411764705882354</v>
      </c>
      <c r="U2858" s="6"/>
      <c r="V2858" s="6">
        <f t="shared" si="1072"/>
        <v>0.29411764705882354</v>
      </c>
      <c r="W2858" s="6">
        <f t="shared" si="1072"/>
        <v>0.29411764705882354</v>
      </c>
      <c r="X2858" s="6">
        <f t="shared" si="1072"/>
        <v>0</v>
      </c>
      <c r="Y2858" s="15">
        <f t="shared" si="1073"/>
        <v>5</v>
      </c>
      <c r="Z2858">
        <f t="shared" si="1074"/>
        <v>5</v>
      </c>
      <c r="AA2858">
        <f t="shared" si="1075"/>
        <v>0</v>
      </c>
    </row>
    <row r="2859" spans="1:27" hidden="1">
      <c r="A2859" t="str">
        <f t="shared" si="1071"/>
        <v>943915-553</v>
      </c>
      <c r="B2859" s="1" t="s">
        <v>875</v>
      </c>
      <c r="C2859" s="1" t="s">
        <v>14</v>
      </c>
      <c r="D2859" s="1" t="s">
        <v>274</v>
      </c>
      <c r="E2859" s="1" t="s">
        <v>22</v>
      </c>
      <c r="F2859" s="1" t="s">
        <v>23</v>
      </c>
      <c r="G2859" s="2">
        <v>1150708</v>
      </c>
      <c r="H2859" s="1" t="s">
        <v>18</v>
      </c>
      <c r="I2859" s="1" t="s">
        <v>1391</v>
      </c>
      <c r="J2859" s="1" t="s">
        <v>168</v>
      </c>
      <c r="K2859" s="1" t="s">
        <v>513</v>
      </c>
      <c r="L2859" s="2" t="s">
        <v>20</v>
      </c>
      <c r="M2859" s="2">
        <v>18</v>
      </c>
      <c r="N2859" s="2">
        <v>30</v>
      </c>
      <c r="O2859" s="2">
        <v>18</v>
      </c>
      <c r="P2859">
        <v>5</v>
      </c>
      <c r="Q2859">
        <f>VLOOKUP(A2859,'[1]1150708M10'!$A:$M,13,FALSE)</f>
        <v>6</v>
      </c>
      <c r="R2859">
        <f>VLOOKUP(A2859,'[2]1150708Midi'!$A:$M,13,FALSE)</f>
        <v>6</v>
      </c>
      <c r="S2859" s="5">
        <v>-2</v>
      </c>
      <c r="T2859" s="6">
        <v>-0.16666666666666666</v>
      </c>
      <c r="U2859" s="6"/>
      <c r="V2859" s="6">
        <f t="shared" si="1072"/>
        <v>2</v>
      </c>
      <c r="W2859" s="6">
        <f t="shared" si="1072"/>
        <v>0.16666666666666666</v>
      </c>
      <c r="X2859" s="6">
        <f t="shared" si="1072"/>
        <v>0</v>
      </c>
      <c r="Y2859" s="15">
        <f t="shared" si="1073"/>
        <v>12</v>
      </c>
      <c r="Z2859">
        <f t="shared" si="1074"/>
        <v>1</v>
      </c>
      <c r="AA2859">
        <f t="shared" si="1075"/>
        <v>0</v>
      </c>
    </row>
    <row r="2860" spans="1:27" hidden="1">
      <c r="A2860" t="str">
        <f t="shared" si="1071"/>
        <v>333455-374</v>
      </c>
      <c r="B2860" s="1" t="s">
        <v>2354</v>
      </c>
      <c r="C2860" s="1" t="s">
        <v>14</v>
      </c>
      <c r="D2860" s="1" t="s">
        <v>274</v>
      </c>
      <c r="E2860" s="1" t="s">
        <v>129</v>
      </c>
      <c r="F2860" s="1" t="s">
        <v>23</v>
      </c>
      <c r="G2860" s="2">
        <v>1150708</v>
      </c>
      <c r="H2860" s="1" t="s">
        <v>18</v>
      </c>
      <c r="I2860" s="1" t="s">
        <v>2036</v>
      </c>
      <c r="J2860" s="1" t="s">
        <v>49</v>
      </c>
      <c r="K2860" s="1" t="s">
        <v>516</v>
      </c>
      <c r="L2860" s="2">
        <v>4</v>
      </c>
      <c r="M2860" s="2">
        <v>1</v>
      </c>
      <c r="N2860" s="2">
        <v>0</v>
      </c>
      <c r="O2860" s="2">
        <v>5</v>
      </c>
      <c r="P2860">
        <v>4</v>
      </c>
      <c r="Q2860">
        <f>VLOOKUP(A2860,'[1]1150708M10'!$A:$M,13,FALSE)</f>
        <v>5</v>
      </c>
      <c r="R2860">
        <f>VLOOKUP(A2860,'[2]1150708Midi'!$A:$M,13,FALSE)</f>
        <v>5</v>
      </c>
      <c r="S2860" s="5">
        <v>0</v>
      </c>
      <c r="T2860" s="6">
        <v>-0.2</v>
      </c>
      <c r="U2860" s="6"/>
      <c r="V2860" s="6">
        <f t="shared" si="1072"/>
        <v>0</v>
      </c>
      <c r="W2860" s="6">
        <f t="shared" si="1072"/>
        <v>0.2</v>
      </c>
      <c r="X2860" s="6">
        <f t="shared" si="1072"/>
        <v>0</v>
      </c>
      <c r="Y2860" s="15">
        <f t="shared" si="1073"/>
        <v>0</v>
      </c>
      <c r="Z2860">
        <f t="shared" si="1074"/>
        <v>1</v>
      </c>
      <c r="AA2860">
        <f t="shared" si="1075"/>
        <v>0</v>
      </c>
    </row>
    <row r="2861" spans="1:27" hidden="1">
      <c r="A2861" t="str">
        <f t="shared" si="1071"/>
        <v>333455-523</v>
      </c>
      <c r="B2861" s="1" t="s">
        <v>2146</v>
      </c>
      <c r="C2861" s="1" t="s">
        <v>14</v>
      </c>
      <c r="D2861" s="1" t="s">
        <v>274</v>
      </c>
      <c r="E2861" s="1" t="s">
        <v>129</v>
      </c>
      <c r="F2861" s="1" t="s">
        <v>23</v>
      </c>
      <c r="G2861" s="2">
        <v>1150708</v>
      </c>
      <c r="H2861" s="1" t="s">
        <v>18</v>
      </c>
      <c r="I2861" s="1" t="s">
        <v>2036</v>
      </c>
      <c r="J2861" s="1" t="s">
        <v>49</v>
      </c>
      <c r="K2861" s="1" t="s">
        <v>516</v>
      </c>
      <c r="L2861" s="2">
        <v>9</v>
      </c>
      <c r="M2861" s="2">
        <v>18</v>
      </c>
      <c r="N2861" s="2">
        <v>53</v>
      </c>
      <c r="O2861" s="2">
        <v>27</v>
      </c>
      <c r="P2861">
        <v>16</v>
      </c>
      <c r="Q2861">
        <f>VLOOKUP(A2861,'[1]1150708M10'!$A:$M,13,FALSE)</f>
        <v>17</v>
      </c>
      <c r="R2861">
        <f>VLOOKUP(A2861,'[2]1150708Midi'!$A:$M,13,FALSE)</f>
        <v>17</v>
      </c>
      <c r="S2861" s="5">
        <v>-0.58823529411764708</v>
      </c>
      <c r="T2861" s="6">
        <v>-5.8823529411764705E-2</v>
      </c>
      <c r="U2861" s="6"/>
      <c r="V2861" s="6">
        <f t="shared" si="1072"/>
        <v>0.58823529411764708</v>
      </c>
      <c r="W2861" s="6">
        <f t="shared" si="1072"/>
        <v>5.8823529411764705E-2</v>
      </c>
      <c r="X2861" s="6">
        <f t="shared" si="1072"/>
        <v>0</v>
      </c>
      <c r="Y2861" s="15">
        <f t="shared" si="1073"/>
        <v>10</v>
      </c>
      <c r="Z2861">
        <f t="shared" si="1074"/>
        <v>1</v>
      </c>
      <c r="AA2861">
        <f t="shared" si="1075"/>
        <v>0</v>
      </c>
    </row>
    <row r="2862" spans="1:27" hidden="1">
      <c r="A2862" t="str">
        <f t="shared" si="1071"/>
        <v>333455-553</v>
      </c>
      <c r="B2862" s="1" t="s">
        <v>875</v>
      </c>
      <c r="C2862" s="1" t="s">
        <v>14</v>
      </c>
      <c r="D2862" s="1" t="s">
        <v>274</v>
      </c>
      <c r="E2862" s="1" t="s">
        <v>129</v>
      </c>
      <c r="F2862" s="1" t="s">
        <v>23</v>
      </c>
      <c r="G2862" s="2">
        <v>1150708</v>
      </c>
      <c r="H2862" s="1" t="s">
        <v>18</v>
      </c>
      <c r="I2862" s="1" t="s">
        <v>2036</v>
      </c>
      <c r="J2862" s="1" t="s">
        <v>49</v>
      </c>
      <c r="K2862" s="1" t="s">
        <v>516</v>
      </c>
      <c r="L2862" s="2">
        <v>6</v>
      </c>
      <c r="M2862" s="2">
        <v>6</v>
      </c>
      <c r="N2862" s="2">
        <v>24</v>
      </c>
      <c r="O2862" s="2">
        <v>12</v>
      </c>
      <c r="P2862">
        <v>10</v>
      </c>
      <c r="Q2862">
        <f>VLOOKUP(A2862,'[1]1150708M10'!$A:$M,13,FALSE)</f>
        <v>15</v>
      </c>
      <c r="R2862">
        <f>VLOOKUP(A2862,'[2]1150708Midi'!$A:$M,13,FALSE)</f>
        <v>15</v>
      </c>
      <c r="S2862" s="5">
        <v>0.2</v>
      </c>
      <c r="T2862" s="6">
        <v>-0.33333333333333331</v>
      </c>
      <c r="U2862" s="6"/>
      <c r="V2862" s="6">
        <f t="shared" si="1072"/>
        <v>0.2</v>
      </c>
      <c r="W2862" s="6">
        <f t="shared" si="1072"/>
        <v>0.33333333333333331</v>
      </c>
      <c r="X2862" s="6">
        <f t="shared" si="1072"/>
        <v>0</v>
      </c>
      <c r="Y2862" s="15">
        <f t="shared" si="1073"/>
        <v>3</v>
      </c>
      <c r="Z2862">
        <f t="shared" si="1074"/>
        <v>5</v>
      </c>
      <c r="AA2862">
        <f t="shared" si="1075"/>
        <v>0</v>
      </c>
    </row>
    <row r="2863" spans="1:27" hidden="1">
      <c r="A2863" t="str">
        <f t="shared" si="1071"/>
        <v>137837-523</v>
      </c>
      <c r="B2863" s="1" t="s">
        <v>2146</v>
      </c>
      <c r="C2863" s="1" t="s">
        <v>14</v>
      </c>
      <c r="D2863" s="1" t="s">
        <v>274</v>
      </c>
      <c r="E2863" s="1" t="s">
        <v>147</v>
      </c>
      <c r="F2863" s="1" t="s">
        <v>23</v>
      </c>
      <c r="G2863" s="2">
        <v>1150708</v>
      </c>
      <c r="H2863" s="1" t="s">
        <v>18</v>
      </c>
      <c r="I2863" s="1" t="s">
        <v>2347</v>
      </c>
      <c r="J2863" s="1" t="s">
        <v>49</v>
      </c>
      <c r="K2863" s="1" t="s">
        <v>2348</v>
      </c>
      <c r="L2863" s="2">
        <v>1</v>
      </c>
      <c r="M2863" s="2">
        <v>1</v>
      </c>
      <c r="N2863" s="2">
        <v>4</v>
      </c>
      <c r="O2863" s="2">
        <v>2</v>
      </c>
      <c r="P2863">
        <v>4</v>
      </c>
      <c r="Q2863">
        <f>VLOOKUP(A2863,'[1]1150708M10'!$A:$M,13,FALSE)</f>
        <v>4</v>
      </c>
      <c r="R2863">
        <f>VLOOKUP(A2863,'[2]1150708Midi'!$A:$M,13,FALSE)</f>
        <v>4</v>
      </c>
      <c r="S2863" s="5">
        <v>0.5</v>
      </c>
      <c r="T2863" s="6">
        <v>0</v>
      </c>
      <c r="U2863" s="6"/>
      <c r="V2863" s="6">
        <f t="shared" si="1072"/>
        <v>0.5</v>
      </c>
      <c r="W2863" s="6">
        <f t="shared" si="1072"/>
        <v>0</v>
      </c>
      <c r="X2863" s="6">
        <f t="shared" si="1072"/>
        <v>0</v>
      </c>
      <c r="Y2863" s="15">
        <f t="shared" si="1073"/>
        <v>2</v>
      </c>
      <c r="Z2863">
        <f t="shared" si="1074"/>
        <v>0</v>
      </c>
      <c r="AA2863">
        <f t="shared" si="1075"/>
        <v>0</v>
      </c>
    </row>
    <row r="2864" spans="1:27" hidden="1">
      <c r="A2864" t="str">
        <f t="shared" si="1071"/>
        <v>230004-523</v>
      </c>
      <c r="B2864" s="1" t="s">
        <v>2146</v>
      </c>
      <c r="C2864" s="1" t="s">
        <v>14</v>
      </c>
      <c r="D2864" s="1" t="s">
        <v>274</v>
      </c>
      <c r="E2864" s="1" t="s">
        <v>147</v>
      </c>
      <c r="F2864" s="1" t="s">
        <v>23</v>
      </c>
      <c r="G2864" s="2">
        <v>1150708</v>
      </c>
      <c r="H2864" s="1" t="s">
        <v>18</v>
      </c>
      <c r="I2864" s="1" t="s">
        <v>2198</v>
      </c>
      <c r="J2864" s="1" t="s">
        <v>532</v>
      </c>
      <c r="K2864" s="1" t="s">
        <v>2199</v>
      </c>
      <c r="L2864" s="2" t="s">
        <v>20</v>
      </c>
      <c r="M2864" s="2">
        <v>21</v>
      </c>
      <c r="N2864" s="2">
        <v>49</v>
      </c>
      <c r="O2864" s="2">
        <v>21</v>
      </c>
      <c r="P2864">
        <v>11</v>
      </c>
      <c r="Q2864">
        <f>VLOOKUP(A2864,'[1]1150708M10'!$A:$M,13,FALSE)</f>
        <v>14</v>
      </c>
      <c r="R2864">
        <f>VLOOKUP(A2864,'[2]1150708Midi'!$A:$M,13,FALSE)</f>
        <v>14</v>
      </c>
      <c r="S2864" s="5">
        <v>-0.5</v>
      </c>
      <c r="T2864" s="6">
        <v>-0.21428571428571427</v>
      </c>
      <c r="U2864" s="6"/>
      <c r="V2864" s="6">
        <f t="shared" si="1072"/>
        <v>0.5</v>
      </c>
      <c r="W2864" s="6">
        <f t="shared" si="1072"/>
        <v>0.21428571428571427</v>
      </c>
      <c r="X2864" s="6">
        <f t="shared" si="1072"/>
        <v>0</v>
      </c>
      <c r="Y2864" s="15">
        <f t="shared" si="1073"/>
        <v>7</v>
      </c>
      <c r="Z2864">
        <f t="shared" si="1074"/>
        <v>3</v>
      </c>
      <c r="AA2864">
        <f t="shared" si="1075"/>
        <v>0</v>
      </c>
    </row>
    <row r="2865" spans="1:27" hidden="1">
      <c r="A2865" t="str">
        <f t="shared" si="1071"/>
        <v>426803-523</v>
      </c>
      <c r="B2865" s="1" t="s">
        <v>2146</v>
      </c>
      <c r="C2865" s="1" t="s">
        <v>14</v>
      </c>
      <c r="D2865" s="1" t="s">
        <v>274</v>
      </c>
      <c r="E2865" s="1" t="s">
        <v>140</v>
      </c>
      <c r="F2865" s="1" t="s">
        <v>23</v>
      </c>
      <c r="G2865" s="2">
        <v>1150708</v>
      </c>
      <c r="H2865" s="1" t="s">
        <v>18</v>
      </c>
      <c r="I2865" s="1" t="s">
        <v>2262</v>
      </c>
      <c r="J2865" s="1" t="s">
        <v>25</v>
      </c>
      <c r="K2865" s="1" t="s">
        <v>2263</v>
      </c>
      <c r="L2865" s="2" t="s">
        <v>20</v>
      </c>
      <c r="M2865" s="2" t="s">
        <v>20</v>
      </c>
      <c r="N2865" s="2">
        <v>0</v>
      </c>
      <c r="O2865" s="2">
        <v>0</v>
      </c>
      <c r="P2865">
        <v>0</v>
      </c>
      <c r="Q2865">
        <f>VLOOKUP(A2865,'[1]1150708M10'!$A:$M,13,FALSE)</f>
        <v>0</v>
      </c>
      <c r="R2865">
        <f>VLOOKUP(A2865,'[2]1150708Midi'!$A:$M,13,FALSE)</f>
        <v>0</v>
      </c>
      <c r="S2865" s="5"/>
      <c r="T2865" s="6"/>
      <c r="U2865" s="6"/>
      <c r="V2865" s="6"/>
      <c r="W2865" s="6"/>
      <c r="X2865" s="6"/>
      <c r="Y2865" s="6"/>
    </row>
    <row r="2866" spans="1:27" hidden="1">
      <c r="A2866" t="str">
        <f t="shared" si="1071"/>
        <v>230042-523</v>
      </c>
      <c r="B2866" s="1" t="s">
        <v>2146</v>
      </c>
      <c r="C2866" s="1" t="s">
        <v>14</v>
      </c>
      <c r="D2866" s="1" t="s">
        <v>274</v>
      </c>
      <c r="E2866" s="1" t="s">
        <v>150</v>
      </c>
      <c r="F2866" s="1" t="s">
        <v>23</v>
      </c>
      <c r="G2866" s="2">
        <v>1150708</v>
      </c>
      <c r="H2866" s="1" t="s">
        <v>18</v>
      </c>
      <c r="I2866" s="1" t="s">
        <v>2200</v>
      </c>
      <c r="J2866" s="1" t="s">
        <v>532</v>
      </c>
      <c r="K2866" s="1" t="s">
        <v>2201</v>
      </c>
      <c r="L2866" s="2" t="s">
        <v>20</v>
      </c>
      <c r="M2866" s="2">
        <v>65</v>
      </c>
      <c r="N2866" s="2">
        <v>54</v>
      </c>
      <c r="O2866" s="2">
        <v>65</v>
      </c>
      <c r="P2866">
        <v>39</v>
      </c>
      <c r="Q2866">
        <f>VLOOKUP(A2866,'[1]1150708M10'!$A:$M,13,FALSE)</f>
        <v>59</v>
      </c>
      <c r="R2866">
        <f>VLOOKUP(A2866,'[2]1150708Midi'!$A:$M,13,FALSE)</f>
        <v>59</v>
      </c>
      <c r="S2866" s="5">
        <v>-0.10169491525423729</v>
      </c>
      <c r="T2866" s="6">
        <v>-0.33898305084745761</v>
      </c>
      <c r="U2866" s="6"/>
      <c r="V2866" s="6">
        <f t="shared" ref="V2866:X2869" si="1076">ABS(S2866)</f>
        <v>0.10169491525423729</v>
      </c>
      <c r="W2866" s="6">
        <f t="shared" si="1076"/>
        <v>0.33898305084745761</v>
      </c>
      <c r="X2866" s="6">
        <f t="shared" si="1076"/>
        <v>0</v>
      </c>
      <c r="Y2866" s="15">
        <f t="shared" ref="Y2866:Y2869" si="1077">+Q2866*V2866</f>
        <v>6</v>
      </c>
      <c r="Z2866">
        <f t="shared" ref="Z2866:Z2869" si="1078">+W2866*Q2866</f>
        <v>20</v>
      </c>
      <c r="AA2866">
        <f t="shared" ref="AA2866:AA2869" si="1079">+X2866*R2866</f>
        <v>0</v>
      </c>
    </row>
    <row r="2867" spans="1:27" hidden="1">
      <c r="A2867" t="str">
        <f t="shared" si="1071"/>
        <v>424046-374</v>
      </c>
      <c r="B2867" s="1" t="s">
        <v>2354</v>
      </c>
      <c r="C2867" s="1" t="s">
        <v>14</v>
      </c>
      <c r="D2867" s="1" t="s">
        <v>274</v>
      </c>
      <c r="E2867" s="1" t="s">
        <v>259</v>
      </c>
      <c r="F2867" s="1" t="s">
        <v>23</v>
      </c>
      <c r="G2867" s="2">
        <v>1150708</v>
      </c>
      <c r="H2867" s="1" t="s">
        <v>18</v>
      </c>
      <c r="I2867" s="1" t="s">
        <v>1151</v>
      </c>
      <c r="J2867" s="1" t="s">
        <v>230</v>
      </c>
      <c r="K2867" s="1" t="s">
        <v>1152</v>
      </c>
      <c r="L2867" s="2">
        <v>7</v>
      </c>
      <c r="M2867" s="2">
        <v>5</v>
      </c>
      <c r="N2867" s="2">
        <v>11</v>
      </c>
      <c r="O2867" s="2">
        <v>12</v>
      </c>
      <c r="P2867">
        <v>9</v>
      </c>
      <c r="Q2867">
        <f>VLOOKUP(A2867,'[1]1150708M10'!$A:$M,13,FALSE)</f>
        <v>12</v>
      </c>
      <c r="R2867">
        <f>VLOOKUP(A2867,'[2]1150708Midi'!$A:$M,13,FALSE)</f>
        <v>12</v>
      </c>
      <c r="S2867" s="5">
        <v>0</v>
      </c>
      <c r="T2867" s="6">
        <v>-0.25</v>
      </c>
      <c r="U2867" s="6"/>
      <c r="V2867" s="6">
        <f t="shared" si="1076"/>
        <v>0</v>
      </c>
      <c r="W2867" s="6">
        <f t="shared" si="1076"/>
        <v>0.25</v>
      </c>
      <c r="X2867" s="6">
        <f t="shared" si="1076"/>
        <v>0</v>
      </c>
      <c r="Y2867" s="15">
        <f t="shared" si="1077"/>
        <v>0</v>
      </c>
      <c r="Z2867">
        <f t="shared" si="1078"/>
        <v>3</v>
      </c>
      <c r="AA2867">
        <f t="shared" si="1079"/>
        <v>0</v>
      </c>
    </row>
    <row r="2868" spans="1:27" hidden="1">
      <c r="A2868" t="str">
        <f t="shared" si="1071"/>
        <v>424046-523</v>
      </c>
      <c r="B2868" s="1" t="s">
        <v>2146</v>
      </c>
      <c r="C2868" s="1" t="s">
        <v>14</v>
      </c>
      <c r="D2868" s="1" t="s">
        <v>274</v>
      </c>
      <c r="E2868" s="1" t="s">
        <v>259</v>
      </c>
      <c r="F2868" s="1" t="s">
        <v>23</v>
      </c>
      <c r="G2868" s="2">
        <v>1150708</v>
      </c>
      <c r="H2868" s="1" t="s">
        <v>18</v>
      </c>
      <c r="I2868" s="1" t="s">
        <v>1151</v>
      </c>
      <c r="J2868" s="1" t="s">
        <v>230</v>
      </c>
      <c r="K2868" s="1" t="s">
        <v>1152</v>
      </c>
      <c r="L2868" s="2">
        <v>1</v>
      </c>
      <c r="M2868" s="2">
        <v>1</v>
      </c>
      <c r="N2868" s="2">
        <v>4</v>
      </c>
      <c r="O2868" s="2">
        <v>2</v>
      </c>
      <c r="P2868">
        <v>1</v>
      </c>
      <c r="Q2868">
        <f>VLOOKUP(A2868,'[1]1150708M10'!$A:$M,13,FALSE)</f>
        <v>1</v>
      </c>
      <c r="R2868">
        <f>VLOOKUP(A2868,'[2]1150708Midi'!$A:$M,13,FALSE)</f>
        <v>1</v>
      </c>
      <c r="S2868" s="5">
        <v>-1</v>
      </c>
      <c r="T2868" s="6">
        <v>0</v>
      </c>
      <c r="U2868" s="6"/>
      <c r="V2868" s="6">
        <f t="shared" si="1076"/>
        <v>1</v>
      </c>
      <c r="W2868" s="6">
        <f t="shared" si="1076"/>
        <v>0</v>
      </c>
      <c r="X2868" s="6">
        <f t="shared" si="1076"/>
        <v>0</v>
      </c>
      <c r="Y2868" s="15">
        <f t="shared" si="1077"/>
        <v>1</v>
      </c>
      <c r="Z2868">
        <f t="shared" si="1078"/>
        <v>0</v>
      </c>
      <c r="AA2868">
        <f t="shared" si="1079"/>
        <v>0</v>
      </c>
    </row>
    <row r="2869" spans="1:27" hidden="1">
      <c r="A2869" t="str">
        <f t="shared" si="1071"/>
        <v>424046-553</v>
      </c>
      <c r="B2869" s="1" t="s">
        <v>875</v>
      </c>
      <c r="C2869" s="1" t="s">
        <v>14</v>
      </c>
      <c r="D2869" s="1" t="s">
        <v>274</v>
      </c>
      <c r="E2869" s="1" t="s">
        <v>259</v>
      </c>
      <c r="F2869" s="1" t="s">
        <v>23</v>
      </c>
      <c r="G2869" s="2">
        <v>1150708</v>
      </c>
      <c r="H2869" s="1" t="s">
        <v>18</v>
      </c>
      <c r="I2869" s="1" t="s">
        <v>1151</v>
      </c>
      <c r="J2869" s="1" t="s">
        <v>230</v>
      </c>
      <c r="K2869" s="1" t="s">
        <v>1152</v>
      </c>
      <c r="L2869" s="2">
        <v>2</v>
      </c>
      <c r="M2869" s="2">
        <v>1</v>
      </c>
      <c r="N2869" s="2">
        <v>12</v>
      </c>
      <c r="O2869" s="2">
        <v>3</v>
      </c>
      <c r="P2869">
        <v>3</v>
      </c>
      <c r="Q2869">
        <f>VLOOKUP(A2869,'[1]1150708M10'!$A:$M,13,FALSE)</f>
        <v>5</v>
      </c>
      <c r="R2869">
        <f>VLOOKUP(A2869,'[2]1150708Midi'!$A:$M,13,FALSE)</f>
        <v>5</v>
      </c>
      <c r="S2869" s="5">
        <v>0.4</v>
      </c>
      <c r="T2869" s="6">
        <v>-0.4</v>
      </c>
      <c r="U2869" s="6"/>
      <c r="V2869" s="6">
        <f t="shared" si="1076"/>
        <v>0.4</v>
      </c>
      <c r="W2869" s="6">
        <f t="shared" si="1076"/>
        <v>0.4</v>
      </c>
      <c r="X2869" s="6">
        <f t="shared" si="1076"/>
        <v>0</v>
      </c>
      <c r="Y2869" s="15">
        <f t="shared" si="1077"/>
        <v>2</v>
      </c>
      <c r="Z2869">
        <f t="shared" si="1078"/>
        <v>2</v>
      </c>
      <c r="AA2869">
        <f t="shared" si="1079"/>
        <v>0</v>
      </c>
    </row>
    <row r="2870" spans="1:27" hidden="1">
      <c r="A2870" t="str">
        <f t="shared" si="1071"/>
        <v>633493-374</v>
      </c>
      <c r="B2870" s="1" t="s">
        <v>2354</v>
      </c>
      <c r="C2870" s="1" t="s">
        <v>14</v>
      </c>
      <c r="D2870" s="1" t="s">
        <v>274</v>
      </c>
      <c r="E2870" s="1" t="s">
        <v>259</v>
      </c>
      <c r="F2870" s="1" t="s">
        <v>23</v>
      </c>
      <c r="G2870" s="2">
        <v>1150708</v>
      </c>
      <c r="H2870" s="1" t="s">
        <v>59</v>
      </c>
      <c r="I2870" s="1" t="s">
        <v>1299</v>
      </c>
      <c r="J2870" s="1" t="s">
        <v>25</v>
      </c>
      <c r="K2870" s="1" t="s">
        <v>1300</v>
      </c>
      <c r="L2870" s="2" t="s">
        <v>20</v>
      </c>
      <c r="M2870" s="2" t="s">
        <v>20</v>
      </c>
      <c r="N2870" s="2">
        <v>0</v>
      </c>
      <c r="O2870" s="2">
        <v>0</v>
      </c>
      <c r="P2870">
        <v>0</v>
      </c>
      <c r="Q2870">
        <f>VLOOKUP(A2870,'[1]1150708M10'!$A:$M,13,FALSE)</f>
        <v>0</v>
      </c>
      <c r="R2870">
        <f>VLOOKUP(A2870,'[2]1150708Midi'!$A:$M,13,FALSE)</f>
        <v>0</v>
      </c>
      <c r="S2870" s="5"/>
      <c r="T2870" s="6"/>
      <c r="U2870" s="6"/>
      <c r="V2870" s="6"/>
      <c r="W2870" s="6"/>
      <c r="X2870" s="6"/>
      <c r="Y2870" s="6"/>
    </row>
    <row r="2871" spans="1:27" hidden="1">
      <c r="A2871" t="str">
        <f t="shared" si="1071"/>
        <v>633493-523</v>
      </c>
      <c r="B2871" s="1" t="s">
        <v>2146</v>
      </c>
      <c r="C2871" s="1" t="s">
        <v>14</v>
      </c>
      <c r="D2871" s="1" t="s">
        <v>274</v>
      </c>
      <c r="E2871" s="1" t="s">
        <v>259</v>
      </c>
      <c r="F2871" s="1" t="s">
        <v>23</v>
      </c>
      <c r="G2871" s="2">
        <v>1150708</v>
      </c>
      <c r="H2871" s="1" t="s">
        <v>59</v>
      </c>
      <c r="I2871" s="1" t="s">
        <v>1299</v>
      </c>
      <c r="J2871" s="1" t="s">
        <v>25</v>
      </c>
      <c r="K2871" s="1" t="s">
        <v>1300</v>
      </c>
      <c r="L2871" s="2" t="s">
        <v>20</v>
      </c>
      <c r="M2871" s="2" t="s">
        <v>20</v>
      </c>
      <c r="N2871" s="2">
        <v>0</v>
      </c>
      <c r="O2871" s="2">
        <v>0</v>
      </c>
      <c r="P2871">
        <v>0</v>
      </c>
      <c r="Q2871">
        <f>VLOOKUP(A2871,'[1]1150708M10'!$A:$M,13,FALSE)</f>
        <v>0</v>
      </c>
      <c r="R2871">
        <f>VLOOKUP(A2871,'[2]1150708Midi'!$A:$M,13,FALSE)</f>
        <v>0</v>
      </c>
      <c r="S2871" s="5"/>
      <c r="T2871" s="6"/>
      <c r="U2871" s="6"/>
      <c r="V2871" s="6"/>
      <c r="W2871" s="6"/>
      <c r="X2871" s="6"/>
      <c r="Y2871" s="6"/>
    </row>
    <row r="2872" spans="1:27" hidden="1">
      <c r="A2872" t="str">
        <f t="shared" si="1071"/>
        <v>633493-553</v>
      </c>
      <c r="B2872" s="1" t="s">
        <v>875</v>
      </c>
      <c r="C2872" s="1" t="s">
        <v>14</v>
      </c>
      <c r="D2872" s="1" t="s">
        <v>274</v>
      </c>
      <c r="E2872" s="1" t="s">
        <v>259</v>
      </c>
      <c r="F2872" s="1" t="s">
        <v>23</v>
      </c>
      <c r="G2872" s="2">
        <v>1150708</v>
      </c>
      <c r="H2872" s="1" t="s">
        <v>59</v>
      </c>
      <c r="I2872" s="1" t="s">
        <v>1299</v>
      </c>
      <c r="J2872" s="1" t="s">
        <v>25</v>
      </c>
      <c r="K2872" s="1" t="s">
        <v>1300</v>
      </c>
      <c r="L2872" s="2">
        <v>1</v>
      </c>
      <c r="M2872" s="2" t="s">
        <v>20</v>
      </c>
      <c r="N2872" s="2">
        <v>0</v>
      </c>
      <c r="O2872" s="2">
        <v>1</v>
      </c>
      <c r="P2872">
        <v>1</v>
      </c>
      <c r="Q2872">
        <f>VLOOKUP(A2872,'[1]1150708M10'!$A:$M,13,FALSE)</f>
        <v>1</v>
      </c>
      <c r="R2872">
        <f>VLOOKUP(A2872,'[2]1150708Midi'!$A:$M,13,FALSE)</f>
        <v>1</v>
      </c>
      <c r="S2872" s="5">
        <v>0</v>
      </c>
      <c r="T2872" s="6">
        <v>0</v>
      </c>
      <c r="U2872" s="6"/>
      <c r="V2872" s="6">
        <f t="shared" ref="V2872:X2875" si="1080">ABS(S2872)</f>
        <v>0</v>
      </c>
      <c r="W2872" s="6">
        <f t="shared" si="1080"/>
        <v>0</v>
      </c>
      <c r="X2872" s="6">
        <f t="shared" si="1080"/>
        <v>0</v>
      </c>
      <c r="Y2872" s="15">
        <f t="shared" ref="Y2872:Y2875" si="1081">+Q2872*V2872</f>
        <v>0</v>
      </c>
      <c r="Z2872">
        <f t="shared" ref="Z2872:Z2875" si="1082">+W2872*Q2872</f>
        <v>0</v>
      </c>
      <c r="AA2872">
        <f t="shared" ref="AA2872:AA2875" si="1083">+X2872*R2872</f>
        <v>0</v>
      </c>
    </row>
    <row r="2873" spans="1:27" hidden="1">
      <c r="A2873" t="str">
        <f t="shared" si="1071"/>
        <v>943998-374</v>
      </c>
      <c r="B2873" s="1" t="s">
        <v>2354</v>
      </c>
      <c r="C2873" s="1" t="s">
        <v>14</v>
      </c>
      <c r="D2873" s="1" t="s">
        <v>274</v>
      </c>
      <c r="E2873" s="1" t="s">
        <v>259</v>
      </c>
      <c r="F2873" s="1" t="s">
        <v>23</v>
      </c>
      <c r="G2873" s="2">
        <v>1150708</v>
      </c>
      <c r="H2873" s="1" t="s">
        <v>18</v>
      </c>
      <c r="I2873" s="1" t="s">
        <v>1398</v>
      </c>
      <c r="J2873" s="1" t="s">
        <v>1399</v>
      </c>
      <c r="K2873" s="1" t="s">
        <v>1400</v>
      </c>
      <c r="L2873" s="2" t="s">
        <v>20</v>
      </c>
      <c r="M2873" s="2">
        <v>2</v>
      </c>
      <c r="N2873" s="2">
        <v>7</v>
      </c>
      <c r="O2873" s="2">
        <v>2</v>
      </c>
      <c r="P2873">
        <v>1</v>
      </c>
      <c r="Q2873">
        <f>VLOOKUP(A2873,'[1]1150708M10'!$A:$M,13,FALSE)</f>
        <v>1</v>
      </c>
      <c r="R2873">
        <f>VLOOKUP(A2873,'[2]1150708Midi'!$A:$M,13,FALSE)</f>
        <v>3</v>
      </c>
      <c r="S2873" s="5">
        <v>0.33333333333333331</v>
      </c>
      <c r="T2873" s="6">
        <v>-0.66666666666666663</v>
      </c>
      <c r="U2873" s="6"/>
      <c r="V2873" s="6">
        <f t="shared" si="1080"/>
        <v>0.33333333333333331</v>
      </c>
      <c r="W2873" s="6">
        <f t="shared" si="1080"/>
        <v>0.66666666666666663</v>
      </c>
      <c r="X2873" s="6">
        <f t="shared" si="1080"/>
        <v>0</v>
      </c>
      <c r="Y2873" s="15">
        <f t="shared" si="1081"/>
        <v>0.33333333333333331</v>
      </c>
      <c r="Z2873">
        <f t="shared" si="1082"/>
        <v>0.66666666666666663</v>
      </c>
      <c r="AA2873">
        <f t="shared" si="1083"/>
        <v>0</v>
      </c>
    </row>
    <row r="2874" spans="1:27" hidden="1">
      <c r="A2874" t="str">
        <f t="shared" si="1071"/>
        <v>943998-523</v>
      </c>
      <c r="B2874" s="1" t="s">
        <v>2146</v>
      </c>
      <c r="C2874" s="1" t="s">
        <v>14</v>
      </c>
      <c r="D2874" s="1" t="s">
        <v>274</v>
      </c>
      <c r="E2874" s="1" t="s">
        <v>259</v>
      </c>
      <c r="F2874" s="1" t="s">
        <v>23</v>
      </c>
      <c r="G2874" s="2">
        <v>1150708</v>
      </c>
      <c r="H2874" s="1" t="s">
        <v>18</v>
      </c>
      <c r="I2874" s="1" t="s">
        <v>1398</v>
      </c>
      <c r="J2874" s="1" t="s">
        <v>1399</v>
      </c>
      <c r="K2874" s="1" t="s">
        <v>1400</v>
      </c>
      <c r="L2874" s="2" t="s">
        <v>20</v>
      </c>
      <c r="M2874" s="2">
        <v>10</v>
      </c>
      <c r="N2874" s="2">
        <v>23</v>
      </c>
      <c r="O2874" s="2">
        <v>10</v>
      </c>
      <c r="P2874">
        <v>11</v>
      </c>
      <c r="Q2874">
        <f>VLOOKUP(A2874,'[1]1150708M10'!$A:$M,13,FALSE)</f>
        <v>11</v>
      </c>
      <c r="R2874">
        <f>VLOOKUP(A2874,'[2]1150708Midi'!$A:$M,13,FALSE)</f>
        <v>11</v>
      </c>
      <c r="S2874" s="5">
        <v>9.0909090909090912E-2</v>
      </c>
      <c r="T2874" s="6">
        <v>0</v>
      </c>
      <c r="U2874" s="6"/>
      <c r="V2874" s="6">
        <f t="shared" si="1080"/>
        <v>9.0909090909090912E-2</v>
      </c>
      <c r="W2874" s="6">
        <f t="shared" si="1080"/>
        <v>0</v>
      </c>
      <c r="X2874" s="6">
        <f t="shared" si="1080"/>
        <v>0</v>
      </c>
      <c r="Y2874" s="15">
        <f t="shared" si="1081"/>
        <v>1</v>
      </c>
      <c r="Z2874">
        <f t="shared" si="1082"/>
        <v>0</v>
      </c>
      <c r="AA2874">
        <f t="shared" si="1083"/>
        <v>0</v>
      </c>
    </row>
    <row r="2875" spans="1:27" hidden="1">
      <c r="A2875" t="str">
        <f t="shared" si="1071"/>
        <v>943998-553</v>
      </c>
      <c r="B2875" s="1" t="s">
        <v>875</v>
      </c>
      <c r="C2875" s="1" t="s">
        <v>14</v>
      </c>
      <c r="D2875" s="1" t="s">
        <v>274</v>
      </c>
      <c r="E2875" s="1" t="s">
        <v>259</v>
      </c>
      <c r="F2875" s="1" t="s">
        <v>23</v>
      </c>
      <c r="G2875" s="2">
        <v>1150708</v>
      </c>
      <c r="H2875" s="1" t="s">
        <v>18</v>
      </c>
      <c r="I2875" s="1" t="s">
        <v>1398</v>
      </c>
      <c r="J2875" s="1" t="s">
        <v>1399</v>
      </c>
      <c r="K2875" s="1" t="s">
        <v>1400</v>
      </c>
      <c r="L2875" s="2" t="s">
        <v>20</v>
      </c>
      <c r="M2875" s="2">
        <v>8</v>
      </c>
      <c r="N2875" s="2">
        <v>10</v>
      </c>
      <c r="O2875" s="2">
        <v>8</v>
      </c>
      <c r="P2875">
        <v>2</v>
      </c>
      <c r="Q2875">
        <f>VLOOKUP(A2875,'[1]1150708M10'!$A:$M,13,FALSE)</f>
        <v>7</v>
      </c>
      <c r="R2875">
        <f>VLOOKUP(A2875,'[2]1150708Midi'!$A:$M,13,FALSE)</f>
        <v>7</v>
      </c>
      <c r="S2875" s="5">
        <v>-0.14285714285714285</v>
      </c>
      <c r="T2875" s="6">
        <v>-0.7142857142857143</v>
      </c>
      <c r="U2875" s="6"/>
      <c r="V2875" s="6">
        <f t="shared" si="1080"/>
        <v>0.14285714285714285</v>
      </c>
      <c r="W2875" s="6">
        <f t="shared" si="1080"/>
        <v>0.7142857142857143</v>
      </c>
      <c r="X2875" s="6">
        <f t="shared" si="1080"/>
        <v>0</v>
      </c>
      <c r="Y2875" s="15">
        <f t="shared" si="1081"/>
        <v>1</v>
      </c>
      <c r="Z2875">
        <f t="shared" si="1082"/>
        <v>5</v>
      </c>
      <c r="AA2875">
        <f t="shared" si="1083"/>
        <v>0</v>
      </c>
    </row>
    <row r="2876" spans="1:27" hidden="1">
      <c r="A2876" t="str">
        <f t="shared" si="1071"/>
        <v>224463-374</v>
      </c>
      <c r="B2876" s="1" t="s">
        <v>2354</v>
      </c>
      <c r="C2876" s="1" t="s">
        <v>14</v>
      </c>
      <c r="D2876" s="1" t="s">
        <v>274</v>
      </c>
      <c r="E2876" s="1" t="s">
        <v>372</v>
      </c>
      <c r="F2876" s="1" t="s">
        <v>23</v>
      </c>
      <c r="G2876" s="2">
        <v>1150708</v>
      </c>
      <c r="H2876" s="1" t="s">
        <v>59</v>
      </c>
      <c r="I2876" s="1" t="s">
        <v>2030</v>
      </c>
      <c r="J2876" s="1" t="s">
        <v>855</v>
      </c>
      <c r="K2876" s="1" t="s">
        <v>801</v>
      </c>
      <c r="L2876" s="2" t="s">
        <v>20</v>
      </c>
      <c r="M2876" s="2" t="s">
        <v>20</v>
      </c>
      <c r="N2876" s="2">
        <v>0</v>
      </c>
      <c r="O2876" s="2">
        <v>0</v>
      </c>
      <c r="P2876">
        <v>0</v>
      </c>
      <c r="Q2876">
        <f>VLOOKUP(A2876,'[1]1150708M10'!$A:$M,13,FALSE)</f>
        <v>0</v>
      </c>
      <c r="R2876">
        <f>VLOOKUP(A2876,'[2]1150708Midi'!$A:$M,13,FALSE)</f>
        <v>0</v>
      </c>
      <c r="S2876" s="5"/>
      <c r="T2876" s="6"/>
      <c r="U2876" s="6"/>
      <c r="V2876" s="6"/>
      <c r="W2876" s="6"/>
      <c r="X2876" s="6"/>
      <c r="Y2876" s="6"/>
    </row>
    <row r="2877" spans="1:27" hidden="1">
      <c r="A2877" t="str">
        <f t="shared" si="1071"/>
        <v>224463-523</v>
      </c>
      <c r="B2877" s="1" t="s">
        <v>2146</v>
      </c>
      <c r="C2877" s="1" t="s">
        <v>14</v>
      </c>
      <c r="D2877" s="1" t="s">
        <v>274</v>
      </c>
      <c r="E2877" s="1" t="s">
        <v>372</v>
      </c>
      <c r="F2877" s="1" t="s">
        <v>23</v>
      </c>
      <c r="G2877" s="2">
        <v>1150708</v>
      </c>
      <c r="H2877" s="1" t="s">
        <v>59</v>
      </c>
      <c r="I2877" s="1" t="s">
        <v>2030</v>
      </c>
      <c r="J2877" s="1" t="s">
        <v>855</v>
      </c>
      <c r="K2877" s="1" t="s">
        <v>801</v>
      </c>
      <c r="L2877" s="2" t="s">
        <v>20</v>
      </c>
      <c r="M2877" s="2" t="s">
        <v>20</v>
      </c>
      <c r="N2877" s="2">
        <v>0</v>
      </c>
      <c r="O2877" s="2">
        <v>0</v>
      </c>
      <c r="P2877">
        <v>0</v>
      </c>
      <c r="Q2877">
        <f>VLOOKUP(A2877,'[1]1150708M10'!$A:$M,13,FALSE)</f>
        <v>0</v>
      </c>
      <c r="R2877">
        <f>VLOOKUP(A2877,'[2]1150708Midi'!$A:$M,13,FALSE)</f>
        <v>0</v>
      </c>
      <c r="S2877" s="5"/>
      <c r="T2877" s="6"/>
      <c r="U2877" s="6"/>
      <c r="V2877" s="6"/>
      <c r="W2877" s="6"/>
      <c r="X2877" s="6"/>
      <c r="Y2877" s="6"/>
    </row>
    <row r="2878" spans="1:27" hidden="1">
      <c r="A2878" t="str">
        <f t="shared" si="1071"/>
        <v>224463-553</v>
      </c>
      <c r="B2878" s="1" t="s">
        <v>875</v>
      </c>
      <c r="C2878" s="1" t="s">
        <v>14</v>
      </c>
      <c r="D2878" s="1" t="s">
        <v>274</v>
      </c>
      <c r="E2878" s="1" t="s">
        <v>372</v>
      </c>
      <c r="F2878" s="1" t="s">
        <v>23</v>
      </c>
      <c r="G2878" s="2">
        <v>1150708</v>
      </c>
      <c r="H2878" s="1" t="s">
        <v>59</v>
      </c>
      <c r="I2878" s="1" t="s">
        <v>2030</v>
      </c>
      <c r="J2878" s="1" t="s">
        <v>855</v>
      </c>
      <c r="K2878" s="1" t="s">
        <v>801</v>
      </c>
      <c r="L2878" s="2">
        <v>1</v>
      </c>
      <c r="M2878" s="2" t="s">
        <v>20</v>
      </c>
      <c r="N2878" s="2">
        <v>0</v>
      </c>
      <c r="O2878" s="2">
        <v>1</v>
      </c>
      <c r="P2878">
        <v>1</v>
      </c>
      <c r="Q2878">
        <f>VLOOKUP(A2878,'[1]1150708M10'!$A:$M,13,FALSE)</f>
        <v>1</v>
      </c>
      <c r="R2878">
        <f>VLOOKUP(A2878,'[2]1150708Midi'!$A:$M,13,FALSE)</f>
        <v>1</v>
      </c>
      <c r="S2878" s="5">
        <v>0</v>
      </c>
      <c r="T2878" s="6">
        <v>0</v>
      </c>
      <c r="U2878" s="6"/>
      <c r="V2878" s="6">
        <f t="shared" ref="V2878:X2878" si="1084">ABS(S2878)</f>
        <v>0</v>
      </c>
      <c r="W2878" s="6">
        <f t="shared" si="1084"/>
        <v>0</v>
      </c>
      <c r="X2878" s="6">
        <f t="shared" si="1084"/>
        <v>0</v>
      </c>
      <c r="Y2878" s="15">
        <f>+Q2878*V2878</f>
        <v>0</v>
      </c>
      <c r="Z2878">
        <f>+W2878*Q2878</f>
        <v>0</v>
      </c>
      <c r="AA2878">
        <f>+X2878*R2878</f>
        <v>0</v>
      </c>
    </row>
    <row r="2879" spans="1:27" hidden="1">
      <c r="A2879" t="str">
        <f t="shared" si="1071"/>
        <v>910530-523</v>
      </c>
      <c r="B2879" s="1" t="s">
        <v>2146</v>
      </c>
      <c r="C2879" s="1" t="s">
        <v>14</v>
      </c>
      <c r="D2879" s="1" t="s">
        <v>274</v>
      </c>
      <c r="E2879" s="1" t="s">
        <v>514</v>
      </c>
      <c r="F2879" s="1" t="s">
        <v>23</v>
      </c>
      <c r="G2879" s="2">
        <v>1150708</v>
      </c>
      <c r="H2879" s="1" t="s">
        <v>59</v>
      </c>
      <c r="I2879" s="1" t="s">
        <v>802</v>
      </c>
      <c r="J2879" s="1" t="s">
        <v>96</v>
      </c>
      <c r="K2879" s="1" t="s">
        <v>803</v>
      </c>
      <c r="L2879" s="2" t="s">
        <v>20</v>
      </c>
      <c r="M2879" s="2" t="s">
        <v>20</v>
      </c>
      <c r="N2879" s="2">
        <v>0</v>
      </c>
      <c r="O2879" s="2">
        <v>0</v>
      </c>
      <c r="P2879">
        <v>0</v>
      </c>
      <c r="Q2879">
        <f>VLOOKUP(A2879,'[1]1150708M10'!$A:$M,13,FALSE)</f>
        <v>0</v>
      </c>
      <c r="R2879">
        <f>VLOOKUP(A2879,'[2]1150708Midi'!$A:$M,13,FALSE)</f>
        <v>0</v>
      </c>
      <c r="S2879" s="5"/>
      <c r="T2879" s="6"/>
      <c r="U2879" s="6"/>
      <c r="V2879" s="6"/>
      <c r="W2879" s="6"/>
      <c r="X2879" s="6"/>
      <c r="Y2879" s="6"/>
    </row>
    <row r="2880" spans="1:27" hidden="1">
      <c r="A2880" t="str">
        <f t="shared" si="1071"/>
        <v>966359-374</v>
      </c>
      <c r="B2880" s="1" t="s">
        <v>2354</v>
      </c>
      <c r="C2880" s="1" t="s">
        <v>14</v>
      </c>
      <c r="D2880" s="1" t="s">
        <v>274</v>
      </c>
      <c r="E2880" s="1" t="s">
        <v>514</v>
      </c>
      <c r="F2880" s="1" t="s">
        <v>23</v>
      </c>
      <c r="G2880" s="2">
        <v>1150708</v>
      </c>
      <c r="H2880" s="1" t="s">
        <v>59</v>
      </c>
      <c r="I2880" s="1" t="s">
        <v>515</v>
      </c>
      <c r="J2880" s="1" t="s">
        <v>49</v>
      </c>
      <c r="K2880" s="1" t="s">
        <v>516</v>
      </c>
      <c r="L2880" s="2">
        <v>2</v>
      </c>
      <c r="M2880" s="2" t="s">
        <v>20</v>
      </c>
      <c r="N2880" s="2">
        <v>0</v>
      </c>
      <c r="O2880" s="2">
        <v>2</v>
      </c>
      <c r="P2880">
        <v>2</v>
      </c>
      <c r="Q2880">
        <f>VLOOKUP(A2880,'[1]1150708M10'!$A:$M,13,FALSE)</f>
        <v>2</v>
      </c>
      <c r="R2880">
        <f>VLOOKUP(A2880,'[2]1150708Midi'!$A:$M,13,FALSE)</f>
        <v>2</v>
      </c>
      <c r="S2880" s="5">
        <v>0</v>
      </c>
      <c r="T2880" s="6">
        <v>0</v>
      </c>
      <c r="U2880" s="6"/>
      <c r="V2880" s="6">
        <f t="shared" ref="V2880:X2881" si="1085">ABS(S2880)</f>
        <v>0</v>
      </c>
      <c r="W2880" s="6">
        <f t="shared" si="1085"/>
        <v>0</v>
      </c>
      <c r="X2880" s="6">
        <f t="shared" si="1085"/>
        <v>0</v>
      </c>
      <c r="Y2880" s="15">
        <f t="shared" ref="Y2880:Y2881" si="1086">+Q2880*V2880</f>
        <v>0</v>
      </c>
      <c r="Z2880">
        <f t="shared" ref="Z2880:Z2881" si="1087">+W2880*Q2880</f>
        <v>0</v>
      </c>
      <c r="AA2880">
        <f t="shared" ref="AA2880:AA2881" si="1088">+X2880*R2880</f>
        <v>0</v>
      </c>
    </row>
    <row r="2881" spans="1:27" hidden="1">
      <c r="A2881" t="str">
        <f t="shared" si="1071"/>
        <v>966359-523</v>
      </c>
      <c r="B2881" s="1" t="s">
        <v>2146</v>
      </c>
      <c r="C2881" s="1" t="s">
        <v>14</v>
      </c>
      <c r="D2881" s="1" t="s">
        <v>274</v>
      </c>
      <c r="E2881" s="1" t="s">
        <v>514</v>
      </c>
      <c r="F2881" s="1" t="s">
        <v>23</v>
      </c>
      <c r="G2881" s="2">
        <v>1150708</v>
      </c>
      <c r="H2881" s="1" t="s">
        <v>59</v>
      </c>
      <c r="I2881" s="1" t="s">
        <v>515</v>
      </c>
      <c r="J2881" s="1" t="s">
        <v>49</v>
      </c>
      <c r="K2881" s="1" t="s">
        <v>516</v>
      </c>
      <c r="L2881" s="2">
        <v>1</v>
      </c>
      <c r="M2881" s="2" t="s">
        <v>20</v>
      </c>
      <c r="N2881" s="2">
        <v>0</v>
      </c>
      <c r="O2881" s="2">
        <v>1</v>
      </c>
      <c r="P2881">
        <v>1</v>
      </c>
      <c r="Q2881">
        <f>VLOOKUP(A2881,'[1]1150708M10'!$A:$M,13,FALSE)</f>
        <v>1</v>
      </c>
      <c r="R2881">
        <f>VLOOKUP(A2881,'[2]1150708Midi'!$A:$M,13,FALSE)</f>
        <v>1</v>
      </c>
      <c r="S2881" s="5">
        <v>0</v>
      </c>
      <c r="T2881" s="6">
        <v>0</v>
      </c>
      <c r="U2881" s="6"/>
      <c r="V2881" s="6">
        <f t="shared" si="1085"/>
        <v>0</v>
      </c>
      <c r="W2881" s="6">
        <f t="shared" si="1085"/>
        <v>0</v>
      </c>
      <c r="X2881" s="6">
        <f t="shared" si="1085"/>
        <v>0</v>
      </c>
      <c r="Y2881" s="15">
        <f t="shared" si="1086"/>
        <v>0</v>
      </c>
      <c r="Z2881">
        <f t="shared" si="1087"/>
        <v>0</v>
      </c>
      <c r="AA2881">
        <f t="shared" si="1088"/>
        <v>0</v>
      </c>
    </row>
    <row r="2882" spans="1:27" hidden="1">
      <c r="A2882" t="str">
        <f t="shared" si="1071"/>
        <v>966359-553</v>
      </c>
      <c r="B2882" s="1" t="s">
        <v>875</v>
      </c>
      <c r="C2882" s="1" t="s">
        <v>14</v>
      </c>
      <c r="D2882" s="1" t="s">
        <v>274</v>
      </c>
      <c r="E2882" s="1" t="s">
        <v>514</v>
      </c>
      <c r="F2882" s="1" t="s">
        <v>23</v>
      </c>
      <c r="G2882" s="2">
        <v>1150708</v>
      </c>
      <c r="H2882" s="1" t="s">
        <v>59</v>
      </c>
      <c r="I2882" s="1" t="s">
        <v>515</v>
      </c>
      <c r="J2882" s="1" t="s">
        <v>49</v>
      </c>
      <c r="K2882" s="1" t="s">
        <v>516</v>
      </c>
      <c r="L2882" s="2" t="s">
        <v>20</v>
      </c>
      <c r="M2882" s="2" t="s">
        <v>20</v>
      </c>
      <c r="N2882" s="2">
        <v>0</v>
      </c>
      <c r="O2882" s="2">
        <v>0</v>
      </c>
      <c r="P2882">
        <v>0</v>
      </c>
      <c r="Q2882">
        <f>VLOOKUP(A2882,'[1]1150708M10'!$A:$M,13,FALSE)</f>
        <v>0</v>
      </c>
      <c r="R2882">
        <f>VLOOKUP(A2882,'[2]1150708Midi'!$A:$M,13,FALSE)</f>
        <v>0</v>
      </c>
      <c r="S2882" s="5"/>
      <c r="T2882" s="6"/>
      <c r="U2882" s="6"/>
      <c r="V2882" s="6"/>
      <c r="W2882" s="6"/>
      <c r="X2882" s="6"/>
      <c r="Y2882" s="6"/>
    </row>
    <row r="2883" spans="1:27" hidden="1">
      <c r="A2883" t="str">
        <f t="shared" si="1071"/>
        <v>218161-374</v>
      </c>
      <c r="B2883" s="1" t="s">
        <v>2354</v>
      </c>
      <c r="C2883" s="1" t="s">
        <v>14</v>
      </c>
      <c r="D2883" s="1" t="s">
        <v>274</v>
      </c>
      <c r="E2883" s="1" t="s">
        <v>750</v>
      </c>
      <c r="F2883" s="1" t="s">
        <v>23</v>
      </c>
      <c r="G2883" s="2">
        <v>1150708</v>
      </c>
      <c r="H2883" s="1" t="s">
        <v>59</v>
      </c>
      <c r="I2883" s="1" t="s">
        <v>751</v>
      </c>
      <c r="J2883" s="1" t="s">
        <v>151</v>
      </c>
      <c r="K2883" s="1" t="s">
        <v>752</v>
      </c>
      <c r="L2883" s="2">
        <v>1</v>
      </c>
      <c r="M2883" s="2" t="s">
        <v>20</v>
      </c>
      <c r="N2883" s="2">
        <v>0</v>
      </c>
      <c r="O2883" s="2">
        <v>1</v>
      </c>
      <c r="P2883">
        <v>1</v>
      </c>
      <c r="Q2883">
        <f>VLOOKUP(A2883,'[1]1150708M10'!$A:$M,13,FALSE)</f>
        <v>1</v>
      </c>
      <c r="R2883">
        <f>VLOOKUP(A2883,'[2]1150708Midi'!$A:$M,13,FALSE)</f>
        <v>1</v>
      </c>
      <c r="S2883" s="5">
        <v>0</v>
      </c>
      <c r="T2883" s="6">
        <v>0</v>
      </c>
      <c r="U2883" s="6"/>
      <c r="V2883" s="6">
        <f t="shared" ref="V2883:X2884" si="1089">ABS(S2883)</f>
        <v>0</v>
      </c>
      <c r="W2883" s="6">
        <f t="shared" si="1089"/>
        <v>0</v>
      </c>
      <c r="X2883" s="6">
        <f t="shared" si="1089"/>
        <v>0</v>
      </c>
      <c r="Y2883" s="15">
        <f t="shared" ref="Y2883:Y2884" si="1090">+Q2883*V2883</f>
        <v>0</v>
      </c>
      <c r="Z2883">
        <f t="shared" ref="Z2883:Z2884" si="1091">+W2883*Q2883</f>
        <v>0</v>
      </c>
      <c r="AA2883">
        <f t="shared" ref="AA2883:AA2884" si="1092">+X2883*R2883</f>
        <v>0</v>
      </c>
    </row>
    <row r="2884" spans="1:27" hidden="1">
      <c r="A2884" t="str">
        <f t="shared" ref="A2884:A2947" si="1093">CONCATENATE(I2884,"-",B2884)</f>
        <v>218161-523</v>
      </c>
      <c r="B2884" s="1" t="s">
        <v>2146</v>
      </c>
      <c r="C2884" s="1" t="s">
        <v>14</v>
      </c>
      <c r="D2884" s="1" t="s">
        <v>274</v>
      </c>
      <c r="E2884" s="1" t="s">
        <v>750</v>
      </c>
      <c r="F2884" s="1" t="s">
        <v>23</v>
      </c>
      <c r="G2884" s="2">
        <v>1150708</v>
      </c>
      <c r="H2884" s="1" t="s">
        <v>59</v>
      </c>
      <c r="I2884" s="1" t="s">
        <v>751</v>
      </c>
      <c r="J2884" s="1" t="s">
        <v>151</v>
      </c>
      <c r="K2884" s="1" t="s">
        <v>752</v>
      </c>
      <c r="L2884" s="2">
        <v>1</v>
      </c>
      <c r="M2884" s="2" t="s">
        <v>20</v>
      </c>
      <c r="N2884" s="2">
        <v>0</v>
      </c>
      <c r="O2884" s="2">
        <v>1</v>
      </c>
      <c r="P2884">
        <v>1</v>
      </c>
      <c r="Q2884">
        <f>VLOOKUP(A2884,'[1]1150708M10'!$A:$M,13,FALSE)</f>
        <v>1</v>
      </c>
      <c r="R2884">
        <f>VLOOKUP(A2884,'[2]1150708Midi'!$A:$M,13,FALSE)</f>
        <v>1</v>
      </c>
      <c r="S2884" s="5">
        <v>0</v>
      </c>
      <c r="T2884" s="6">
        <v>0</v>
      </c>
      <c r="U2884" s="6"/>
      <c r="V2884" s="6">
        <f t="shared" si="1089"/>
        <v>0</v>
      </c>
      <c r="W2884" s="6">
        <f t="shared" si="1089"/>
        <v>0</v>
      </c>
      <c r="X2884" s="6">
        <f t="shared" si="1089"/>
        <v>0</v>
      </c>
      <c r="Y2884" s="15">
        <f t="shared" si="1090"/>
        <v>0</v>
      </c>
      <c r="Z2884">
        <f t="shared" si="1091"/>
        <v>0</v>
      </c>
      <c r="AA2884">
        <f t="shared" si="1092"/>
        <v>0</v>
      </c>
    </row>
    <row r="2885" spans="1:27" hidden="1">
      <c r="A2885" t="str">
        <f t="shared" si="1093"/>
        <v>218161-553</v>
      </c>
      <c r="B2885" s="1" t="s">
        <v>875</v>
      </c>
      <c r="C2885" s="1" t="s">
        <v>14</v>
      </c>
      <c r="D2885" s="1" t="s">
        <v>274</v>
      </c>
      <c r="E2885" s="1" t="s">
        <v>750</v>
      </c>
      <c r="F2885" s="1" t="s">
        <v>23</v>
      </c>
      <c r="G2885" s="2">
        <v>1150708</v>
      </c>
      <c r="H2885" s="1" t="s">
        <v>59</v>
      </c>
      <c r="I2885" s="1" t="s">
        <v>751</v>
      </c>
      <c r="J2885" s="1" t="s">
        <v>151</v>
      </c>
      <c r="K2885" s="1" t="s">
        <v>752</v>
      </c>
      <c r="L2885" s="2" t="s">
        <v>20</v>
      </c>
      <c r="M2885" s="2" t="s">
        <v>20</v>
      </c>
      <c r="N2885" s="2">
        <v>0</v>
      </c>
      <c r="O2885" s="2">
        <v>0</v>
      </c>
      <c r="P2885">
        <v>0</v>
      </c>
      <c r="Q2885">
        <f>VLOOKUP(A2885,'[1]1150708M10'!$A:$M,13,FALSE)</f>
        <v>0</v>
      </c>
      <c r="R2885">
        <f>VLOOKUP(A2885,'[2]1150708Midi'!$A:$M,13,FALSE)</f>
        <v>0</v>
      </c>
      <c r="S2885" s="5"/>
      <c r="T2885" s="6"/>
      <c r="U2885" s="6"/>
      <c r="V2885" s="6"/>
      <c r="W2885" s="6"/>
      <c r="X2885" s="6"/>
      <c r="Y2885" s="6"/>
    </row>
    <row r="2886" spans="1:27" hidden="1">
      <c r="A2886" t="str">
        <f t="shared" si="1093"/>
        <v>158908-374</v>
      </c>
      <c r="B2886" s="1" t="s">
        <v>2354</v>
      </c>
      <c r="C2886" s="1" t="s">
        <v>14</v>
      </c>
      <c r="D2886" s="1" t="s">
        <v>274</v>
      </c>
      <c r="E2886" s="1" t="s">
        <v>589</v>
      </c>
      <c r="F2886" s="1" t="s">
        <v>23</v>
      </c>
      <c r="G2886" s="2">
        <v>1150708</v>
      </c>
      <c r="H2886" s="1" t="s">
        <v>18</v>
      </c>
      <c r="I2886" s="1" t="s">
        <v>2024</v>
      </c>
      <c r="J2886" s="1" t="s">
        <v>532</v>
      </c>
      <c r="K2886" s="1" t="s">
        <v>408</v>
      </c>
      <c r="L2886" s="2" t="s">
        <v>20</v>
      </c>
      <c r="M2886" s="2">
        <v>1</v>
      </c>
      <c r="N2886" s="2">
        <v>3</v>
      </c>
      <c r="O2886" s="2">
        <v>1</v>
      </c>
      <c r="P2886">
        <v>0</v>
      </c>
      <c r="Q2886">
        <f>VLOOKUP(A2886,'[1]1150708M10'!$A:$M,13,FALSE)</f>
        <v>0</v>
      </c>
      <c r="R2886">
        <f>VLOOKUP(A2886,'[2]1150708Midi'!$A:$M,13,FALSE)</f>
        <v>0</v>
      </c>
      <c r="S2886" s="5"/>
      <c r="T2886" s="6"/>
      <c r="U2886" s="6"/>
      <c r="V2886" s="6"/>
      <c r="W2886" s="6"/>
      <c r="X2886" s="6"/>
      <c r="Y2886" s="6"/>
    </row>
    <row r="2887" spans="1:27" hidden="1">
      <c r="A2887" t="str">
        <f t="shared" si="1093"/>
        <v>158908-523</v>
      </c>
      <c r="B2887" s="1" t="s">
        <v>2146</v>
      </c>
      <c r="C2887" s="1" t="s">
        <v>14</v>
      </c>
      <c r="D2887" s="1" t="s">
        <v>274</v>
      </c>
      <c r="E2887" s="1" t="s">
        <v>589</v>
      </c>
      <c r="F2887" s="1" t="s">
        <v>23</v>
      </c>
      <c r="G2887" s="2">
        <v>1150708</v>
      </c>
      <c r="H2887" s="1" t="s">
        <v>18</v>
      </c>
      <c r="I2887" s="1" t="s">
        <v>2024</v>
      </c>
      <c r="J2887" s="1" t="s">
        <v>532</v>
      </c>
      <c r="K2887" s="1" t="s">
        <v>408</v>
      </c>
      <c r="L2887" s="2">
        <v>2</v>
      </c>
      <c r="M2887" s="2" t="s">
        <v>20</v>
      </c>
      <c r="N2887" s="2">
        <v>8</v>
      </c>
      <c r="O2887" s="2">
        <v>2</v>
      </c>
      <c r="P2887">
        <v>2</v>
      </c>
      <c r="Q2887">
        <f>VLOOKUP(A2887,'[1]1150708M10'!$A:$M,13,FALSE)</f>
        <v>2</v>
      </c>
      <c r="R2887">
        <f>VLOOKUP(A2887,'[2]1150708Midi'!$A:$M,13,FALSE)</f>
        <v>2</v>
      </c>
      <c r="S2887" s="5">
        <v>0</v>
      </c>
      <c r="T2887" s="6">
        <v>0</v>
      </c>
      <c r="U2887" s="6"/>
      <c r="V2887" s="6">
        <f t="shared" ref="V2887:X2887" si="1094">ABS(S2887)</f>
        <v>0</v>
      </c>
      <c r="W2887" s="6">
        <f t="shared" si="1094"/>
        <v>0</v>
      </c>
      <c r="X2887" s="6">
        <f t="shared" si="1094"/>
        <v>0</v>
      </c>
      <c r="Y2887" s="15">
        <f>+Q2887*V2887</f>
        <v>0</v>
      </c>
      <c r="Z2887">
        <f>+W2887*Q2887</f>
        <v>0</v>
      </c>
      <c r="AA2887">
        <f>+X2887*R2887</f>
        <v>0</v>
      </c>
    </row>
    <row r="2888" spans="1:27" hidden="1">
      <c r="A2888" t="str">
        <f t="shared" si="1093"/>
        <v>158908-553</v>
      </c>
      <c r="B2888" s="1" t="s">
        <v>875</v>
      </c>
      <c r="C2888" s="1" t="s">
        <v>14</v>
      </c>
      <c r="D2888" s="1" t="s">
        <v>274</v>
      </c>
      <c r="E2888" s="1" t="s">
        <v>589</v>
      </c>
      <c r="F2888" s="1" t="s">
        <v>23</v>
      </c>
      <c r="G2888" s="2">
        <v>1150708</v>
      </c>
      <c r="H2888" s="1" t="s">
        <v>18</v>
      </c>
      <c r="I2888" s="1" t="s">
        <v>2024</v>
      </c>
      <c r="J2888" s="1" t="s">
        <v>532</v>
      </c>
      <c r="K2888" s="1" t="s">
        <v>408</v>
      </c>
      <c r="L2888" s="2" t="s">
        <v>20</v>
      </c>
      <c r="M2888" s="2" t="s">
        <v>20</v>
      </c>
      <c r="N2888" s="2">
        <v>3</v>
      </c>
      <c r="O2888" s="2">
        <v>0</v>
      </c>
      <c r="P2888">
        <v>0</v>
      </c>
      <c r="Q2888">
        <f>VLOOKUP(A2888,'[1]1150708M10'!$A:$M,13,FALSE)</f>
        <v>0</v>
      </c>
      <c r="R2888">
        <f>VLOOKUP(A2888,'[2]1150708Midi'!$A:$M,13,FALSE)</f>
        <v>0</v>
      </c>
      <c r="S2888" s="5"/>
      <c r="T2888" s="6"/>
      <c r="U2888" s="6"/>
      <c r="V2888" s="6"/>
      <c r="W2888" s="6"/>
      <c r="X2888" s="6"/>
      <c r="Y2888" s="6"/>
    </row>
    <row r="2889" spans="1:27" hidden="1">
      <c r="A2889" t="str">
        <f t="shared" si="1093"/>
        <v>154407-374</v>
      </c>
      <c r="B2889" s="1" t="s">
        <v>2354</v>
      </c>
      <c r="C2889" s="1" t="s">
        <v>14</v>
      </c>
      <c r="D2889" s="1" t="s">
        <v>274</v>
      </c>
      <c r="E2889" s="1" t="s">
        <v>2026</v>
      </c>
      <c r="F2889" s="1" t="s">
        <v>23</v>
      </c>
      <c r="G2889" s="2">
        <v>1150708</v>
      </c>
      <c r="H2889" s="1" t="s">
        <v>18</v>
      </c>
      <c r="I2889" s="1" t="s">
        <v>2027</v>
      </c>
      <c r="J2889" s="1" t="s">
        <v>19</v>
      </c>
      <c r="K2889" s="1" t="s">
        <v>2028</v>
      </c>
      <c r="L2889" s="2">
        <v>2</v>
      </c>
      <c r="M2889" s="2" t="s">
        <v>20</v>
      </c>
      <c r="N2889" s="2">
        <v>5</v>
      </c>
      <c r="O2889" s="2">
        <v>2</v>
      </c>
      <c r="P2889">
        <v>2</v>
      </c>
      <c r="Q2889">
        <f>VLOOKUP(A2889,'[1]1150708M10'!$A:$M,13,FALSE)</f>
        <v>2</v>
      </c>
      <c r="R2889">
        <f>VLOOKUP(A2889,'[2]1150708Midi'!$A:$M,13,FALSE)</f>
        <v>2</v>
      </c>
      <c r="S2889" s="5">
        <v>0</v>
      </c>
      <c r="T2889" s="6">
        <v>0</v>
      </c>
      <c r="U2889" s="6"/>
      <c r="V2889" s="6">
        <f t="shared" ref="V2889:X2909" si="1095">ABS(S2889)</f>
        <v>0</v>
      </c>
      <c r="W2889" s="6">
        <f t="shared" si="1095"/>
        <v>0</v>
      </c>
      <c r="X2889" s="6">
        <f t="shared" si="1095"/>
        <v>0</v>
      </c>
      <c r="Y2889" s="15">
        <f t="shared" ref="Y2889:Y2909" si="1096">+Q2889*V2889</f>
        <v>0</v>
      </c>
      <c r="Z2889">
        <f t="shared" ref="Z2889:Z2909" si="1097">+W2889*Q2889</f>
        <v>0</v>
      </c>
      <c r="AA2889">
        <f t="shared" ref="AA2889:AA2909" si="1098">+X2889*R2889</f>
        <v>0</v>
      </c>
    </row>
    <row r="2890" spans="1:27" hidden="1">
      <c r="A2890" t="str">
        <f t="shared" si="1093"/>
        <v>154407-523</v>
      </c>
      <c r="B2890" s="1" t="s">
        <v>2146</v>
      </c>
      <c r="C2890" s="1" t="s">
        <v>14</v>
      </c>
      <c r="D2890" s="1" t="s">
        <v>274</v>
      </c>
      <c r="E2890" s="1" t="s">
        <v>2026</v>
      </c>
      <c r="F2890" s="1" t="s">
        <v>23</v>
      </c>
      <c r="G2890" s="2">
        <v>1150708</v>
      </c>
      <c r="H2890" s="1" t="s">
        <v>18</v>
      </c>
      <c r="I2890" s="1" t="s">
        <v>2027</v>
      </c>
      <c r="J2890" s="1" t="s">
        <v>19</v>
      </c>
      <c r="K2890" s="1" t="s">
        <v>2028</v>
      </c>
      <c r="L2890" s="2">
        <v>6</v>
      </c>
      <c r="M2890" s="2">
        <v>6</v>
      </c>
      <c r="N2890" s="2">
        <v>22</v>
      </c>
      <c r="O2890" s="2">
        <v>12</v>
      </c>
      <c r="P2890">
        <v>7</v>
      </c>
      <c r="Q2890">
        <f>VLOOKUP(A2890,'[1]1150708M10'!$A:$M,13,FALSE)</f>
        <v>8</v>
      </c>
      <c r="R2890">
        <f>VLOOKUP(A2890,'[2]1150708Midi'!$A:$M,13,FALSE)</f>
        <v>8</v>
      </c>
      <c r="S2890" s="5">
        <v>-0.5</v>
      </c>
      <c r="T2890" s="6">
        <v>-0.125</v>
      </c>
      <c r="U2890" s="6"/>
      <c r="V2890" s="6">
        <f t="shared" si="1095"/>
        <v>0.5</v>
      </c>
      <c r="W2890" s="6">
        <f t="shared" si="1095"/>
        <v>0.125</v>
      </c>
      <c r="X2890" s="6">
        <f t="shared" si="1095"/>
        <v>0</v>
      </c>
      <c r="Y2890" s="15">
        <f t="shared" si="1096"/>
        <v>4</v>
      </c>
      <c r="Z2890">
        <f t="shared" si="1097"/>
        <v>1</v>
      </c>
      <c r="AA2890">
        <f t="shared" si="1098"/>
        <v>0</v>
      </c>
    </row>
    <row r="2891" spans="1:27" hidden="1">
      <c r="A2891" t="str">
        <f t="shared" si="1093"/>
        <v>154407-553</v>
      </c>
      <c r="B2891" s="1" t="s">
        <v>875</v>
      </c>
      <c r="C2891" s="1" t="s">
        <v>14</v>
      </c>
      <c r="D2891" s="1" t="s">
        <v>274</v>
      </c>
      <c r="E2891" s="1" t="s">
        <v>2026</v>
      </c>
      <c r="F2891" s="1" t="s">
        <v>23</v>
      </c>
      <c r="G2891" s="2">
        <v>1150708</v>
      </c>
      <c r="H2891" s="1" t="s">
        <v>18</v>
      </c>
      <c r="I2891" s="1" t="s">
        <v>2027</v>
      </c>
      <c r="J2891" s="1" t="s">
        <v>19</v>
      </c>
      <c r="K2891" s="1" t="s">
        <v>2028</v>
      </c>
      <c r="L2891" s="2">
        <v>2</v>
      </c>
      <c r="M2891" s="2" t="s">
        <v>20</v>
      </c>
      <c r="N2891" s="2">
        <v>12</v>
      </c>
      <c r="O2891" s="2">
        <v>2</v>
      </c>
      <c r="P2891">
        <v>7</v>
      </c>
      <c r="Q2891">
        <f>VLOOKUP(A2891,'[1]1150708M10'!$A:$M,13,FALSE)</f>
        <v>9</v>
      </c>
      <c r="R2891">
        <f>VLOOKUP(A2891,'[2]1150708Midi'!$A:$M,13,FALSE)</f>
        <v>9</v>
      </c>
      <c r="S2891" s="5">
        <v>0.77777777777777779</v>
      </c>
      <c r="T2891" s="6">
        <v>-0.22222222222222221</v>
      </c>
      <c r="U2891" s="6"/>
      <c r="V2891" s="6">
        <f t="shared" si="1095"/>
        <v>0.77777777777777779</v>
      </c>
      <c r="W2891" s="6">
        <f t="shared" si="1095"/>
        <v>0.22222222222222221</v>
      </c>
      <c r="X2891" s="6">
        <f t="shared" si="1095"/>
        <v>0</v>
      </c>
      <c r="Y2891" s="15">
        <f t="shared" si="1096"/>
        <v>7</v>
      </c>
      <c r="Z2891">
        <f t="shared" si="1097"/>
        <v>2</v>
      </c>
      <c r="AA2891">
        <f t="shared" si="1098"/>
        <v>0</v>
      </c>
    </row>
    <row r="2892" spans="1:27" hidden="1">
      <c r="A2892" t="str">
        <f t="shared" si="1093"/>
        <v>633485-374</v>
      </c>
      <c r="B2892" s="1" t="s">
        <v>2354</v>
      </c>
      <c r="C2892" s="1" t="s">
        <v>14</v>
      </c>
      <c r="D2892" s="1" t="s">
        <v>274</v>
      </c>
      <c r="E2892" s="1" t="s">
        <v>805</v>
      </c>
      <c r="F2892" s="1" t="s">
        <v>23</v>
      </c>
      <c r="G2892" s="2">
        <v>1150708</v>
      </c>
      <c r="H2892" s="1" t="s">
        <v>59</v>
      </c>
      <c r="I2892" s="1" t="s">
        <v>1297</v>
      </c>
      <c r="J2892" s="1" t="s">
        <v>101</v>
      </c>
      <c r="K2892" s="1" t="s">
        <v>1298</v>
      </c>
      <c r="L2892" s="2">
        <v>1</v>
      </c>
      <c r="M2892" s="2" t="s">
        <v>20</v>
      </c>
      <c r="N2892" s="2">
        <v>0</v>
      </c>
      <c r="O2892" s="2">
        <v>1</v>
      </c>
      <c r="P2892">
        <v>1</v>
      </c>
      <c r="Q2892">
        <f>VLOOKUP(A2892,'[1]1150708M10'!$A:$M,13,FALSE)</f>
        <v>1</v>
      </c>
      <c r="R2892">
        <f>VLOOKUP(A2892,'[2]1150708Midi'!$A:$M,13,FALSE)</f>
        <v>1</v>
      </c>
      <c r="S2892" s="5">
        <v>0</v>
      </c>
      <c r="T2892" s="6">
        <v>0</v>
      </c>
      <c r="U2892" s="6"/>
      <c r="V2892" s="6">
        <f t="shared" si="1095"/>
        <v>0</v>
      </c>
      <c r="W2892" s="6">
        <f t="shared" si="1095"/>
        <v>0</v>
      </c>
      <c r="X2892" s="6">
        <f t="shared" si="1095"/>
        <v>0</v>
      </c>
      <c r="Y2892" s="15">
        <f t="shared" si="1096"/>
        <v>0</v>
      </c>
      <c r="Z2892">
        <f t="shared" si="1097"/>
        <v>0</v>
      </c>
      <c r="AA2892">
        <f t="shared" si="1098"/>
        <v>0</v>
      </c>
    </row>
    <row r="2893" spans="1:27" hidden="1">
      <c r="A2893" t="str">
        <f t="shared" si="1093"/>
        <v>633485-523</v>
      </c>
      <c r="B2893" s="1" t="s">
        <v>2146</v>
      </c>
      <c r="C2893" s="1" t="s">
        <v>14</v>
      </c>
      <c r="D2893" s="1" t="s">
        <v>274</v>
      </c>
      <c r="E2893" s="1" t="s">
        <v>805</v>
      </c>
      <c r="F2893" s="1" t="s">
        <v>23</v>
      </c>
      <c r="G2893" s="2">
        <v>1150708</v>
      </c>
      <c r="H2893" s="1" t="s">
        <v>59</v>
      </c>
      <c r="I2893" s="1" t="s">
        <v>1297</v>
      </c>
      <c r="J2893" s="1" t="s">
        <v>101</v>
      </c>
      <c r="K2893" s="1" t="s">
        <v>1298</v>
      </c>
      <c r="L2893" s="2">
        <v>1</v>
      </c>
      <c r="M2893" s="2" t="s">
        <v>20</v>
      </c>
      <c r="N2893" s="2">
        <v>0</v>
      </c>
      <c r="O2893" s="2">
        <v>1</v>
      </c>
      <c r="P2893">
        <v>1</v>
      </c>
      <c r="Q2893">
        <f>VLOOKUP(A2893,'[1]1150708M10'!$A:$M,13,FALSE)</f>
        <v>1</v>
      </c>
      <c r="R2893">
        <f>VLOOKUP(A2893,'[2]1150708Midi'!$A:$M,13,FALSE)</f>
        <v>1</v>
      </c>
      <c r="S2893" s="5">
        <v>0</v>
      </c>
      <c r="T2893" s="6">
        <v>0</v>
      </c>
      <c r="U2893" s="6"/>
      <c r="V2893" s="6">
        <f t="shared" si="1095"/>
        <v>0</v>
      </c>
      <c r="W2893" s="6">
        <f t="shared" si="1095"/>
        <v>0</v>
      </c>
      <c r="X2893" s="6">
        <f t="shared" si="1095"/>
        <v>0</v>
      </c>
      <c r="Y2893" s="15">
        <f t="shared" si="1096"/>
        <v>0</v>
      </c>
      <c r="Z2893">
        <f t="shared" si="1097"/>
        <v>0</v>
      </c>
      <c r="AA2893">
        <f t="shared" si="1098"/>
        <v>0</v>
      </c>
    </row>
    <row r="2894" spans="1:27" hidden="1">
      <c r="A2894" t="str">
        <f t="shared" si="1093"/>
        <v>633485-553</v>
      </c>
      <c r="B2894" s="1" t="s">
        <v>875</v>
      </c>
      <c r="C2894" s="1" t="s">
        <v>14</v>
      </c>
      <c r="D2894" s="1" t="s">
        <v>274</v>
      </c>
      <c r="E2894" s="1" t="s">
        <v>805</v>
      </c>
      <c r="F2894" s="1" t="s">
        <v>23</v>
      </c>
      <c r="G2894" s="2">
        <v>1150708</v>
      </c>
      <c r="H2894" s="1" t="s">
        <v>59</v>
      </c>
      <c r="I2894" s="1" t="s">
        <v>1297</v>
      </c>
      <c r="J2894" s="1" t="s">
        <v>101</v>
      </c>
      <c r="K2894" s="1" t="s">
        <v>1298</v>
      </c>
      <c r="L2894" s="2">
        <v>1</v>
      </c>
      <c r="M2894" s="2" t="s">
        <v>20</v>
      </c>
      <c r="N2894" s="2">
        <v>0</v>
      </c>
      <c r="O2894" s="2">
        <v>1</v>
      </c>
      <c r="P2894">
        <v>1</v>
      </c>
      <c r="Q2894">
        <f>VLOOKUP(A2894,'[1]1150708M10'!$A:$M,13,FALSE)</f>
        <v>1</v>
      </c>
      <c r="R2894">
        <f>VLOOKUP(A2894,'[2]1150708Midi'!$A:$M,13,FALSE)</f>
        <v>1</v>
      </c>
      <c r="S2894" s="5">
        <v>0</v>
      </c>
      <c r="T2894" s="6">
        <v>0</v>
      </c>
      <c r="U2894" s="6"/>
      <c r="V2894" s="6">
        <f t="shared" si="1095"/>
        <v>0</v>
      </c>
      <c r="W2894" s="6">
        <f t="shared" si="1095"/>
        <v>0</v>
      </c>
      <c r="X2894" s="6">
        <f t="shared" si="1095"/>
        <v>0</v>
      </c>
      <c r="Y2894" s="15">
        <f t="shared" si="1096"/>
        <v>0</v>
      </c>
      <c r="Z2894">
        <f t="shared" si="1097"/>
        <v>0</v>
      </c>
      <c r="AA2894">
        <f t="shared" si="1098"/>
        <v>0</v>
      </c>
    </row>
    <row r="2895" spans="1:27" hidden="1">
      <c r="A2895" t="str">
        <f t="shared" si="1093"/>
        <v>647994-374</v>
      </c>
      <c r="B2895" s="1" t="s">
        <v>2354</v>
      </c>
      <c r="C2895" s="1" t="s">
        <v>14</v>
      </c>
      <c r="D2895" s="1" t="s">
        <v>1807</v>
      </c>
      <c r="E2895" s="1" t="s">
        <v>185</v>
      </c>
      <c r="F2895" s="1" t="s">
        <v>23</v>
      </c>
      <c r="G2895" s="2">
        <v>1150708</v>
      </c>
      <c r="H2895" s="1" t="s">
        <v>59</v>
      </c>
      <c r="I2895" s="1" t="s">
        <v>1808</v>
      </c>
      <c r="J2895" s="1" t="s">
        <v>1809</v>
      </c>
      <c r="K2895" s="1" t="s">
        <v>1810</v>
      </c>
      <c r="L2895" s="2">
        <v>6</v>
      </c>
      <c r="M2895" s="2" t="s">
        <v>20</v>
      </c>
      <c r="N2895" s="2">
        <v>0</v>
      </c>
      <c r="O2895" s="2">
        <v>6</v>
      </c>
      <c r="P2895">
        <v>6</v>
      </c>
      <c r="Q2895">
        <f>VLOOKUP(A2895,'[1]1150708M10'!$A:$M,13,FALSE)</f>
        <v>6</v>
      </c>
      <c r="R2895">
        <f>VLOOKUP(A2895,'[2]1150708Midi'!$A:$M,13,FALSE)</f>
        <v>6</v>
      </c>
      <c r="S2895" s="5">
        <v>0</v>
      </c>
      <c r="T2895" s="6">
        <v>0</v>
      </c>
      <c r="U2895" s="6"/>
      <c r="V2895" s="6">
        <f t="shared" si="1095"/>
        <v>0</v>
      </c>
      <c r="W2895" s="6">
        <f t="shared" si="1095"/>
        <v>0</v>
      </c>
      <c r="X2895" s="6">
        <f t="shared" si="1095"/>
        <v>0</v>
      </c>
      <c r="Y2895" s="15">
        <f t="shared" si="1096"/>
        <v>0</v>
      </c>
      <c r="Z2895">
        <f t="shared" si="1097"/>
        <v>0</v>
      </c>
      <c r="AA2895">
        <f t="shared" si="1098"/>
        <v>0</v>
      </c>
    </row>
    <row r="2896" spans="1:27" hidden="1">
      <c r="A2896" t="str">
        <f t="shared" si="1093"/>
        <v>647994-523</v>
      </c>
      <c r="B2896" s="1" t="s">
        <v>2146</v>
      </c>
      <c r="C2896" s="1" t="s">
        <v>14</v>
      </c>
      <c r="D2896" s="1" t="s">
        <v>1807</v>
      </c>
      <c r="E2896" s="1" t="s">
        <v>185</v>
      </c>
      <c r="F2896" s="1" t="s">
        <v>23</v>
      </c>
      <c r="G2896" s="2">
        <v>1150708</v>
      </c>
      <c r="H2896" s="1" t="s">
        <v>59</v>
      </c>
      <c r="I2896" s="1" t="s">
        <v>1808</v>
      </c>
      <c r="J2896" s="1" t="s">
        <v>1809</v>
      </c>
      <c r="K2896" s="1" t="s">
        <v>1810</v>
      </c>
      <c r="L2896" s="2">
        <v>5</v>
      </c>
      <c r="M2896" s="2" t="s">
        <v>20</v>
      </c>
      <c r="N2896" s="2">
        <v>0</v>
      </c>
      <c r="O2896" s="2">
        <v>5</v>
      </c>
      <c r="P2896">
        <v>5</v>
      </c>
      <c r="Q2896">
        <f>VLOOKUP(A2896,'[1]1150708M10'!$A:$M,13,FALSE)</f>
        <v>5</v>
      </c>
      <c r="R2896">
        <f>VLOOKUP(A2896,'[2]1150708Midi'!$A:$M,13,FALSE)</f>
        <v>5</v>
      </c>
      <c r="S2896" s="5">
        <v>0</v>
      </c>
      <c r="T2896" s="6">
        <v>0</v>
      </c>
      <c r="U2896" s="6"/>
      <c r="V2896" s="6">
        <f t="shared" si="1095"/>
        <v>0</v>
      </c>
      <c r="W2896" s="6">
        <f t="shared" si="1095"/>
        <v>0</v>
      </c>
      <c r="X2896" s="6">
        <f t="shared" si="1095"/>
        <v>0</v>
      </c>
      <c r="Y2896" s="15">
        <f t="shared" si="1096"/>
        <v>0</v>
      </c>
      <c r="Z2896">
        <f t="shared" si="1097"/>
        <v>0</v>
      </c>
      <c r="AA2896">
        <f t="shared" si="1098"/>
        <v>0</v>
      </c>
    </row>
    <row r="2897" spans="1:27" hidden="1">
      <c r="A2897" t="str">
        <f t="shared" si="1093"/>
        <v>647994-553</v>
      </c>
      <c r="B2897" s="1" t="s">
        <v>875</v>
      </c>
      <c r="C2897" s="1" t="s">
        <v>14</v>
      </c>
      <c r="D2897" s="1" t="s">
        <v>1807</v>
      </c>
      <c r="E2897" s="1" t="s">
        <v>185</v>
      </c>
      <c r="F2897" s="1" t="s">
        <v>23</v>
      </c>
      <c r="G2897" s="2">
        <v>1150708</v>
      </c>
      <c r="H2897" s="1" t="s">
        <v>59</v>
      </c>
      <c r="I2897" s="1" t="s">
        <v>1808</v>
      </c>
      <c r="J2897" s="1" t="s">
        <v>1809</v>
      </c>
      <c r="K2897" s="1" t="s">
        <v>1810</v>
      </c>
      <c r="L2897" s="2">
        <v>2</v>
      </c>
      <c r="M2897" s="2" t="s">
        <v>20</v>
      </c>
      <c r="N2897" s="2">
        <v>0</v>
      </c>
      <c r="O2897" s="2">
        <v>2</v>
      </c>
      <c r="P2897">
        <v>2</v>
      </c>
      <c r="Q2897">
        <f>VLOOKUP(A2897,'[1]1150708M10'!$A:$M,13,FALSE)</f>
        <v>2</v>
      </c>
      <c r="R2897">
        <f>VLOOKUP(A2897,'[2]1150708Midi'!$A:$M,13,FALSE)</f>
        <v>2</v>
      </c>
      <c r="S2897" s="5">
        <v>0</v>
      </c>
      <c r="T2897" s="6">
        <v>0</v>
      </c>
      <c r="U2897" s="6"/>
      <c r="V2897" s="6">
        <f t="shared" si="1095"/>
        <v>0</v>
      </c>
      <c r="W2897" s="6">
        <f t="shared" si="1095"/>
        <v>0</v>
      </c>
      <c r="X2897" s="6">
        <f t="shared" si="1095"/>
        <v>0</v>
      </c>
      <c r="Y2897" s="15">
        <f t="shared" si="1096"/>
        <v>0</v>
      </c>
      <c r="Z2897">
        <f t="shared" si="1097"/>
        <v>0</v>
      </c>
      <c r="AA2897">
        <f t="shared" si="1098"/>
        <v>0</v>
      </c>
    </row>
    <row r="2898" spans="1:27" hidden="1">
      <c r="A2898" t="str">
        <f t="shared" si="1093"/>
        <v>528155-374</v>
      </c>
      <c r="B2898" s="1" t="s">
        <v>2354</v>
      </c>
      <c r="C2898" s="1" t="s">
        <v>14</v>
      </c>
      <c r="D2898" s="1" t="s">
        <v>27</v>
      </c>
      <c r="E2898" s="1" t="s">
        <v>588</v>
      </c>
      <c r="F2898" s="1" t="s">
        <v>23</v>
      </c>
      <c r="G2898" s="2">
        <v>1150708</v>
      </c>
      <c r="H2898" s="1" t="s">
        <v>59</v>
      </c>
      <c r="I2898" s="1" t="s">
        <v>764</v>
      </c>
      <c r="J2898" s="1" t="s">
        <v>272</v>
      </c>
      <c r="K2898" s="1" t="s">
        <v>765</v>
      </c>
      <c r="L2898" s="2">
        <v>12</v>
      </c>
      <c r="M2898" s="2" t="s">
        <v>20</v>
      </c>
      <c r="N2898" s="2">
        <v>12</v>
      </c>
      <c r="O2898" s="2">
        <v>12</v>
      </c>
      <c r="P2898">
        <v>12</v>
      </c>
      <c r="Q2898">
        <f>VLOOKUP(A2898,'[1]1150708M10'!$A:$M,13,FALSE)</f>
        <v>12</v>
      </c>
      <c r="R2898">
        <f>VLOOKUP(A2898,'[2]1150708Midi'!$A:$M,13,FALSE)</f>
        <v>12</v>
      </c>
      <c r="S2898" s="5">
        <v>0</v>
      </c>
      <c r="T2898" s="6">
        <v>0</v>
      </c>
      <c r="U2898" s="6"/>
      <c r="V2898" s="6">
        <f t="shared" si="1095"/>
        <v>0</v>
      </c>
      <c r="W2898" s="6">
        <f t="shared" si="1095"/>
        <v>0</v>
      </c>
      <c r="X2898" s="6">
        <f t="shared" si="1095"/>
        <v>0</v>
      </c>
      <c r="Y2898" s="15">
        <f t="shared" si="1096"/>
        <v>0</v>
      </c>
      <c r="Z2898">
        <f t="shared" si="1097"/>
        <v>0</v>
      </c>
      <c r="AA2898">
        <f t="shared" si="1098"/>
        <v>0</v>
      </c>
    </row>
    <row r="2899" spans="1:27" hidden="1">
      <c r="A2899" t="str">
        <f t="shared" si="1093"/>
        <v>528155-523</v>
      </c>
      <c r="B2899" s="1" t="s">
        <v>2146</v>
      </c>
      <c r="C2899" s="1" t="s">
        <v>14</v>
      </c>
      <c r="D2899" s="1" t="s">
        <v>27</v>
      </c>
      <c r="E2899" s="1" t="s">
        <v>588</v>
      </c>
      <c r="F2899" s="1" t="s">
        <v>23</v>
      </c>
      <c r="G2899" s="2">
        <v>1150708</v>
      </c>
      <c r="H2899" s="1" t="s">
        <v>59</v>
      </c>
      <c r="I2899" s="1" t="s">
        <v>764</v>
      </c>
      <c r="J2899" s="1" t="s">
        <v>272</v>
      </c>
      <c r="K2899" s="1" t="s">
        <v>765</v>
      </c>
      <c r="L2899" s="2">
        <v>2</v>
      </c>
      <c r="M2899" s="2" t="s">
        <v>20</v>
      </c>
      <c r="N2899" s="2">
        <v>0</v>
      </c>
      <c r="O2899" s="2">
        <v>2</v>
      </c>
      <c r="P2899">
        <v>2</v>
      </c>
      <c r="Q2899">
        <f>VLOOKUP(A2899,'[1]1150708M10'!$A:$M,13,FALSE)</f>
        <v>2</v>
      </c>
      <c r="R2899">
        <f>VLOOKUP(A2899,'[2]1150708Midi'!$A:$M,13,FALSE)</f>
        <v>2</v>
      </c>
      <c r="S2899" s="5">
        <v>0</v>
      </c>
      <c r="T2899" s="6">
        <v>0</v>
      </c>
      <c r="U2899" s="6"/>
      <c r="V2899" s="6">
        <f t="shared" si="1095"/>
        <v>0</v>
      </c>
      <c r="W2899" s="6">
        <f t="shared" si="1095"/>
        <v>0</v>
      </c>
      <c r="X2899" s="6">
        <f t="shared" si="1095"/>
        <v>0</v>
      </c>
      <c r="Y2899" s="15">
        <f t="shared" si="1096"/>
        <v>0</v>
      </c>
      <c r="Z2899">
        <f t="shared" si="1097"/>
        <v>0</v>
      </c>
      <c r="AA2899">
        <f t="shared" si="1098"/>
        <v>0</v>
      </c>
    </row>
    <row r="2900" spans="1:27" hidden="1">
      <c r="A2900" t="str">
        <f t="shared" si="1093"/>
        <v>528155-553</v>
      </c>
      <c r="B2900" s="1" t="s">
        <v>875</v>
      </c>
      <c r="C2900" s="1" t="s">
        <v>14</v>
      </c>
      <c r="D2900" s="1" t="s">
        <v>27</v>
      </c>
      <c r="E2900" s="1" t="s">
        <v>588</v>
      </c>
      <c r="F2900" s="1" t="s">
        <v>23</v>
      </c>
      <c r="G2900" s="2">
        <v>1150708</v>
      </c>
      <c r="H2900" s="1" t="s">
        <v>59</v>
      </c>
      <c r="I2900" s="1" t="s">
        <v>764</v>
      </c>
      <c r="J2900" s="1" t="s">
        <v>272</v>
      </c>
      <c r="K2900" s="1" t="s">
        <v>765</v>
      </c>
      <c r="L2900" s="2">
        <v>2</v>
      </c>
      <c r="M2900" s="2" t="s">
        <v>20</v>
      </c>
      <c r="N2900" s="2">
        <v>0</v>
      </c>
      <c r="O2900" s="2">
        <v>2</v>
      </c>
      <c r="P2900">
        <v>2</v>
      </c>
      <c r="Q2900">
        <f>VLOOKUP(A2900,'[1]1150708M10'!$A:$M,13,FALSE)</f>
        <v>2</v>
      </c>
      <c r="R2900">
        <f>VLOOKUP(A2900,'[2]1150708Midi'!$A:$M,13,FALSE)</f>
        <v>2</v>
      </c>
      <c r="S2900" s="5">
        <v>0</v>
      </c>
      <c r="T2900" s="6">
        <v>0</v>
      </c>
      <c r="U2900" s="6"/>
      <c r="V2900" s="6">
        <f t="shared" si="1095"/>
        <v>0</v>
      </c>
      <c r="W2900" s="6">
        <f t="shared" si="1095"/>
        <v>0</v>
      </c>
      <c r="X2900" s="6">
        <f t="shared" si="1095"/>
        <v>0</v>
      </c>
      <c r="Y2900" s="15">
        <f t="shared" si="1096"/>
        <v>0</v>
      </c>
      <c r="Z2900">
        <f t="shared" si="1097"/>
        <v>0</v>
      </c>
      <c r="AA2900">
        <f t="shared" si="1098"/>
        <v>0</v>
      </c>
    </row>
    <row r="2901" spans="1:27" hidden="1">
      <c r="A2901" t="str">
        <f t="shared" si="1093"/>
        <v>528569-374</v>
      </c>
      <c r="B2901" s="1" t="s">
        <v>2354</v>
      </c>
      <c r="C2901" s="1" t="s">
        <v>14</v>
      </c>
      <c r="D2901" s="1" t="s">
        <v>27</v>
      </c>
      <c r="E2901" s="1" t="s">
        <v>588</v>
      </c>
      <c r="F2901" s="1" t="s">
        <v>23</v>
      </c>
      <c r="G2901" s="2">
        <v>1150708</v>
      </c>
      <c r="H2901" s="1" t="s">
        <v>59</v>
      </c>
      <c r="I2901" s="1" t="s">
        <v>2039</v>
      </c>
      <c r="J2901" s="1" t="s">
        <v>272</v>
      </c>
      <c r="K2901" s="1" t="s">
        <v>2040</v>
      </c>
      <c r="L2901" s="2">
        <v>4</v>
      </c>
      <c r="M2901" s="2" t="s">
        <v>20</v>
      </c>
      <c r="N2901" s="2">
        <v>0</v>
      </c>
      <c r="O2901" s="2">
        <v>4</v>
      </c>
      <c r="P2901">
        <v>4</v>
      </c>
      <c r="Q2901">
        <f>VLOOKUP(A2901,'[1]1150708M10'!$A:$M,13,FALSE)</f>
        <v>4</v>
      </c>
      <c r="R2901">
        <f>VLOOKUP(A2901,'[2]1150708Midi'!$A:$M,13,FALSE)</f>
        <v>3</v>
      </c>
      <c r="S2901" s="5">
        <v>0</v>
      </c>
      <c r="T2901" s="6">
        <v>0</v>
      </c>
      <c r="U2901" s="6"/>
      <c r="V2901" s="6">
        <f t="shared" si="1095"/>
        <v>0</v>
      </c>
      <c r="W2901" s="6">
        <f t="shared" si="1095"/>
        <v>0</v>
      </c>
      <c r="X2901" s="6">
        <f t="shared" si="1095"/>
        <v>0</v>
      </c>
      <c r="Y2901" s="15">
        <f t="shared" si="1096"/>
        <v>0</v>
      </c>
      <c r="Z2901">
        <f t="shared" si="1097"/>
        <v>0</v>
      </c>
      <c r="AA2901">
        <f t="shared" si="1098"/>
        <v>0</v>
      </c>
    </row>
    <row r="2902" spans="1:27" hidden="1">
      <c r="A2902" t="str">
        <f t="shared" si="1093"/>
        <v>528569-523</v>
      </c>
      <c r="B2902" s="1" t="s">
        <v>2146</v>
      </c>
      <c r="C2902" s="1" t="s">
        <v>14</v>
      </c>
      <c r="D2902" s="1" t="s">
        <v>27</v>
      </c>
      <c r="E2902" s="1" t="s">
        <v>588</v>
      </c>
      <c r="F2902" s="1" t="s">
        <v>23</v>
      </c>
      <c r="G2902" s="2">
        <v>1150708</v>
      </c>
      <c r="H2902" s="1" t="s">
        <v>59</v>
      </c>
      <c r="I2902" s="1" t="s">
        <v>2039</v>
      </c>
      <c r="J2902" s="1" t="s">
        <v>272</v>
      </c>
      <c r="K2902" s="1" t="s">
        <v>2040</v>
      </c>
      <c r="L2902" s="2">
        <v>2</v>
      </c>
      <c r="M2902" s="2" t="s">
        <v>20</v>
      </c>
      <c r="N2902" s="2">
        <v>0</v>
      </c>
      <c r="O2902" s="2">
        <v>2</v>
      </c>
      <c r="P2902">
        <v>2</v>
      </c>
      <c r="Q2902">
        <f>VLOOKUP(A2902,'[1]1150708M10'!$A:$M,13,FALSE)</f>
        <v>2</v>
      </c>
      <c r="R2902">
        <f>VLOOKUP(A2902,'[2]1150708Midi'!$A:$M,13,FALSE)</f>
        <v>2</v>
      </c>
      <c r="S2902" s="5">
        <v>0</v>
      </c>
      <c r="T2902" s="6">
        <v>0</v>
      </c>
      <c r="U2902" s="6"/>
      <c r="V2902" s="6">
        <f t="shared" si="1095"/>
        <v>0</v>
      </c>
      <c r="W2902" s="6">
        <f t="shared" si="1095"/>
        <v>0</v>
      </c>
      <c r="X2902" s="6">
        <f t="shared" si="1095"/>
        <v>0</v>
      </c>
      <c r="Y2902" s="15">
        <f t="shared" si="1096"/>
        <v>0</v>
      </c>
      <c r="Z2902">
        <f t="shared" si="1097"/>
        <v>0</v>
      </c>
      <c r="AA2902">
        <f t="shared" si="1098"/>
        <v>0</v>
      </c>
    </row>
    <row r="2903" spans="1:27" hidden="1">
      <c r="A2903" t="str">
        <f t="shared" si="1093"/>
        <v>528569-553</v>
      </c>
      <c r="B2903" s="1" t="s">
        <v>875</v>
      </c>
      <c r="C2903" s="1" t="s">
        <v>14</v>
      </c>
      <c r="D2903" s="1" t="s">
        <v>27</v>
      </c>
      <c r="E2903" s="1" t="s">
        <v>588</v>
      </c>
      <c r="F2903" s="1" t="s">
        <v>23</v>
      </c>
      <c r="G2903" s="2">
        <v>1150708</v>
      </c>
      <c r="H2903" s="1" t="s">
        <v>59</v>
      </c>
      <c r="I2903" s="1" t="s">
        <v>2039</v>
      </c>
      <c r="J2903" s="1" t="s">
        <v>272</v>
      </c>
      <c r="K2903" s="1" t="s">
        <v>2040</v>
      </c>
      <c r="L2903" s="2">
        <v>1</v>
      </c>
      <c r="M2903" s="2" t="s">
        <v>20</v>
      </c>
      <c r="N2903" s="2">
        <v>0</v>
      </c>
      <c r="O2903" s="2">
        <v>1</v>
      </c>
      <c r="P2903">
        <v>1</v>
      </c>
      <c r="Q2903">
        <f>VLOOKUP(A2903,'[1]1150708M10'!$A:$M,13,FALSE)</f>
        <v>1</v>
      </c>
      <c r="R2903">
        <f>VLOOKUP(A2903,'[2]1150708Midi'!$A:$M,13,FALSE)</f>
        <v>1</v>
      </c>
      <c r="S2903" s="5">
        <v>0</v>
      </c>
      <c r="T2903" s="6">
        <v>0</v>
      </c>
      <c r="U2903" s="6"/>
      <c r="V2903" s="6">
        <f t="shared" si="1095"/>
        <v>0</v>
      </c>
      <c r="W2903" s="6">
        <f t="shared" si="1095"/>
        <v>0</v>
      </c>
      <c r="X2903" s="6">
        <f t="shared" si="1095"/>
        <v>0</v>
      </c>
      <c r="Y2903" s="15">
        <f t="shared" si="1096"/>
        <v>0</v>
      </c>
      <c r="Z2903">
        <f t="shared" si="1097"/>
        <v>0</v>
      </c>
      <c r="AA2903">
        <f t="shared" si="1098"/>
        <v>0</v>
      </c>
    </row>
    <row r="2904" spans="1:27" hidden="1">
      <c r="A2904" t="str">
        <f t="shared" si="1093"/>
        <v>543497-374</v>
      </c>
      <c r="B2904" s="1" t="s">
        <v>2354</v>
      </c>
      <c r="C2904" s="1" t="s">
        <v>14</v>
      </c>
      <c r="D2904" s="1" t="s">
        <v>27</v>
      </c>
      <c r="E2904" s="1" t="s">
        <v>588</v>
      </c>
      <c r="F2904" s="1" t="s">
        <v>23</v>
      </c>
      <c r="G2904" s="2">
        <v>1150708</v>
      </c>
      <c r="H2904" s="1" t="s">
        <v>59</v>
      </c>
      <c r="I2904" s="1" t="s">
        <v>2041</v>
      </c>
      <c r="J2904" s="1" t="s">
        <v>766</v>
      </c>
      <c r="K2904" s="1" t="s">
        <v>780</v>
      </c>
      <c r="L2904" s="2">
        <v>11</v>
      </c>
      <c r="M2904" s="2" t="s">
        <v>20</v>
      </c>
      <c r="N2904" s="2">
        <v>0</v>
      </c>
      <c r="O2904" s="2">
        <v>11</v>
      </c>
      <c r="P2904">
        <v>11</v>
      </c>
      <c r="Q2904">
        <f>VLOOKUP(A2904,'[1]1150708M10'!$A:$M,13,FALSE)</f>
        <v>11</v>
      </c>
      <c r="R2904">
        <f>VLOOKUP(A2904,'[2]1150708Midi'!$A:$M,13,FALSE)</f>
        <v>11</v>
      </c>
      <c r="S2904" s="5">
        <v>0</v>
      </c>
      <c r="T2904" s="6">
        <v>0</v>
      </c>
      <c r="U2904" s="6"/>
      <c r="V2904" s="6">
        <f t="shared" si="1095"/>
        <v>0</v>
      </c>
      <c r="W2904" s="6">
        <f t="shared" si="1095"/>
        <v>0</v>
      </c>
      <c r="X2904" s="6">
        <f t="shared" si="1095"/>
        <v>0</v>
      </c>
      <c r="Y2904" s="15">
        <f t="shared" si="1096"/>
        <v>0</v>
      </c>
      <c r="Z2904">
        <f t="shared" si="1097"/>
        <v>0</v>
      </c>
      <c r="AA2904">
        <f t="shared" si="1098"/>
        <v>0</v>
      </c>
    </row>
    <row r="2905" spans="1:27" hidden="1">
      <c r="A2905" t="str">
        <f t="shared" si="1093"/>
        <v>543497-523</v>
      </c>
      <c r="B2905" s="1" t="s">
        <v>2146</v>
      </c>
      <c r="C2905" s="1" t="s">
        <v>14</v>
      </c>
      <c r="D2905" s="1" t="s">
        <v>27</v>
      </c>
      <c r="E2905" s="1" t="s">
        <v>588</v>
      </c>
      <c r="F2905" s="1" t="s">
        <v>23</v>
      </c>
      <c r="G2905" s="2">
        <v>1150708</v>
      </c>
      <c r="H2905" s="1" t="s">
        <v>59</v>
      </c>
      <c r="I2905" s="1" t="s">
        <v>2041</v>
      </c>
      <c r="J2905" s="1" t="s">
        <v>766</v>
      </c>
      <c r="K2905" s="1" t="s">
        <v>780</v>
      </c>
      <c r="L2905" s="2">
        <v>4</v>
      </c>
      <c r="M2905" s="2" t="s">
        <v>20</v>
      </c>
      <c r="N2905" s="2">
        <v>0</v>
      </c>
      <c r="O2905" s="2">
        <v>4</v>
      </c>
      <c r="P2905">
        <v>4</v>
      </c>
      <c r="Q2905">
        <f>VLOOKUP(A2905,'[1]1150708M10'!$A:$M,13,FALSE)</f>
        <v>4</v>
      </c>
      <c r="R2905">
        <f>VLOOKUP(A2905,'[2]1150708Midi'!$A:$M,13,FALSE)</f>
        <v>4</v>
      </c>
      <c r="S2905" s="5">
        <v>0</v>
      </c>
      <c r="T2905" s="6">
        <v>0</v>
      </c>
      <c r="U2905" s="6"/>
      <c r="V2905" s="6">
        <f t="shared" si="1095"/>
        <v>0</v>
      </c>
      <c r="W2905" s="6">
        <f t="shared" si="1095"/>
        <v>0</v>
      </c>
      <c r="X2905" s="6">
        <f t="shared" si="1095"/>
        <v>0</v>
      </c>
      <c r="Y2905" s="15">
        <f t="shared" si="1096"/>
        <v>0</v>
      </c>
      <c r="Z2905">
        <f t="shared" si="1097"/>
        <v>0</v>
      </c>
      <c r="AA2905">
        <f t="shared" si="1098"/>
        <v>0</v>
      </c>
    </row>
    <row r="2906" spans="1:27" hidden="1">
      <c r="A2906" t="str">
        <f t="shared" si="1093"/>
        <v>543497-553</v>
      </c>
      <c r="B2906" s="1" t="s">
        <v>875</v>
      </c>
      <c r="C2906" s="1" t="s">
        <v>14</v>
      </c>
      <c r="D2906" s="1" t="s">
        <v>27</v>
      </c>
      <c r="E2906" s="1" t="s">
        <v>588</v>
      </c>
      <c r="F2906" s="1" t="s">
        <v>23</v>
      </c>
      <c r="G2906" s="2">
        <v>1150708</v>
      </c>
      <c r="H2906" s="1" t="s">
        <v>59</v>
      </c>
      <c r="I2906" s="1" t="s">
        <v>2041</v>
      </c>
      <c r="J2906" s="1" t="s">
        <v>766</v>
      </c>
      <c r="K2906" s="1" t="s">
        <v>780</v>
      </c>
      <c r="L2906" s="2">
        <v>6</v>
      </c>
      <c r="M2906" s="2" t="s">
        <v>20</v>
      </c>
      <c r="N2906" s="2">
        <v>0</v>
      </c>
      <c r="O2906" s="2">
        <v>6</v>
      </c>
      <c r="P2906">
        <v>6</v>
      </c>
      <c r="Q2906">
        <f>VLOOKUP(A2906,'[1]1150708M10'!$A:$M,13,FALSE)</f>
        <v>6</v>
      </c>
      <c r="R2906">
        <f>VLOOKUP(A2906,'[2]1150708Midi'!$A:$M,13,FALSE)</f>
        <v>6</v>
      </c>
      <c r="S2906" s="5">
        <v>0</v>
      </c>
      <c r="T2906" s="6">
        <v>0</v>
      </c>
      <c r="U2906" s="6"/>
      <c r="V2906" s="6">
        <f t="shared" si="1095"/>
        <v>0</v>
      </c>
      <c r="W2906" s="6">
        <f t="shared" si="1095"/>
        <v>0</v>
      </c>
      <c r="X2906" s="6">
        <f t="shared" si="1095"/>
        <v>0</v>
      </c>
      <c r="Y2906" s="15">
        <f t="shared" si="1096"/>
        <v>0</v>
      </c>
      <c r="Z2906">
        <f t="shared" si="1097"/>
        <v>0</v>
      </c>
      <c r="AA2906">
        <f t="shared" si="1098"/>
        <v>0</v>
      </c>
    </row>
    <row r="2907" spans="1:27" hidden="1">
      <c r="A2907" t="str">
        <f t="shared" si="1093"/>
        <v>399421-374</v>
      </c>
      <c r="B2907" s="1" t="s">
        <v>2354</v>
      </c>
      <c r="C2907" s="1" t="s">
        <v>14</v>
      </c>
      <c r="D2907" s="1" t="s">
        <v>27</v>
      </c>
      <c r="E2907" s="1" t="s">
        <v>91</v>
      </c>
      <c r="F2907" s="1" t="s">
        <v>23</v>
      </c>
      <c r="G2907" s="2">
        <v>1150708</v>
      </c>
      <c r="H2907" s="1" t="s">
        <v>59</v>
      </c>
      <c r="I2907" s="1" t="s">
        <v>2038</v>
      </c>
      <c r="J2907" s="1" t="s">
        <v>766</v>
      </c>
      <c r="K2907" s="1" t="s">
        <v>771</v>
      </c>
      <c r="L2907" s="2">
        <v>15</v>
      </c>
      <c r="M2907" s="2" t="s">
        <v>20</v>
      </c>
      <c r="N2907" s="2">
        <v>0</v>
      </c>
      <c r="O2907" s="2">
        <v>15</v>
      </c>
      <c r="P2907">
        <v>15</v>
      </c>
      <c r="Q2907">
        <f>VLOOKUP(A2907,'[1]1150708M10'!$A:$M,13,FALSE)</f>
        <v>15</v>
      </c>
      <c r="R2907">
        <f>VLOOKUP(A2907,'[2]1150708Midi'!$A:$M,13,FALSE)</f>
        <v>15</v>
      </c>
      <c r="S2907" s="5">
        <v>0</v>
      </c>
      <c r="T2907" s="6">
        <v>0</v>
      </c>
      <c r="U2907" s="6"/>
      <c r="V2907" s="6">
        <f t="shared" si="1095"/>
        <v>0</v>
      </c>
      <c r="W2907" s="6">
        <f t="shared" si="1095"/>
        <v>0</v>
      </c>
      <c r="X2907" s="6">
        <f t="shared" si="1095"/>
        <v>0</v>
      </c>
      <c r="Y2907" s="15">
        <f t="shared" si="1096"/>
        <v>0</v>
      </c>
      <c r="Z2907">
        <f t="shared" si="1097"/>
        <v>0</v>
      </c>
      <c r="AA2907">
        <f t="shared" si="1098"/>
        <v>0</v>
      </c>
    </row>
    <row r="2908" spans="1:27" hidden="1">
      <c r="A2908" t="str">
        <f t="shared" si="1093"/>
        <v>399421-523</v>
      </c>
      <c r="B2908" s="1" t="s">
        <v>2146</v>
      </c>
      <c r="C2908" s="1" t="s">
        <v>14</v>
      </c>
      <c r="D2908" s="1" t="s">
        <v>27</v>
      </c>
      <c r="E2908" s="1" t="s">
        <v>91</v>
      </c>
      <c r="F2908" s="1" t="s">
        <v>23</v>
      </c>
      <c r="G2908" s="2">
        <v>1150708</v>
      </c>
      <c r="H2908" s="1" t="s">
        <v>59</v>
      </c>
      <c r="I2908" s="1" t="s">
        <v>2038</v>
      </c>
      <c r="J2908" s="1" t="s">
        <v>766</v>
      </c>
      <c r="K2908" s="1" t="s">
        <v>771</v>
      </c>
      <c r="L2908" s="2">
        <v>1</v>
      </c>
      <c r="M2908" s="2" t="s">
        <v>20</v>
      </c>
      <c r="N2908" s="2">
        <v>0</v>
      </c>
      <c r="O2908" s="2">
        <v>1</v>
      </c>
      <c r="P2908">
        <v>1</v>
      </c>
      <c r="Q2908">
        <f>VLOOKUP(A2908,'[1]1150708M10'!$A:$M,13,FALSE)</f>
        <v>1</v>
      </c>
      <c r="R2908">
        <f>VLOOKUP(A2908,'[2]1150708Midi'!$A:$M,13,FALSE)</f>
        <v>1</v>
      </c>
      <c r="S2908" s="5">
        <v>0</v>
      </c>
      <c r="T2908" s="6">
        <v>0</v>
      </c>
      <c r="U2908" s="6"/>
      <c r="V2908" s="6">
        <f t="shared" si="1095"/>
        <v>0</v>
      </c>
      <c r="W2908" s="6">
        <f t="shared" si="1095"/>
        <v>0</v>
      </c>
      <c r="X2908" s="6">
        <f t="shared" si="1095"/>
        <v>0</v>
      </c>
      <c r="Y2908" s="15">
        <f t="shared" si="1096"/>
        <v>0</v>
      </c>
      <c r="Z2908">
        <f t="shared" si="1097"/>
        <v>0</v>
      </c>
      <c r="AA2908">
        <f t="shared" si="1098"/>
        <v>0</v>
      </c>
    </row>
    <row r="2909" spans="1:27" hidden="1">
      <c r="A2909" t="str">
        <f t="shared" si="1093"/>
        <v>399421-553</v>
      </c>
      <c r="B2909" s="1" t="s">
        <v>875</v>
      </c>
      <c r="C2909" s="1" t="s">
        <v>14</v>
      </c>
      <c r="D2909" s="1" t="s">
        <v>27</v>
      </c>
      <c r="E2909" s="1" t="s">
        <v>91</v>
      </c>
      <c r="F2909" s="1" t="s">
        <v>23</v>
      </c>
      <c r="G2909" s="2">
        <v>1150708</v>
      </c>
      <c r="H2909" s="1" t="s">
        <v>59</v>
      </c>
      <c r="I2909" s="1" t="s">
        <v>2038</v>
      </c>
      <c r="J2909" s="1" t="s">
        <v>766</v>
      </c>
      <c r="K2909" s="1" t="s">
        <v>771</v>
      </c>
      <c r="L2909" s="2">
        <v>3</v>
      </c>
      <c r="M2909" s="2" t="s">
        <v>20</v>
      </c>
      <c r="N2909" s="2">
        <v>0</v>
      </c>
      <c r="O2909" s="2">
        <v>3</v>
      </c>
      <c r="P2909">
        <v>3</v>
      </c>
      <c r="Q2909">
        <f>VLOOKUP(A2909,'[1]1150708M10'!$A:$M,13,FALSE)</f>
        <v>3</v>
      </c>
      <c r="R2909">
        <f>VLOOKUP(A2909,'[2]1150708Midi'!$A:$M,13,FALSE)</f>
        <v>3</v>
      </c>
      <c r="S2909" s="5">
        <v>0</v>
      </c>
      <c r="T2909" s="6">
        <v>0</v>
      </c>
      <c r="U2909" s="6"/>
      <c r="V2909" s="6">
        <f t="shared" si="1095"/>
        <v>0</v>
      </c>
      <c r="W2909" s="6">
        <f t="shared" si="1095"/>
        <v>0</v>
      </c>
      <c r="X2909" s="6">
        <f t="shared" si="1095"/>
        <v>0</v>
      </c>
      <c r="Y2909" s="15">
        <f t="shared" si="1096"/>
        <v>0</v>
      </c>
      <c r="Z2909">
        <f t="shared" si="1097"/>
        <v>0</v>
      </c>
      <c r="AA2909">
        <f t="shared" si="1098"/>
        <v>0</v>
      </c>
    </row>
    <row r="2910" spans="1:27" hidden="1">
      <c r="A2910" t="str">
        <f t="shared" si="1093"/>
        <v>400014-523</v>
      </c>
      <c r="B2910" s="1" t="s">
        <v>2146</v>
      </c>
      <c r="C2910" s="1" t="s">
        <v>14</v>
      </c>
      <c r="D2910" s="1" t="s">
        <v>27</v>
      </c>
      <c r="E2910" s="1" t="s">
        <v>91</v>
      </c>
      <c r="F2910" s="1" t="s">
        <v>23</v>
      </c>
      <c r="G2910" s="2">
        <v>1150708</v>
      </c>
      <c r="H2910" s="1" t="s">
        <v>59</v>
      </c>
      <c r="I2910" s="1" t="s">
        <v>760</v>
      </c>
      <c r="J2910" s="1" t="s">
        <v>272</v>
      </c>
      <c r="K2910" s="1" t="s">
        <v>761</v>
      </c>
      <c r="L2910" s="2" t="s">
        <v>20</v>
      </c>
      <c r="M2910" s="2" t="s">
        <v>20</v>
      </c>
      <c r="N2910" s="2">
        <v>0</v>
      </c>
      <c r="O2910" s="2">
        <v>0</v>
      </c>
      <c r="P2910">
        <v>0</v>
      </c>
      <c r="Q2910">
        <f>VLOOKUP(A2910,'[1]1150708M10'!$A:$M,13,FALSE)</f>
        <v>0</v>
      </c>
      <c r="R2910">
        <f>VLOOKUP(A2910,'[2]1150708Midi'!$A:$M,13,FALSE)</f>
        <v>0</v>
      </c>
      <c r="S2910" s="5"/>
      <c r="T2910" s="6"/>
      <c r="U2910" s="6"/>
      <c r="V2910" s="6"/>
      <c r="W2910" s="6"/>
      <c r="X2910" s="6"/>
      <c r="Y2910" s="6"/>
    </row>
    <row r="2911" spans="1:27" hidden="1">
      <c r="A2911" t="str">
        <f t="shared" si="1093"/>
        <v>662762-374</v>
      </c>
      <c r="B2911" s="1" t="s">
        <v>2354</v>
      </c>
      <c r="C2911" s="1" t="s">
        <v>14</v>
      </c>
      <c r="D2911" s="1" t="s">
        <v>27</v>
      </c>
      <c r="E2911" s="1" t="s">
        <v>372</v>
      </c>
      <c r="F2911" s="1" t="s">
        <v>23</v>
      </c>
      <c r="G2911" s="2">
        <v>1150708</v>
      </c>
      <c r="H2911" s="1" t="s">
        <v>18</v>
      </c>
      <c r="I2911" s="1" t="s">
        <v>634</v>
      </c>
      <c r="J2911" s="1" t="s">
        <v>61</v>
      </c>
      <c r="K2911" s="1" t="s">
        <v>635</v>
      </c>
      <c r="L2911" s="2" t="s">
        <v>20</v>
      </c>
      <c r="M2911" s="2" t="s">
        <v>20</v>
      </c>
      <c r="N2911" s="2">
        <v>0</v>
      </c>
      <c r="O2911" s="2">
        <v>0</v>
      </c>
      <c r="P2911">
        <v>0</v>
      </c>
      <c r="Q2911">
        <f>VLOOKUP(A2911,'[1]1150708M10'!$A:$M,13,FALSE)</f>
        <v>0</v>
      </c>
      <c r="R2911">
        <f>VLOOKUP(A2911,'[2]1150708Midi'!$A:$M,13,FALSE)</f>
        <v>0</v>
      </c>
      <c r="S2911" s="5"/>
      <c r="T2911" s="6"/>
      <c r="U2911" s="6"/>
      <c r="V2911" s="6"/>
      <c r="W2911" s="6"/>
      <c r="X2911" s="6"/>
      <c r="Y2911" s="6"/>
    </row>
    <row r="2912" spans="1:27" hidden="1">
      <c r="A2912" t="str">
        <f t="shared" si="1093"/>
        <v>662762-523</v>
      </c>
      <c r="B2912" s="1" t="s">
        <v>2146</v>
      </c>
      <c r="C2912" s="1" t="s">
        <v>14</v>
      </c>
      <c r="D2912" s="1" t="s">
        <v>27</v>
      </c>
      <c r="E2912" s="1" t="s">
        <v>372</v>
      </c>
      <c r="F2912" s="1" t="s">
        <v>23</v>
      </c>
      <c r="G2912" s="2">
        <v>1150708</v>
      </c>
      <c r="H2912" s="1" t="s">
        <v>18</v>
      </c>
      <c r="I2912" s="1" t="s">
        <v>634</v>
      </c>
      <c r="J2912" s="1" t="s">
        <v>61</v>
      </c>
      <c r="K2912" s="1" t="s">
        <v>635</v>
      </c>
      <c r="L2912" s="2" t="s">
        <v>20</v>
      </c>
      <c r="M2912" s="2" t="s">
        <v>20</v>
      </c>
      <c r="N2912" s="2">
        <v>0</v>
      </c>
      <c r="O2912" s="2">
        <v>0</v>
      </c>
      <c r="P2912">
        <v>0</v>
      </c>
      <c r="Q2912">
        <f>VLOOKUP(A2912,'[1]1150708M10'!$A:$M,13,FALSE)</f>
        <v>0</v>
      </c>
      <c r="R2912">
        <f>VLOOKUP(A2912,'[2]1150708Midi'!$A:$M,13,FALSE)</f>
        <v>0</v>
      </c>
      <c r="S2912" s="5"/>
      <c r="T2912" s="6"/>
      <c r="U2912" s="6"/>
      <c r="V2912" s="6"/>
      <c r="W2912" s="6"/>
      <c r="X2912" s="6"/>
      <c r="Y2912" s="6"/>
    </row>
    <row r="2913" spans="1:27" hidden="1">
      <c r="A2913" t="str">
        <f t="shared" si="1093"/>
        <v>256352-374</v>
      </c>
      <c r="B2913" s="1" t="s">
        <v>2354</v>
      </c>
      <c r="C2913" s="1" t="s">
        <v>14</v>
      </c>
      <c r="D2913" s="1" t="s">
        <v>27</v>
      </c>
      <c r="E2913" s="1" t="s">
        <v>638</v>
      </c>
      <c r="F2913" s="1" t="s">
        <v>23</v>
      </c>
      <c r="G2913" s="2">
        <v>1150708</v>
      </c>
      <c r="H2913" s="1" t="s">
        <v>59</v>
      </c>
      <c r="I2913" s="1" t="s">
        <v>2033</v>
      </c>
      <c r="J2913" s="1" t="s">
        <v>766</v>
      </c>
      <c r="K2913" s="1" t="s">
        <v>763</v>
      </c>
      <c r="L2913" s="2">
        <v>13</v>
      </c>
      <c r="M2913" s="2" t="s">
        <v>20</v>
      </c>
      <c r="N2913" s="2">
        <v>0</v>
      </c>
      <c r="O2913" s="2">
        <v>13</v>
      </c>
      <c r="P2913">
        <v>13</v>
      </c>
      <c r="Q2913">
        <f>VLOOKUP(A2913,'[1]1150708M10'!$A:$M,13,FALSE)</f>
        <v>13</v>
      </c>
      <c r="R2913">
        <f>VLOOKUP(A2913,'[2]1150708Midi'!$A:$M,13,FALSE)</f>
        <v>14</v>
      </c>
      <c r="S2913" s="5">
        <v>0</v>
      </c>
      <c r="T2913" s="6">
        <v>0</v>
      </c>
      <c r="U2913" s="6"/>
      <c r="V2913" s="6">
        <f t="shared" ref="V2913:X2918" si="1099">ABS(S2913)</f>
        <v>0</v>
      </c>
      <c r="W2913" s="6">
        <f t="shared" si="1099"/>
        <v>0</v>
      </c>
      <c r="X2913" s="6">
        <f t="shared" si="1099"/>
        <v>0</v>
      </c>
      <c r="Y2913" s="15">
        <f t="shared" ref="Y2913:Y2918" si="1100">+Q2913*V2913</f>
        <v>0</v>
      </c>
      <c r="Z2913">
        <f t="shared" ref="Z2913:Z2918" si="1101">+W2913*Q2913</f>
        <v>0</v>
      </c>
      <c r="AA2913">
        <f t="shared" ref="AA2913:AA2918" si="1102">+X2913*R2913</f>
        <v>0</v>
      </c>
    </row>
    <row r="2914" spans="1:27" hidden="1">
      <c r="A2914" t="str">
        <f t="shared" si="1093"/>
        <v>256352-523</v>
      </c>
      <c r="B2914" s="1" t="s">
        <v>2146</v>
      </c>
      <c r="C2914" s="1" t="s">
        <v>14</v>
      </c>
      <c r="D2914" s="1" t="s">
        <v>27</v>
      </c>
      <c r="E2914" s="1" t="s">
        <v>638</v>
      </c>
      <c r="F2914" s="1" t="s">
        <v>23</v>
      </c>
      <c r="G2914" s="2">
        <v>1150708</v>
      </c>
      <c r="H2914" s="1" t="s">
        <v>59</v>
      </c>
      <c r="I2914" s="1" t="s">
        <v>2033</v>
      </c>
      <c r="J2914" s="1" t="s">
        <v>766</v>
      </c>
      <c r="K2914" s="1" t="s">
        <v>763</v>
      </c>
      <c r="L2914" s="2">
        <v>1</v>
      </c>
      <c r="M2914" s="2" t="s">
        <v>20</v>
      </c>
      <c r="N2914" s="2">
        <v>0</v>
      </c>
      <c r="O2914" s="2">
        <v>1</v>
      </c>
      <c r="P2914">
        <v>1</v>
      </c>
      <c r="Q2914">
        <f>VLOOKUP(A2914,'[1]1150708M10'!$A:$M,13,FALSE)</f>
        <v>1</v>
      </c>
      <c r="R2914">
        <f>VLOOKUP(A2914,'[2]1150708Midi'!$A:$M,13,FALSE)</f>
        <v>1</v>
      </c>
      <c r="S2914" s="5">
        <v>0</v>
      </c>
      <c r="T2914" s="6">
        <v>0</v>
      </c>
      <c r="U2914" s="6"/>
      <c r="V2914" s="6">
        <f t="shared" si="1099"/>
        <v>0</v>
      </c>
      <c r="W2914" s="6">
        <f t="shared" si="1099"/>
        <v>0</v>
      </c>
      <c r="X2914" s="6">
        <f t="shared" si="1099"/>
        <v>0</v>
      </c>
      <c r="Y2914" s="15">
        <f t="shared" si="1100"/>
        <v>0</v>
      </c>
      <c r="Z2914">
        <f t="shared" si="1101"/>
        <v>0</v>
      </c>
      <c r="AA2914">
        <f t="shared" si="1102"/>
        <v>0</v>
      </c>
    </row>
    <row r="2915" spans="1:27" hidden="1">
      <c r="A2915" t="str">
        <f t="shared" si="1093"/>
        <v>256352-553</v>
      </c>
      <c r="B2915" s="1" t="s">
        <v>875</v>
      </c>
      <c r="C2915" s="1" t="s">
        <v>14</v>
      </c>
      <c r="D2915" s="1" t="s">
        <v>27</v>
      </c>
      <c r="E2915" s="1" t="s">
        <v>638</v>
      </c>
      <c r="F2915" s="1" t="s">
        <v>23</v>
      </c>
      <c r="G2915" s="2">
        <v>1150708</v>
      </c>
      <c r="H2915" s="1" t="s">
        <v>59</v>
      </c>
      <c r="I2915" s="1" t="s">
        <v>2033</v>
      </c>
      <c r="J2915" s="1" t="s">
        <v>766</v>
      </c>
      <c r="K2915" s="1" t="s">
        <v>763</v>
      </c>
      <c r="L2915" s="2">
        <v>5</v>
      </c>
      <c r="M2915" s="2" t="s">
        <v>20</v>
      </c>
      <c r="N2915" s="2">
        <v>0</v>
      </c>
      <c r="O2915" s="2">
        <v>5</v>
      </c>
      <c r="P2915">
        <v>5</v>
      </c>
      <c r="Q2915">
        <f>VLOOKUP(A2915,'[1]1150708M10'!$A:$M,13,FALSE)</f>
        <v>5</v>
      </c>
      <c r="R2915">
        <f>VLOOKUP(A2915,'[2]1150708Midi'!$A:$M,13,FALSE)</f>
        <v>5</v>
      </c>
      <c r="S2915" s="5">
        <v>0</v>
      </c>
      <c r="T2915" s="6">
        <v>0</v>
      </c>
      <c r="U2915" s="6"/>
      <c r="V2915" s="6">
        <f t="shared" si="1099"/>
        <v>0</v>
      </c>
      <c r="W2915" s="6">
        <f t="shared" si="1099"/>
        <v>0</v>
      </c>
      <c r="X2915" s="6">
        <f t="shared" si="1099"/>
        <v>0</v>
      </c>
      <c r="Y2915" s="15">
        <f t="shared" si="1100"/>
        <v>0</v>
      </c>
      <c r="Z2915">
        <f t="shared" si="1101"/>
        <v>0</v>
      </c>
      <c r="AA2915">
        <f t="shared" si="1102"/>
        <v>0</v>
      </c>
    </row>
    <row r="2916" spans="1:27" hidden="1">
      <c r="A2916" t="str">
        <f t="shared" si="1093"/>
        <v>264307-374</v>
      </c>
      <c r="B2916" s="1" t="s">
        <v>2354</v>
      </c>
      <c r="C2916" s="1" t="s">
        <v>14</v>
      </c>
      <c r="D2916" s="1" t="s">
        <v>27</v>
      </c>
      <c r="E2916" s="1" t="s">
        <v>137</v>
      </c>
      <c r="F2916" s="1" t="s">
        <v>23</v>
      </c>
      <c r="G2916" s="2">
        <v>1150708</v>
      </c>
      <c r="H2916" s="1" t="s">
        <v>18</v>
      </c>
      <c r="I2916" s="1" t="s">
        <v>755</v>
      </c>
      <c r="J2916" s="1" t="s">
        <v>96</v>
      </c>
      <c r="K2916" s="1" t="s">
        <v>756</v>
      </c>
      <c r="L2916" s="2">
        <v>11</v>
      </c>
      <c r="M2916" s="2">
        <v>5</v>
      </c>
      <c r="N2916" s="2">
        <v>78</v>
      </c>
      <c r="O2916" s="2">
        <v>16</v>
      </c>
      <c r="P2916">
        <v>11</v>
      </c>
      <c r="Q2916">
        <f>VLOOKUP(A2916,'[1]1150708M10'!$A:$M,13,FALSE)</f>
        <v>11</v>
      </c>
      <c r="R2916">
        <f>VLOOKUP(A2916,'[2]1150708Midi'!$A:$M,13,FALSE)</f>
        <v>11</v>
      </c>
      <c r="S2916" s="5">
        <v>-0.45454545454545453</v>
      </c>
      <c r="T2916" s="6">
        <v>0</v>
      </c>
      <c r="U2916" s="6"/>
      <c r="V2916" s="6">
        <f t="shared" si="1099"/>
        <v>0.45454545454545453</v>
      </c>
      <c r="W2916" s="6">
        <f t="shared" si="1099"/>
        <v>0</v>
      </c>
      <c r="X2916" s="6">
        <f t="shared" si="1099"/>
        <v>0</v>
      </c>
      <c r="Y2916" s="15">
        <f t="shared" si="1100"/>
        <v>5</v>
      </c>
      <c r="Z2916">
        <f t="shared" si="1101"/>
        <v>0</v>
      </c>
      <c r="AA2916">
        <f t="shared" si="1102"/>
        <v>0</v>
      </c>
    </row>
    <row r="2917" spans="1:27" hidden="1">
      <c r="A2917" t="str">
        <f t="shared" si="1093"/>
        <v>264307-523</v>
      </c>
      <c r="B2917" s="1" t="s">
        <v>2146</v>
      </c>
      <c r="C2917" s="1" t="s">
        <v>14</v>
      </c>
      <c r="D2917" s="1" t="s">
        <v>27</v>
      </c>
      <c r="E2917" s="1" t="s">
        <v>137</v>
      </c>
      <c r="F2917" s="1" t="s">
        <v>23</v>
      </c>
      <c r="G2917" s="2">
        <v>1150708</v>
      </c>
      <c r="H2917" s="1" t="s">
        <v>18</v>
      </c>
      <c r="I2917" s="1" t="s">
        <v>755</v>
      </c>
      <c r="J2917" s="1" t="s">
        <v>96</v>
      </c>
      <c r="K2917" s="1" t="s">
        <v>756</v>
      </c>
      <c r="L2917" s="2">
        <v>10</v>
      </c>
      <c r="M2917" s="2">
        <v>10</v>
      </c>
      <c r="N2917" s="2">
        <v>51</v>
      </c>
      <c r="O2917" s="2">
        <v>20</v>
      </c>
      <c r="P2917">
        <v>18</v>
      </c>
      <c r="Q2917">
        <f>VLOOKUP(A2917,'[1]1150708M10'!$A:$M,13,FALSE)</f>
        <v>19</v>
      </c>
      <c r="R2917">
        <f>VLOOKUP(A2917,'[2]1150708Midi'!$A:$M,13,FALSE)</f>
        <v>19</v>
      </c>
      <c r="S2917" s="5">
        <v>-5.2631578947368418E-2</v>
      </c>
      <c r="T2917" s="6">
        <v>-5.2631578947368418E-2</v>
      </c>
      <c r="U2917" s="6"/>
      <c r="V2917" s="6">
        <f t="shared" si="1099"/>
        <v>5.2631578947368418E-2</v>
      </c>
      <c r="W2917" s="6">
        <f t="shared" si="1099"/>
        <v>5.2631578947368418E-2</v>
      </c>
      <c r="X2917" s="6">
        <f t="shared" si="1099"/>
        <v>0</v>
      </c>
      <c r="Y2917" s="15">
        <f t="shared" si="1100"/>
        <v>1</v>
      </c>
      <c r="Z2917">
        <f t="shared" si="1101"/>
        <v>1</v>
      </c>
      <c r="AA2917">
        <f t="shared" si="1102"/>
        <v>0</v>
      </c>
    </row>
    <row r="2918" spans="1:27" hidden="1">
      <c r="A2918" t="str">
        <f t="shared" si="1093"/>
        <v>264307-553</v>
      </c>
      <c r="B2918" s="1" t="s">
        <v>875</v>
      </c>
      <c r="C2918" s="1" t="s">
        <v>14</v>
      </c>
      <c r="D2918" s="1" t="s">
        <v>27</v>
      </c>
      <c r="E2918" s="1" t="s">
        <v>137</v>
      </c>
      <c r="F2918" s="1" t="s">
        <v>23</v>
      </c>
      <c r="G2918" s="2">
        <v>1150708</v>
      </c>
      <c r="H2918" s="1" t="s">
        <v>18</v>
      </c>
      <c r="I2918" s="1" t="s">
        <v>755</v>
      </c>
      <c r="J2918" s="1" t="s">
        <v>96</v>
      </c>
      <c r="K2918" s="1" t="s">
        <v>756</v>
      </c>
      <c r="L2918" s="2">
        <v>5</v>
      </c>
      <c r="M2918" s="2">
        <v>4</v>
      </c>
      <c r="N2918" s="2">
        <v>22</v>
      </c>
      <c r="O2918" s="2">
        <v>9</v>
      </c>
      <c r="P2918">
        <v>9</v>
      </c>
      <c r="Q2918">
        <f>VLOOKUP(A2918,'[1]1150708M10'!$A:$M,13,FALSE)</f>
        <v>13</v>
      </c>
      <c r="R2918">
        <f>VLOOKUP(A2918,'[2]1150708Midi'!$A:$M,13,FALSE)</f>
        <v>13</v>
      </c>
      <c r="S2918" s="5">
        <v>0.30769230769230771</v>
      </c>
      <c r="T2918" s="6">
        <v>-0.30769230769230771</v>
      </c>
      <c r="U2918" s="6"/>
      <c r="V2918" s="6">
        <f t="shared" si="1099"/>
        <v>0.30769230769230771</v>
      </c>
      <c r="W2918" s="6">
        <f t="shared" si="1099"/>
        <v>0.30769230769230771</v>
      </c>
      <c r="X2918" s="6">
        <f t="shared" si="1099"/>
        <v>0</v>
      </c>
      <c r="Y2918" s="15">
        <f t="shared" si="1100"/>
        <v>4</v>
      </c>
      <c r="Z2918">
        <f t="shared" si="1101"/>
        <v>4</v>
      </c>
      <c r="AA2918">
        <f t="shared" si="1102"/>
        <v>0</v>
      </c>
    </row>
    <row r="2919" spans="1:27" hidden="1">
      <c r="A2919" t="str">
        <f t="shared" si="1093"/>
        <v>264310-374</v>
      </c>
      <c r="B2919" s="1" t="s">
        <v>2354</v>
      </c>
      <c r="C2919" s="1" t="s">
        <v>14</v>
      </c>
      <c r="D2919" s="1" t="s">
        <v>27</v>
      </c>
      <c r="E2919" s="1" t="s">
        <v>137</v>
      </c>
      <c r="F2919" s="1" t="s">
        <v>23</v>
      </c>
      <c r="G2919" s="2">
        <v>1150708</v>
      </c>
      <c r="H2919" s="1" t="s">
        <v>18</v>
      </c>
      <c r="I2919" s="1" t="s">
        <v>757</v>
      </c>
      <c r="J2919" s="1" t="s">
        <v>299</v>
      </c>
      <c r="K2919" s="1" t="s">
        <v>756</v>
      </c>
      <c r="L2919" s="2" t="s">
        <v>20</v>
      </c>
      <c r="M2919" s="2" t="s">
        <v>20</v>
      </c>
      <c r="N2919" s="2">
        <v>0</v>
      </c>
      <c r="O2919" s="2">
        <v>0</v>
      </c>
      <c r="P2919">
        <v>0</v>
      </c>
      <c r="Q2919">
        <f>VLOOKUP(A2919,'[1]1150708M10'!$A:$M,13,FALSE)</f>
        <v>0</v>
      </c>
      <c r="R2919">
        <f>VLOOKUP(A2919,'[2]1150708Midi'!$A:$M,13,FALSE)</f>
        <v>0</v>
      </c>
      <c r="S2919" s="5"/>
      <c r="T2919" s="6"/>
      <c r="U2919" s="6"/>
      <c r="V2919" s="6"/>
      <c r="W2919" s="6"/>
      <c r="X2919" s="6"/>
      <c r="Y2919" s="6"/>
    </row>
    <row r="2920" spans="1:27" hidden="1">
      <c r="A2920" t="str">
        <f t="shared" si="1093"/>
        <v>264310-523</v>
      </c>
      <c r="B2920" s="1" t="s">
        <v>2146</v>
      </c>
      <c r="C2920" s="1" t="s">
        <v>14</v>
      </c>
      <c r="D2920" s="1" t="s">
        <v>27</v>
      </c>
      <c r="E2920" s="1" t="s">
        <v>137</v>
      </c>
      <c r="F2920" s="1" t="s">
        <v>23</v>
      </c>
      <c r="G2920" s="2">
        <v>1150708</v>
      </c>
      <c r="H2920" s="1" t="s">
        <v>18</v>
      </c>
      <c r="I2920" s="1" t="s">
        <v>757</v>
      </c>
      <c r="J2920" s="1" t="s">
        <v>299</v>
      </c>
      <c r="K2920" s="1" t="s">
        <v>756</v>
      </c>
      <c r="L2920" s="2" t="s">
        <v>20</v>
      </c>
      <c r="M2920" s="2" t="s">
        <v>20</v>
      </c>
      <c r="N2920" s="2">
        <v>0</v>
      </c>
      <c r="O2920" s="2">
        <v>0</v>
      </c>
      <c r="P2920">
        <v>0</v>
      </c>
      <c r="Q2920">
        <f>VLOOKUP(A2920,'[1]1150708M10'!$A:$M,13,FALSE)</f>
        <v>0</v>
      </c>
      <c r="R2920">
        <f>VLOOKUP(A2920,'[2]1150708Midi'!$A:$M,13,FALSE)</f>
        <v>0</v>
      </c>
      <c r="S2920" s="5"/>
      <c r="T2920" s="6"/>
      <c r="U2920" s="6"/>
      <c r="V2920" s="6"/>
      <c r="W2920" s="6"/>
      <c r="X2920" s="6"/>
      <c r="Y2920" s="6"/>
    </row>
    <row r="2921" spans="1:27" hidden="1">
      <c r="A2921" t="str">
        <f t="shared" si="1093"/>
        <v>264310-553</v>
      </c>
      <c r="B2921" s="1" t="s">
        <v>875</v>
      </c>
      <c r="C2921" s="1" t="s">
        <v>14</v>
      </c>
      <c r="D2921" s="1" t="s">
        <v>27</v>
      </c>
      <c r="E2921" s="1" t="s">
        <v>137</v>
      </c>
      <c r="F2921" s="1" t="s">
        <v>23</v>
      </c>
      <c r="G2921" s="2">
        <v>1150708</v>
      </c>
      <c r="H2921" s="1" t="s">
        <v>18</v>
      </c>
      <c r="I2921" s="1" t="s">
        <v>757</v>
      </c>
      <c r="J2921" s="1" t="s">
        <v>299</v>
      </c>
      <c r="K2921" s="1" t="s">
        <v>756</v>
      </c>
      <c r="L2921" s="2" t="s">
        <v>20</v>
      </c>
      <c r="M2921" s="2" t="s">
        <v>20</v>
      </c>
      <c r="N2921" s="2">
        <v>0</v>
      </c>
      <c r="O2921" s="2">
        <v>0</v>
      </c>
      <c r="P2921">
        <v>0</v>
      </c>
      <c r="Q2921">
        <f>VLOOKUP(A2921,'[1]1150708M10'!$A:$M,13,FALSE)</f>
        <v>0</v>
      </c>
      <c r="R2921">
        <f>VLOOKUP(A2921,'[2]1150708Midi'!$A:$M,13,FALSE)</f>
        <v>0</v>
      </c>
      <c r="S2921" s="5"/>
      <c r="T2921" s="6"/>
      <c r="U2921" s="6"/>
      <c r="V2921" s="6"/>
      <c r="W2921" s="6"/>
      <c r="X2921" s="6"/>
      <c r="Y2921" s="6"/>
    </row>
    <row r="2922" spans="1:27" hidden="1">
      <c r="A2922" t="str">
        <f t="shared" si="1093"/>
        <v>263501-374</v>
      </c>
      <c r="B2922" s="1" t="s">
        <v>2354</v>
      </c>
      <c r="C2922" s="1" t="s">
        <v>14</v>
      </c>
      <c r="D2922" s="1" t="s">
        <v>27</v>
      </c>
      <c r="E2922" s="1" t="s">
        <v>572</v>
      </c>
      <c r="F2922" s="1" t="s">
        <v>23</v>
      </c>
      <c r="G2922" s="2">
        <v>1150708</v>
      </c>
      <c r="H2922" s="1" t="s">
        <v>18</v>
      </c>
      <c r="I2922" s="1" t="s">
        <v>1955</v>
      </c>
      <c r="J2922" s="1" t="s">
        <v>168</v>
      </c>
      <c r="K2922" s="1" t="s">
        <v>706</v>
      </c>
      <c r="L2922" s="2" t="s">
        <v>20</v>
      </c>
      <c r="M2922" s="2" t="s">
        <v>20</v>
      </c>
      <c r="N2922" s="2">
        <v>0</v>
      </c>
      <c r="O2922" s="2">
        <v>0</v>
      </c>
      <c r="P2922">
        <v>0</v>
      </c>
      <c r="Q2922">
        <f>VLOOKUP(A2922,'[1]1150708M10'!$A:$M,13,FALSE)</f>
        <v>0</v>
      </c>
      <c r="R2922">
        <f>VLOOKUP(A2922,'[2]1150708Midi'!$A:$M,13,FALSE)</f>
        <v>0</v>
      </c>
      <c r="S2922" s="5"/>
      <c r="T2922" s="6"/>
      <c r="U2922" s="6"/>
      <c r="V2922" s="6"/>
      <c r="W2922" s="6"/>
      <c r="X2922" s="6"/>
      <c r="Y2922" s="6"/>
    </row>
    <row r="2923" spans="1:27" hidden="1">
      <c r="A2923" t="str">
        <f t="shared" si="1093"/>
        <v>263501-523</v>
      </c>
      <c r="B2923" s="1" t="s">
        <v>2146</v>
      </c>
      <c r="C2923" s="1" t="s">
        <v>14</v>
      </c>
      <c r="D2923" s="1" t="s">
        <v>27</v>
      </c>
      <c r="E2923" s="1" t="s">
        <v>572</v>
      </c>
      <c r="F2923" s="1" t="s">
        <v>23</v>
      </c>
      <c r="G2923" s="2">
        <v>1150708</v>
      </c>
      <c r="H2923" s="1" t="s">
        <v>18</v>
      </c>
      <c r="I2923" s="1" t="s">
        <v>1955</v>
      </c>
      <c r="J2923" s="1" t="s">
        <v>168</v>
      </c>
      <c r="K2923" s="1" t="s">
        <v>706</v>
      </c>
      <c r="L2923" s="2" t="s">
        <v>20</v>
      </c>
      <c r="M2923" s="2" t="s">
        <v>20</v>
      </c>
      <c r="N2923" s="2">
        <v>0</v>
      </c>
      <c r="O2923" s="2">
        <v>0</v>
      </c>
      <c r="P2923">
        <v>0</v>
      </c>
      <c r="Q2923">
        <f>VLOOKUP(A2923,'[1]1150708M10'!$A:$M,13,FALSE)</f>
        <v>0</v>
      </c>
      <c r="R2923">
        <f>VLOOKUP(A2923,'[2]1150708Midi'!$A:$M,13,FALSE)</f>
        <v>0</v>
      </c>
      <c r="S2923" s="5"/>
      <c r="T2923" s="6"/>
      <c r="U2923" s="6"/>
      <c r="V2923" s="6"/>
      <c r="W2923" s="6"/>
      <c r="X2923" s="6"/>
      <c r="Y2923" s="6"/>
    </row>
    <row r="2924" spans="1:27" hidden="1">
      <c r="A2924" t="str">
        <f t="shared" si="1093"/>
        <v>263501-553</v>
      </c>
      <c r="B2924" s="1" t="s">
        <v>875</v>
      </c>
      <c r="C2924" s="1" t="s">
        <v>14</v>
      </c>
      <c r="D2924" s="1" t="s">
        <v>27</v>
      </c>
      <c r="E2924" s="1" t="s">
        <v>572</v>
      </c>
      <c r="F2924" s="1" t="s">
        <v>23</v>
      </c>
      <c r="G2924" s="2">
        <v>1150708</v>
      </c>
      <c r="H2924" s="1" t="s">
        <v>18</v>
      </c>
      <c r="I2924" s="1" t="s">
        <v>1955</v>
      </c>
      <c r="J2924" s="1" t="s">
        <v>168</v>
      </c>
      <c r="K2924" s="1" t="s">
        <v>706</v>
      </c>
      <c r="L2924" s="2" t="s">
        <v>20</v>
      </c>
      <c r="M2924" s="2" t="s">
        <v>20</v>
      </c>
      <c r="N2924" s="2">
        <v>0</v>
      </c>
      <c r="O2924" s="2">
        <v>0</v>
      </c>
      <c r="P2924">
        <v>0</v>
      </c>
      <c r="Q2924">
        <f>VLOOKUP(A2924,'[1]1150708M10'!$A:$M,13,FALSE)</f>
        <v>0</v>
      </c>
      <c r="R2924">
        <f>VLOOKUP(A2924,'[2]1150708Midi'!$A:$M,13,FALSE)</f>
        <v>0</v>
      </c>
      <c r="S2924" s="5"/>
      <c r="T2924" s="6"/>
      <c r="U2924" s="6"/>
      <c r="V2924" s="6"/>
      <c r="W2924" s="6"/>
      <c r="X2924" s="6"/>
      <c r="Y2924" s="6"/>
    </row>
    <row r="2925" spans="1:27" hidden="1">
      <c r="A2925" t="str">
        <f t="shared" si="1093"/>
        <v>263518-523</v>
      </c>
      <c r="B2925" s="1" t="s">
        <v>2146</v>
      </c>
      <c r="C2925" s="1" t="s">
        <v>14</v>
      </c>
      <c r="D2925" s="1" t="s">
        <v>27</v>
      </c>
      <c r="E2925" s="1" t="s">
        <v>572</v>
      </c>
      <c r="F2925" s="1" t="s">
        <v>23</v>
      </c>
      <c r="G2925" s="2">
        <v>1150708</v>
      </c>
      <c r="H2925" s="1" t="s">
        <v>18</v>
      </c>
      <c r="I2925" s="1" t="s">
        <v>705</v>
      </c>
      <c r="J2925" s="1" t="s">
        <v>299</v>
      </c>
      <c r="K2925" s="1" t="s">
        <v>706</v>
      </c>
      <c r="L2925" s="2" t="s">
        <v>20</v>
      </c>
      <c r="M2925" s="2" t="s">
        <v>20</v>
      </c>
      <c r="N2925" s="2">
        <v>0</v>
      </c>
      <c r="O2925" s="2">
        <v>0</v>
      </c>
      <c r="P2925">
        <v>0</v>
      </c>
      <c r="Q2925">
        <f>VLOOKUP(A2925,'[1]1150708M10'!$A:$M,13,FALSE)</f>
        <v>0</v>
      </c>
      <c r="R2925">
        <f>VLOOKUP(A2925,'[2]1150708Midi'!$A:$M,13,FALSE)</f>
        <v>0</v>
      </c>
      <c r="S2925" s="5"/>
      <c r="T2925" s="6"/>
      <c r="U2925" s="6"/>
      <c r="V2925" s="6"/>
      <c r="W2925" s="6"/>
      <c r="X2925" s="6"/>
      <c r="Y2925" s="6"/>
    </row>
    <row r="2926" spans="1:27" hidden="1">
      <c r="A2926" t="str">
        <f t="shared" si="1093"/>
        <v>032245-374</v>
      </c>
      <c r="B2926" s="1" t="s">
        <v>2354</v>
      </c>
      <c r="C2926" s="1" t="s">
        <v>211</v>
      </c>
      <c r="D2926" s="1" t="s">
        <v>77</v>
      </c>
      <c r="E2926" s="1" t="s">
        <v>131</v>
      </c>
      <c r="F2926" s="1" t="s">
        <v>23</v>
      </c>
      <c r="G2926" s="2">
        <v>1150708</v>
      </c>
      <c r="H2926" s="1" t="s">
        <v>18</v>
      </c>
      <c r="I2926" s="1" t="s">
        <v>2359</v>
      </c>
      <c r="J2926" s="1" t="s">
        <v>598</v>
      </c>
      <c r="K2926" s="1" t="s">
        <v>2360</v>
      </c>
      <c r="L2926" s="2" t="s">
        <v>20</v>
      </c>
      <c r="M2926" s="2" t="s">
        <v>20</v>
      </c>
      <c r="N2926" s="2">
        <v>4</v>
      </c>
      <c r="O2926" s="2">
        <v>0</v>
      </c>
      <c r="P2926">
        <v>0</v>
      </c>
      <c r="Q2926">
        <f>VLOOKUP(A2926,'[1]1150708M10'!$A:$M,13,FALSE)</f>
        <v>0</v>
      </c>
      <c r="R2926">
        <f>VLOOKUP(A2926,'[2]1150708Midi'!$A:$M,13,FALSE)</f>
        <v>0</v>
      </c>
      <c r="S2926" s="5"/>
      <c r="T2926" s="6"/>
      <c r="U2926" s="6"/>
      <c r="V2926" s="6"/>
      <c r="W2926" s="6"/>
      <c r="X2926" s="6"/>
      <c r="Y2926" s="6"/>
    </row>
    <row r="2927" spans="1:27" hidden="1">
      <c r="A2927" t="str">
        <f t="shared" si="1093"/>
        <v>202376-523</v>
      </c>
      <c r="B2927" s="1" t="s">
        <v>2146</v>
      </c>
      <c r="C2927" s="1" t="s">
        <v>211</v>
      </c>
      <c r="D2927" s="1" t="s">
        <v>77</v>
      </c>
      <c r="E2927" s="1" t="s">
        <v>129</v>
      </c>
      <c r="F2927" s="1" t="s">
        <v>23</v>
      </c>
      <c r="G2927" s="2">
        <v>1150708</v>
      </c>
      <c r="H2927" s="1" t="s">
        <v>18</v>
      </c>
      <c r="I2927" s="1" t="s">
        <v>220</v>
      </c>
      <c r="J2927" s="1" t="s">
        <v>49</v>
      </c>
      <c r="K2927" s="1" t="s">
        <v>221</v>
      </c>
      <c r="L2927" s="2">
        <v>1</v>
      </c>
      <c r="M2927" s="2" t="s">
        <v>20</v>
      </c>
      <c r="N2927" s="2">
        <v>13</v>
      </c>
      <c r="O2927" s="2">
        <v>1</v>
      </c>
      <c r="P2927">
        <v>1</v>
      </c>
      <c r="Q2927">
        <f>VLOOKUP(A2927,'[1]1150708M10'!$A:$M,13,FALSE)</f>
        <v>1</v>
      </c>
      <c r="R2927">
        <f>VLOOKUP(A2927,'[2]1150708Midi'!$A:$M,13,FALSE)</f>
        <v>1</v>
      </c>
      <c r="S2927" s="5">
        <v>0</v>
      </c>
      <c r="T2927" s="6">
        <v>0</v>
      </c>
      <c r="U2927" s="6"/>
      <c r="V2927" s="6">
        <f t="shared" ref="V2927:X2928" si="1103">ABS(S2927)</f>
        <v>0</v>
      </c>
      <c r="W2927" s="6">
        <f t="shared" si="1103"/>
        <v>0</v>
      </c>
      <c r="X2927" s="6">
        <f t="shared" si="1103"/>
        <v>0</v>
      </c>
      <c r="Y2927" s="15">
        <f t="shared" ref="Y2927:Y2928" si="1104">+Q2927*V2927</f>
        <v>0</v>
      </c>
      <c r="Z2927">
        <f t="shared" ref="Z2927:Z2928" si="1105">+W2927*Q2927</f>
        <v>0</v>
      </c>
      <c r="AA2927">
        <f t="shared" ref="AA2927:AA2928" si="1106">+X2927*R2927</f>
        <v>0</v>
      </c>
    </row>
    <row r="2928" spans="1:27" hidden="1">
      <c r="A2928" t="str">
        <f t="shared" si="1093"/>
        <v>202376-553</v>
      </c>
      <c r="B2928" s="1" t="s">
        <v>875</v>
      </c>
      <c r="C2928" s="1" t="s">
        <v>211</v>
      </c>
      <c r="D2928" s="1" t="s">
        <v>77</v>
      </c>
      <c r="E2928" s="1" t="s">
        <v>129</v>
      </c>
      <c r="F2928" s="1" t="s">
        <v>23</v>
      </c>
      <c r="G2928" s="2">
        <v>1150708</v>
      </c>
      <c r="H2928" s="1" t="s">
        <v>18</v>
      </c>
      <c r="I2928" s="1" t="s">
        <v>220</v>
      </c>
      <c r="J2928" s="1" t="s">
        <v>49</v>
      </c>
      <c r="K2928" s="1" t="s">
        <v>221</v>
      </c>
      <c r="L2928" s="2">
        <v>1</v>
      </c>
      <c r="M2928" s="2" t="s">
        <v>20</v>
      </c>
      <c r="N2928" s="2">
        <v>6</v>
      </c>
      <c r="O2928" s="2">
        <v>1</v>
      </c>
      <c r="P2928">
        <v>1</v>
      </c>
      <c r="Q2928">
        <f>VLOOKUP(A2928,'[1]1150708M10'!$A:$M,13,FALSE)</f>
        <v>1</v>
      </c>
      <c r="R2928">
        <f>VLOOKUP(A2928,'[2]1150708Midi'!$A:$M,13,FALSE)</f>
        <v>1</v>
      </c>
      <c r="S2928" s="5">
        <v>0</v>
      </c>
      <c r="T2928" s="6">
        <v>0</v>
      </c>
      <c r="U2928" s="6"/>
      <c r="V2928" s="6">
        <f t="shared" si="1103"/>
        <v>0</v>
      </c>
      <c r="W2928" s="6">
        <f t="shared" si="1103"/>
        <v>0</v>
      </c>
      <c r="X2928" s="6">
        <f t="shared" si="1103"/>
        <v>0</v>
      </c>
      <c r="Y2928" s="15">
        <f t="shared" si="1104"/>
        <v>0</v>
      </c>
      <c r="Z2928">
        <f t="shared" si="1105"/>
        <v>0</v>
      </c>
      <c r="AA2928">
        <f t="shared" si="1106"/>
        <v>0</v>
      </c>
    </row>
    <row r="2929" spans="1:27" hidden="1">
      <c r="A2929" t="str">
        <f t="shared" si="1093"/>
        <v>202187-374</v>
      </c>
      <c r="B2929" s="1" t="s">
        <v>2354</v>
      </c>
      <c r="C2929" s="1" t="s">
        <v>211</v>
      </c>
      <c r="D2929" s="1" t="s">
        <v>65</v>
      </c>
      <c r="E2929" s="1" t="s">
        <v>22</v>
      </c>
      <c r="F2929" s="1" t="s">
        <v>23</v>
      </c>
      <c r="G2929" s="2">
        <v>1150708</v>
      </c>
      <c r="H2929" s="1" t="s">
        <v>18</v>
      </c>
      <c r="I2929" s="1" t="s">
        <v>1077</v>
      </c>
      <c r="J2929" s="1" t="s">
        <v>49</v>
      </c>
      <c r="K2929" s="1" t="s">
        <v>212</v>
      </c>
      <c r="L2929" s="2" t="s">
        <v>20</v>
      </c>
      <c r="M2929" s="2" t="s">
        <v>20</v>
      </c>
      <c r="N2929" s="2">
        <v>8</v>
      </c>
      <c r="O2929" s="2">
        <v>0</v>
      </c>
      <c r="P2929">
        <v>0</v>
      </c>
      <c r="Q2929">
        <f>VLOOKUP(A2929,'[1]1150708M10'!$A:$M,13,FALSE)</f>
        <v>0</v>
      </c>
      <c r="R2929">
        <f>VLOOKUP(A2929,'[2]1150708Midi'!$A:$M,13,FALSE)</f>
        <v>0</v>
      </c>
      <c r="S2929" s="5"/>
      <c r="T2929" s="6"/>
      <c r="U2929" s="6"/>
      <c r="V2929" s="6"/>
      <c r="W2929" s="6"/>
      <c r="X2929" s="6"/>
      <c r="Y2929" s="6"/>
    </row>
    <row r="2930" spans="1:27" hidden="1">
      <c r="A2930" t="str">
        <f t="shared" si="1093"/>
        <v>202187-523</v>
      </c>
      <c r="B2930" s="1" t="s">
        <v>2146</v>
      </c>
      <c r="C2930" s="1" t="s">
        <v>211</v>
      </c>
      <c r="D2930" s="1" t="s">
        <v>65</v>
      </c>
      <c r="E2930" s="1" t="s">
        <v>22</v>
      </c>
      <c r="F2930" s="1" t="s">
        <v>23</v>
      </c>
      <c r="G2930" s="2">
        <v>1150708</v>
      </c>
      <c r="H2930" s="1" t="s">
        <v>18</v>
      </c>
      <c r="I2930" s="1" t="s">
        <v>1077</v>
      </c>
      <c r="J2930" s="1" t="s">
        <v>49</v>
      </c>
      <c r="K2930" s="1" t="s">
        <v>212</v>
      </c>
      <c r="L2930" s="2" t="s">
        <v>20</v>
      </c>
      <c r="M2930" s="2" t="s">
        <v>20</v>
      </c>
      <c r="N2930" s="2">
        <v>10</v>
      </c>
      <c r="O2930" s="2">
        <v>0</v>
      </c>
      <c r="P2930">
        <v>0</v>
      </c>
      <c r="Q2930">
        <f>VLOOKUP(A2930,'[1]1150708M10'!$A:$M,13,FALSE)</f>
        <v>0</v>
      </c>
      <c r="R2930">
        <f>VLOOKUP(A2930,'[2]1150708Midi'!$A:$M,13,FALSE)</f>
        <v>0</v>
      </c>
      <c r="S2930" s="5"/>
      <c r="T2930" s="6"/>
      <c r="U2930" s="6"/>
      <c r="V2930" s="6"/>
      <c r="W2930" s="6"/>
      <c r="X2930" s="6"/>
      <c r="Y2930" s="6"/>
    </row>
    <row r="2931" spans="1:27" hidden="1">
      <c r="A2931" t="str">
        <f t="shared" si="1093"/>
        <v>202187-553</v>
      </c>
      <c r="B2931" s="1" t="s">
        <v>875</v>
      </c>
      <c r="C2931" s="1" t="s">
        <v>211</v>
      </c>
      <c r="D2931" s="1" t="s">
        <v>65</v>
      </c>
      <c r="E2931" s="1" t="s">
        <v>22</v>
      </c>
      <c r="F2931" s="1" t="s">
        <v>23</v>
      </c>
      <c r="G2931" s="2">
        <v>1150708</v>
      </c>
      <c r="H2931" s="1" t="s">
        <v>18</v>
      </c>
      <c r="I2931" s="1" t="s">
        <v>1077</v>
      </c>
      <c r="J2931" s="1" t="s">
        <v>49</v>
      </c>
      <c r="K2931" s="1" t="s">
        <v>212</v>
      </c>
      <c r="L2931" s="2">
        <v>1</v>
      </c>
      <c r="M2931" s="2" t="s">
        <v>20</v>
      </c>
      <c r="N2931" s="2">
        <v>8</v>
      </c>
      <c r="O2931" s="2">
        <v>1</v>
      </c>
      <c r="P2931">
        <v>1</v>
      </c>
      <c r="Q2931">
        <f>VLOOKUP(A2931,'[1]1150708M10'!$A:$M,13,FALSE)</f>
        <v>1</v>
      </c>
      <c r="R2931">
        <f>VLOOKUP(A2931,'[2]1150708Midi'!$A:$M,13,FALSE)</f>
        <v>1</v>
      </c>
      <c r="S2931" s="5">
        <v>0</v>
      </c>
      <c r="T2931" s="6">
        <v>0</v>
      </c>
      <c r="U2931" s="6"/>
      <c r="V2931" s="6">
        <f t="shared" ref="V2931:X2931" si="1107">ABS(S2931)</f>
        <v>0</v>
      </c>
      <c r="W2931" s="6">
        <f t="shared" si="1107"/>
        <v>0</v>
      </c>
      <c r="X2931" s="6">
        <f t="shared" si="1107"/>
        <v>0</v>
      </c>
      <c r="Y2931" s="15">
        <f>+Q2931*V2931</f>
        <v>0</v>
      </c>
      <c r="Z2931">
        <f>+W2931*Q2931</f>
        <v>0</v>
      </c>
      <c r="AA2931">
        <f>+X2931*R2931</f>
        <v>0</v>
      </c>
    </row>
    <row r="2932" spans="1:27" hidden="1">
      <c r="A2932" t="str">
        <f t="shared" si="1093"/>
        <v>202405-374</v>
      </c>
      <c r="B2932" s="1" t="s">
        <v>2354</v>
      </c>
      <c r="C2932" s="1" t="s">
        <v>211</v>
      </c>
      <c r="D2932" s="1" t="s">
        <v>65</v>
      </c>
      <c r="E2932" s="1" t="s">
        <v>22</v>
      </c>
      <c r="F2932" s="1" t="s">
        <v>23</v>
      </c>
      <c r="G2932" s="2">
        <v>1150708</v>
      </c>
      <c r="H2932" s="1" t="s">
        <v>18</v>
      </c>
      <c r="I2932" s="1" t="s">
        <v>2177</v>
      </c>
      <c r="J2932" s="1" t="s">
        <v>49</v>
      </c>
      <c r="K2932" s="1" t="s">
        <v>222</v>
      </c>
      <c r="L2932" s="2" t="s">
        <v>20</v>
      </c>
      <c r="M2932" s="2" t="s">
        <v>20</v>
      </c>
      <c r="N2932" s="2">
        <v>0</v>
      </c>
      <c r="O2932" s="2">
        <v>0</v>
      </c>
      <c r="P2932">
        <v>0</v>
      </c>
      <c r="Q2932">
        <f>VLOOKUP(A2932,'[1]1150708M10'!$A:$M,13,FALSE)</f>
        <v>0</v>
      </c>
      <c r="R2932">
        <f>VLOOKUP(A2932,'[2]1150708Midi'!$A:$M,13,FALSE)</f>
        <v>0</v>
      </c>
      <c r="S2932" s="5"/>
      <c r="T2932" s="6"/>
      <c r="U2932" s="6"/>
      <c r="V2932" s="6"/>
      <c r="W2932" s="6"/>
      <c r="X2932" s="6"/>
      <c r="Y2932" s="6"/>
    </row>
    <row r="2933" spans="1:27" hidden="1">
      <c r="A2933" t="str">
        <f t="shared" si="1093"/>
        <v>202405-523</v>
      </c>
      <c r="B2933" s="1" t="s">
        <v>2146</v>
      </c>
      <c r="C2933" s="1" t="s">
        <v>211</v>
      </c>
      <c r="D2933" s="1" t="s">
        <v>65</v>
      </c>
      <c r="E2933" s="1" t="s">
        <v>22</v>
      </c>
      <c r="F2933" s="1" t="s">
        <v>23</v>
      </c>
      <c r="G2933" s="2">
        <v>1150708</v>
      </c>
      <c r="H2933" s="1" t="s">
        <v>18</v>
      </c>
      <c r="I2933" s="1" t="s">
        <v>2177</v>
      </c>
      <c r="J2933" s="1" t="s">
        <v>49</v>
      </c>
      <c r="K2933" s="1" t="s">
        <v>222</v>
      </c>
      <c r="L2933" s="2" t="s">
        <v>20</v>
      </c>
      <c r="M2933" s="2" t="s">
        <v>20</v>
      </c>
      <c r="N2933" s="2">
        <v>15</v>
      </c>
      <c r="O2933" s="2">
        <v>0</v>
      </c>
      <c r="P2933">
        <v>0</v>
      </c>
      <c r="Q2933">
        <f>VLOOKUP(A2933,'[1]1150708M10'!$A:$M,13,FALSE)</f>
        <v>0</v>
      </c>
      <c r="R2933">
        <f>VLOOKUP(A2933,'[2]1150708Midi'!$A:$M,13,FALSE)</f>
        <v>0</v>
      </c>
      <c r="S2933" s="5"/>
      <c r="T2933" s="6"/>
      <c r="U2933" s="6"/>
      <c r="V2933" s="6"/>
      <c r="W2933" s="6"/>
      <c r="X2933" s="6"/>
      <c r="Y2933" s="6"/>
    </row>
    <row r="2934" spans="1:27" hidden="1">
      <c r="A2934" t="str">
        <f t="shared" si="1093"/>
        <v>202411-553</v>
      </c>
      <c r="B2934" s="1" t="s">
        <v>875</v>
      </c>
      <c r="C2934" s="1" t="s">
        <v>211</v>
      </c>
      <c r="D2934" s="1" t="s">
        <v>65</v>
      </c>
      <c r="E2934" s="1" t="s">
        <v>22</v>
      </c>
      <c r="F2934" s="1" t="s">
        <v>23</v>
      </c>
      <c r="G2934" s="2">
        <v>1150708</v>
      </c>
      <c r="H2934" s="1" t="s">
        <v>18</v>
      </c>
      <c r="I2934" s="1" t="s">
        <v>1083</v>
      </c>
      <c r="J2934" s="1" t="s">
        <v>49</v>
      </c>
      <c r="K2934" s="1" t="s">
        <v>1084</v>
      </c>
      <c r="L2934" s="2">
        <v>1</v>
      </c>
      <c r="M2934" s="2" t="s">
        <v>20</v>
      </c>
      <c r="N2934" s="2">
        <v>4</v>
      </c>
      <c r="O2934" s="2">
        <v>1</v>
      </c>
      <c r="P2934">
        <v>2</v>
      </c>
      <c r="Q2934">
        <f>VLOOKUP(A2934,'[1]1150708M10'!$A:$M,13,FALSE)</f>
        <v>2</v>
      </c>
      <c r="R2934">
        <f>VLOOKUP(A2934,'[2]1150708Midi'!$A:$M,13,FALSE)</f>
        <v>2</v>
      </c>
      <c r="S2934" s="5">
        <v>0.5</v>
      </c>
      <c r="T2934" s="6">
        <v>0</v>
      </c>
      <c r="U2934" s="6"/>
      <c r="V2934" s="6">
        <f t="shared" ref="V2934:X2934" si="1108">ABS(S2934)</f>
        <v>0.5</v>
      </c>
      <c r="W2934" s="6">
        <f t="shared" si="1108"/>
        <v>0</v>
      </c>
      <c r="X2934" s="6">
        <f t="shared" si="1108"/>
        <v>0</v>
      </c>
      <c r="Y2934" s="15">
        <f>+Q2934*V2934</f>
        <v>1</v>
      </c>
      <c r="Z2934">
        <f>+W2934*Q2934</f>
        <v>0</v>
      </c>
      <c r="AA2934">
        <f>+X2934*R2934</f>
        <v>0</v>
      </c>
    </row>
    <row r="2935" spans="1:27" hidden="1">
      <c r="A2935" t="str">
        <f t="shared" si="1093"/>
        <v>202419-374</v>
      </c>
      <c r="B2935" s="1" t="s">
        <v>2354</v>
      </c>
      <c r="C2935" s="1" t="s">
        <v>211</v>
      </c>
      <c r="D2935" s="1" t="s">
        <v>65</v>
      </c>
      <c r="E2935" s="1" t="s">
        <v>22</v>
      </c>
      <c r="F2935" s="1" t="s">
        <v>23</v>
      </c>
      <c r="G2935" s="2">
        <v>1150708</v>
      </c>
      <c r="H2935" s="1" t="s">
        <v>18</v>
      </c>
      <c r="I2935" s="1" t="s">
        <v>1085</v>
      </c>
      <c r="J2935" s="1" t="s">
        <v>49</v>
      </c>
      <c r="K2935" s="1" t="s">
        <v>223</v>
      </c>
      <c r="L2935" s="2" t="s">
        <v>20</v>
      </c>
      <c r="M2935" s="2" t="s">
        <v>20</v>
      </c>
      <c r="N2935" s="2">
        <v>3</v>
      </c>
      <c r="O2935" s="2">
        <v>0</v>
      </c>
      <c r="P2935">
        <v>0</v>
      </c>
      <c r="Q2935">
        <f>VLOOKUP(A2935,'[1]1150708M10'!$A:$M,13,FALSE)</f>
        <v>0</v>
      </c>
      <c r="R2935">
        <f>VLOOKUP(A2935,'[2]1150708Midi'!$A:$M,13,FALSE)</f>
        <v>0</v>
      </c>
      <c r="S2935" s="5"/>
      <c r="T2935" s="6"/>
      <c r="U2935" s="6"/>
      <c r="V2935" s="6"/>
      <c r="W2935" s="6"/>
      <c r="X2935" s="6"/>
      <c r="Y2935" s="6"/>
    </row>
    <row r="2936" spans="1:27" hidden="1">
      <c r="A2936" t="str">
        <f t="shared" si="1093"/>
        <v>202419-523</v>
      </c>
      <c r="B2936" s="1" t="s">
        <v>2146</v>
      </c>
      <c r="C2936" s="1" t="s">
        <v>211</v>
      </c>
      <c r="D2936" s="1" t="s">
        <v>65</v>
      </c>
      <c r="E2936" s="1" t="s">
        <v>22</v>
      </c>
      <c r="F2936" s="1" t="s">
        <v>23</v>
      </c>
      <c r="G2936" s="2">
        <v>1150708</v>
      </c>
      <c r="H2936" s="1" t="s">
        <v>18</v>
      </c>
      <c r="I2936" s="1" t="s">
        <v>1085</v>
      </c>
      <c r="J2936" s="1" t="s">
        <v>49</v>
      </c>
      <c r="K2936" s="1" t="s">
        <v>223</v>
      </c>
      <c r="L2936" s="2" t="s">
        <v>20</v>
      </c>
      <c r="M2936" s="2" t="s">
        <v>20</v>
      </c>
      <c r="N2936" s="2">
        <v>9</v>
      </c>
      <c r="O2936" s="2">
        <v>0</v>
      </c>
      <c r="P2936">
        <v>0</v>
      </c>
      <c r="Q2936">
        <f>VLOOKUP(A2936,'[1]1150708M10'!$A:$M,13,FALSE)</f>
        <v>0</v>
      </c>
      <c r="R2936">
        <f>VLOOKUP(A2936,'[2]1150708Midi'!$A:$M,13,FALSE)</f>
        <v>0</v>
      </c>
      <c r="S2936" s="5"/>
      <c r="T2936" s="6"/>
      <c r="U2936" s="6"/>
      <c r="V2936" s="6"/>
      <c r="W2936" s="6"/>
      <c r="X2936" s="6"/>
      <c r="Y2936" s="6"/>
    </row>
    <row r="2937" spans="1:27" hidden="1">
      <c r="A2937" t="str">
        <f t="shared" si="1093"/>
        <v>202419-553</v>
      </c>
      <c r="B2937" s="1" t="s">
        <v>875</v>
      </c>
      <c r="C2937" s="1" t="s">
        <v>211</v>
      </c>
      <c r="D2937" s="1" t="s">
        <v>65</v>
      </c>
      <c r="E2937" s="1" t="s">
        <v>22</v>
      </c>
      <c r="F2937" s="1" t="s">
        <v>23</v>
      </c>
      <c r="G2937" s="2">
        <v>1150708</v>
      </c>
      <c r="H2937" s="1" t="s">
        <v>18</v>
      </c>
      <c r="I2937" s="1" t="s">
        <v>1085</v>
      </c>
      <c r="J2937" s="1" t="s">
        <v>49</v>
      </c>
      <c r="K2937" s="1" t="s">
        <v>223</v>
      </c>
      <c r="L2937" s="2" t="s">
        <v>20</v>
      </c>
      <c r="M2937" s="2" t="s">
        <v>20</v>
      </c>
      <c r="N2937" s="2">
        <v>13</v>
      </c>
      <c r="O2937" s="2">
        <v>0</v>
      </c>
      <c r="P2937">
        <v>0</v>
      </c>
      <c r="Q2937">
        <f>VLOOKUP(A2937,'[1]1150708M10'!$A:$M,13,FALSE)</f>
        <v>0</v>
      </c>
      <c r="R2937">
        <f>VLOOKUP(A2937,'[2]1150708Midi'!$A:$M,13,FALSE)</f>
        <v>0</v>
      </c>
      <c r="S2937" s="5"/>
      <c r="T2937" s="6"/>
      <c r="U2937" s="6"/>
      <c r="V2937" s="6"/>
      <c r="W2937" s="6"/>
      <c r="X2937" s="6"/>
      <c r="Y2937" s="6"/>
    </row>
    <row r="2938" spans="1:27" hidden="1">
      <c r="A2938" t="str">
        <f t="shared" si="1093"/>
        <v>202427-523</v>
      </c>
      <c r="B2938" s="1" t="s">
        <v>2146</v>
      </c>
      <c r="C2938" s="1" t="s">
        <v>211</v>
      </c>
      <c r="D2938" s="1" t="s">
        <v>65</v>
      </c>
      <c r="E2938" s="1" t="s">
        <v>22</v>
      </c>
      <c r="F2938" s="1" t="s">
        <v>23</v>
      </c>
      <c r="G2938" s="2">
        <v>1150708</v>
      </c>
      <c r="H2938" s="1" t="s">
        <v>18</v>
      </c>
      <c r="I2938" s="1" t="s">
        <v>1086</v>
      </c>
      <c r="J2938" s="1" t="s">
        <v>49</v>
      </c>
      <c r="K2938" s="1" t="s">
        <v>224</v>
      </c>
      <c r="L2938" s="2" t="s">
        <v>20</v>
      </c>
      <c r="M2938" s="2" t="s">
        <v>20</v>
      </c>
      <c r="N2938" s="2">
        <v>16</v>
      </c>
      <c r="O2938" s="2">
        <v>0</v>
      </c>
      <c r="P2938">
        <v>0</v>
      </c>
      <c r="Q2938">
        <f>VLOOKUP(A2938,'[1]1150708M10'!$A:$M,13,FALSE)</f>
        <v>0</v>
      </c>
      <c r="R2938">
        <f>VLOOKUP(A2938,'[2]1150708Midi'!$A:$M,13,FALSE)</f>
        <v>0</v>
      </c>
      <c r="S2938" s="5"/>
      <c r="T2938" s="6"/>
      <c r="U2938" s="6"/>
      <c r="V2938" s="6"/>
      <c r="W2938" s="6"/>
      <c r="X2938" s="6"/>
      <c r="Y2938" s="6"/>
    </row>
    <row r="2939" spans="1:27" hidden="1">
      <c r="A2939" t="str">
        <f t="shared" si="1093"/>
        <v>202427-553</v>
      </c>
      <c r="B2939" s="1" t="s">
        <v>875</v>
      </c>
      <c r="C2939" s="1" t="s">
        <v>211</v>
      </c>
      <c r="D2939" s="1" t="s">
        <v>65</v>
      </c>
      <c r="E2939" s="1" t="s">
        <v>22</v>
      </c>
      <c r="F2939" s="1" t="s">
        <v>23</v>
      </c>
      <c r="G2939" s="2">
        <v>1150708</v>
      </c>
      <c r="H2939" s="1" t="s">
        <v>18</v>
      </c>
      <c r="I2939" s="1" t="s">
        <v>1086</v>
      </c>
      <c r="J2939" s="1" t="s">
        <v>49</v>
      </c>
      <c r="K2939" s="1" t="s">
        <v>224</v>
      </c>
      <c r="L2939" s="2">
        <v>1</v>
      </c>
      <c r="M2939" s="2" t="s">
        <v>20</v>
      </c>
      <c r="N2939" s="2">
        <v>5</v>
      </c>
      <c r="O2939" s="2">
        <v>1</v>
      </c>
      <c r="P2939">
        <v>1</v>
      </c>
      <c r="Q2939">
        <f>VLOOKUP(A2939,'[1]1150708M10'!$A:$M,13,FALSE)</f>
        <v>1</v>
      </c>
      <c r="R2939">
        <f>VLOOKUP(A2939,'[2]1150708Midi'!$A:$M,13,FALSE)</f>
        <v>1</v>
      </c>
      <c r="S2939" s="5">
        <v>0</v>
      </c>
      <c r="T2939" s="6">
        <v>0</v>
      </c>
      <c r="U2939" s="6"/>
      <c r="V2939" s="6">
        <f t="shared" ref="V2939:X2940" si="1109">ABS(S2939)</f>
        <v>0</v>
      </c>
      <c r="W2939" s="6">
        <f t="shared" si="1109"/>
        <v>0</v>
      </c>
      <c r="X2939" s="6">
        <f t="shared" si="1109"/>
        <v>0</v>
      </c>
      <c r="Y2939" s="15">
        <f t="shared" ref="Y2939:Y2940" si="1110">+Q2939*V2939</f>
        <v>0</v>
      </c>
      <c r="Z2939">
        <f t="shared" ref="Z2939:Z2940" si="1111">+W2939*Q2939</f>
        <v>0</v>
      </c>
      <c r="AA2939">
        <f t="shared" ref="AA2939:AA2940" si="1112">+X2939*R2939</f>
        <v>0</v>
      </c>
    </row>
    <row r="2940" spans="1:27" hidden="1">
      <c r="A2940" t="str">
        <f t="shared" si="1093"/>
        <v>202436-553</v>
      </c>
      <c r="B2940" s="1" t="s">
        <v>875</v>
      </c>
      <c r="C2940" s="1" t="s">
        <v>211</v>
      </c>
      <c r="D2940" s="1" t="s">
        <v>65</v>
      </c>
      <c r="E2940" s="1" t="s">
        <v>129</v>
      </c>
      <c r="F2940" s="1" t="s">
        <v>23</v>
      </c>
      <c r="G2940" s="2">
        <v>1150708</v>
      </c>
      <c r="H2940" s="1" t="s">
        <v>18</v>
      </c>
      <c r="I2940" s="1" t="s">
        <v>1087</v>
      </c>
      <c r="J2940" s="1" t="s">
        <v>49</v>
      </c>
      <c r="K2940" s="1" t="s">
        <v>1088</v>
      </c>
      <c r="L2940" s="2">
        <v>1</v>
      </c>
      <c r="M2940" s="2" t="s">
        <v>20</v>
      </c>
      <c r="N2940" s="2">
        <v>11</v>
      </c>
      <c r="O2940" s="2">
        <v>1</v>
      </c>
      <c r="P2940">
        <v>1</v>
      </c>
      <c r="Q2940">
        <f>VLOOKUP(A2940,'[1]1150708M10'!$A:$M,13,FALSE)</f>
        <v>1</v>
      </c>
      <c r="R2940">
        <f>VLOOKUP(A2940,'[2]1150708Midi'!$A:$M,13,FALSE)</f>
        <v>1</v>
      </c>
      <c r="S2940" s="5">
        <v>0</v>
      </c>
      <c r="T2940" s="6">
        <v>0</v>
      </c>
      <c r="U2940" s="6"/>
      <c r="V2940" s="6">
        <f t="shared" si="1109"/>
        <v>0</v>
      </c>
      <c r="W2940" s="6">
        <f t="shared" si="1109"/>
        <v>0</v>
      </c>
      <c r="X2940" s="6">
        <f t="shared" si="1109"/>
        <v>0</v>
      </c>
      <c r="Y2940" s="15">
        <f t="shared" si="1110"/>
        <v>0</v>
      </c>
      <c r="Z2940">
        <f t="shared" si="1111"/>
        <v>0</v>
      </c>
      <c r="AA2940">
        <f t="shared" si="1112"/>
        <v>0</v>
      </c>
    </row>
    <row r="2941" spans="1:27" hidden="1">
      <c r="A2941" t="str">
        <f t="shared" si="1093"/>
        <v>202438-374</v>
      </c>
      <c r="B2941" s="1" t="s">
        <v>2354</v>
      </c>
      <c r="C2941" s="1" t="s">
        <v>211</v>
      </c>
      <c r="D2941" s="1" t="s">
        <v>65</v>
      </c>
      <c r="E2941" s="1" t="s">
        <v>129</v>
      </c>
      <c r="F2941" s="1" t="s">
        <v>23</v>
      </c>
      <c r="G2941" s="2">
        <v>1150708</v>
      </c>
      <c r="H2941" s="1" t="s">
        <v>18</v>
      </c>
      <c r="I2941" s="1" t="s">
        <v>225</v>
      </c>
      <c r="J2941" s="1" t="s">
        <v>49</v>
      </c>
      <c r="K2941" s="1" t="s">
        <v>226</v>
      </c>
      <c r="L2941" s="2" t="s">
        <v>20</v>
      </c>
      <c r="M2941" s="2" t="s">
        <v>20</v>
      </c>
      <c r="N2941" s="2">
        <v>5</v>
      </c>
      <c r="O2941" s="2">
        <v>0</v>
      </c>
      <c r="P2941">
        <v>0</v>
      </c>
      <c r="Q2941">
        <f>VLOOKUP(A2941,'[1]1150708M10'!$A:$M,13,FALSE)</f>
        <v>0</v>
      </c>
      <c r="R2941">
        <f>VLOOKUP(A2941,'[2]1150708Midi'!$A:$M,13,FALSE)</f>
        <v>0</v>
      </c>
      <c r="S2941" s="5"/>
      <c r="T2941" s="6"/>
      <c r="U2941" s="6"/>
      <c r="V2941" s="6"/>
      <c r="W2941" s="6"/>
      <c r="X2941" s="6"/>
      <c r="Y2941" s="6"/>
    </row>
    <row r="2942" spans="1:27" hidden="1">
      <c r="A2942" t="str">
        <f t="shared" si="1093"/>
        <v>202438-523</v>
      </c>
      <c r="B2942" s="1" t="s">
        <v>2146</v>
      </c>
      <c r="C2942" s="1" t="s">
        <v>211</v>
      </c>
      <c r="D2942" s="1" t="s">
        <v>65</v>
      </c>
      <c r="E2942" s="1" t="s">
        <v>129</v>
      </c>
      <c r="F2942" s="1" t="s">
        <v>23</v>
      </c>
      <c r="G2942" s="2">
        <v>1150708</v>
      </c>
      <c r="H2942" s="1" t="s">
        <v>18</v>
      </c>
      <c r="I2942" s="1" t="s">
        <v>225</v>
      </c>
      <c r="J2942" s="1" t="s">
        <v>49</v>
      </c>
      <c r="K2942" s="1" t="s">
        <v>226</v>
      </c>
      <c r="L2942" s="2" t="s">
        <v>20</v>
      </c>
      <c r="M2942" s="2" t="s">
        <v>20</v>
      </c>
      <c r="N2942" s="2">
        <v>8</v>
      </c>
      <c r="O2942" s="2">
        <v>0</v>
      </c>
      <c r="P2942">
        <v>0</v>
      </c>
      <c r="Q2942">
        <f>VLOOKUP(A2942,'[1]1150708M10'!$A:$M,13,FALSE)</f>
        <v>0</v>
      </c>
      <c r="R2942">
        <f>VLOOKUP(A2942,'[2]1150708Midi'!$A:$M,13,FALSE)</f>
        <v>0</v>
      </c>
      <c r="S2942" s="5"/>
      <c r="T2942" s="6"/>
      <c r="U2942" s="6"/>
      <c r="V2942" s="6"/>
      <c r="W2942" s="6"/>
      <c r="X2942" s="6"/>
      <c r="Y2942" s="6"/>
    </row>
    <row r="2943" spans="1:27" hidden="1">
      <c r="A2943" t="str">
        <f t="shared" si="1093"/>
        <v>202438-553</v>
      </c>
      <c r="B2943" s="1" t="s">
        <v>875</v>
      </c>
      <c r="C2943" s="1" t="s">
        <v>211</v>
      </c>
      <c r="D2943" s="1" t="s">
        <v>65</v>
      </c>
      <c r="E2943" s="1" t="s">
        <v>129</v>
      </c>
      <c r="F2943" s="1" t="s">
        <v>23</v>
      </c>
      <c r="G2943" s="2">
        <v>1150708</v>
      </c>
      <c r="H2943" s="1" t="s">
        <v>18</v>
      </c>
      <c r="I2943" s="1" t="s">
        <v>225</v>
      </c>
      <c r="J2943" s="1" t="s">
        <v>49</v>
      </c>
      <c r="K2943" s="1" t="s">
        <v>226</v>
      </c>
      <c r="L2943" s="2" t="s">
        <v>20</v>
      </c>
      <c r="M2943" s="2" t="s">
        <v>20</v>
      </c>
      <c r="N2943" s="2">
        <v>0</v>
      </c>
      <c r="O2943" s="2">
        <v>0</v>
      </c>
      <c r="P2943">
        <v>0</v>
      </c>
      <c r="Q2943">
        <f>VLOOKUP(A2943,'[1]1150708M10'!$A:$M,13,FALSE)</f>
        <v>0</v>
      </c>
      <c r="R2943">
        <f>VLOOKUP(A2943,'[2]1150708Midi'!$A:$M,13,FALSE)</f>
        <v>0</v>
      </c>
      <c r="S2943" s="5"/>
      <c r="T2943" s="6"/>
      <c r="U2943" s="6"/>
      <c r="V2943" s="6"/>
      <c r="W2943" s="6"/>
      <c r="X2943" s="6"/>
      <c r="Y2943" s="6"/>
    </row>
    <row r="2944" spans="1:27" hidden="1">
      <c r="A2944" t="str">
        <f t="shared" si="1093"/>
        <v>609695-523</v>
      </c>
      <c r="B2944" s="1" t="s">
        <v>2146</v>
      </c>
      <c r="C2944" s="1" t="s">
        <v>211</v>
      </c>
      <c r="D2944" s="1" t="s">
        <v>65</v>
      </c>
      <c r="E2944" s="1" t="s">
        <v>147</v>
      </c>
      <c r="F2944" s="1" t="s">
        <v>23</v>
      </c>
      <c r="G2944" s="2">
        <v>1150708</v>
      </c>
      <c r="H2944" s="1" t="s">
        <v>18</v>
      </c>
      <c r="I2944" s="1" t="s">
        <v>1291</v>
      </c>
      <c r="J2944" s="1" t="s">
        <v>49</v>
      </c>
      <c r="K2944" s="1" t="s">
        <v>1292</v>
      </c>
      <c r="L2944" s="2" t="s">
        <v>20</v>
      </c>
      <c r="M2944" s="2" t="s">
        <v>20</v>
      </c>
      <c r="N2944" s="2">
        <v>3</v>
      </c>
      <c r="O2944" s="2">
        <v>0</v>
      </c>
      <c r="P2944">
        <v>0</v>
      </c>
      <c r="Q2944">
        <f>VLOOKUP(A2944,'[1]1150708M10'!$A:$M,13,FALSE)</f>
        <v>0</v>
      </c>
      <c r="R2944">
        <f>VLOOKUP(A2944,'[2]1150708Midi'!$A:$M,13,FALSE)</f>
        <v>0</v>
      </c>
      <c r="S2944" s="5"/>
      <c r="T2944" s="6"/>
      <c r="U2944" s="6"/>
      <c r="V2944" s="6"/>
      <c r="W2944" s="6"/>
      <c r="X2944" s="6"/>
      <c r="Y2944" s="6"/>
    </row>
    <row r="2945" spans="1:27" hidden="1">
      <c r="A2945" t="str">
        <f t="shared" si="1093"/>
        <v>609695-553</v>
      </c>
      <c r="B2945" s="1" t="s">
        <v>875</v>
      </c>
      <c r="C2945" s="1" t="s">
        <v>211</v>
      </c>
      <c r="D2945" s="1" t="s">
        <v>65</v>
      </c>
      <c r="E2945" s="1" t="s">
        <v>147</v>
      </c>
      <c r="F2945" s="1" t="s">
        <v>23</v>
      </c>
      <c r="G2945" s="2">
        <v>1150708</v>
      </c>
      <c r="H2945" s="1" t="s">
        <v>18</v>
      </c>
      <c r="I2945" s="1" t="s">
        <v>1291</v>
      </c>
      <c r="J2945" s="1" t="s">
        <v>49</v>
      </c>
      <c r="K2945" s="1" t="s">
        <v>1292</v>
      </c>
      <c r="L2945" s="2">
        <v>1</v>
      </c>
      <c r="M2945" s="2" t="s">
        <v>20</v>
      </c>
      <c r="N2945" s="2">
        <v>1</v>
      </c>
      <c r="O2945" s="2">
        <v>1</v>
      </c>
      <c r="P2945">
        <v>1</v>
      </c>
      <c r="Q2945">
        <f>VLOOKUP(A2945,'[1]1150708M10'!$A:$M,13,FALSE)</f>
        <v>1</v>
      </c>
      <c r="R2945">
        <f>VLOOKUP(A2945,'[2]1150708Midi'!$A:$M,13,FALSE)</f>
        <v>1</v>
      </c>
      <c r="S2945" s="5">
        <v>0</v>
      </c>
      <c r="T2945" s="6">
        <v>0</v>
      </c>
      <c r="U2945" s="6"/>
      <c r="V2945" s="6">
        <f t="shared" ref="V2945:X2945" si="1113">ABS(S2945)</f>
        <v>0</v>
      </c>
      <c r="W2945" s="6">
        <f t="shared" si="1113"/>
        <v>0</v>
      </c>
      <c r="X2945" s="6">
        <f t="shared" si="1113"/>
        <v>0</v>
      </c>
      <c r="Y2945" s="15">
        <f>+Q2945*V2945</f>
        <v>0</v>
      </c>
      <c r="Z2945">
        <f>+W2945*Q2945</f>
        <v>0</v>
      </c>
      <c r="AA2945">
        <f>+X2945*R2945</f>
        <v>0</v>
      </c>
    </row>
    <row r="2946" spans="1:27" hidden="1">
      <c r="A2946" t="str">
        <f t="shared" si="1093"/>
        <v>202609-374</v>
      </c>
      <c r="B2946" s="1" t="s">
        <v>2354</v>
      </c>
      <c r="C2946" s="1" t="s">
        <v>211</v>
      </c>
      <c r="D2946" s="1" t="s">
        <v>53</v>
      </c>
      <c r="E2946" s="1" t="s">
        <v>30</v>
      </c>
      <c r="F2946" s="1" t="s">
        <v>23</v>
      </c>
      <c r="G2946" s="2">
        <v>1150708</v>
      </c>
      <c r="H2946" s="1" t="s">
        <v>18</v>
      </c>
      <c r="I2946" s="1" t="s">
        <v>1089</v>
      </c>
      <c r="J2946" s="1" t="s">
        <v>49</v>
      </c>
      <c r="K2946" s="1" t="s">
        <v>1090</v>
      </c>
      <c r="L2946" s="2" t="s">
        <v>20</v>
      </c>
      <c r="M2946" s="2" t="s">
        <v>20</v>
      </c>
      <c r="N2946" s="2">
        <v>8</v>
      </c>
      <c r="O2946" s="2">
        <v>0</v>
      </c>
      <c r="P2946">
        <v>0</v>
      </c>
      <c r="Q2946">
        <f>VLOOKUP(A2946,'[1]1150708M10'!$A:$M,13,FALSE)</f>
        <v>0</v>
      </c>
      <c r="R2946">
        <f>VLOOKUP(A2946,'[2]1150708Midi'!$A:$M,13,FALSE)</f>
        <v>0</v>
      </c>
      <c r="S2946" s="5"/>
      <c r="T2946" s="6"/>
      <c r="U2946" s="6"/>
      <c r="V2946" s="6"/>
      <c r="W2946" s="6"/>
      <c r="X2946" s="6"/>
      <c r="Y2946" s="6"/>
    </row>
    <row r="2947" spans="1:27" hidden="1">
      <c r="A2947" t="str">
        <f t="shared" si="1093"/>
        <v>202609-523</v>
      </c>
      <c r="B2947" s="1" t="s">
        <v>2146</v>
      </c>
      <c r="C2947" s="1" t="s">
        <v>211</v>
      </c>
      <c r="D2947" s="1" t="s">
        <v>53</v>
      </c>
      <c r="E2947" s="1" t="s">
        <v>30</v>
      </c>
      <c r="F2947" s="1" t="s">
        <v>23</v>
      </c>
      <c r="G2947" s="2">
        <v>1150708</v>
      </c>
      <c r="H2947" s="1" t="s">
        <v>18</v>
      </c>
      <c r="I2947" s="1" t="s">
        <v>1089</v>
      </c>
      <c r="J2947" s="1" t="s">
        <v>49</v>
      </c>
      <c r="K2947" s="1" t="s">
        <v>1090</v>
      </c>
      <c r="L2947" s="2" t="s">
        <v>20</v>
      </c>
      <c r="M2947" s="2" t="s">
        <v>20</v>
      </c>
      <c r="N2947" s="2">
        <v>13</v>
      </c>
      <c r="O2947" s="2">
        <v>0</v>
      </c>
      <c r="P2947">
        <v>0</v>
      </c>
      <c r="Q2947">
        <f>VLOOKUP(A2947,'[1]1150708M10'!$A:$M,13,FALSE)</f>
        <v>1</v>
      </c>
      <c r="R2947">
        <f>VLOOKUP(A2947,'[2]1150708Midi'!$A:$M,13,FALSE)</f>
        <v>1</v>
      </c>
      <c r="S2947" s="5">
        <v>1</v>
      </c>
      <c r="T2947" s="6">
        <v>-1</v>
      </c>
      <c r="U2947" s="6"/>
      <c r="V2947" s="6">
        <f t="shared" ref="V2947:X2950" si="1114">ABS(S2947)</f>
        <v>1</v>
      </c>
      <c r="W2947" s="6">
        <f t="shared" si="1114"/>
        <v>1</v>
      </c>
      <c r="X2947" s="6">
        <f t="shared" si="1114"/>
        <v>0</v>
      </c>
      <c r="Y2947" s="15">
        <f t="shared" ref="Y2947:Y2950" si="1115">+Q2947*V2947</f>
        <v>1</v>
      </c>
      <c r="Z2947">
        <f t="shared" ref="Z2947:Z2950" si="1116">+W2947*Q2947</f>
        <v>1</v>
      </c>
      <c r="AA2947">
        <f t="shared" ref="AA2947:AA2950" si="1117">+X2947*R2947</f>
        <v>0</v>
      </c>
    </row>
    <row r="2948" spans="1:27" hidden="1">
      <c r="A2948" t="str">
        <f t="shared" ref="A2948:A3011" si="1118">CONCATENATE(I2948,"-",B2948)</f>
        <v>202609-553</v>
      </c>
      <c r="B2948" s="1" t="s">
        <v>875</v>
      </c>
      <c r="C2948" s="1" t="s">
        <v>211</v>
      </c>
      <c r="D2948" s="1" t="s">
        <v>53</v>
      </c>
      <c r="E2948" s="1" t="s">
        <v>30</v>
      </c>
      <c r="F2948" s="1" t="s">
        <v>23</v>
      </c>
      <c r="G2948" s="2">
        <v>1150708</v>
      </c>
      <c r="H2948" s="1" t="s">
        <v>18</v>
      </c>
      <c r="I2948" s="1" t="s">
        <v>1089</v>
      </c>
      <c r="J2948" s="1" t="s">
        <v>49</v>
      </c>
      <c r="K2948" s="1" t="s">
        <v>1090</v>
      </c>
      <c r="L2948" s="2" t="s">
        <v>20</v>
      </c>
      <c r="M2948" s="2" t="s">
        <v>20</v>
      </c>
      <c r="N2948" s="2">
        <v>5</v>
      </c>
      <c r="O2948" s="2">
        <v>0</v>
      </c>
      <c r="P2948">
        <v>0</v>
      </c>
      <c r="Q2948">
        <f>VLOOKUP(A2948,'[1]1150708M10'!$A:$M,13,FALSE)</f>
        <v>2</v>
      </c>
      <c r="R2948">
        <f>VLOOKUP(A2948,'[2]1150708Midi'!$A:$M,13,FALSE)</f>
        <v>2</v>
      </c>
      <c r="S2948" s="5">
        <v>1</v>
      </c>
      <c r="T2948" s="6">
        <v>-1</v>
      </c>
      <c r="U2948" s="6"/>
      <c r="V2948" s="6">
        <f t="shared" si="1114"/>
        <v>1</v>
      </c>
      <c r="W2948" s="6">
        <f t="shared" si="1114"/>
        <v>1</v>
      </c>
      <c r="X2948" s="6">
        <f t="shared" si="1114"/>
        <v>0</v>
      </c>
      <c r="Y2948" s="15">
        <f t="shared" si="1115"/>
        <v>2</v>
      </c>
      <c r="Z2948">
        <f t="shared" si="1116"/>
        <v>2</v>
      </c>
      <c r="AA2948">
        <f t="shared" si="1117"/>
        <v>0</v>
      </c>
    </row>
    <row r="2949" spans="1:27" hidden="1">
      <c r="A2949" t="str">
        <f t="shared" si="1118"/>
        <v>202242-374</v>
      </c>
      <c r="B2949" s="1" t="s">
        <v>2354</v>
      </c>
      <c r="C2949" s="1" t="s">
        <v>211</v>
      </c>
      <c r="D2949" s="1" t="s">
        <v>53</v>
      </c>
      <c r="E2949" s="1" t="s">
        <v>22</v>
      </c>
      <c r="F2949" s="1" t="s">
        <v>23</v>
      </c>
      <c r="G2949" s="2">
        <v>1150708</v>
      </c>
      <c r="H2949" s="1" t="s">
        <v>18</v>
      </c>
      <c r="I2949" s="1" t="s">
        <v>1081</v>
      </c>
      <c r="J2949" s="1" t="s">
        <v>49</v>
      </c>
      <c r="K2949" s="1" t="s">
        <v>217</v>
      </c>
      <c r="L2949" s="2">
        <v>1</v>
      </c>
      <c r="M2949" s="2" t="s">
        <v>20</v>
      </c>
      <c r="N2949" s="2">
        <v>5</v>
      </c>
      <c r="O2949" s="2">
        <v>1</v>
      </c>
      <c r="P2949">
        <v>1</v>
      </c>
      <c r="Q2949">
        <f>VLOOKUP(A2949,'[1]1150708M10'!$A:$M,13,FALSE)</f>
        <v>1</v>
      </c>
      <c r="R2949">
        <f>VLOOKUP(A2949,'[2]1150708Midi'!$A:$M,13,FALSE)</f>
        <v>1</v>
      </c>
      <c r="S2949" s="5">
        <v>0</v>
      </c>
      <c r="T2949" s="6">
        <v>0</v>
      </c>
      <c r="U2949" s="6"/>
      <c r="V2949" s="6">
        <f t="shared" si="1114"/>
        <v>0</v>
      </c>
      <c r="W2949" s="6">
        <f t="shared" si="1114"/>
        <v>0</v>
      </c>
      <c r="X2949" s="6">
        <f t="shared" si="1114"/>
        <v>0</v>
      </c>
      <c r="Y2949" s="15">
        <f t="shared" si="1115"/>
        <v>0</v>
      </c>
      <c r="Z2949">
        <f t="shared" si="1116"/>
        <v>0</v>
      </c>
      <c r="AA2949">
        <f t="shared" si="1117"/>
        <v>0</v>
      </c>
    </row>
    <row r="2950" spans="1:27" hidden="1">
      <c r="A2950" t="str">
        <f t="shared" si="1118"/>
        <v>202242-523</v>
      </c>
      <c r="B2950" s="1" t="s">
        <v>2146</v>
      </c>
      <c r="C2950" s="1" t="s">
        <v>211</v>
      </c>
      <c r="D2950" s="1" t="s">
        <v>53</v>
      </c>
      <c r="E2950" s="1" t="s">
        <v>22</v>
      </c>
      <c r="F2950" s="1" t="s">
        <v>23</v>
      </c>
      <c r="G2950" s="2">
        <v>1150708</v>
      </c>
      <c r="H2950" s="1" t="s">
        <v>18</v>
      </c>
      <c r="I2950" s="1" t="s">
        <v>1081</v>
      </c>
      <c r="J2950" s="1" t="s">
        <v>49</v>
      </c>
      <c r="K2950" s="1" t="s">
        <v>217</v>
      </c>
      <c r="L2950" s="2">
        <v>1</v>
      </c>
      <c r="M2950" s="2" t="s">
        <v>20</v>
      </c>
      <c r="N2950" s="2">
        <v>5</v>
      </c>
      <c r="O2950" s="2">
        <v>1</v>
      </c>
      <c r="P2950">
        <v>1</v>
      </c>
      <c r="Q2950">
        <f>VLOOKUP(A2950,'[1]1150708M10'!$A:$M,13,FALSE)</f>
        <v>1</v>
      </c>
      <c r="R2950">
        <f>VLOOKUP(A2950,'[2]1150708Midi'!$A:$M,13,FALSE)</f>
        <v>1</v>
      </c>
      <c r="S2950" s="5">
        <v>0</v>
      </c>
      <c r="T2950" s="6">
        <v>0</v>
      </c>
      <c r="U2950" s="6"/>
      <c r="V2950" s="6">
        <f t="shared" si="1114"/>
        <v>0</v>
      </c>
      <c r="W2950" s="6">
        <f t="shared" si="1114"/>
        <v>0</v>
      </c>
      <c r="X2950" s="6">
        <f t="shared" si="1114"/>
        <v>0</v>
      </c>
      <c r="Y2950" s="15">
        <f t="shared" si="1115"/>
        <v>0</v>
      </c>
      <c r="Z2950">
        <f t="shared" si="1116"/>
        <v>0</v>
      </c>
      <c r="AA2950">
        <f t="shared" si="1117"/>
        <v>0</v>
      </c>
    </row>
    <row r="2951" spans="1:27" hidden="1">
      <c r="A2951" t="str">
        <f t="shared" si="1118"/>
        <v>202242-553</v>
      </c>
      <c r="B2951" s="1" t="s">
        <v>875</v>
      </c>
      <c r="C2951" s="1" t="s">
        <v>211</v>
      </c>
      <c r="D2951" s="1" t="s">
        <v>53</v>
      </c>
      <c r="E2951" s="1" t="s">
        <v>22</v>
      </c>
      <c r="F2951" s="1" t="s">
        <v>23</v>
      </c>
      <c r="G2951" s="2">
        <v>1150708</v>
      </c>
      <c r="H2951" s="1" t="s">
        <v>18</v>
      </c>
      <c r="I2951" s="1" t="s">
        <v>1081</v>
      </c>
      <c r="J2951" s="1" t="s">
        <v>49</v>
      </c>
      <c r="K2951" s="1" t="s">
        <v>217</v>
      </c>
      <c r="L2951" s="2" t="s">
        <v>20</v>
      </c>
      <c r="M2951" s="2">
        <v>3</v>
      </c>
      <c r="N2951" s="2">
        <v>0</v>
      </c>
      <c r="O2951" s="2">
        <v>3</v>
      </c>
      <c r="P2951">
        <v>0</v>
      </c>
      <c r="Q2951">
        <f>VLOOKUP(A2951,'[1]1150708M10'!$A:$M,13,FALSE)</f>
        <v>0</v>
      </c>
      <c r="R2951">
        <f>VLOOKUP(A2951,'[2]1150708Midi'!$A:$M,13,FALSE)</f>
        <v>0</v>
      </c>
      <c r="S2951" s="5"/>
      <c r="T2951" s="6"/>
      <c r="U2951" s="6"/>
      <c r="V2951" s="6"/>
      <c r="W2951" s="6"/>
      <c r="X2951" s="6"/>
      <c r="Y2951" s="6"/>
    </row>
    <row r="2952" spans="1:27" hidden="1">
      <c r="A2952" t="str">
        <f t="shared" si="1118"/>
        <v>202272-374</v>
      </c>
      <c r="B2952" s="1" t="s">
        <v>2354</v>
      </c>
      <c r="C2952" s="1" t="s">
        <v>211</v>
      </c>
      <c r="D2952" s="1" t="s">
        <v>53</v>
      </c>
      <c r="E2952" s="1" t="s">
        <v>129</v>
      </c>
      <c r="F2952" s="1" t="s">
        <v>23</v>
      </c>
      <c r="G2952" s="2">
        <v>1150708</v>
      </c>
      <c r="H2952" s="1" t="s">
        <v>18</v>
      </c>
      <c r="I2952" s="1" t="s">
        <v>1082</v>
      </c>
      <c r="J2952" s="1" t="s">
        <v>49</v>
      </c>
      <c r="K2952" s="1" t="s">
        <v>218</v>
      </c>
      <c r="L2952" s="2" t="s">
        <v>20</v>
      </c>
      <c r="M2952" s="2" t="s">
        <v>20</v>
      </c>
      <c r="N2952" s="2">
        <v>6</v>
      </c>
      <c r="O2952" s="2">
        <v>0</v>
      </c>
      <c r="P2952">
        <v>0</v>
      </c>
      <c r="Q2952">
        <f>VLOOKUP(A2952,'[1]1150708M10'!$A:$M,13,FALSE)</f>
        <v>0</v>
      </c>
      <c r="R2952">
        <f>VLOOKUP(A2952,'[2]1150708Midi'!$A:$M,13,FALSE)</f>
        <v>0</v>
      </c>
      <c r="S2952" s="5"/>
      <c r="T2952" s="6"/>
      <c r="U2952" s="6"/>
      <c r="V2952" s="6"/>
      <c r="W2952" s="6"/>
      <c r="X2952" s="6"/>
      <c r="Y2952" s="6"/>
    </row>
    <row r="2953" spans="1:27" hidden="1">
      <c r="A2953" t="str">
        <f t="shared" si="1118"/>
        <v>202272-523</v>
      </c>
      <c r="B2953" s="1" t="s">
        <v>2146</v>
      </c>
      <c r="C2953" s="1" t="s">
        <v>211</v>
      </c>
      <c r="D2953" s="1" t="s">
        <v>53</v>
      </c>
      <c r="E2953" s="1" t="s">
        <v>129</v>
      </c>
      <c r="F2953" s="1" t="s">
        <v>23</v>
      </c>
      <c r="G2953" s="2">
        <v>1150708</v>
      </c>
      <c r="H2953" s="1" t="s">
        <v>18</v>
      </c>
      <c r="I2953" s="1" t="s">
        <v>1082</v>
      </c>
      <c r="J2953" s="1" t="s">
        <v>49</v>
      </c>
      <c r="K2953" s="1" t="s">
        <v>218</v>
      </c>
      <c r="L2953" s="2" t="s">
        <v>20</v>
      </c>
      <c r="M2953" s="2" t="s">
        <v>20</v>
      </c>
      <c r="N2953" s="2">
        <v>17</v>
      </c>
      <c r="O2953" s="2">
        <v>0</v>
      </c>
      <c r="P2953">
        <v>0</v>
      </c>
      <c r="Q2953">
        <f>VLOOKUP(A2953,'[1]1150708M10'!$A:$M,13,FALSE)</f>
        <v>0</v>
      </c>
      <c r="R2953">
        <f>VLOOKUP(A2953,'[2]1150708Midi'!$A:$M,13,FALSE)</f>
        <v>0</v>
      </c>
      <c r="S2953" s="5"/>
      <c r="T2953" s="6"/>
      <c r="U2953" s="6"/>
      <c r="V2953" s="6"/>
      <c r="W2953" s="6"/>
      <c r="X2953" s="6"/>
      <c r="Y2953" s="6"/>
    </row>
    <row r="2954" spans="1:27" hidden="1">
      <c r="A2954" t="str">
        <f t="shared" si="1118"/>
        <v>202272-553</v>
      </c>
      <c r="B2954" s="1" t="s">
        <v>875</v>
      </c>
      <c r="C2954" s="1" t="s">
        <v>211</v>
      </c>
      <c r="D2954" s="1" t="s">
        <v>53</v>
      </c>
      <c r="E2954" s="1" t="s">
        <v>129</v>
      </c>
      <c r="F2954" s="1" t="s">
        <v>23</v>
      </c>
      <c r="G2954" s="2">
        <v>1150708</v>
      </c>
      <c r="H2954" s="1" t="s">
        <v>18</v>
      </c>
      <c r="I2954" s="1" t="s">
        <v>1082</v>
      </c>
      <c r="J2954" s="1" t="s">
        <v>49</v>
      </c>
      <c r="K2954" s="1" t="s">
        <v>218</v>
      </c>
      <c r="L2954" s="2">
        <v>1</v>
      </c>
      <c r="M2954" s="2" t="s">
        <v>20</v>
      </c>
      <c r="N2954" s="2">
        <v>2</v>
      </c>
      <c r="O2954" s="2">
        <v>1</v>
      </c>
      <c r="P2954">
        <v>1</v>
      </c>
      <c r="Q2954">
        <f>VLOOKUP(A2954,'[1]1150708M10'!$A:$M,13,FALSE)</f>
        <v>1</v>
      </c>
      <c r="R2954">
        <f>VLOOKUP(A2954,'[2]1150708Midi'!$A:$M,13,FALSE)</f>
        <v>1</v>
      </c>
      <c r="S2954" s="5">
        <v>0</v>
      </c>
      <c r="T2954" s="6">
        <v>0</v>
      </c>
      <c r="U2954" s="6"/>
      <c r="V2954" s="6">
        <f t="shared" ref="V2954:X2954" si="1119">ABS(S2954)</f>
        <v>0</v>
      </c>
      <c r="W2954" s="6">
        <f t="shared" si="1119"/>
        <v>0</v>
      </c>
      <c r="X2954" s="6">
        <f t="shared" si="1119"/>
        <v>0</v>
      </c>
      <c r="Y2954" s="15">
        <f>+Q2954*V2954</f>
        <v>0</v>
      </c>
      <c r="Z2954">
        <f>+W2954*Q2954</f>
        <v>0</v>
      </c>
      <c r="AA2954">
        <f>+X2954*R2954</f>
        <v>0</v>
      </c>
    </row>
    <row r="2955" spans="1:27" hidden="1">
      <c r="A2955" t="str">
        <f t="shared" si="1118"/>
        <v>202195-553</v>
      </c>
      <c r="B2955" s="1" t="s">
        <v>875</v>
      </c>
      <c r="C2955" s="1" t="s">
        <v>211</v>
      </c>
      <c r="D2955" s="1" t="s">
        <v>53</v>
      </c>
      <c r="E2955" s="1" t="s">
        <v>91</v>
      </c>
      <c r="F2955" s="1" t="s">
        <v>23</v>
      </c>
      <c r="G2955" s="2">
        <v>1150708</v>
      </c>
      <c r="H2955" s="1" t="s">
        <v>59</v>
      </c>
      <c r="I2955" s="1" t="s">
        <v>1078</v>
      </c>
      <c r="J2955" s="1" t="s">
        <v>49</v>
      </c>
      <c r="K2955" s="1" t="s">
        <v>1079</v>
      </c>
      <c r="L2955" s="2" t="s">
        <v>20</v>
      </c>
      <c r="M2955" s="2" t="s">
        <v>20</v>
      </c>
      <c r="N2955" s="2">
        <v>6</v>
      </c>
      <c r="O2955" s="2">
        <v>0</v>
      </c>
      <c r="P2955">
        <v>0</v>
      </c>
      <c r="Q2955">
        <f>VLOOKUP(A2955,'[1]1150708M10'!$A:$M,13,FALSE)</f>
        <v>0</v>
      </c>
      <c r="R2955">
        <f>VLOOKUP(A2955,'[2]1150708Midi'!$A:$M,13,FALSE)</f>
        <v>0</v>
      </c>
      <c r="S2955" s="5"/>
      <c r="T2955" s="6"/>
      <c r="U2955" s="6"/>
      <c r="V2955" s="6"/>
      <c r="W2955" s="6"/>
      <c r="X2955" s="6"/>
      <c r="Y2955" s="6"/>
    </row>
    <row r="2956" spans="1:27" hidden="1">
      <c r="A2956" t="str">
        <f t="shared" si="1118"/>
        <v>202196-374</v>
      </c>
      <c r="B2956" s="1" t="s">
        <v>2354</v>
      </c>
      <c r="C2956" s="1" t="s">
        <v>211</v>
      </c>
      <c r="D2956" s="1" t="s">
        <v>53</v>
      </c>
      <c r="E2956" s="1" t="s">
        <v>91</v>
      </c>
      <c r="F2956" s="1" t="s">
        <v>23</v>
      </c>
      <c r="G2956" s="2">
        <v>1150708</v>
      </c>
      <c r="H2956" s="1" t="s">
        <v>18</v>
      </c>
      <c r="I2956" s="1" t="s">
        <v>1080</v>
      </c>
      <c r="J2956" s="1" t="s">
        <v>49</v>
      </c>
      <c r="K2956" s="1" t="s">
        <v>1079</v>
      </c>
      <c r="L2956" s="2" t="s">
        <v>20</v>
      </c>
      <c r="M2956" s="2" t="s">
        <v>20</v>
      </c>
      <c r="N2956" s="2">
        <v>0</v>
      </c>
      <c r="O2956" s="2">
        <v>0</v>
      </c>
      <c r="P2956">
        <v>0</v>
      </c>
      <c r="Q2956">
        <f>VLOOKUP(A2956,'[1]1150708M10'!$A:$M,13,FALSE)</f>
        <v>0</v>
      </c>
      <c r="R2956">
        <f>VLOOKUP(A2956,'[2]1150708Midi'!$A:$M,13,FALSE)</f>
        <v>0</v>
      </c>
      <c r="S2956" s="5"/>
      <c r="T2956" s="6"/>
      <c r="U2956" s="6"/>
      <c r="V2956" s="6"/>
      <c r="W2956" s="6"/>
      <c r="X2956" s="6"/>
      <c r="Y2956" s="6"/>
    </row>
    <row r="2957" spans="1:27" hidden="1">
      <c r="A2957" t="str">
        <f t="shared" si="1118"/>
        <v>202196-553</v>
      </c>
      <c r="B2957" s="1" t="s">
        <v>875</v>
      </c>
      <c r="C2957" s="1" t="s">
        <v>211</v>
      </c>
      <c r="D2957" s="1" t="s">
        <v>53</v>
      </c>
      <c r="E2957" s="1" t="s">
        <v>91</v>
      </c>
      <c r="F2957" s="1" t="s">
        <v>23</v>
      </c>
      <c r="G2957" s="2">
        <v>1150708</v>
      </c>
      <c r="H2957" s="1" t="s">
        <v>18</v>
      </c>
      <c r="I2957" s="1" t="s">
        <v>1080</v>
      </c>
      <c r="J2957" s="1" t="s">
        <v>49</v>
      </c>
      <c r="K2957" s="1" t="s">
        <v>1079</v>
      </c>
      <c r="L2957" s="2" t="s">
        <v>20</v>
      </c>
      <c r="M2957" s="2" t="s">
        <v>20</v>
      </c>
      <c r="N2957" s="2">
        <v>0</v>
      </c>
      <c r="O2957" s="2">
        <v>0</v>
      </c>
      <c r="P2957">
        <v>0</v>
      </c>
      <c r="Q2957">
        <f>VLOOKUP(A2957,'[1]1150708M10'!$A:$M,13,FALSE)</f>
        <v>0</v>
      </c>
      <c r="R2957">
        <f>VLOOKUP(A2957,'[2]1150708Midi'!$A:$M,13,FALSE)</f>
        <v>0</v>
      </c>
      <c r="S2957" s="5"/>
      <c r="T2957" s="6"/>
      <c r="U2957" s="6"/>
      <c r="V2957" s="6"/>
      <c r="W2957" s="6"/>
      <c r="X2957" s="6"/>
      <c r="Y2957" s="6"/>
    </row>
    <row r="2958" spans="1:27" hidden="1">
      <c r="A2958" t="str">
        <f t="shared" si="1118"/>
        <v>202199-374</v>
      </c>
      <c r="B2958" s="1" t="s">
        <v>2354</v>
      </c>
      <c r="C2958" s="1" t="s">
        <v>211</v>
      </c>
      <c r="D2958" s="1" t="s">
        <v>53</v>
      </c>
      <c r="E2958" s="1" t="s">
        <v>91</v>
      </c>
      <c r="F2958" s="1" t="s">
        <v>23</v>
      </c>
      <c r="G2958" s="2">
        <v>1150708</v>
      </c>
      <c r="H2958" s="1" t="s">
        <v>18</v>
      </c>
      <c r="I2958" s="1" t="s">
        <v>213</v>
      </c>
      <c r="J2958" s="1" t="s">
        <v>49</v>
      </c>
      <c r="K2958" s="1" t="s">
        <v>214</v>
      </c>
      <c r="L2958" s="2" t="s">
        <v>20</v>
      </c>
      <c r="M2958" s="2" t="s">
        <v>20</v>
      </c>
      <c r="N2958" s="2">
        <v>3</v>
      </c>
      <c r="O2958" s="2">
        <v>0</v>
      </c>
      <c r="P2958">
        <v>0</v>
      </c>
      <c r="Q2958">
        <f>VLOOKUP(A2958,'[1]1150708M10'!$A:$M,13,FALSE)</f>
        <v>0</v>
      </c>
      <c r="R2958">
        <f>VLOOKUP(A2958,'[2]1150708Midi'!$A:$M,13,FALSE)</f>
        <v>0</v>
      </c>
      <c r="S2958" s="5"/>
      <c r="T2958" s="6"/>
      <c r="U2958" s="6"/>
      <c r="V2958" s="6"/>
      <c r="W2958" s="6"/>
      <c r="X2958" s="6"/>
      <c r="Y2958" s="6"/>
    </row>
    <row r="2959" spans="1:27" hidden="1">
      <c r="A2959" t="str">
        <f t="shared" si="1118"/>
        <v>202199-523</v>
      </c>
      <c r="B2959" s="1" t="s">
        <v>2146</v>
      </c>
      <c r="C2959" s="1" t="s">
        <v>211</v>
      </c>
      <c r="D2959" s="1" t="s">
        <v>53</v>
      </c>
      <c r="E2959" s="1" t="s">
        <v>91</v>
      </c>
      <c r="F2959" s="1" t="s">
        <v>23</v>
      </c>
      <c r="G2959" s="2">
        <v>1150708</v>
      </c>
      <c r="H2959" s="1" t="s">
        <v>18</v>
      </c>
      <c r="I2959" s="1" t="s">
        <v>213</v>
      </c>
      <c r="J2959" s="1" t="s">
        <v>49</v>
      </c>
      <c r="K2959" s="1" t="s">
        <v>214</v>
      </c>
      <c r="L2959" s="2" t="s">
        <v>20</v>
      </c>
      <c r="M2959" s="2" t="s">
        <v>20</v>
      </c>
      <c r="N2959" s="2">
        <v>2</v>
      </c>
      <c r="O2959" s="2">
        <v>0</v>
      </c>
      <c r="P2959">
        <v>0</v>
      </c>
      <c r="Q2959">
        <f>VLOOKUP(A2959,'[1]1150708M10'!$A:$M,13,FALSE)</f>
        <v>0</v>
      </c>
      <c r="R2959">
        <f>VLOOKUP(A2959,'[2]1150708Midi'!$A:$M,13,FALSE)</f>
        <v>0</v>
      </c>
      <c r="S2959" s="5"/>
      <c r="T2959" s="6"/>
      <c r="U2959" s="6"/>
      <c r="V2959" s="6"/>
      <c r="W2959" s="6"/>
      <c r="X2959" s="6"/>
      <c r="Y2959" s="6"/>
    </row>
  </sheetData>
  <autoFilter ref="A3:AA2959">
    <filterColumn colId="5">
      <filters>
        <filter val="008"/>
        <filter val="009"/>
      </filters>
    </filterColumn>
    <filterColumn colId="18">
      <filters>
        <filter val="0%"/>
        <filter val="1%"/>
        <filter val="-1%"/>
        <filter val="10%"/>
        <filter val="-10%"/>
        <filter val="100%"/>
        <filter val="-100%"/>
        <filter val="-105%"/>
        <filter val="-106%"/>
        <filter val="11%"/>
        <filter val="-11%"/>
        <filter val="-110%"/>
        <filter val="-1100%"/>
        <filter val="-112%"/>
        <filter val="-113%"/>
        <filter val="-114%"/>
        <filter val="-115%"/>
        <filter val="12%"/>
        <filter val="-12%"/>
        <filter val="-120%"/>
        <filter val="-125%"/>
        <filter val="-129%"/>
        <filter val="13%"/>
        <filter val="-13%"/>
        <filter val="-133%"/>
        <filter val="-136%"/>
        <filter val="-138%"/>
        <filter val="14%"/>
        <filter val="-14%"/>
        <filter val="-147%"/>
        <filter val="15%"/>
        <filter val="-15%"/>
        <filter val="-150%"/>
        <filter val="-152%"/>
        <filter val="-153%"/>
        <filter val="16%"/>
        <filter val="-16%"/>
        <filter val="-1614%"/>
        <filter val="-164%"/>
        <filter val="-166%"/>
        <filter val="17%"/>
        <filter val="-17%"/>
        <filter val="-173%"/>
        <filter val="18%"/>
        <filter val="-18%"/>
        <filter val="-186%"/>
        <filter val="-188%"/>
        <filter val="19%"/>
        <filter val="-19%"/>
        <filter val="-197%"/>
        <filter val="2%"/>
        <filter val="-2%"/>
        <filter val="20%"/>
        <filter val="-20%"/>
        <filter val="-200%"/>
        <filter val="21%"/>
        <filter val="-21%"/>
        <filter val="-219%"/>
        <filter val="22%"/>
        <filter val="-22%"/>
        <filter val="-2200%"/>
        <filter val="-222%"/>
        <filter val="-224%"/>
        <filter val="-229%"/>
        <filter val="23%"/>
        <filter val="-23%"/>
        <filter val="-233%"/>
        <filter val="-236%"/>
        <filter val="24%"/>
        <filter val="-24%"/>
        <filter val="25%"/>
        <filter val="-25%"/>
        <filter val="-250%"/>
        <filter val="-253%"/>
        <filter val="26%"/>
        <filter val="-26%"/>
        <filter val="-2600%"/>
        <filter val="27%"/>
        <filter val="-27%"/>
        <filter val="-275%"/>
        <filter val="28%"/>
        <filter val="-28%"/>
        <filter val="29%"/>
        <filter val="-29%"/>
        <filter val="3%"/>
        <filter val="-3%"/>
        <filter val="30%"/>
        <filter val="-30%"/>
        <filter val="-300%"/>
        <filter val="-309%"/>
        <filter val="31%"/>
        <filter val="32%"/>
        <filter val="-32%"/>
        <filter val="33%"/>
        <filter val="-33%"/>
        <filter val="34%"/>
        <filter val="-34%"/>
        <filter val="-349%"/>
        <filter val="35%"/>
        <filter val="-35%"/>
        <filter val="-350%"/>
        <filter val="36%"/>
        <filter val="-36%"/>
        <filter val="-360%"/>
        <filter val="-37%"/>
        <filter val="38%"/>
        <filter val="-38%"/>
        <filter val="-39%"/>
        <filter val="-394%"/>
        <filter val="4%"/>
        <filter val="-4%"/>
        <filter val="40%"/>
        <filter val="-40%"/>
        <filter val="-400%"/>
        <filter val="41%"/>
        <filter val="-41%"/>
        <filter val="42%"/>
        <filter val="-42%"/>
        <filter val="43%"/>
        <filter val="-43%"/>
        <filter val="-44%"/>
        <filter val="45%"/>
        <filter val="-45%"/>
        <filter val="-450%"/>
        <filter val="46%"/>
        <filter val="-46%"/>
        <filter val="-467%"/>
        <filter val="47%"/>
        <filter val="-47%"/>
        <filter val="-475%"/>
        <filter val="48%"/>
        <filter val="-48%"/>
        <filter val="49%"/>
        <filter val="-49%"/>
        <filter val="5%"/>
        <filter val="-5%"/>
        <filter val="50%"/>
        <filter val="-50%"/>
        <filter val="-500%"/>
        <filter val="51%"/>
        <filter val="52%"/>
        <filter val="53%"/>
        <filter val="54%"/>
        <filter val="-54%"/>
        <filter val="55%"/>
        <filter val="-55%"/>
        <filter val="56%"/>
        <filter val="-56%"/>
        <filter val="57%"/>
        <filter val="-57%"/>
        <filter val="58%"/>
        <filter val="-58%"/>
        <filter val="59%"/>
        <filter val="-59%"/>
        <filter val="6%"/>
        <filter val="-6%"/>
        <filter val="60%"/>
        <filter val="-60%"/>
        <filter val="-61%"/>
        <filter val="62%"/>
        <filter val="-62%"/>
        <filter val="63%"/>
        <filter val="-63%"/>
        <filter val="65%"/>
        <filter val="-65%"/>
        <filter val="67%"/>
        <filter val="-67%"/>
        <filter val="69%"/>
        <filter val="-69%"/>
        <filter val="7%"/>
        <filter val="-7%"/>
        <filter val="70%"/>
        <filter val="-700%"/>
        <filter val="71%"/>
        <filter val="73%"/>
        <filter val="74%"/>
        <filter val="-74%"/>
        <filter val="75%"/>
        <filter val="-75%"/>
        <filter val="76%"/>
        <filter val="77%"/>
        <filter val="-77%"/>
        <filter val="-775%"/>
        <filter val="78%"/>
        <filter val="79%"/>
        <filter val="-79%"/>
        <filter val="8%"/>
        <filter val="-8%"/>
        <filter val="-80%"/>
        <filter val="81%"/>
        <filter val="-81%"/>
        <filter val="83%"/>
        <filter val="-83%"/>
        <filter val="85%"/>
        <filter val="86%"/>
        <filter val="-86%"/>
        <filter val="-88%"/>
        <filter val="89%"/>
        <filter val="-89%"/>
        <filter val="9%"/>
        <filter val="-9%"/>
        <filter val="-90%"/>
        <filter val="91%"/>
        <filter val="93%"/>
        <filter val="-93%"/>
        <filter val="94%"/>
        <filter val="95%"/>
        <filter val="-95%"/>
        <filter val="96%"/>
        <filter val="99%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1150708 J-7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GUELLIM Shaima</dc:creator>
  <cp:lastModifiedBy>GUELLIMS</cp:lastModifiedBy>
  <dcterms:created xsi:type="dcterms:W3CDTF">2015-07-08T09:13:19Z</dcterms:created>
  <dcterms:modified xsi:type="dcterms:W3CDTF">2015-07-08T13:12:17Z</dcterms:modified>
</cp:coreProperties>
</file>